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Ex5.xml" ContentType="application/vnd.ms-office.chartex+xml"/>
  <Override PartName="/xl/charts/style9.xml" ContentType="application/vnd.ms-office.chartstyle+xml"/>
  <Override PartName="/xl/charts/colors9.xml" ContentType="application/vnd.ms-office.chartcolorstyle+xml"/>
  <Override PartName="/xl/charts/chart5.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user/Google Drive/IGARAPE - PROJETOS/01. Ativos/49. COVID Social Unrest WB/Analise/Final/"/>
    </mc:Choice>
  </mc:AlternateContent>
  <xr:revisionPtr revIDLastSave="0" documentId="13_ncr:1_{2AC7A959-6F91-7046-A94C-4405F21C89A4}" xr6:coauthVersionLast="36" xr6:coauthVersionMax="36" xr10:uidLastSave="{00000000-0000-0000-0000-000000000000}"/>
  <bookViews>
    <workbookView xWindow="27320" yWindow="580" windowWidth="32000" windowHeight="16920" activeTab="5" xr2:uid="{43A461F2-F5CC-CB40-A611-9E9C0CA270A0}"/>
  </bookViews>
  <sheets>
    <sheet name="Tables Region" sheetId="7" r:id="rId1"/>
    <sheet name="Tables UF" sheetId="9" r:id="rId2"/>
    <sheet name="Gen table city" sheetId="16" r:id="rId3"/>
    <sheet name="Gen table city (2)" sheetId="19" r:id="rId4"/>
    <sheet name="Tables cities" sheetId="13" r:id="rId5"/>
    <sheet name="HistogramasCities" sheetId="20" r:id="rId6"/>
    <sheet name="ACLED City" sheetId="1" r:id="rId7"/>
    <sheet name="Hoja1" sheetId="17" r:id="rId8"/>
    <sheet name="Hoja2" sheetId="18" r:id="rId9"/>
    <sheet name="ACLED UF" sheetId="2" r:id="rId10"/>
    <sheet name="COVID City" sheetId="4" r:id="rId11"/>
    <sheet name="COVID UF" sheetId="5" r:id="rId12"/>
    <sheet name="Extract ACLED COVID" sheetId="14" r:id="rId13"/>
    <sheet name="Tipos" sheetId="3" r:id="rId14"/>
  </sheets>
  <definedNames>
    <definedName name="_xlnm._FilterDatabase" localSheetId="6" hidden="1">'ACLED City'!$A$2:$L$4901</definedName>
    <definedName name="_xlnm._FilterDatabase" localSheetId="9">'ACLED UF'!$A$1:$H$1243</definedName>
    <definedName name="_xlnm._FilterDatabase" localSheetId="10" hidden="1">'COVID City'!$A$2:$G$188</definedName>
    <definedName name="_xlnm._FilterDatabase" localSheetId="11" hidden="1">'COVID UF'!$A$2:$H$53</definedName>
    <definedName name="_xlnm._FilterDatabase" localSheetId="2" hidden="1">'Gen table city'!$A$4:$V$620</definedName>
    <definedName name="_xlnm._FilterDatabase" localSheetId="3" hidden="1">'Gen table city (2)'!$A$4:$V$2294</definedName>
    <definedName name="_xlnm._FilterDatabase" localSheetId="1" hidden="1">'Tables UF'!$A$122:$V$149</definedName>
    <definedName name="_xlchart.v1.0" hidden="1">HistogramasCities!$A$5:$A$110</definedName>
    <definedName name="_xlchart.v1.1" hidden="1">HistogramasCities!$E$5:$E$121</definedName>
    <definedName name="_xlchart.v1.2" hidden="1">HistogramasCities!$G$5:$G$34</definedName>
    <definedName name="_xlchart.v1.3" hidden="1">HistogramasCities!$I$5:$I$111</definedName>
    <definedName name="_xlchart.v1.4" hidden="1">HistogramasCities!$C$5:$C$121</definedName>
  </definedNames>
  <calcPr calcId="181029" concurrentCalc="0"/>
  <pivotCaches>
    <pivotCache cacheId="272" r:id="rId15"/>
    <pivotCache cacheId="273" r:id="rId1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620" i="16" l="1"/>
  <c r="U620" i="16"/>
  <c r="V619" i="16"/>
  <c r="U619" i="16"/>
  <c r="V618" i="16"/>
  <c r="U618" i="16"/>
  <c r="V617" i="16"/>
  <c r="U617" i="16"/>
  <c r="V616" i="16"/>
  <c r="U616" i="16"/>
  <c r="V615" i="16"/>
  <c r="U615" i="16"/>
  <c r="V614" i="16"/>
  <c r="U614" i="16"/>
  <c r="V613" i="16"/>
  <c r="U613" i="16"/>
  <c r="V612" i="16"/>
  <c r="U612" i="16"/>
  <c r="V611" i="16"/>
  <c r="U611" i="16"/>
  <c r="V610" i="16"/>
  <c r="U610" i="16"/>
  <c r="V609" i="16"/>
  <c r="U609" i="16"/>
  <c r="V608" i="16"/>
  <c r="U608" i="16"/>
  <c r="V607" i="16"/>
  <c r="U607" i="16"/>
  <c r="V606" i="16"/>
  <c r="U606" i="16"/>
  <c r="V605" i="16"/>
  <c r="U605" i="16"/>
  <c r="V604" i="16"/>
  <c r="U604" i="16"/>
  <c r="V603" i="16"/>
  <c r="U603" i="16"/>
  <c r="V602" i="16"/>
  <c r="U602" i="16"/>
  <c r="V601" i="16"/>
  <c r="U601" i="16"/>
  <c r="V600" i="16"/>
  <c r="U600" i="16"/>
  <c r="V599" i="16"/>
  <c r="U599" i="16"/>
  <c r="V598" i="16"/>
  <c r="U598" i="16"/>
  <c r="V597" i="16"/>
  <c r="U597" i="16"/>
  <c r="V596" i="16"/>
  <c r="U596" i="16"/>
  <c r="V595" i="16"/>
  <c r="U595" i="16"/>
  <c r="V594" i="16"/>
  <c r="U594" i="16"/>
  <c r="V593" i="16"/>
  <c r="U593" i="16"/>
  <c r="V592" i="16"/>
  <c r="U592" i="16"/>
  <c r="V591" i="16"/>
  <c r="U591" i="16"/>
  <c r="V590" i="16"/>
  <c r="U590" i="16"/>
  <c r="V589" i="16"/>
  <c r="U589" i="16"/>
  <c r="V588" i="16"/>
  <c r="U588" i="16"/>
  <c r="V587" i="16"/>
  <c r="U587" i="16"/>
  <c r="V586" i="16"/>
  <c r="U586" i="16"/>
  <c r="V585" i="16"/>
  <c r="U585" i="16"/>
  <c r="V584" i="16"/>
  <c r="U584" i="16"/>
  <c r="V583" i="16"/>
  <c r="U583" i="16"/>
  <c r="V582" i="16"/>
  <c r="U582" i="16"/>
  <c r="V581" i="16"/>
  <c r="U581" i="16"/>
  <c r="V580" i="16"/>
  <c r="U580" i="16"/>
  <c r="V579" i="16"/>
  <c r="U579" i="16"/>
  <c r="V578" i="16"/>
  <c r="U578" i="16"/>
  <c r="V577" i="16"/>
  <c r="U577" i="16"/>
  <c r="V576" i="16"/>
  <c r="U576" i="16"/>
  <c r="V575" i="16"/>
  <c r="U575" i="16"/>
  <c r="V574" i="16"/>
  <c r="U574" i="16"/>
  <c r="V573" i="16"/>
  <c r="U573" i="16"/>
  <c r="V572" i="16"/>
  <c r="U572" i="16"/>
  <c r="V571" i="16"/>
  <c r="U571" i="16"/>
  <c r="V570" i="16"/>
  <c r="U570" i="16"/>
  <c r="V569" i="16"/>
  <c r="U569" i="16"/>
  <c r="V568" i="16"/>
  <c r="U568" i="16"/>
  <c r="V567" i="16"/>
  <c r="U567" i="16"/>
  <c r="V566" i="16"/>
  <c r="U566" i="16"/>
  <c r="V565" i="16"/>
  <c r="U565" i="16"/>
  <c r="V564" i="16"/>
  <c r="U564" i="16"/>
  <c r="V563" i="16"/>
  <c r="U563" i="16"/>
  <c r="V562" i="16"/>
  <c r="U562" i="16"/>
  <c r="V561" i="16"/>
  <c r="U561" i="16"/>
  <c r="V560" i="16"/>
  <c r="U560" i="16"/>
  <c r="V559" i="16"/>
  <c r="U559" i="16"/>
  <c r="V558" i="16"/>
  <c r="U558" i="16"/>
  <c r="V557" i="16"/>
  <c r="U557" i="16"/>
  <c r="V556" i="16"/>
  <c r="U556" i="16"/>
  <c r="V555" i="16"/>
  <c r="U555" i="16"/>
  <c r="V554" i="16"/>
  <c r="U554" i="16"/>
  <c r="V553" i="16"/>
  <c r="U553" i="16"/>
  <c r="V552" i="16"/>
  <c r="U552" i="16"/>
  <c r="V551" i="16"/>
  <c r="U551" i="16"/>
  <c r="V550" i="16"/>
  <c r="U550" i="16"/>
  <c r="V549" i="16"/>
  <c r="U549" i="16"/>
  <c r="V548" i="16"/>
  <c r="U548" i="16"/>
  <c r="V547" i="16"/>
  <c r="U547" i="16"/>
  <c r="V546" i="16"/>
  <c r="U546" i="16"/>
  <c r="V545" i="16"/>
  <c r="U545" i="16"/>
  <c r="V544" i="16"/>
  <c r="U544" i="16"/>
  <c r="V543" i="16"/>
  <c r="U543" i="16"/>
  <c r="V542" i="16"/>
  <c r="U542" i="16"/>
  <c r="V541" i="16"/>
  <c r="U541" i="16"/>
  <c r="V540" i="16"/>
  <c r="U540" i="16"/>
  <c r="V539" i="16"/>
  <c r="U539" i="16"/>
  <c r="V538" i="16"/>
  <c r="U538" i="16"/>
  <c r="V537" i="16"/>
  <c r="U537" i="16"/>
  <c r="V536" i="16"/>
  <c r="U536" i="16"/>
  <c r="V535" i="16"/>
  <c r="U535" i="16"/>
  <c r="V534" i="16"/>
  <c r="U534" i="16"/>
  <c r="V533" i="16"/>
  <c r="U533" i="16"/>
  <c r="V532" i="16"/>
  <c r="U532" i="16"/>
  <c r="V531" i="16"/>
  <c r="U531" i="16"/>
  <c r="V530" i="16"/>
  <c r="U530" i="16"/>
  <c r="V529" i="16"/>
  <c r="U529" i="16"/>
  <c r="V528" i="16"/>
  <c r="U528" i="16"/>
  <c r="V527" i="16"/>
  <c r="U527" i="16"/>
  <c r="V526" i="16"/>
  <c r="U526" i="16"/>
  <c r="V525" i="16"/>
  <c r="U525" i="16"/>
  <c r="V524" i="16"/>
  <c r="U524" i="16"/>
  <c r="V523" i="16"/>
  <c r="U523" i="16"/>
  <c r="V522" i="16"/>
  <c r="U522" i="16"/>
  <c r="V521" i="16"/>
  <c r="U521" i="16"/>
  <c r="V520" i="16"/>
  <c r="U520" i="16"/>
  <c r="V519" i="16"/>
  <c r="U519" i="16"/>
  <c r="V518" i="16"/>
  <c r="U518" i="16"/>
  <c r="V517" i="16"/>
  <c r="U517" i="16"/>
  <c r="V516" i="16"/>
  <c r="U516" i="16"/>
  <c r="V515" i="16"/>
  <c r="U515" i="16"/>
  <c r="V514" i="16"/>
  <c r="U514" i="16"/>
  <c r="V513" i="16"/>
  <c r="U513" i="16"/>
  <c r="V512" i="16"/>
  <c r="U512" i="16"/>
  <c r="V511" i="16"/>
  <c r="U511" i="16"/>
  <c r="V510" i="16"/>
  <c r="U510" i="16"/>
  <c r="V509" i="16"/>
  <c r="U509" i="16"/>
  <c r="V508" i="16"/>
  <c r="U508" i="16"/>
  <c r="V507" i="16"/>
  <c r="U507" i="16"/>
  <c r="V506" i="16"/>
  <c r="U506" i="16"/>
  <c r="V505" i="16"/>
  <c r="U505" i="16"/>
  <c r="V504" i="16"/>
  <c r="U504" i="16"/>
  <c r="V503" i="16"/>
  <c r="U503" i="16"/>
  <c r="V502" i="16"/>
  <c r="U502" i="16"/>
  <c r="V501" i="16"/>
  <c r="U501" i="16"/>
  <c r="V500" i="16"/>
  <c r="U500" i="16"/>
  <c r="V499" i="16"/>
  <c r="U499" i="16"/>
  <c r="V498" i="16"/>
  <c r="U498" i="16"/>
  <c r="V497" i="16"/>
  <c r="U497" i="16"/>
  <c r="V496" i="16"/>
  <c r="U496" i="16"/>
  <c r="V495" i="16"/>
  <c r="U495" i="16"/>
  <c r="V494" i="16"/>
  <c r="U494" i="16"/>
  <c r="V493" i="16"/>
  <c r="U493" i="16"/>
  <c r="V492" i="16"/>
  <c r="U492" i="16"/>
  <c r="V491" i="16"/>
  <c r="U491" i="16"/>
  <c r="V490" i="16"/>
  <c r="U490" i="16"/>
  <c r="V489" i="16"/>
  <c r="U489" i="16"/>
  <c r="V488" i="16"/>
  <c r="U488" i="16"/>
  <c r="V487" i="16"/>
  <c r="U487" i="16"/>
  <c r="V486" i="16"/>
  <c r="U486" i="16"/>
  <c r="V485" i="16"/>
  <c r="U485" i="16"/>
  <c r="V484" i="16"/>
  <c r="U484" i="16"/>
  <c r="V483" i="16"/>
  <c r="U483" i="16"/>
  <c r="V482" i="16"/>
  <c r="U482" i="16"/>
  <c r="V481" i="16"/>
  <c r="U481" i="16"/>
  <c r="V480" i="16"/>
  <c r="U480" i="16"/>
  <c r="V479" i="16"/>
  <c r="U479" i="16"/>
  <c r="V478" i="16"/>
  <c r="U478" i="16"/>
  <c r="V477" i="16"/>
  <c r="U477" i="16"/>
  <c r="V476" i="16"/>
  <c r="U476" i="16"/>
  <c r="V475" i="16"/>
  <c r="U475" i="16"/>
  <c r="V474" i="16"/>
  <c r="U474" i="16"/>
  <c r="V473" i="16"/>
  <c r="U473" i="16"/>
  <c r="V472" i="16"/>
  <c r="U472" i="16"/>
  <c r="V471" i="16"/>
  <c r="U471" i="16"/>
  <c r="V470" i="16"/>
  <c r="U470" i="16"/>
  <c r="V469" i="16"/>
  <c r="U469" i="16"/>
  <c r="V468" i="16"/>
  <c r="U468" i="16"/>
  <c r="V467" i="16"/>
  <c r="U467" i="16"/>
  <c r="V466" i="16"/>
  <c r="U466" i="16"/>
  <c r="V465" i="16"/>
  <c r="U465" i="16"/>
  <c r="V464" i="16"/>
  <c r="U464" i="16"/>
  <c r="V463" i="16"/>
  <c r="U463" i="16"/>
  <c r="V462" i="16"/>
  <c r="U462" i="16"/>
  <c r="V461" i="16"/>
  <c r="U461" i="16"/>
  <c r="V460" i="16"/>
  <c r="U460" i="16"/>
  <c r="V459" i="16"/>
  <c r="U459" i="16"/>
  <c r="V458" i="16"/>
  <c r="U458" i="16"/>
  <c r="V457" i="16"/>
  <c r="U457" i="16"/>
  <c r="V456" i="16"/>
  <c r="U456" i="16"/>
  <c r="V455" i="16"/>
  <c r="U455" i="16"/>
  <c r="V454" i="16"/>
  <c r="U454" i="16"/>
  <c r="V453" i="16"/>
  <c r="U453" i="16"/>
  <c r="V452" i="16"/>
  <c r="U452" i="16"/>
  <c r="V451" i="16"/>
  <c r="U451" i="16"/>
  <c r="V450" i="16"/>
  <c r="U450" i="16"/>
  <c r="V449" i="16"/>
  <c r="U449" i="16"/>
  <c r="V448" i="16"/>
  <c r="U448" i="16"/>
  <c r="V447" i="16"/>
  <c r="U447" i="16"/>
  <c r="V446" i="16"/>
  <c r="U446" i="16"/>
  <c r="V445" i="16"/>
  <c r="U445" i="16"/>
  <c r="V444" i="16"/>
  <c r="U444" i="16"/>
  <c r="V443" i="16"/>
  <c r="U443" i="16"/>
  <c r="V442" i="16"/>
  <c r="U442" i="16"/>
  <c r="V441" i="16"/>
  <c r="U441" i="16"/>
  <c r="V440" i="16"/>
  <c r="U440" i="16"/>
  <c r="V439" i="16"/>
  <c r="U439" i="16"/>
  <c r="V438" i="16"/>
  <c r="U438" i="16"/>
  <c r="V437" i="16"/>
  <c r="U437" i="16"/>
  <c r="V436" i="16"/>
  <c r="U436" i="16"/>
  <c r="V435" i="16"/>
  <c r="U435" i="16"/>
  <c r="V434" i="16"/>
  <c r="U434" i="16"/>
  <c r="V433" i="16"/>
  <c r="U433" i="16"/>
  <c r="V432" i="16"/>
  <c r="U432" i="16"/>
  <c r="V431" i="16"/>
  <c r="U431" i="16"/>
  <c r="V430" i="16"/>
  <c r="U430" i="16"/>
  <c r="V429" i="16"/>
  <c r="U429" i="16"/>
  <c r="V428" i="16"/>
  <c r="U428" i="16"/>
  <c r="V427" i="16"/>
  <c r="U427" i="16"/>
  <c r="V426" i="16"/>
  <c r="U426" i="16"/>
  <c r="V425" i="16"/>
  <c r="U425" i="16"/>
  <c r="V424" i="16"/>
  <c r="U424" i="16"/>
  <c r="V423" i="16"/>
  <c r="U423" i="16"/>
  <c r="V422" i="16"/>
  <c r="U422" i="16"/>
  <c r="V421" i="16"/>
  <c r="U421" i="16"/>
  <c r="V420" i="16"/>
  <c r="U420" i="16"/>
  <c r="V419" i="16"/>
  <c r="U419" i="16"/>
  <c r="V418" i="16"/>
  <c r="U418" i="16"/>
  <c r="V417" i="16"/>
  <c r="U417" i="16"/>
  <c r="V416" i="16"/>
  <c r="U416" i="16"/>
  <c r="V415" i="16"/>
  <c r="U415" i="16"/>
  <c r="V414" i="16"/>
  <c r="U414" i="16"/>
  <c r="V413" i="16"/>
  <c r="U413" i="16"/>
  <c r="V412" i="16"/>
  <c r="U412" i="16"/>
  <c r="V411" i="16"/>
  <c r="U411" i="16"/>
  <c r="V410" i="16"/>
  <c r="U410" i="16"/>
  <c r="V409" i="16"/>
  <c r="U409" i="16"/>
  <c r="V408" i="16"/>
  <c r="U408" i="16"/>
  <c r="V407" i="16"/>
  <c r="U407" i="16"/>
  <c r="V406" i="16"/>
  <c r="U406" i="16"/>
  <c r="V405" i="16"/>
  <c r="U405" i="16"/>
  <c r="V404" i="16"/>
  <c r="U404" i="16"/>
  <c r="V403" i="16"/>
  <c r="U403" i="16"/>
  <c r="V402" i="16"/>
  <c r="U402" i="16"/>
  <c r="V401" i="16"/>
  <c r="U401" i="16"/>
  <c r="V400" i="16"/>
  <c r="U400" i="16"/>
  <c r="V399" i="16"/>
  <c r="U399" i="16"/>
  <c r="V398" i="16"/>
  <c r="U398" i="16"/>
  <c r="V397" i="16"/>
  <c r="U397" i="16"/>
  <c r="V396" i="16"/>
  <c r="U396" i="16"/>
  <c r="V395" i="16"/>
  <c r="U395" i="16"/>
  <c r="V394" i="16"/>
  <c r="U394" i="16"/>
  <c r="V393" i="16"/>
  <c r="U393" i="16"/>
  <c r="V392" i="16"/>
  <c r="U392" i="16"/>
  <c r="V391" i="16"/>
  <c r="U391" i="16"/>
  <c r="V390" i="16"/>
  <c r="U390" i="16"/>
  <c r="V389" i="16"/>
  <c r="U389" i="16"/>
  <c r="V388" i="16"/>
  <c r="U388" i="16"/>
  <c r="V387" i="16"/>
  <c r="U387" i="16"/>
  <c r="V386" i="16"/>
  <c r="U386" i="16"/>
  <c r="V385" i="16"/>
  <c r="U385" i="16"/>
  <c r="V384" i="16"/>
  <c r="U384" i="16"/>
  <c r="V383" i="16"/>
  <c r="U383" i="16"/>
  <c r="V382" i="16"/>
  <c r="U382" i="16"/>
  <c r="V381" i="16"/>
  <c r="U381" i="16"/>
  <c r="V380" i="16"/>
  <c r="U380" i="16"/>
  <c r="V379" i="16"/>
  <c r="U379" i="16"/>
  <c r="V378" i="16"/>
  <c r="U378" i="16"/>
  <c r="V377" i="16"/>
  <c r="U377" i="16"/>
  <c r="V376" i="16"/>
  <c r="U376" i="16"/>
  <c r="V375" i="16"/>
  <c r="U375" i="16"/>
  <c r="V374" i="16"/>
  <c r="U374" i="16"/>
  <c r="V373" i="16"/>
  <c r="U373" i="16"/>
  <c r="V372" i="16"/>
  <c r="U372" i="16"/>
  <c r="V371" i="16"/>
  <c r="U371" i="16"/>
  <c r="V370" i="16"/>
  <c r="U370" i="16"/>
  <c r="V369" i="16"/>
  <c r="U369" i="16"/>
  <c r="V368" i="16"/>
  <c r="U368" i="16"/>
  <c r="V367" i="16"/>
  <c r="U367" i="16"/>
  <c r="V366" i="16"/>
  <c r="U366" i="16"/>
  <c r="V365" i="16"/>
  <c r="U365" i="16"/>
  <c r="V364" i="16"/>
  <c r="U364" i="16"/>
  <c r="V363" i="16"/>
  <c r="U363" i="16"/>
  <c r="V362" i="16"/>
  <c r="U362" i="16"/>
  <c r="V361" i="16"/>
  <c r="U361" i="16"/>
  <c r="V360" i="16"/>
  <c r="U360" i="16"/>
  <c r="V359" i="16"/>
  <c r="U359" i="16"/>
  <c r="V358" i="16"/>
  <c r="U358" i="16"/>
  <c r="V357" i="16"/>
  <c r="U357" i="16"/>
  <c r="V356" i="16"/>
  <c r="U356" i="16"/>
  <c r="V355" i="16"/>
  <c r="U355" i="16"/>
  <c r="V354" i="16"/>
  <c r="U354" i="16"/>
  <c r="V353" i="16"/>
  <c r="U353" i="16"/>
  <c r="V352" i="16"/>
  <c r="U352" i="16"/>
  <c r="V351" i="16"/>
  <c r="U351" i="16"/>
  <c r="V350" i="16"/>
  <c r="U350" i="16"/>
  <c r="V349" i="16"/>
  <c r="U349" i="16"/>
  <c r="V348" i="16"/>
  <c r="U348" i="16"/>
  <c r="V347" i="16"/>
  <c r="U347" i="16"/>
  <c r="V346" i="16"/>
  <c r="U346" i="16"/>
  <c r="V345" i="16"/>
  <c r="U345" i="16"/>
  <c r="V344" i="16"/>
  <c r="U344" i="16"/>
  <c r="V343" i="16"/>
  <c r="U343" i="16"/>
  <c r="V342" i="16"/>
  <c r="U342" i="16"/>
  <c r="V341" i="16"/>
  <c r="U341" i="16"/>
  <c r="V340" i="16"/>
  <c r="U340" i="16"/>
  <c r="V339" i="16"/>
  <c r="U339" i="16"/>
  <c r="V338" i="16"/>
  <c r="U338" i="16"/>
  <c r="V337" i="16"/>
  <c r="U337" i="16"/>
  <c r="V336" i="16"/>
  <c r="U336" i="16"/>
  <c r="V335" i="16"/>
  <c r="U335" i="16"/>
  <c r="V334" i="16"/>
  <c r="U334" i="16"/>
  <c r="V333" i="16"/>
  <c r="U333" i="16"/>
  <c r="V332" i="16"/>
  <c r="U332" i="16"/>
  <c r="V331" i="16"/>
  <c r="U331" i="16"/>
  <c r="V330" i="16"/>
  <c r="U330" i="16"/>
  <c r="V329" i="16"/>
  <c r="U329" i="16"/>
  <c r="V328" i="16"/>
  <c r="U328" i="16"/>
  <c r="V327" i="16"/>
  <c r="U327" i="16"/>
  <c r="V326" i="16"/>
  <c r="U326" i="16"/>
  <c r="V325" i="16"/>
  <c r="U325" i="16"/>
  <c r="V324" i="16"/>
  <c r="U324" i="16"/>
  <c r="V323" i="16"/>
  <c r="U323" i="16"/>
  <c r="V322" i="16"/>
  <c r="U322" i="16"/>
  <c r="V321" i="16"/>
  <c r="U321" i="16"/>
  <c r="V320" i="16"/>
  <c r="U320" i="16"/>
  <c r="V319" i="16"/>
  <c r="U319" i="16"/>
  <c r="V318" i="16"/>
  <c r="U318" i="16"/>
  <c r="V317" i="16"/>
  <c r="U317" i="16"/>
  <c r="V316" i="16"/>
  <c r="U316" i="16"/>
  <c r="V315" i="16"/>
  <c r="U315" i="16"/>
  <c r="V314" i="16"/>
  <c r="U314" i="16"/>
  <c r="V313" i="16"/>
  <c r="U313" i="16"/>
  <c r="V312" i="16"/>
  <c r="U312" i="16"/>
  <c r="V311" i="16"/>
  <c r="U311" i="16"/>
  <c r="V310" i="16"/>
  <c r="U310" i="16"/>
  <c r="V309" i="16"/>
  <c r="U309" i="16"/>
  <c r="V308" i="16"/>
  <c r="U308" i="16"/>
  <c r="V307" i="16"/>
  <c r="U307" i="16"/>
  <c r="V306" i="16"/>
  <c r="U306" i="16"/>
  <c r="V305" i="16"/>
  <c r="U305" i="16"/>
  <c r="V304" i="16"/>
  <c r="U304" i="16"/>
  <c r="V303" i="16"/>
  <c r="U303" i="16"/>
  <c r="V302" i="16"/>
  <c r="U302" i="16"/>
  <c r="V301" i="16"/>
  <c r="U301" i="16"/>
  <c r="V300" i="16"/>
  <c r="U300" i="16"/>
  <c r="V299" i="16"/>
  <c r="U299" i="16"/>
  <c r="V298" i="16"/>
  <c r="U298" i="16"/>
  <c r="V297" i="16"/>
  <c r="U297" i="16"/>
  <c r="V296" i="16"/>
  <c r="U296" i="16"/>
  <c r="V295" i="16"/>
  <c r="U295" i="16"/>
  <c r="V294" i="16"/>
  <c r="U294" i="16"/>
  <c r="V293" i="16"/>
  <c r="U293" i="16"/>
  <c r="V292" i="16"/>
  <c r="U292" i="16"/>
  <c r="V291" i="16"/>
  <c r="U291" i="16"/>
  <c r="V290" i="16"/>
  <c r="U290" i="16"/>
  <c r="V289" i="16"/>
  <c r="U289" i="16"/>
  <c r="V288" i="16"/>
  <c r="U288" i="16"/>
  <c r="V287" i="16"/>
  <c r="U287" i="16"/>
  <c r="V286" i="16"/>
  <c r="U286" i="16"/>
  <c r="V285" i="16"/>
  <c r="U285" i="16"/>
  <c r="V284" i="16"/>
  <c r="U284" i="16"/>
  <c r="V283" i="16"/>
  <c r="U283" i="16"/>
  <c r="V282" i="16"/>
  <c r="U282" i="16"/>
  <c r="V281" i="16"/>
  <c r="U281" i="16"/>
  <c r="V280" i="16"/>
  <c r="U280" i="16"/>
  <c r="V279" i="16"/>
  <c r="U279" i="16"/>
  <c r="V278" i="16"/>
  <c r="U278" i="16"/>
  <c r="V277" i="16"/>
  <c r="U277" i="16"/>
  <c r="V276" i="16"/>
  <c r="U276" i="16"/>
  <c r="V275" i="16"/>
  <c r="U275" i="16"/>
  <c r="V274" i="16"/>
  <c r="U274" i="16"/>
  <c r="V273" i="16"/>
  <c r="U273" i="16"/>
  <c r="V272" i="16"/>
  <c r="U272" i="16"/>
  <c r="V271" i="16"/>
  <c r="U271" i="16"/>
  <c r="V270" i="16"/>
  <c r="U270" i="16"/>
  <c r="V269" i="16"/>
  <c r="U269" i="16"/>
  <c r="V268" i="16"/>
  <c r="U268" i="16"/>
  <c r="V267" i="16"/>
  <c r="U267" i="16"/>
  <c r="V266" i="16"/>
  <c r="U266" i="16"/>
  <c r="V265" i="16"/>
  <c r="U265" i="16"/>
  <c r="V264" i="16"/>
  <c r="U264" i="16"/>
  <c r="V263" i="16"/>
  <c r="U263" i="16"/>
  <c r="V262" i="16"/>
  <c r="U262" i="16"/>
  <c r="V261" i="16"/>
  <c r="U261" i="16"/>
  <c r="V260" i="16"/>
  <c r="U260" i="16"/>
  <c r="V259" i="16"/>
  <c r="U259" i="16"/>
  <c r="V258" i="16"/>
  <c r="U258" i="16"/>
  <c r="V257" i="16"/>
  <c r="U257" i="16"/>
  <c r="V256" i="16"/>
  <c r="U256" i="16"/>
  <c r="V255" i="16"/>
  <c r="U255" i="16"/>
  <c r="V254" i="16"/>
  <c r="U254" i="16"/>
  <c r="V253" i="16"/>
  <c r="U253" i="16"/>
  <c r="V252" i="16"/>
  <c r="U252" i="16"/>
  <c r="V251" i="16"/>
  <c r="U251" i="16"/>
  <c r="V250" i="16"/>
  <c r="U250" i="16"/>
  <c r="V249" i="16"/>
  <c r="U249" i="16"/>
  <c r="V248" i="16"/>
  <c r="U248" i="16"/>
  <c r="V247" i="16"/>
  <c r="U247" i="16"/>
  <c r="V246" i="16"/>
  <c r="U246" i="16"/>
  <c r="V245" i="16"/>
  <c r="U245" i="16"/>
  <c r="V244" i="16"/>
  <c r="U244" i="16"/>
  <c r="V243" i="16"/>
  <c r="U243" i="16"/>
  <c r="V242" i="16"/>
  <c r="U242" i="16"/>
  <c r="V241" i="16"/>
  <c r="U241" i="16"/>
  <c r="V240" i="16"/>
  <c r="U240" i="16"/>
  <c r="V239" i="16"/>
  <c r="U239" i="16"/>
  <c r="V238" i="16"/>
  <c r="U238" i="16"/>
  <c r="V237" i="16"/>
  <c r="U237" i="16"/>
  <c r="V236" i="16"/>
  <c r="U236" i="16"/>
  <c r="V235" i="16"/>
  <c r="U235" i="16"/>
  <c r="V234" i="16"/>
  <c r="U234" i="16"/>
  <c r="V233" i="16"/>
  <c r="U233" i="16"/>
  <c r="V232" i="16"/>
  <c r="U232" i="16"/>
  <c r="V231" i="16"/>
  <c r="U231" i="16"/>
  <c r="V230" i="16"/>
  <c r="U230" i="16"/>
  <c r="V229" i="16"/>
  <c r="U229" i="16"/>
  <c r="V228" i="16"/>
  <c r="U228" i="16"/>
  <c r="V227" i="16"/>
  <c r="U227" i="16"/>
  <c r="V226" i="16"/>
  <c r="U226" i="16"/>
  <c r="V225" i="16"/>
  <c r="U225" i="16"/>
  <c r="V224" i="16"/>
  <c r="U224" i="16"/>
  <c r="V223" i="16"/>
  <c r="U223" i="16"/>
  <c r="V222" i="16"/>
  <c r="U222" i="16"/>
  <c r="V221" i="16"/>
  <c r="U221" i="16"/>
  <c r="V220" i="16"/>
  <c r="U220" i="16"/>
  <c r="V219" i="16"/>
  <c r="U219" i="16"/>
  <c r="V218" i="16"/>
  <c r="U218" i="16"/>
  <c r="V217" i="16"/>
  <c r="U217" i="16"/>
  <c r="V216" i="16"/>
  <c r="U216" i="16"/>
  <c r="V215" i="16"/>
  <c r="U215" i="16"/>
  <c r="V214" i="16"/>
  <c r="U214" i="16"/>
  <c r="V213" i="16"/>
  <c r="U213" i="16"/>
  <c r="V212" i="16"/>
  <c r="U212" i="16"/>
  <c r="V211" i="16"/>
  <c r="U211" i="16"/>
  <c r="V210" i="16"/>
  <c r="U210" i="16"/>
  <c r="V209" i="16"/>
  <c r="U209" i="16"/>
  <c r="V208" i="16"/>
  <c r="U208" i="16"/>
  <c r="V207" i="16"/>
  <c r="U207" i="16"/>
  <c r="V206" i="16"/>
  <c r="U206" i="16"/>
  <c r="V205" i="16"/>
  <c r="U205" i="16"/>
  <c r="V204" i="16"/>
  <c r="U204" i="16"/>
  <c r="V203" i="16"/>
  <c r="U203" i="16"/>
  <c r="V202" i="16"/>
  <c r="U202" i="16"/>
  <c r="V201" i="16"/>
  <c r="U201" i="16"/>
  <c r="V200" i="16"/>
  <c r="U200" i="16"/>
  <c r="V199" i="16"/>
  <c r="U199" i="16"/>
  <c r="V198" i="16"/>
  <c r="U198" i="16"/>
  <c r="V197" i="16"/>
  <c r="U197" i="16"/>
  <c r="V196" i="16"/>
  <c r="U196" i="16"/>
  <c r="V195" i="16"/>
  <c r="U195" i="16"/>
  <c r="V194" i="16"/>
  <c r="U194" i="16"/>
  <c r="V193" i="16"/>
  <c r="U193" i="16"/>
  <c r="V192" i="16"/>
  <c r="U192" i="16"/>
  <c r="V191" i="16"/>
  <c r="U191" i="16"/>
  <c r="V190" i="16"/>
  <c r="U190" i="16"/>
  <c r="V189" i="16"/>
  <c r="U189" i="16"/>
  <c r="V188" i="16"/>
  <c r="U188" i="16"/>
  <c r="V187" i="16"/>
  <c r="U187" i="16"/>
  <c r="V186" i="16"/>
  <c r="U186" i="16"/>
  <c r="V185" i="16"/>
  <c r="U185" i="16"/>
  <c r="V184" i="16"/>
  <c r="U184" i="16"/>
  <c r="V183" i="16"/>
  <c r="U183" i="16"/>
  <c r="V182" i="16"/>
  <c r="U182" i="16"/>
  <c r="V181" i="16"/>
  <c r="U181" i="16"/>
  <c r="V180" i="16"/>
  <c r="U180" i="16"/>
  <c r="V179" i="16"/>
  <c r="U179" i="16"/>
  <c r="V178" i="16"/>
  <c r="U178" i="16"/>
  <c r="V177" i="16"/>
  <c r="U177" i="16"/>
  <c r="V176" i="16"/>
  <c r="U176" i="16"/>
  <c r="V175" i="16"/>
  <c r="U175" i="16"/>
  <c r="V174" i="16"/>
  <c r="U174" i="16"/>
  <c r="V173" i="16"/>
  <c r="U173" i="16"/>
  <c r="V172" i="16"/>
  <c r="U172" i="16"/>
  <c r="V171" i="16"/>
  <c r="U171" i="16"/>
  <c r="V170" i="16"/>
  <c r="U170" i="16"/>
  <c r="V169" i="16"/>
  <c r="U169" i="16"/>
  <c r="V168" i="16"/>
  <c r="U168" i="16"/>
  <c r="V167" i="16"/>
  <c r="U167" i="16"/>
  <c r="V166" i="16"/>
  <c r="U166" i="16"/>
  <c r="V165" i="16"/>
  <c r="U165" i="16"/>
  <c r="V164" i="16"/>
  <c r="U164" i="16"/>
  <c r="V163" i="16"/>
  <c r="U163" i="16"/>
  <c r="V162" i="16"/>
  <c r="U162" i="16"/>
  <c r="V161" i="16"/>
  <c r="U161" i="16"/>
  <c r="V160" i="16"/>
  <c r="U160" i="16"/>
  <c r="V159" i="16"/>
  <c r="U159" i="16"/>
  <c r="V158" i="16"/>
  <c r="U158" i="16"/>
  <c r="V157" i="16"/>
  <c r="U157" i="16"/>
  <c r="V156" i="16"/>
  <c r="U156" i="16"/>
  <c r="V155" i="16"/>
  <c r="U155" i="16"/>
  <c r="V154" i="16"/>
  <c r="U154" i="16"/>
  <c r="V153" i="16"/>
  <c r="U153" i="16"/>
  <c r="V152" i="16"/>
  <c r="U152" i="16"/>
  <c r="V151" i="16"/>
  <c r="U151" i="16"/>
  <c r="V150" i="16"/>
  <c r="U150" i="16"/>
  <c r="V149" i="16"/>
  <c r="U149" i="16"/>
  <c r="V148" i="16"/>
  <c r="U148" i="16"/>
  <c r="V147" i="16"/>
  <c r="U147" i="16"/>
  <c r="V146" i="16"/>
  <c r="U146" i="16"/>
  <c r="V145" i="16"/>
  <c r="U145" i="16"/>
  <c r="V144" i="16"/>
  <c r="U144" i="16"/>
  <c r="V143" i="16"/>
  <c r="U143" i="16"/>
  <c r="V142" i="16"/>
  <c r="U142" i="16"/>
  <c r="V141" i="16"/>
  <c r="U141" i="16"/>
  <c r="V140" i="16"/>
  <c r="U140" i="16"/>
  <c r="V139" i="16"/>
  <c r="U139" i="16"/>
  <c r="V138" i="16"/>
  <c r="U138" i="16"/>
  <c r="V137" i="16"/>
  <c r="U137" i="16"/>
  <c r="V136" i="16"/>
  <c r="U136" i="16"/>
  <c r="V135" i="16"/>
  <c r="U135" i="16"/>
  <c r="V134" i="16"/>
  <c r="U134" i="16"/>
  <c r="V133" i="16"/>
  <c r="U133" i="16"/>
  <c r="V132" i="16"/>
  <c r="U132" i="16"/>
  <c r="V131" i="16"/>
  <c r="U131" i="16"/>
  <c r="V130" i="16"/>
  <c r="U130" i="16"/>
  <c r="V129" i="16"/>
  <c r="U129" i="16"/>
  <c r="V128" i="16"/>
  <c r="U128" i="16"/>
  <c r="V127" i="16"/>
  <c r="U127" i="16"/>
  <c r="V126" i="16"/>
  <c r="U126" i="16"/>
  <c r="V125" i="16"/>
  <c r="U125" i="16"/>
  <c r="V124" i="16"/>
  <c r="U124" i="16"/>
  <c r="V123" i="16"/>
  <c r="U123" i="16"/>
  <c r="V122" i="16"/>
  <c r="U122" i="16"/>
  <c r="V121" i="16"/>
  <c r="U121" i="16"/>
  <c r="V120" i="16"/>
  <c r="U120" i="16"/>
  <c r="V119" i="16"/>
  <c r="U119" i="16"/>
  <c r="V118" i="16"/>
  <c r="U118" i="16"/>
  <c r="V117" i="16"/>
  <c r="U117" i="16"/>
  <c r="V116" i="16"/>
  <c r="U116" i="16"/>
  <c r="V115" i="16"/>
  <c r="U115" i="16"/>
  <c r="V114" i="16"/>
  <c r="U114" i="16"/>
  <c r="V113" i="16"/>
  <c r="U113" i="16"/>
  <c r="V112" i="16"/>
  <c r="U112" i="16"/>
  <c r="V111" i="16"/>
  <c r="U111" i="16"/>
  <c r="V110" i="16"/>
  <c r="U110" i="16"/>
  <c r="V109" i="16"/>
  <c r="U109" i="16"/>
  <c r="V108" i="16"/>
  <c r="U108" i="16"/>
  <c r="V107" i="16"/>
  <c r="U107" i="16"/>
  <c r="V106" i="16"/>
  <c r="U106" i="16"/>
  <c r="V105" i="16"/>
  <c r="U105" i="16"/>
  <c r="V104" i="16"/>
  <c r="U104" i="16"/>
  <c r="V103" i="16"/>
  <c r="U103" i="16"/>
  <c r="V102" i="16"/>
  <c r="U102" i="16"/>
  <c r="V101" i="16"/>
  <c r="U101" i="16"/>
  <c r="V100" i="16"/>
  <c r="U100" i="16"/>
  <c r="V99" i="16"/>
  <c r="U99" i="16"/>
  <c r="V98" i="16"/>
  <c r="U98" i="16"/>
  <c r="V97" i="16"/>
  <c r="U97" i="16"/>
  <c r="V96" i="16"/>
  <c r="U96" i="16"/>
  <c r="V95" i="16"/>
  <c r="U95" i="16"/>
  <c r="V94" i="16"/>
  <c r="U94" i="16"/>
  <c r="V93" i="16"/>
  <c r="U93" i="16"/>
  <c r="V92" i="16"/>
  <c r="U92" i="16"/>
  <c r="V91" i="16"/>
  <c r="U91" i="16"/>
  <c r="V90" i="16"/>
  <c r="U90" i="16"/>
  <c r="V89" i="16"/>
  <c r="U89" i="16"/>
  <c r="V88" i="16"/>
  <c r="U88" i="16"/>
  <c r="V87" i="16"/>
  <c r="U87" i="16"/>
  <c r="V86" i="16"/>
  <c r="U86" i="16"/>
  <c r="V85" i="16"/>
  <c r="U85" i="16"/>
  <c r="V84" i="16"/>
  <c r="U84" i="16"/>
  <c r="V83" i="16"/>
  <c r="U83" i="16"/>
  <c r="V82" i="16"/>
  <c r="U82" i="16"/>
  <c r="V81" i="16"/>
  <c r="U81" i="16"/>
  <c r="V80" i="16"/>
  <c r="U80" i="16"/>
  <c r="V79" i="16"/>
  <c r="U79" i="16"/>
  <c r="V78" i="16"/>
  <c r="U78" i="16"/>
  <c r="V77" i="16"/>
  <c r="U77" i="16"/>
  <c r="V76" i="16"/>
  <c r="U76" i="16"/>
  <c r="V75" i="16"/>
  <c r="U75" i="16"/>
  <c r="V74" i="16"/>
  <c r="U74" i="16"/>
  <c r="V73" i="16"/>
  <c r="U73" i="16"/>
  <c r="V72" i="16"/>
  <c r="U72" i="16"/>
  <c r="V71" i="16"/>
  <c r="U71" i="16"/>
  <c r="V70" i="16"/>
  <c r="U70" i="16"/>
  <c r="V69" i="16"/>
  <c r="U69" i="16"/>
  <c r="V68" i="16"/>
  <c r="U68" i="16"/>
  <c r="V67" i="16"/>
  <c r="U67" i="16"/>
  <c r="V66" i="16"/>
  <c r="U66" i="16"/>
  <c r="V65" i="16"/>
  <c r="U65" i="16"/>
  <c r="V64" i="16"/>
  <c r="U64" i="16"/>
  <c r="V63" i="16"/>
  <c r="U63" i="16"/>
  <c r="V62" i="16"/>
  <c r="U62" i="16"/>
  <c r="V61" i="16"/>
  <c r="U61" i="16"/>
  <c r="V60" i="16"/>
  <c r="U60" i="16"/>
  <c r="V59" i="16"/>
  <c r="U59" i="16"/>
  <c r="V58" i="16"/>
  <c r="U58" i="16"/>
  <c r="V57" i="16"/>
  <c r="U57" i="16"/>
  <c r="V56" i="16"/>
  <c r="U56" i="16"/>
  <c r="V55" i="16"/>
  <c r="U55" i="16"/>
  <c r="V54" i="16"/>
  <c r="U54" i="16"/>
  <c r="V53" i="16"/>
  <c r="U53" i="16"/>
  <c r="V52" i="16"/>
  <c r="U52" i="16"/>
  <c r="V51" i="16"/>
  <c r="U51" i="16"/>
  <c r="V50" i="16"/>
  <c r="U50" i="16"/>
  <c r="V49" i="16"/>
  <c r="U49" i="16"/>
  <c r="V48" i="16"/>
  <c r="U48" i="16"/>
  <c r="V47" i="16"/>
  <c r="U47" i="16"/>
  <c r="V46" i="16"/>
  <c r="U46" i="16"/>
  <c r="V45" i="16"/>
  <c r="U45" i="16"/>
  <c r="V44" i="16"/>
  <c r="U44" i="16"/>
  <c r="V43" i="16"/>
  <c r="U43" i="16"/>
  <c r="V42" i="16"/>
  <c r="U42" i="16"/>
  <c r="V41" i="16"/>
  <c r="U41" i="16"/>
  <c r="V40" i="16"/>
  <c r="U40" i="16"/>
  <c r="V39" i="16"/>
  <c r="U39" i="16"/>
  <c r="V38" i="16"/>
  <c r="U38" i="16"/>
  <c r="V37" i="16"/>
  <c r="U37" i="16"/>
  <c r="V36" i="16"/>
  <c r="U36" i="16"/>
  <c r="V35" i="16"/>
  <c r="U35" i="16"/>
  <c r="V34" i="16"/>
  <c r="U34" i="16"/>
  <c r="V33" i="16"/>
  <c r="U33" i="16"/>
  <c r="V32" i="16"/>
  <c r="U32" i="16"/>
  <c r="V31" i="16"/>
  <c r="U31" i="16"/>
  <c r="V30" i="16"/>
  <c r="U30" i="16"/>
  <c r="V29" i="16"/>
  <c r="U29" i="16"/>
  <c r="V28" i="16"/>
  <c r="U28" i="16"/>
  <c r="V27" i="16"/>
  <c r="U27" i="16"/>
  <c r="V26" i="16"/>
  <c r="U26" i="16"/>
  <c r="V25" i="16"/>
  <c r="U25" i="16"/>
  <c r="V24" i="16"/>
  <c r="U24" i="16"/>
  <c r="V23" i="16"/>
  <c r="U23" i="16"/>
  <c r="V22" i="16"/>
  <c r="U22" i="16"/>
  <c r="V21" i="16"/>
  <c r="U21" i="16"/>
  <c r="V20" i="16"/>
  <c r="U20" i="16"/>
  <c r="V19" i="16"/>
  <c r="U19" i="16"/>
  <c r="V18" i="16"/>
  <c r="U18" i="16"/>
  <c r="V17" i="16"/>
  <c r="U17" i="16"/>
  <c r="V16" i="16"/>
  <c r="U16" i="16"/>
  <c r="V15" i="16"/>
  <c r="U15" i="16"/>
  <c r="V14" i="16"/>
  <c r="U14" i="16"/>
  <c r="V13" i="16"/>
  <c r="U13" i="16"/>
  <c r="V12" i="16"/>
  <c r="U12" i="16"/>
  <c r="V11" i="16"/>
  <c r="U11" i="16"/>
  <c r="V10" i="16"/>
  <c r="U10" i="16"/>
  <c r="V9" i="16"/>
  <c r="U9" i="16"/>
  <c r="V8" i="16"/>
  <c r="U8" i="16"/>
  <c r="V7" i="16"/>
  <c r="U7" i="16"/>
  <c r="V6" i="16"/>
  <c r="U6" i="16"/>
  <c r="V5" i="16"/>
  <c r="U5" i="16"/>
  <c r="S2294" i="19"/>
  <c r="T2294" i="19"/>
  <c r="V2294" i="19"/>
  <c r="R2294" i="19"/>
  <c r="U2294" i="19"/>
  <c r="S2293" i="19"/>
  <c r="T2293" i="19"/>
  <c r="V2293" i="19"/>
  <c r="R2293" i="19"/>
  <c r="U2293" i="19"/>
  <c r="S2292" i="19"/>
  <c r="T2292" i="19"/>
  <c r="V2292" i="19"/>
  <c r="R2292" i="19"/>
  <c r="U2292" i="19"/>
  <c r="S2291" i="19"/>
  <c r="T2291" i="19"/>
  <c r="V2291" i="19"/>
  <c r="R2291" i="19"/>
  <c r="U2291" i="19"/>
  <c r="S2290" i="19"/>
  <c r="T2290" i="19"/>
  <c r="V2290" i="19"/>
  <c r="R2290" i="19"/>
  <c r="U2290" i="19"/>
  <c r="S2289" i="19"/>
  <c r="T2289" i="19"/>
  <c r="V2289" i="19"/>
  <c r="R2289" i="19"/>
  <c r="U2289" i="19"/>
  <c r="S2288" i="19"/>
  <c r="T2288" i="19"/>
  <c r="V2288" i="19"/>
  <c r="R2288" i="19"/>
  <c r="U2288" i="19"/>
  <c r="S2287" i="19"/>
  <c r="T2287" i="19"/>
  <c r="V2287" i="19"/>
  <c r="R2287" i="19"/>
  <c r="U2287" i="19"/>
  <c r="S2286" i="19"/>
  <c r="T2286" i="19"/>
  <c r="V2286" i="19"/>
  <c r="R2286" i="19"/>
  <c r="U2286" i="19"/>
  <c r="S2285" i="19"/>
  <c r="T2285" i="19"/>
  <c r="V2285" i="19"/>
  <c r="R2285" i="19"/>
  <c r="U2285" i="19"/>
  <c r="S2284" i="19"/>
  <c r="T2284" i="19"/>
  <c r="V2284" i="19"/>
  <c r="R2284" i="19"/>
  <c r="U2284" i="19"/>
  <c r="S2283" i="19"/>
  <c r="T2283" i="19"/>
  <c r="V2283" i="19"/>
  <c r="R2283" i="19"/>
  <c r="U2283" i="19"/>
  <c r="S2282" i="19"/>
  <c r="T2282" i="19"/>
  <c r="V2282" i="19"/>
  <c r="R2282" i="19"/>
  <c r="U2282" i="19"/>
  <c r="S2281" i="19"/>
  <c r="T2281" i="19"/>
  <c r="V2281" i="19"/>
  <c r="R2281" i="19"/>
  <c r="U2281" i="19"/>
  <c r="S2280" i="19"/>
  <c r="T2280" i="19"/>
  <c r="V2280" i="19"/>
  <c r="R2280" i="19"/>
  <c r="U2280" i="19"/>
  <c r="S2279" i="19"/>
  <c r="T2279" i="19"/>
  <c r="V2279" i="19"/>
  <c r="R2279" i="19"/>
  <c r="U2279" i="19"/>
  <c r="S2278" i="19"/>
  <c r="T2278" i="19"/>
  <c r="V2278" i="19"/>
  <c r="R2278" i="19"/>
  <c r="U2278" i="19"/>
  <c r="S2277" i="19"/>
  <c r="T2277" i="19"/>
  <c r="V2277" i="19"/>
  <c r="R2277" i="19"/>
  <c r="U2277" i="19"/>
  <c r="S2276" i="19"/>
  <c r="T2276" i="19"/>
  <c r="V2276" i="19"/>
  <c r="R2276" i="19"/>
  <c r="U2276" i="19"/>
  <c r="S2275" i="19"/>
  <c r="T2275" i="19"/>
  <c r="V2275" i="19"/>
  <c r="R2275" i="19"/>
  <c r="U2275" i="19"/>
  <c r="S2274" i="19"/>
  <c r="T2274" i="19"/>
  <c r="V2274" i="19"/>
  <c r="R2274" i="19"/>
  <c r="U2274" i="19"/>
  <c r="S2273" i="19"/>
  <c r="T2273" i="19"/>
  <c r="V2273" i="19"/>
  <c r="R2273" i="19"/>
  <c r="U2273" i="19"/>
  <c r="S2272" i="19"/>
  <c r="T2272" i="19"/>
  <c r="V2272" i="19"/>
  <c r="R2272" i="19"/>
  <c r="U2272" i="19"/>
  <c r="S2271" i="19"/>
  <c r="T2271" i="19"/>
  <c r="V2271" i="19"/>
  <c r="R2271" i="19"/>
  <c r="U2271" i="19"/>
  <c r="S2270" i="19"/>
  <c r="T2270" i="19"/>
  <c r="V2270" i="19"/>
  <c r="R2270" i="19"/>
  <c r="U2270" i="19"/>
  <c r="S2269" i="19"/>
  <c r="T2269" i="19"/>
  <c r="V2269" i="19"/>
  <c r="R2269" i="19"/>
  <c r="U2269" i="19"/>
  <c r="S2268" i="19"/>
  <c r="T2268" i="19"/>
  <c r="V2268" i="19"/>
  <c r="R2268" i="19"/>
  <c r="U2268" i="19"/>
  <c r="S2267" i="19"/>
  <c r="T2267" i="19"/>
  <c r="V2267" i="19"/>
  <c r="R2267" i="19"/>
  <c r="U2267" i="19"/>
  <c r="S2266" i="19"/>
  <c r="T2266" i="19"/>
  <c r="V2266" i="19"/>
  <c r="R2266" i="19"/>
  <c r="U2266" i="19"/>
  <c r="S2265" i="19"/>
  <c r="T2265" i="19"/>
  <c r="V2265" i="19"/>
  <c r="R2265" i="19"/>
  <c r="U2265" i="19"/>
  <c r="S2264" i="19"/>
  <c r="T2264" i="19"/>
  <c r="V2264" i="19"/>
  <c r="R2264" i="19"/>
  <c r="U2264" i="19"/>
  <c r="S2263" i="19"/>
  <c r="T2263" i="19"/>
  <c r="V2263" i="19"/>
  <c r="R2263" i="19"/>
  <c r="U2263" i="19"/>
  <c r="S2262" i="19"/>
  <c r="T2262" i="19"/>
  <c r="V2262" i="19"/>
  <c r="R2262" i="19"/>
  <c r="U2262" i="19"/>
  <c r="S2261" i="19"/>
  <c r="T2261" i="19"/>
  <c r="V2261" i="19"/>
  <c r="R2261" i="19"/>
  <c r="U2261" i="19"/>
  <c r="S2260" i="19"/>
  <c r="T2260" i="19"/>
  <c r="V2260" i="19"/>
  <c r="R2260" i="19"/>
  <c r="U2260" i="19"/>
  <c r="S2259" i="19"/>
  <c r="T2259" i="19"/>
  <c r="V2259" i="19"/>
  <c r="R2259" i="19"/>
  <c r="U2259" i="19"/>
  <c r="S2258" i="19"/>
  <c r="T2258" i="19"/>
  <c r="V2258" i="19"/>
  <c r="R2258" i="19"/>
  <c r="U2258" i="19"/>
  <c r="S2257" i="19"/>
  <c r="T2257" i="19"/>
  <c r="V2257" i="19"/>
  <c r="R2257" i="19"/>
  <c r="U2257" i="19"/>
  <c r="S2256" i="19"/>
  <c r="T2256" i="19"/>
  <c r="V2256" i="19"/>
  <c r="R2256" i="19"/>
  <c r="U2256" i="19"/>
  <c r="S2255" i="19"/>
  <c r="T2255" i="19"/>
  <c r="V2255" i="19"/>
  <c r="R2255" i="19"/>
  <c r="U2255" i="19"/>
  <c r="S2254" i="19"/>
  <c r="T2254" i="19"/>
  <c r="V2254" i="19"/>
  <c r="R2254" i="19"/>
  <c r="U2254" i="19"/>
  <c r="S2253" i="19"/>
  <c r="T2253" i="19"/>
  <c r="V2253" i="19"/>
  <c r="R2253" i="19"/>
  <c r="U2253" i="19"/>
  <c r="S2252" i="19"/>
  <c r="T2252" i="19"/>
  <c r="V2252" i="19"/>
  <c r="R2252" i="19"/>
  <c r="U2252" i="19"/>
  <c r="S2251" i="19"/>
  <c r="T2251" i="19"/>
  <c r="V2251" i="19"/>
  <c r="R2251" i="19"/>
  <c r="U2251" i="19"/>
  <c r="S2250" i="19"/>
  <c r="T2250" i="19"/>
  <c r="V2250" i="19"/>
  <c r="R2250" i="19"/>
  <c r="U2250" i="19"/>
  <c r="S2249" i="19"/>
  <c r="T2249" i="19"/>
  <c r="V2249" i="19"/>
  <c r="R2249" i="19"/>
  <c r="U2249" i="19"/>
  <c r="S2248" i="19"/>
  <c r="T2248" i="19"/>
  <c r="V2248" i="19"/>
  <c r="R2248" i="19"/>
  <c r="U2248" i="19"/>
  <c r="S2247" i="19"/>
  <c r="T2247" i="19"/>
  <c r="V2247" i="19"/>
  <c r="R2247" i="19"/>
  <c r="U2247" i="19"/>
  <c r="S2246" i="19"/>
  <c r="T2246" i="19"/>
  <c r="V2246" i="19"/>
  <c r="R2246" i="19"/>
  <c r="U2246" i="19"/>
  <c r="S2245" i="19"/>
  <c r="T2245" i="19"/>
  <c r="V2245" i="19"/>
  <c r="R2245" i="19"/>
  <c r="U2245" i="19"/>
  <c r="S2244" i="19"/>
  <c r="T2244" i="19"/>
  <c r="V2244" i="19"/>
  <c r="R2244" i="19"/>
  <c r="U2244" i="19"/>
  <c r="S2243" i="19"/>
  <c r="T2243" i="19"/>
  <c r="V2243" i="19"/>
  <c r="R2243" i="19"/>
  <c r="U2243" i="19"/>
  <c r="S2242" i="19"/>
  <c r="T2242" i="19"/>
  <c r="V2242" i="19"/>
  <c r="R2242" i="19"/>
  <c r="U2242" i="19"/>
  <c r="S2241" i="19"/>
  <c r="T2241" i="19"/>
  <c r="V2241" i="19"/>
  <c r="R2241" i="19"/>
  <c r="U2241" i="19"/>
  <c r="S2240" i="19"/>
  <c r="T2240" i="19"/>
  <c r="V2240" i="19"/>
  <c r="R2240" i="19"/>
  <c r="U2240" i="19"/>
  <c r="S2239" i="19"/>
  <c r="T2239" i="19"/>
  <c r="V2239" i="19"/>
  <c r="R2239" i="19"/>
  <c r="U2239" i="19"/>
  <c r="S2238" i="19"/>
  <c r="T2238" i="19"/>
  <c r="V2238" i="19"/>
  <c r="R2238" i="19"/>
  <c r="U2238" i="19"/>
  <c r="S2237" i="19"/>
  <c r="T2237" i="19"/>
  <c r="V2237" i="19"/>
  <c r="R2237" i="19"/>
  <c r="U2237" i="19"/>
  <c r="S2236" i="19"/>
  <c r="T2236" i="19"/>
  <c r="V2236" i="19"/>
  <c r="R2236" i="19"/>
  <c r="U2236" i="19"/>
  <c r="S2235" i="19"/>
  <c r="T2235" i="19"/>
  <c r="V2235" i="19"/>
  <c r="R2235" i="19"/>
  <c r="U2235" i="19"/>
  <c r="S2234" i="19"/>
  <c r="T2234" i="19"/>
  <c r="V2234" i="19"/>
  <c r="R2234" i="19"/>
  <c r="U2234" i="19"/>
  <c r="S2233" i="19"/>
  <c r="T2233" i="19"/>
  <c r="V2233" i="19"/>
  <c r="R2233" i="19"/>
  <c r="U2233" i="19"/>
  <c r="S2232" i="19"/>
  <c r="T2232" i="19"/>
  <c r="V2232" i="19"/>
  <c r="R2232" i="19"/>
  <c r="U2232" i="19"/>
  <c r="S2231" i="19"/>
  <c r="T2231" i="19"/>
  <c r="V2231" i="19"/>
  <c r="R2231" i="19"/>
  <c r="U2231" i="19"/>
  <c r="S2230" i="19"/>
  <c r="T2230" i="19"/>
  <c r="V2230" i="19"/>
  <c r="R2230" i="19"/>
  <c r="U2230" i="19"/>
  <c r="S2229" i="19"/>
  <c r="T2229" i="19"/>
  <c r="V2229" i="19"/>
  <c r="R2229" i="19"/>
  <c r="U2229" i="19"/>
  <c r="S2228" i="19"/>
  <c r="T2228" i="19"/>
  <c r="V2228" i="19"/>
  <c r="R2228" i="19"/>
  <c r="U2228" i="19"/>
  <c r="S2227" i="19"/>
  <c r="T2227" i="19"/>
  <c r="V2227" i="19"/>
  <c r="R2227" i="19"/>
  <c r="U2227" i="19"/>
  <c r="S2226" i="19"/>
  <c r="T2226" i="19"/>
  <c r="V2226" i="19"/>
  <c r="R2226" i="19"/>
  <c r="U2226" i="19"/>
  <c r="S2225" i="19"/>
  <c r="T2225" i="19"/>
  <c r="V2225" i="19"/>
  <c r="R2225" i="19"/>
  <c r="U2225" i="19"/>
  <c r="S2224" i="19"/>
  <c r="T2224" i="19"/>
  <c r="V2224" i="19"/>
  <c r="R2224" i="19"/>
  <c r="U2224" i="19"/>
  <c r="S2223" i="19"/>
  <c r="T2223" i="19"/>
  <c r="V2223" i="19"/>
  <c r="R2223" i="19"/>
  <c r="U2223" i="19"/>
  <c r="S2222" i="19"/>
  <c r="T2222" i="19"/>
  <c r="V2222" i="19"/>
  <c r="R2222" i="19"/>
  <c r="U2222" i="19"/>
  <c r="S2221" i="19"/>
  <c r="T2221" i="19"/>
  <c r="V2221" i="19"/>
  <c r="R2221" i="19"/>
  <c r="U2221" i="19"/>
  <c r="S2220" i="19"/>
  <c r="T2220" i="19"/>
  <c r="V2220" i="19"/>
  <c r="R2220" i="19"/>
  <c r="U2220" i="19"/>
  <c r="S2219" i="19"/>
  <c r="T2219" i="19"/>
  <c r="V2219" i="19"/>
  <c r="R2219" i="19"/>
  <c r="U2219" i="19"/>
  <c r="S2218" i="19"/>
  <c r="T2218" i="19"/>
  <c r="V2218" i="19"/>
  <c r="R2218" i="19"/>
  <c r="U2218" i="19"/>
  <c r="S2217" i="19"/>
  <c r="T2217" i="19"/>
  <c r="V2217" i="19"/>
  <c r="R2217" i="19"/>
  <c r="U2217" i="19"/>
  <c r="S2216" i="19"/>
  <c r="T2216" i="19"/>
  <c r="V2216" i="19"/>
  <c r="R2216" i="19"/>
  <c r="U2216" i="19"/>
  <c r="S2215" i="19"/>
  <c r="T2215" i="19"/>
  <c r="V2215" i="19"/>
  <c r="R2215" i="19"/>
  <c r="U2215" i="19"/>
  <c r="S2214" i="19"/>
  <c r="T2214" i="19"/>
  <c r="V2214" i="19"/>
  <c r="R2214" i="19"/>
  <c r="U2214" i="19"/>
  <c r="S2213" i="19"/>
  <c r="T2213" i="19"/>
  <c r="V2213" i="19"/>
  <c r="R2213" i="19"/>
  <c r="U2213" i="19"/>
  <c r="S2212" i="19"/>
  <c r="T2212" i="19"/>
  <c r="V2212" i="19"/>
  <c r="R2212" i="19"/>
  <c r="U2212" i="19"/>
  <c r="S2211" i="19"/>
  <c r="T2211" i="19"/>
  <c r="V2211" i="19"/>
  <c r="R2211" i="19"/>
  <c r="U2211" i="19"/>
  <c r="S2210" i="19"/>
  <c r="T2210" i="19"/>
  <c r="V2210" i="19"/>
  <c r="R2210" i="19"/>
  <c r="U2210" i="19"/>
  <c r="S2209" i="19"/>
  <c r="T2209" i="19"/>
  <c r="V2209" i="19"/>
  <c r="R2209" i="19"/>
  <c r="U2209" i="19"/>
  <c r="S2208" i="19"/>
  <c r="T2208" i="19"/>
  <c r="V2208" i="19"/>
  <c r="R2208" i="19"/>
  <c r="U2208" i="19"/>
  <c r="S2207" i="19"/>
  <c r="T2207" i="19"/>
  <c r="V2207" i="19"/>
  <c r="R2207" i="19"/>
  <c r="U2207" i="19"/>
  <c r="S2206" i="19"/>
  <c r="T2206" i="19"/>
  <c r="V2206" i="19"/>
  <c r="R2206" i="19"/>
  <c r="U2206" i="19"/>
  <c r="S2205" i="19"/>
  <c r="T2205" i="19"/>
  <c r="V2205" i="19"/>
  <c r="R2205" i="19"/>
  <c r="U2205" i="19"/>
  <c r="S2204" i="19"/>
  <c r="T2204" i="19"/>
  <c r="V2204" i="19"/>
  <c r="R2204" i="19"/>
  <c r="U2204" i="19"/>
  <c r="S2203" i="19"/>
  <c r="T2203" i="19"/>
  <c r="V2203" i="19"/>
  <c r="R2203" i="19"/>
  <c r="U2203" i="19"/>
  <c r="S2202" i="19"/>
  <c r="T2202" i="19"/>
  <c r="V2202" i="19"/>
  <c r="R2202" i="19"/>
  <c r="U2202" i="19"/>
  <c r="S2201" i="19"/>
  <c r="T2201" i="19"/>
  <c r="V2201" i="19"/>
  <c r="R2201" i="19"/>
  <c r="U2201" i="19"/>
  <c r="S2200" i="19"/>
  <c r="T2200" i="19"/>
  <c r="V2200" i="19"/>
  <c r="R2200" i="19"/>
  <c r="U2200" i="19"/>
  <c r="S2199" i="19"/>
  <c r="T2199" i="19"/>
  <c r="V2199" i="19"/>
  <c r="R2199" i="19"/>
  <c r="U2199" i="19"/>
  <c r="S2198" i="19"/>
  <c r="T2198" i="19"/>
  <c r="V2198" i="19"/>
  <c r="R2198" i="19"/>
  <c r="U2198" i="19"/>
  <c r="S2197" i="19"/>
  <c r="T2197" i="19"/>
  <c r="V2197" i="19"/>
  <c r="R2197" i="19"/>
  <c r="U2197" i="19"/>
  <c r="S2196" i="19"/>
  <c r="T2196" i="19"/>
  <c r="V2196" i="19"/>
  <c r="R2196" i="19"/>
  <c r="U2196" i="19"/>
  <c r="S2195" i="19"/>
  <c r="T2195" i="19"/>
  <c r="V2195" i="19"/>
  <c r="R2195" i="19"/>
  <c r="U2195" i="19"/>
  <c r="S2194" i="19"/>
  <c r="T2194" i="19"/>
  <c r="V2194" i="19"/>
  <c r="R2194" i="19"/>
  <c r="U2194" i="19"/>
  <c r="S2193" i="19"/>
  <c r="T2193" i="19"/>
  <c r="V2193" i="19"/>
  <c r="R2193" i="19"/>
  <c r="U2193" i="19"/>
  <c r="S2192" i="19"/>
  <c r="T2192" i="19"/>
  <c r="V2192" i="19"/>
  <c r="R2192" i="19"/>
  <c r="U2192" i="19"/>
  <c r="S2191" i="19"/>
  <c r="T2191" i="19"/>
  <c r="V2191" i="19"/>
  <c r="R2191" i="19"/>
  <c r="U2191" i="19"/>
  <c r="S2190" i="19"/>
  <c r="T2190" i="19"/>
  <c r="V2190" i="19"/>
  <c r="R2190" i="19"/>
  <c r="U2190" i="19"/>
  <c r="S2189" i="19"/>
  <c r="T2189" i="19"/>
  <c r="V2189" i="19"/>
  <c r="R2189" i="19"/>
  <c r="U2189" i="19"/>
  <c r="S2188" i="19"/>
  <c r="T2188" i="19"/>
  <c r="V2188" i="19"/>
  <c r="R2188" i="19"/>
  <c r="U2188" i="19"/>
  <c r="S2187" i="19"/>
  <c r="T2187" i="19"/>
  <c r="V2187" i="19"/>
  <c r="R2187" i="19"/>
  <c r="U2187" i="19"/>
  <c r="S2186" i="19"/>
  <c r="T2186" i="19"/>
  <c r="V2186" i="19"/>
  <c r="R2186" i="19"/>
  <c r="U2186" i="19"/>
  <c r="S2185" i="19"/>
  <c r="T2185" i="19"/>
  <c r="V2185" i="19"/>
  <c r="R2185" i="19"/>
  <c r="U2185" i="19"/>
  <c r="S2184" i="19"/>
  <c r="T2184" i="19"/>
  <c r="V2184" i="19"/>
  <c r="R2184" i="19"/>
  <c r="U2184" i="19"/>
  <c r="S2183" i="19"/>
  <c r="T2183" i="19"/>
  <c r="V2183" i="19"/>
  <c r="R2183" i="19"/>
  <c r="U2183" i="19"/>
  <c r="S2182" i="19"/>
  <c r="T2182" i="19"/>
  <c r="V2182" i="19"/>
  <c r="R2182" i="19"/>
  <c r="U2182" i="19"/>
  <c r="S2181" i="19"/>
  <c r="T2181" i="19"/>
  <c r="V2181" i="19"/>
  <c r="R2181" i="19"/>
  <c r="U2181" i="19"/>
  <c r="S2180" i="19"/>
  <c r="T2180" i="19"/>
  <c r="V2180" i="19"/>
  <c r="R2180" i="19"/>
  <c r="U2180" i="19"/>
  <c r="S2179" i="19"/>
  <c r="T2179" i="19"/>
  <c r="V2179" i="19"/>
  <c r="R2179" i="19"/>
  <c r="U2179" i="19"/>
  <c r="S2178" i="19"/>
  <c r="T2178" i="19"/>
  <c r="V2178" i="19"/>
  <c r="R2178" i="19"/>
  <c r="U2178" i="19"/>
  <c r="S2177" i="19"/>
  <c r="T2177" i="19"/>
  <c r="V2177" i="19"/>
  <c r="R2177" i="19"/>
  <c r="U2177" i="19"/>
  <c r="S2176" i="19"/>
  <c r="T2176" i="19"/>
  <c r="V2176" i="19"/>
  <c r="R2176" i="19"/>
  <c r="U2176" i="19"/>
  <c r="S2175" i="19"/>
  <c r="T2175" i="19"/>
  <c r="V2175" i="19"/>
  <c r="R2175" i="19"/>
  <c r="U2175" i="19"/>
  <c r="S2174" i="19"/>
  <c r="T2174" i="19"/>
  <c r="V2174" i="19"/>
  <c r="R2174" i="19"/>
  <c r="U2174" i="19"/>
  <c r="S2173" i="19"/>
  <c r="T2173" i="19"/>
  <c r="V2173" i="19"/>
  <c r="R2173" i="19"/>
  <c r="U2173" i="19"/>
  <c r="S2172" i="19"/>
  <c r="T2172" i="19"/>
  <c r="V2172" i="19"/>
  <c r="R2172" i="19"/>
  <c r="U2172" i="19"/>
  <c r="S2171" i="19"/>
  <c r="T2171" i="19"/>
  <c r="V2171" i="19"/>
  <c r="R2171" i="19"/>
  <c r="U2171" i="19"/>
  <c r="S2170" i="19"/>
  <c r="T2170" i="19"/>
  <c r="V2170" i="19"/>
  <c r="R2170" i="19"/>
  <c r="U2170" i="19"/>
  <c r="S2169" i="19"/>
  <c r="T2169" i="19"/>
  <c r="V2169" i="19"/>
  <c r="R2169" i="19"/>
  <c r="U2169" i="19"/>
  <c r="S2168" i="19"/>
  <c r="T2168" i="19"/>
  <c r="V2168" i="19"/>
  <c r="R2168" i="19"/>
  <c r="U2168" i="19"/>
  <c r="S2167" i="19"/>
  <c r="T2167" i="19"/>
  <c r="V2167" i="19"/>
  <c r="R2167" i="19"/>
  <c r="U2167" i="19"/>
  <c r="S2166" i="19"/>
  <c r="T2166" i="19"/>
  <c r="V2166" i="19"/>
  <c r="R2166" i="19"/>
  <c r="U2166" i="19"/>
  <c r="S2165" i="19"/>
  <c r="T2165" i="19"/>
  <c r="V2165" i="19"/>
  <c r="R2165" i="19"/>
  <c r="U2165" i="19"/>
  <c r="S2164" i="19"/>
  <c r="T2164" i="19"/>
  <c r="V2164" i="19"/>
  <c r="R2164" i="19"/>
  <c r="U2164" i="19"/>
  <c r="S2163" i="19"/>
  <c r="T2163" i="19"/>
  <c r="V2163" i="19"/>
  <c r="R2163" i="19"/>
  <c r="U2163" i="19"/>
  <c r="S2162" i="19"/>
  <c r="T2162" i="19"/>
  <c r="V2162" i="19"/>
  <c r="R2162" i="19"/>
  <c r="U2162" i="19"/>
  <c r="S2161" i="19"/>
  <c r="T2161" i="19"/>
  <c r="V2161" i="19"/>
  <c r="R2161" i="19"/>
  <c r="U2161" i="19"/>
  <c r="S2160" i="19"/>
  <c r="T2160" i="19"/>
  <c r="V2160" i="19"/>
  <c r="R2160" i="19"/>
  <c r="U2160" i="19"/>
  <c r="S2159" i="19"/>
  <c r="T2159" i="19"/>
  <c r="V2159" i="19"/>
  <c r="R2159" i="19"/>
  <c r="U2159" i="19"/>
  <c r="S2158" i="19"/>
  <c r="T2158" i="19"/>
  <c r="V2158" i="19"/>
  <c r="R2158" i="19"/>
  <c r="U2158" i="19"/>
  <c r="S2157" i="19"/>
  <c r="T2157" i="19"/>
  <c r="V2157" i="19"/>
  <c r="R2157" i="19"/>
  <c r="U2157" i="19"/>
  <c r="S2156" i="19"/>
  <c r="T2156" i="19"/>
  <c r="V2156" i="19"/>
  <c r="R2156" i="19"/>
  <c r="U2156" i="19"/>
  <c r="S2155" i="19"/>
  <c r="T2155" i="19"/>
  <c r="V2155" i="19"/>
  <c r="R2155" i="19"/>
  <c r="U2155" i="19"/>
  <c r="S2154" i="19"/>
  <c r="T2154" i="19"/>
  <c r="V2154" i="19"/>
  <c r="R2154" i="19"/>
  <c r="U2154" i="19"/>
  <c r="S2153" i="19"/>
  <c r="T2153" i="19"/>
  <c r="V2153" i="19"/>
  <c r="R2153" i="19"/>
  <c r="U2153" i="19"/>
  <c r="S2152" i="19"/>
  <c r="T2152" i="19"/>
  <c r="V2152" i="19"/>
  <c r="R2152" i="19"/>
  <c r="U2152" i="19"/>
  <c r="S2151" i="19"/>
  <c r="T2151" i="19"/>
  <c r="V2151" i="19"/>
  <c r="R2151" i="19"/>
  <c r="U2151" i="19"/>
  <c r="S2150" i="19"/>
  <c r="T2150" i="19"/>
  <c r="V2150" i="19"/>
  <c r="R2150" i="19"/>
  <c r="U2150" i="19"/>
  <c r="S2149" i="19"/>
  <c r="T2149" i="19"/>
  <c r="V2149" i="19"/>
  <c r="R2149" i="19"/>
  <c r="U2149" i="19"/>
  <c r="S2148" i="19"/>
  <c r="T2148" i="19"/>
  <c r="V2148" i="19"/>
  <c r="R2148" i="19"/>
  <c r="U2148" i="19"/>
  <c r="S2147" i="19"/>
  <c r="T2147" i="19"/>
  <c r="V2147" i="19"/>
  <c r="R2147" i="19"/>
  <c r="U2147" i="19"/>
  <c r="S2146" i="19"/>
  <c r="T2146" i="19"/>
  <c r="V2146" i="19"/>
  <c r="R2146" i="19"/>
  <c r="U2146" i="19"/>
  <c r="S2145" i="19"/>
  <c r="T2145" i="19"/>
  <c r="V2145" i="19"/>
  <c r="R2145" i="19"/>
  <c r="U2145" i="19"/>
  <c r="S2144" i="19"/>
  <c r="T2144" i="19"/>
  <c r="V2144" i="19"/>
  <c r="R2144" i="19"/>
  <c r="U2144" i="19"/>
  <c r="S2143" i="19"/>
  <c r="T2143" i="19"/>
  <c r="V2143" i="19"/>
  <c r="R2143" i="19"/>
  <c r="U2143" i="19"/>
  <c r="S2142" i="19"/>
  <c r="T2142" i="19"/>
  <c r="V2142" i="19"/>
  <c r="R2142" i="19"/>
  <c r="U2142" i="19"/>
  <c r="S2141" i="19"/>
  <c r="T2141" i="19"/>
  <c r="V2141" i="19"/>
  <c r="R2141" i="19"/>
  <c r="U2141" i="19"/>
  <c r="S2140" i="19"/>
  <c r="T2140" i="19"/>
  <c r="V2140" i="19"/>
  <c r="R2140" i="19"/>
  <c r="U2140" i="19"/>
  <c r="S2139" i="19"/>
  <c r="T2139" i="19"/>
  <c r="V2139" i="19"/>
  <c r="R2139" i="19"/>
  <c r="U2139" i="19"/>
  <c r="S2138" i="19"/>
  <c r="T2138" i="19"/>
  <c r="V2138" i="19"/>
  <c r="R2138" i="19"/>
  <c r="U2138" i="19"/>
  <c r="S2137" i="19"/>
  <c r="T2137" i="19"/>
  <c r="V2137" i="19"/>
  <c r="R2137" i="19"/>
  <c r="U2137" i="19"/>
  <c r="S2136" i="19"/>
  <c r="T2136" i="19"/>
  <c r="V2136" i="19"/>
  <c r="R2136" i="19"/>
  <c r="U2136" i="19"/>
  <c r="S2135" i="19"/>
  <c r="T2135" i="19"/>
  <c r="V2135" i="19"/>
  <c r="R2135" i="19"/>
  <c r="U2135" i="19"/>
  <c r="S2134" i="19"/>
  <c r="T2134" i="19"/>
  <c r="V2134" i="19"/>
  <c r="R2134" i="19"/>
  <c r="U2134" i="19"/>
  <c r="S2133" i="19"/>
  <c r="T2133" i="19"/>
  <c r="V2133" i="19"/>
  <c r="R2133" i="19"/>
  <c r="U2133" i="19"/>
  <c r="S2132" i="19"/>
  <c r="T2132" i="19"/>
  <c r="V2132" i="19"/>
  <c r="R2132" i="19"/>
  <c r="U2132" i="19"/>
  <c r="S2131" i="19"/>
  <c r="T2131" i="19"/>
  <c r="V2131" i="19"/>
  <c r="R2131" i="19"/>
  <c r="U2131" i="19"/>
  <c r="S2130" i="19"/>
  <c r="T2130" i="19"/>
  <c r="V2130" i="19"/>
  <c r="R2130" i="19"/>
  <c r="U2130" i="19"/>
  <c r="S2129" i="19"/>
  <c r="T2129" i="19"/>
  <c r="V2129" i="19"/>
  <c r="R2129" i="19"/>
  <c r="U2129" i="19"/>
  <c r="S2128" i="19"/>
  <c r="T2128" i="19"/>
  <c r="V2128" i="19"/>
  <c r="R2128" i="19"/>
  <c r="U2128" i="19"/>
  <c r="S2127" i="19"/>
  <c r="T2127" i="19"/>
  <c r="V2127" i="19"/>
  <c r="R2127" i="19"/>
  <c r="U2127" i="19"/>
  <c r="S2126" i="19"/>
  <c r="T2126" i="19"/>
  <c r="V2126" i="19"/>
  <c r="R2126" i="19"/>
  <c r="U2126" i="19"/>
  <c r="S2125" i="19"/>
  <c r="T2125" i="19"/>
  <c r="V2125" i="19"/>
  <c r="R2125" i="19"/>
  <c r="U2125" i="19"/>
  <c r="S2124" i="19"/>
  <c r="T2124" i="19"/>
  <c r="V2124" i="19"/>
  <c r="R2124" i="19"/>
  <c r="U2124" i="19"/>
  <c r="S2123" i="19"/>
  <c r="T2123" i="19"/>
  <c r="V2123" i="19"/>
  <c r="R2123" i="19"/>
  <c r="U2123" i="19"/>
  <c r="S2122" i="19"/>
  <c r="T2122" i="19"/>
  <c r="V2122" i="19"/>
  <c r="R2122" i="19"/>
  <c r="U2122" i="19"/>
  <c r="S2121" i="19"/>
  <c r="T2121" i="19"/>
  <c r="V2121" i="19"/>
  <c r="R2121" i="19"/>
  <c r="U2121" i="19"/>
  <c r="S2120" i="19"/>
  <c r="T2120" i="19"/>
  <c r="V2120" i="19"/>
  <c r="R2120" i="19"/>
  <c r="U2120" i="19"/>
  <c r="S2119" i="19"/>
  <c r="T2119" i="19"/>
  <c r="V2119" i="19"/>
  <c r="R2119" i="19"/>
  <c r="U2119" i="19"/>
  <c r="S2118" i="19"/>
  <c r="T2118" i="19"/>
  <c r="V2118" i="19"/>
  <c r="R2118" i="19"/>
  <c r="U2118" i="19"/>
  <c r="S2117" i="19"/>
  <c r="T2117" i="19"/>
  <c r="V2117" i="19"/>
  <c r="R2117" i="19"/>
  <c r="U2117" i="19"/>
  <c r="S2116" i="19"/>
  <c r="T2116" i="19"/>
  <c r="V2116" i="19"/>
  <c r="R2116" i="19"/>
  <c r="U2116" i="19"/>
  <c r="S2115" i="19"/>
  <c r="T2115" i="19"/>
  <c r="V2115" i="19"/>
  <c r="R2115" i="19"/>
  <c r="U2115" i="19"/>
  <c r="S2114" i="19"/>
  <c r="T2114" i="19"/>
  <c r="V2114" i="19"/>
  <c r="R2114" i="19"/>
  <c r="U2114" i="19"/>
  <c r="S2113" i="19"/>
  <c r="T2113" i="19"/>
  <c r="V2113" i="19"/>
  <c r="R2113" i="19"/>
  <c r="U2113" i="19"/>
  <c r="S2112" i="19"/>
  <c r="T2112" i="19"/>
  <c r="V2112" i="19"/>
  <c r="R2112" i="19"/>
  <c r="U2112" i="19"/>
  <c r="S2111" i="19"/>
  <c r="T2111" i="19"/>
  <c r="V2111" i="19"/>
  <c r="R2111" i="19"/>
  <c r="U2111" i="19"/>
  <c r="S2110" i="19"/>
  <c r="T2110" i="19"/>
  <c r="V2110" i="19"/>
  <c r="R2110" i="19"/>
  <c r="U2110" i="19"/>
  <c r="S2109" i="19"/>
  <c r="T2109" i="19"/>
  <c r="V2109" i="19"/>
  <c r="R2109" i="19"/>
  <c r="U2109" i="19"/>
  <c r="S2108" i="19"/>
  <c r="T2108" i="19"/>
  <c r="V2108" i="19"/>
  <c r="R2108" i="19"/>
  <c r="U2108" i="19"/>
  <c r="S2107" i="19"/>
  <c r="T2107" i="19"/>
  <c r="V2107" i="19"/>
  <c r="R2107" i="19"/>
  <c r="U2107" i="19"/>
  <c r="S2106" i="19"/>
  <c r="T2106" i="19"/>
  <c r="V2106" i="19"/>
  <c r="R2106" i="19"/>
  <c r="U2106" i="19"/>
  <c r="S2105" i="19"/>
  <c r="T2105" i="19"/>
  <c r="V2105" i="19"/>
  <c r="R2105" i="19"/>
  <c r="U2105" i="19"/>
  <c r="S2104" i="19"/>
  <c r="T2104" i="19"/>
  <c r="V2104" i="19"/>
  <c r="R2104" i="19"/>
  <c r="U2104" i="19"/>
  <c r="S2103" i="19"/>
  <c r="T2103" i="19"/>
  <c r="V2103" i="19"/>
  <c r="R2103" i="19"/>
  <c r="U2103" i="19"/>
  <c r="S2102" i="19"/>
  <c r="T2102" i="19"/>
  <c r="V2102" i="19"/>
  <c r="R2102" i="19"/>
  <c r="U2102" i="19"/>
  <c r="S2101" i="19"/>
  <c r="T2101" i="19"/>
  <c r="V2101" i="19"/>
  <c r="R2101" i="19"/>
  <c r="U2101" i="19"/>
  <c r="S2100" i="19"/>
  <c r="T2100" i="19"/>
  <c r="V2100" i="19"/>
  <c r="R2100" i="19"/>
  <c r="U2100" i="19"/>
  <c r="S2099" i="19"/>
  <c r="T2099" i="19"/>
  <c r="V2099" i="19"/>
  <c r="R2099" i="19"/>
  <c r="U2099" i="19"/>
  <c r="S2098" i="19"/>
  <c r="T2098" i="19"/>
  <c r="V2098" i="19"/>
  <c r="R2098" i="19"/>
  <c r="U2098" i="19"/>
  <c r="S2097" i="19"/>
  <c r="T2097" i="19"/>
  <c r="V2097" i="19"/>
  <c r="R2097" i="19"/>
  <c r="U2097" i="19"/>
  <c r="S2096" i="19"/>
  <c r="T2096" i="19"/>
  <c r="V2096" i="19"/>
  <c r="R2096" i="19"/>
  <c r="U2096" i="19"/>
  <c r="S2095" i="19"/>
  <c r="T2095" i="19"/>
  <c r="V2095" i="19"/>
  <c r="R2095" i="19"/>
  <c r="U2095" i="19"/>
  <c r="S2094" i="19"/>
  <c r="T2094" i="19"/>
  <c r="V2094" i="19"/>
  <c r="R2094" i="19"/>
  <c r="U2094" i="19"/>
  <c r="S2093" i="19"/>
  <c r="T2093" i="19"/>
  <c r="V2093" i="19"/>
  <c r="R2093" i="19"/>
  <c r="U2093" i="19"/>
  <c r="S2092" i="19"/>
  <c r="T2092" i="19"/>
  <c r="V2092" i="19"/>
  <c r="R2092" i="19"/>
  <c r="U2092" i="19"/>
  <c r="S2091" i="19"/>
  <c r="T2091" i="19"/>
  <c r="V2091" i="19"/>
  <c r="R2091" i="19"/>
  <c r="U2091" i="19"/>
  <c r="S2090" i="19"/>
  <c r="T2090" i="19"/>
  <c r="V2090" i="19"/>
  <c r="R2090" i="19"/>
  <c r="U2090" i="19"/>
  <c r="S2089" i="19"/>
  <c r="T2089" i="19"/>
  <c r="V2089" i="19"/>
  <c r="R2089" i="19"/>
  <c r="U2089" i="19"/>
  <c r="S2088" i="19"/>
  <c r="T2088" i="19"/>
  <c r="V2088" i="19"/>
  <c r="R2088" i="19"/>
  <c r="U2088" i="19"/>
  <c r="S2087" i="19"/>
  <c r="T2087" i="19"/>
  <c r="V2087" i="19"/>
  <c r="R2087" i="19"/>
  <c r="U2087" i="19"/>
  <c r="S2086" i="19"/>
  <c r="T2086" i="19"/>
  <c r="V2086" i="19"/>
  <c r="R2086" i="19"/>
  <c r="U2086" i="19"/>
  <c r="S2085" i="19"/>
  <c r="T2085" i="19"/>
  <c r="V2085" i="19"/>
  <c r="R2085" i="19"/>
  <c r="U2085" i="19"/>
  <c r="S2084" i="19"/>
  <c r="T2084" i="19"/>
  <c r="V2084" i="19"/>
  <c r="R2084" i="19"/>
  <c r="U2084" i="19"/>
  <c r="S2083" i="19"/>
  <c r="T2083" i="19"/>
  <c r="V2083" i="19"/>
  <c r="R2083" i="19"/>
  <c r="U2083" i="19"/>
  <c r="S2082" i="19"/>
  <c r="T2082" i="19"/>
  <c r="V2082" i="19"/>
  <c r="R2082" i="19"/>
  <c r="U2082" i="19"/>
  <c r="S2081" i="19"/>
  <c r="T2081" i="19"/>
  <c r="V2081" i="19"/>
  <c r="R2081" i="19"/>
  <c r="U2081" i="19"/>
  <c r="S2080" i="19"/>
  <c r="T2080" i="19"/>
  <c r="V2080" i="19"/>
  <c r="R2080" i="19"/>
  <c r="U2080" i="19"/>
  <c r="S2079" i="19"/>
  <c r="T2079" i="19"/>
  <c r="V2079" i="19"/>
  <c r="R2079" i="19"/>
  <c r="U2079" i="19"/>
  <c r="S2078" i="19"/>
  <c r="T2078" i="19"/>
  <c r="V2078" i="19"/>
  <c r="R2078" i="19"/>
  <c r="U2078" i="19"/>
  <c r="S2077" i="19"/>
  <c r="T2077" i="19"/>
  <c r="V2077" i="19"/>
  <c r="R2077" i="19"/>
  <c r="U2077" i="19"/>
  <c r="S2076" i="19"/>
  <c r="T2076" i="19"/>
  <c r="V2076" i="19"/>
  <c r="R2076" i="19"/>
  <c r="U2076" i="19"/>
  <c r="S2075" i="19"/>
  <c r="T2075" i="19"/>
  <c r="V2075" i="19"/>
  <c r="R2075" i="19"/>
  <c r="U2075" i="19"/>
  <c r="S2074" i="19"/>
  <c r="T2074" i="19"/>
  <c r="V2074" i="19"/>
  <c r="R2074" i="19"/>
  <c r="U2074" i="19"/>
  <c r="S2073" i="19"/>
  <c r="T2073" i="19"/>
  <c r="V2073" i="19"/>
  <c r="R2073" i="19"/>
  <c r="U2073" i="19"/>
  <c r="S2072" i="19"/>
  <c r="T2072" i="19"/>
  <c r="V2072" i="19"/>
  <c r="R2072" i="19"/>
  <c r="U2072" i="19"/>
  <c r="S2071" i="19"/>
  <c r="T2071" i="19"/>
  <c r="V2071" i="19"/>
  <c r="R2071" i="19"/>
  <c r="U2071" i="19"/>
  <c r="S2070" i="19"/>
  <c r="T2070" i="19"/>
  <c r="V2070" i="19"/>
  <c r="R2070" i="19"/>
  <c r="U2070" i="19"/>
  <c r="S2069" i="19"/>
  <c r="T2069" i="19"/>
  <c r="V2069" i="19"/>
  <c r="R2069" i="19"/>
  <c r="U2069" i="19"/>
  <c r="S2068" i="19"/>
  <c r="T2068" i="19"/>
  <c r="V2068" i="19"/>
  <c r="R2068" i="19"/>
  <c r="U2068" i="19"/>
  <c r="S2067" i="19"/>
  <c r="T2067" i="19"/>
  <c r="V2067" i="19"/>
  <c r="R2067" i="19"/>
  <c r="U2067" i="19"/>
  <c r="S2066" i="19"/>
  <c r="T2066" i="19"/>
  <c r="V2066" i="19"/>
  <c r="R2066" i="19"/>
  <c r="U2066" i="19"/>
  <c r="S2065" i="19"/>
  <c r="T2065" i="19"/>
  <c r="V2065" i="19"/>
  <c r="R2065" i="19"/>
  <c r="U2065" i="19"/>
  <c r="S2064" i="19"/>
  <c r="T2064" i="19"/>
  <c r="V2064" i="19"/>
  <c r="R2064" i="19"/>
  <c r="U2064" i="19"/>
  <c r="S2063" i="19"/>
  <c r="T2063" i="19"/>
  <c r="V2063" i="19"/>
  <c r="R2063" i="19"/>
  <c r="U2063" i="19"/>
  <c r="S2062" i="19"/>
  <c r="T2062" i="19"/>
  <c r="V2062" i="19"/>
  <c r="R2062" i="19"/>
  <c r="U2062" i="19"/>
  <c r="S2061" i="19"/>
  <c r="T2061" i="19"/>
  <c r="V2061" i="19"/>
  <c r="R2061" i="19"/>
  <c r="U2061" i="19"/>
  <c r="S2060" i="19"/>
  <c r="T2060" i="19"/>
  <c r="V2060" i="19"/>
  <c r="R2060" i="19"/>
  <c r="U2060" i="19"/>
  <c r="S2059" i="19"/>
  <c r="T2059" i="19"/>
  <c r="V2059" i="19"/>
  <c r="R2059" i="19"/>
  <c r="U2059" i="19"/>
  <c r="S2058" i="19"/>
  <c r="T2058" i="19"/>
  <c r="V2058" i="19"/>
  <c r="R2058" i="19"/>
  <c r="U2058" i="19"/>
  <c r="S2057" i="19"/>
  <c r="T2057" i="19"/>
  <c r="V2057" i="19"/>
  <c r="R2057" i="19"/>
  <c r="U2057" i="19"/>
  <c r="S2056" i="19"/>
  <c r="T2056" i="19"/>
  <c r="V2056" i="19"/>
  <c r="R2056" i="19"/>
  <c r="U2056" i="19"/>
  <c r="S2055" i="19"/>
  <c r="T2055" i="19"/>
  <c r="V2055" i="19"/>
  <c r="R2055" i="19"/>
  <c r="U2055" i="19"/>
  <c r="S2054" i="19"/>
  <c r="T2054" i="19"/>
  <c r="V2054" i="19"/>
  <c r="R2054" i="19"/>
  <c r="U2054" i="19"/>
  <c r="S2053" i="19"/>
  <c r="T2053" i="19"/>
  <c r="V2053" i="19"/>
  <c r="R2053" i="19"/>
  <c r="U2053" i="19"/>
  <c r="S2052" i="19"/>
  <c r="T2052" i="19"/>
  <c r="V2052" i="19"/>
  <c r="R2052" i="19"/>
  <c r="U2052" i="19"/>
  <c r="S2051" i="19"/>
  <c r="T2051" i="19"/>
  <c r="V2051" i="19"/>
  <c r="R2051" i="19"/>
  <c r="U2051" i="19"/>
  <c r="S2050" i="19"/>
  <c r="T2050" i="19"/>
  <c r="V2050" i="19"/>
  <c r="R2050" i="19"/>
  <c r="U2050" i="19"/>
  <c r="S2049" i="19"/>
  <c r="T2049" i="19"/>
  <c r="V2049" i="19"/>
  <c r="R2049" i="19"/>
  <c r="U2049" i="19"/>
  <c r="S2048" i="19"/>
  <c r="T2048" i="19"/>
  <c r="V2048" i="19"/>
  <c r="R2048" i="19"/>
  <c r="U2048" i="19"/>
  <c r="S2047" i="19"/>
  <c r="T2047" i="19"/>
  <c r="V2047" i="19"/>
  <c r="R2047" i="19"/>
  <c r="U2047" i="19"/>
  <c r="S2046" i="19"/>
  <c r="T2046" i="19"/>
  <c r="V2046" i="19"/>
  <c r="R2046" i="19"/>
  <c r="U2046" i="19"/>
  <c r="S2045" i="19"/>
  <c r="T2045" i="19"/>
  <c r="V2045" i="19"/>
  <c r="R2045" i="19"/>
  <c r="U2045" i="19"/>
  <c r="S2044" i="19"/>
  <c r="T2044" i="19"/>
  <c r="V2044" i="19"/>
  <c r="R2044" i="19"/>
  <c r="U2044" i="19"/>
  <c r="S2043" i="19"/>
  <c r="T2043" i="19"/>
  <c r="V2043" i="19"/>
  <c r="R2043" i="19"/>
  <c r="U2043" i="19"/>
  <c r="S2042" i="19"/>
  <c r="T2042" i="19"/>
  <c r="V2042" i="19"/>
  <c r="R2042" i="19"/>
  <c r="U2042" i="19"/>
  <c r="S2041" i="19"/>
  <c r="T2041" i="19"/>
  <c r="V2041" i="19"/>
  <c r="R2041" i="19"/>
  <c r="U2041" i="19"/>
  <c r="S2040" i="19"/>
  <c r="T2040" i="19"/>
  <c r="V2040" i="19"/>
  <c r="R2040" i="19"/>
  <c r="U2040" i="19"/>
  <c r="S2039" i="19"/>
  <c r="T2039" i="19"/>
  <c r="V2039" i="19"/>
  <c r="R2039" i="19"/>
  <c r="U2039" i="19"/>
  <c r="S2038" i="19"/>
  <c r="T2038" i="19"/>
  <c r="V2038" i="19"/>
  <c r="R2038" i="19"/>
  <c r="U2038" i="19"/>
  <c r="S2037" i="19"/>
  <c r="T2037" i="19"/>
  <c r="V2037" i="19"/>
  <c r="R2037" i="19"/>
  <c r="U2037" i="19"/>
  <c r="S2036" i="19"/>
  <c r="T2036" i="19"/>
  <c r="V2036" i="19"/>
  <c r="R2036" i="19"/>
  <c r="U2036" i="19"/>
  <c r="S2035" i="19"/>
  <c r="T2035" i="19"/>
  <c r="V2035" i="19"/>
  <c r="R2035" i="19"/>
  <c r="U2035" i="19"/>
  <c r="S2034" i="19"/>
  <c r="T2034" i="19"/>
  <c r="V2034" i="19"/>
  <c r="R2034" i="19"/>
  <c r="U2034" i="19"/>
  <c r="S2033" i="19"/>
  <c r="T2033" i="19"/>
  <c r="V2033" i="19"/>
  <c r="R2033" i="19"/>
  <c r="U2033" i="19"/>
  <c r="S2032" i="19"/>
  <c r="T2032" i="19"/>
  <c r="V2032" i="19"/>
  <c r="R2032" i="19"/>
  <c r="U2032" i="19"/>
  <c r="S2031" i="19"/>
  <c r="T2031" i="19"/>
  <c r="V2031" i="19"/>
  <c r="R2031" i="19"/>
  <c r="U2031" i="19"/>
  <c r="S2030" i="19"/>
  <c r="T2030" i="19"/>
  <c r="V2030" i="19"/>
  <c r="R2030" i="19"/>
  <c r="U2030" i="19"/>
  <c r="S2029" i="19"/>
  <c r="T2029" i="19"/>
  <c r="V2029" i="19"/>
  <c r="R2029" i="19"/>
  <c r="U2029" i="19"/>
  <c r="S2028" i="19"/>
  <c r="T2028" i="19"/>
  <c r="V2028" i="19"/>
  <c r="R2028" i="19"/>
  <c r="U2028" i="19"/>
  <c r="S2027" i="19"/>
  <c r="T2027" i="19"/>
  <c r="V2027" i="19"/>
  <c r="R2027" i="19"/>
  <c r="U2027" i="19"/>
  <c r="S2026" i="19"/>
  <c r="T2026" i="19"/>
  <c r="V2026" i="19"/>
  <c r="R2026" i="19"/>
  <c r="U2026" i="19"/>
  <c r="S2025" i="19"/>
  <c r="T2025" i="19"/>
  <c r="V2025" i="19"/>
  <c r="R2025" i="19"/>
  <c r="U2025" i="19"/>
  <c r="S2024" i="19"/>
  <c r="T2024" i="19"/>
  <c r="V2024" i="19"/>
  <c r="R2024" i="19"/>
  <c r="U2024" i="19"/>
  <c r="S2023" i="19"/>
  <c r="T2023" i="19"/>
  <c r="V2023" i="19"/>
  <c r="R2023" i="19"/>
  <c r="U2023" i="19"/>
  <c r="S2022" i="19"/>
  <c r="T2022" i="19"/>
  <c r="V2022" i="19"/>
  <c r="R2022" i="19"/>
  <c r="U2022" i="19"/>
  <c r="S2021" i="19"/>
  <c r="T2021" i="19"/>
  <c r="V2021" i="19"/>
  <c r="R2021" i="19"/>
  <c r="U2021" i="19"/>
  <c r="S2020" i="19"/>
  <c r="T2020" i="19"/>
  <c r="V2020" i="19"/>
  <c r="R2020" i="19"/>
  <c r="U2020" i="19"/>
  <c r="S2019" i="19"/>
  <c r="T2019" i="19"/>
  <c r="V2019" i="19"/>
  <c r="R2019" i="19"/>
  <c r="U2019" i="19"/>
  <c r="S2018" i="19"/>
  <c r="T2018" i="19"/>
  <c r="V2018" i="19"/>
  <c r="R2018" i="19"/>
  <c r="U2018" i="19"/>
  <c r="S2017" i="19"/>
  <c r="T2017" i="19"/>
  <c r="V2017" i="19"/>
  <c r="R2017" i="19"/>
  <c r="U2017" i="19"/>
  <c r="S2016" i="19"/>
  <c r="T2016" i="19"/>
  <c r="V2016" i="19"/>
  <c r="R2016" i="19"/>
  <c r="U2016" i="19"/>
  <c r="S2015" i="19"/>
  <c r="T2015" i="19"/>
  <c r="V2015" i="19"/>
  <c r="R2015" i="19"/>
  <c r="U2015" i="19"/>
  <c r="S2014" i="19"/>
  <c r="T2014" i="19"/>
  <c r="V2014" i="19"/>
  <c r="R2014" i="19"/>
  <c r="U2014" i="19"/>
  <c r="S2013" i="19"/>
  <c r="T2013" i="19"/>
  <c r="V2013" i="19"/>
  <c r="R2013" i="19"/>
  <c r="U2013" i="19"/>
  <c r="S2012" i="19"/>
  <c r="T2012" i="19"/>
  <c r="V2012" i="19"/>
  <c r="R2012" i="19"/>
  <c r="U2012" i="19"/>
  <c r="S2011" i="19"/>
  <c r="T2011" i="19"/>
  <c r="V2011" i="19"/>
  <c r="R2011" i="19"/>
  <c r="U2011" i="19"/>
  <c r="S2010" i="19"/>
  <c r="T2010" i="19"/>
  <c r="V2010" i="19"/>
  <c r="R2010" i="19"/>
  <c r="U2010" i="19"/>
  <c r="S2009" i="19"/>
  <c r="T2009" i="19"/>
  <c r="V2009" i="19"/>
  <c r="R2009" i="19"/>
  <c r="U2009" i="19"/>
  <c r="S2008" i="19"/>
  <c r="T2008" i="19"/>
  <c r="V2008" i="19"/>
  <c r="R2008" i="19"/>
  <c r="U2008" i="19"/>
  <c r="S2007" i="19"/>
  <c r="T2007" i="19"/>
  <c r="V2007" i="19"/>
  <c r="R2007" i="19"/>
  <c r="U2007" i="19"/>
  <c r="S2006" i="19"/>
  <c r="T2006" i="19"/>
  <c r="V2006" i="19"/>
  <c r="R2006" i="19"/>
  <c r="U2006" i="19"/>
  <c r="S2005" i="19"/>
  <c r="T2005" i="19"/>
  <c r="V2005" i="19"/>
  <c r="R2005" i="19"/>
  <c r="U2005" i="19"/>
  <c r="S2004" i="19"/>
  <c r="T2004" i="19"/>
  <c r="V2004" i="19"/>
  <c r="R2004" i="19"/>
  <c r="U2004" i="19"/>
  <c r="S2003" i="19"/>
  <c r="T2003" i="19"/>
  <c r="V2003" i="19"/>
  <c r="R2003" i="19"/>
  <c r="U2003" i="19"/>
  <c r="S2002" i="19"/>
  <c r="T2002" i="19"/>
  <c r="V2002" i="19"/>
  <c r="R2002" i="19"/>
  <c r="U2002" i="19"/>
  <c r="S2001" i="19"/>
  <c r="T2001" i="19"/>
  <c r="V2001" i="19"/>
  <c r="R2001" i="19"/>
  <c r="U2001" i="19"/>
  <c r="S2000" i="19"/>
  <c r="T2000" i="19"/>
  <c r="V2000" i="19"/>
  <c r="R2000" i="19"/>
  <c r="U2000" i="19"/>
  <c r="S1999" i="19"/>
  <c r="T1999" i="19"/>
  <c r="V1999" i="19"/>
  <c r="R1999" i="19"/>
  <c r="U1999" i="19"/>
  <c r="S1998" i="19"/>
  <c r="T1998" i="19"/>
  <c r="V1998" i="19"/>
  <c r="R1998" i="19"/>
  <c r="U1998" i="19"/>
  <c r="S1997" i="19"/>
  <c r="T1997" i="19"/>
  <c r="V1997" i="19"/>
  <c r="R1997" i="19"/>
  <c r="U1997" i="19"/>
  <c r="S1996" i="19"/>
  <c r="T1996" i="19"/>
  <c r="V1996" i="19"/>
  <c r="R1996" i="19"/>
  <c r="U1996" i="19"/>
  <c r="S1995" i="19"/>
  <c r="T1995" i="19"/>
  <c r="V1995" i="19"/>
  <c r="R1995" i="19"/>
  <c r="U1995" i="19"/>
  <c r="S1994" i="19"/>
  <c r="T1994" i="19"/>
  <c r="V1994" i="19"/>
  <c r="R1994" i="19"/>
  <c r="U1994" i="19"/>
  <c r="S1993" i="19"/>
  <c r="T1993" i="19"/>
  <c r="V1993" i="19"/>
  <c r="R1993" i="19"/>
  <c r="U1993" i="19"/>
  <c r="S1992" i="19"/>
  <c r="T1992" i="19"/>
  <c r="V1992" i="19"/>
  <c r="R1992" i="19"/>
  <c r="U1992" i="19"/>
  <c r="S1991" i="19"/>
  <c r="T1991" i="19"/>
  <c r="V1991" i="19"/>
  <c r="R1991" i="19"/>
  <c r="U1991" i="19"/>
  <c r="S1990" i="19"/>
  <c r="T1990" i="19"/>
  <c r="V1990" i="19"/>
  <c r="R1990" i="19"/>
  <c r="U1990" i="19"/>
  <c r="S1989" i="19"/>
  <c r="T1989" i="19"/>
  <c r="V1989" i="19"/>
  <c r="R1989" i="19"/>
  <c r="U1989" i="19"/>
  <c r="S1988" i="19"/>
  <c r="T1988" i="19"/>
  <c r="V1988" i="19"/>
  <c r="R1988" i="19"/>
  <c r="U1988" i="19"/>
  <c r="S1987" i="19"/>
  <c r="T1987" i="19"/>
  <c r="V1987" i="19"/>
  <c r="R1987" i="19"/>
  <c r="U1987" i="19"/>
  <c r="S1986" i="19"/>
  <c r="T1986" i="19"/>
  <c r="V1986" i="19"/>
  <c r="R1986" i="19"/>
  <c r="U1986" i="19"/>
  <c r="S1985" i="19"/>
  <c r="T1985" i="19"/>
  <c r="V1985" i="19"/>
  <c r="R1985" i="19"/>
  <c r="U1985" i="19"/>
  <c r="S1984" i="19"/>
  <c r="T1984" i="19"/>
  <c r="V1984" i="19"/>
  <c r="R1984" i="19"/>
  <c r="U1984" i="19"/>
  <c r="S1983" i="19"/>
  <c r="T1983" i="19"/>
  <c r="V1983" i="19"/>
  <c r="R1983" i="19"/>
  <c r="U1983" i="19"/>
  <c r="S1982" i="19"/>
  <c r="T1982" i="19"/>
  <c r="V1982" i="19"/>
  <c r="R1982" i="19"/>
  <c r="U1982" i="19"/>
  <c r="S1981" i="19"/>
  <c r="T1981" i="19"/>
  <c r="V1981" i="19"/>
  <c r="R1981" i="19"/>
  <c r="U1981" i="19"/>
  <c r="S1980" i="19"/>
  <c r="T1980" i="19"/>
  <c r="V1980" i="19"/>
  <c r="R1980" i="19"/>
  <c r="U1980" i="19"/>
  <c r="S1979" i="19"/>
  <c r="T1979" i="19"/>
  <c r="V1979" i="19"/>
  <c r="R1979" i="19"/>
  <c r="U1979" i="19"/>
  <c r="S1978" i="19"/>
  <c r="T1978" i="19"/>
  <c r="V1978" i="19"/>
  <c r="R1978" i="19"/>
  <c r="U1978" i="19"/>
  <c r="S1977" i="19"/>
  <c r="T1977" i="19"/>
  <c r="V1977" i="19"/>
  <c r="R1977" i="19"/>
  <c r="U1977" i="19"/>
  <c r="S1976" i="19"/>
  <c r="T1976" i="19"/>
  <c r="V1976" i="19"/>
  <c r="R1976" i="19"/>
  <c r="U1976" i="19"/>
  <c r="S1975" i="19"/>
  <c r="T1975" i="19"/>
  <c r="V1975" i="19"/>
  <c r="R1975" i="19"/>
  <c r="U1975" i="19"/>
  <c r="S1974" i="19"/>
  <c r="T1974" i="19"/>
  <c r="V1974" i="19"/>
  <c r="R1974" i="19"/>
  <c r="U1974" i="19"/>
  <c r="S1973" i="19"/>
  <c r="T1973" i="19"/>
  <c r="V1973" i="19"/>
  <c r="R1973" i="19"/>
  <c r="U1973" i="19"/>
  <c r="S1972" i="19"/>
  <c r="T1972" i="19"/>
  <c r="V1972" i="19"/>
  <c r="R1972" i="19"/>
  <c r="U1972" i="19"/>
  <c r="S1971" i="19"/>
  <c r="T1971" i="19"/>
  <c r="V1971" i="19"/>
  <c r="R1971" i="19"/>
  <c r="U1971" i="19"/>
  <c r="S1970" i="19"/>
  <c r="T1970" i="19"/>
  <c r="V1970" i="19"/>
  <c r="R1970" i="19"/>
  <c r="U1970" i="19"/>
  <c r="S1969" i="19"/>
  <c r="T1969" i="19"/>
  <c r="V1969" i="19"/>
  <c r="R1969" i="19"/>
  <c r="U1969" i="19"/>
  <c r="S1968" i="19"/>
  <c r="T1968" i="19"/>
  <c r="V1968" i="19"/>
  <c r="R1968" i="19"/>
  <c r="U1968" i="19"/>
  <c r="S1967" i="19"/>
  <c r="T1967" i="19"/>
  <c r="V1967" i="19"/>
  <c r="R1967" i="19"/>
  <c r="U1967" i="19"/>
  <c r="S1966" i="19"/>
  <c r="T1966" i="19"/>
  <c r="V1966" i="19"/>
  <c r="R1966" i="19"/>
  <c r="U1966" i="19"/>
  <c r="S1965" i="19"/>
  <c r="T1965" i="19"/>
  <c r="V1965" i="19"/>
  <c r="R1965" i="19"/>
  <c r="U1965" i="19"/>
  <c r="S1964" i="19"/>
  <c r="T1964" i="19"/>
  <c r="V1964" i="19"/>
  <c r="R1964" i="19"/>
  <c r="U1964" i="19"/>
  <c r="S1963" i="19"/>
  <c r="T1963" i="19"/>
  <c r="V1963" i="19"/>
  <c r="R1963" i="19"/>
  <c r="U1963" i="19"/>
  <c r="S1962" i="19"/>
  <c r="T1962" i="19"/>
  <c r="V1962" i="19"/>
  <c r="R1962" i="19"/>
  <c r="U1962" i="19"/>
  <c r="S1961" i="19"/>
  <c r="T1961" i="19"/>
  <c r="V1961" i="19"/>
  <c r="R1961" i="19"/>
  <c r="U1961" i="19"/>
  <c r="S1960" i="19"/>
  <c r="T1960" i="19"/>
  <c r="V1960" i="19"/>
  <c r="R1960" i="19"/>
  <c r="U1960" i="19"/>
  <c r="S1959" i="19"/>
  <c r="T1959" i="19"/>
  <c r="V1959" i="19"/>
  <c r="R1959" i="19"/>
  <c r="U1959" i="19"/>
  <c r="S1958" i="19"/>
  <c r="T1958" i="19"/>
  <c r="V1958" i="19"/>
  <c r="R1958" i="19"/>
  <c r="U1958" i="19"/>
  <c r="S1957" i="19"/>
  <c r="T1957" i="19"/>
  <c r="V1957" i="19"/>
  <c r="R1957" i="19"/>
  <c r="U1957" i="19"/>
  <c r="S1956" i="19"/>
  <c r="T1956" i="19"/>
  <c r="V1956" i="19"/>
  <c r="R1956" i="19"/>
  <c r="U1956" i="19"/>
  <c r="S1955" i="19"/>
  <c r="T1955" i="19"/>
  <c r="V1955" i="19"/>
  <c r="R1955" i="19"/>
  <c r="U1955" i="19"/>
  <c r="S1954" i="19"/>
  <c r="T1954" i="19"/>
  <c r="V1954" i="19"/>
  <c r="R1954" i="19"/>
  <c r="U1954" i="19"/>
  <c r="S1953" i="19"/>
  <c r="T1953" i="19"/>
  <c r="V1953" i="19"/>
  <c r="R1953" i="19"/>
  <c r="U1953" i="19"/>
  <c r="S1952" i="19"/>
  <c r="T1952" i="19"/>
  <c r="V1952" i="19"/>
  <c r="R1952" i="19"/>
  <c r="U1952" i="19"/>
  <c r="S1951" i="19"/>
  <c r="T1951" i="19"/>
  <c r="V1951" i="19"/>
  <c r="R1951" i="19"/>
  <c r="U1951" i="19"/>
  <c r="S1950" i="19"/>
  <c r="T1950" i="19"/>
  <c r="V1950" i="19"/>
  <c r="R1950" i="19"/>
  <c r="U1950" i="19"/>
  <c r="S1949" i="19"/>
  <c r="T1949" i="19"/>
  <c r="V1949" i="19"/>
  <c r="R1949" i="19"/>
  <c r="U1949" i="19"/>
  <c r="S1948" i="19"/>
  <c r="T1948" i="19"/>
  <c r="V1948" i="19"/>
  <c r="R1948" i="19"/>
  <c r="U1948" i="19"/>
  <c r="S1947" i="19"/>
  <c r="T1947" i="19"/>
  <c r="V1947" i="19"/>
  <c r="R1947" i="19"/>
  <c r="U1947" i="19"/>
  <c r="S1946" i="19"/>
  <c r="T1946" i="19"/>
  <c r="V1946" i="19"/>
  <c r="R1946" i="19"/>
  <c r="U1946" i="19"/>
  <c r="S1945" i="19"/>
  <c r="T1945" i="19"/>
  <c r="V1945" i="19"/>
  <c r="R1945" i="19"/>
  <c r="U1945" i="19"/>
  <c r="S1944" i="19"/>
  <c r="T1944" i="19"/>
  <c r="V1944" i="19"/>
  <c r="R1944" i="19"/>
  <c r="U1944" i="19"/>
  <c r="S1943" i="19"/>
  <c r="T1943" i="19"/>
  <c r="V1943" i="19"/>
  <c r="R1943" i="19"/>
  <c r="U1943" i="19"/>
  <c r="S1942" i="19"/>
  <c r="T1942" i="19"/>
  <c r="V1942" i="19"/>
  <c r="R1942" i="19"/>
  <c r="U1942" i="19"/>
  <c r="S1941" i="19"/>
  <c r="T1941" i="19"/>
  <c r="V1941" i="19"/>
  <c r="R1941" i="19"/>
  <c r="U1941" i="19"/>
  <c r="S1940" i="19"/>
  <c r="T1940" i="19"/>
  <c r="V1940" i="19"/>
  <c r="R1940" i="19"/>
  <c r="U1940" i="19"/>
  <c r="S1939" i="19"/>
  <c r="T1939" i="19"/>
  <c r="V1939" i="19"/>
  <c r="R1939" i="19"/>
  <c r="U1939" i="19"/>
  <c r="S1938" i="19"/>
  <c r="T1938" i="19"/>
  <c r="V1938" i="19"/>
  <c r="R1938" i="19"/>
  <c r="U1938" i="19"/>
  <c r="S1937" i="19"/>
  <c r="T1937" i="19"/>
  <c r="V1937" i="19"/>
  <c r="R1937" i="19"/>
  <c r="U1937" i="19"/>
  <c r="S1936" i="19"/>
  <c r="T1936" i="19"/>
  <c r="V1936" i="19"/>
  <c r="R1936" i="19"/>
  <c r="U1936" i="19"/>
  <c r="S1935" i="19"/>
  <c r="T1935" i="19"/>
  <c r="V1935" i="19"/>
  <c r="R1935" i="19"/>
  <c r="U1935" i="19"/>
  <c r="S1934" i="19"/>
  <c r="T1934" i="19"/>
  <c r="V1934" i="19"/>
  <c r="R1934" i="19"/>
  <c r="U1934" i="19"/>
  <c r="S1933" i="19"/>
  <c r="T1933" i="19"/>
  <c r="V1933" i="19"/>
  <c r="R1933" i="19"/>
  <c r="U1933" i="19"/>
  <c r="S1932" i="19"/>
  <c r="T1932" i="19"/>
  <c r="V1932" i="19"/>
  <c r="R1932" i="19"/>
  <c r="U1932" i="19"/>
  <c r="S1931" i="19"/>
  <c r="T1931" i="19"/>
  <c r="V1931" i="19"/>
  <c r="R1931" i="19"/>
  <c r="U1931" i="19"/>
  <c r="S1930" i="19"/>
  <c r="T1930" i="19"/>
  <c r="V1930" i="19"/>
  <c r="R1930" i="19"/>
  <c r="U1930" i="19"/>
  <c r="S1929" i="19"/>
  <c r="T1929" i="19"/>
  <c r="V1929" i="19"/>
  <c r="R1929" i="19"/>
  <c r="U1929" i="19"/>
  <c r="S1928" i="19"/>
  <c r="T1928" i="19"/>
  <c r="V1928" i="19"/>
  <c r="R1928" i="19"/>
  <c r="U1928" i="19"/>
  <c r="S1927" i="19"/>
  <c r="T1927" i="19"/>
  <c r="V1927" i="19"/>
  <c r="R1927" i="19"/>
  <c r="U1927" i="19"/>
  <c r="S1926" i="19"/>
  <c r="T1926" i="19"/>
  <c r="V1926" i="19"/>
  <c r="R1926" i="19"/>
  <c r="U1926" i="19"/>
  <c r="S1925" i="19"/>
  <c r="T1925" i="19"/>
  <c r="V1925" i="19"/>
  <c r="R1925" i="19"/>
  <c r="U1925" i="19"/>
  <c r="S1924" i="19"/>
  <c r="T1924" i="19"/>
  <c r="V1924" i="19"/>
  <c r="R1924" i="19"/>
  <c r="U1924" i="19"/>
  <c r="S1923" i="19"/>
  <c r="T1923" i="19"/>
  <c r="V1923" i="19"/>
  <c r="R1923" i="19"/>
  <c r="U1923" i="19"/>
  <c r="S1922" i="19"/>
  <c r="T1922" i="19"/>
  <c r="V1922" i="19"/>
  <c r="R1922" i="19"/>
  <c r="U1922" i="19"/>
  <c r="S1921" i="19"/>
  <c r="T1921" i="19"/>
  <c r="V1921" i="19"/>
  <c r="R1921" i="19"/>
  <c r="U1921" i="19"/>
  <c r="S1920" i="19"/>
  <c r="T1920" i="19"/>
  <c r="V1920" i="19"/>
  <c r="R1920" i="19"/>
  <c r="U1920" i="19"/>
  <c r="S1919" i="19"/>
  <c r="T1919" i="19"/>
  <c r="V1919" i="19"/>
  <c r="R1919" i="19"/>
  <c r="U1919" i="19"/>
  <c r="S1918" i="19"/>
  <c r="T1918" i="19"/>
  <c r="V1918" i="19"/>
  <c r="R1918" i="19"/>
  <c r="U1918" i="19"/>
  <c r="S1917" i="19"/>
  <c r="T1917" i="19"/>
  <c r="V1917" i="19"/>
  <c r="R1917" i="19"/>
  <c r="U1917" i="19"/>
  <c r="S1916" i="19"/>
  <c r="T1916" i="19"/>
  <c r="V1916" i="19"/>
  <c r="R1916" i="19"/>
  <c r="U1916" i="19"/>
  <c r="S1915" i="19"/>
  <c r="T1915" i="19"/>
  <c r="V1915" i="19"/>
  <c r="R1915" i="19"/>
  <c r="U1915" i="19"/>
  <c r="S1914" i="19"/>
  <c r="T1914" i="19"/>
  <c r="V1914" i="19"/>
  <c r="R1914" i="19"/>
  <c r="U1914" i="19"/>
  <c r="S1913" i="19"/>
  <c r="T1913" i="19"/>
  <c r="V1913" i="19"/>
  <c r="R1913" i="19"/>
  <c r="U1913" i="19"/>
  <c r="S1912" i="19"/>
  <c r="T1912" i="19"/>
  <c r="V1912" i="19"/>
  <c r="R1912" i="19"/>
  <c r="U1912" i="19"/>
  <c r="S1911" i="19"/>
  <c r="T1911" i="19"/>
  <c r="V1911" i="19"/>
  <c r="R1911" i="19"/>
  <c r="U1911" i="19"/>
  <c r="S1910" i="19"/>
  <c r="T1910" i="19"/>
  <c r="V1910" i="19"/>
  <c r="R1910" i="19"/>
  <c r="U1910" i="19"/>
  <c r="S1909" i="19"/>
  <c r="T1909" i="19"/>
  <c r="V1909" i="19"/>
  <c r="R1909" i="19"/>
  <c r="U1909" i="19"/>
  <c r="S1908" i="19"/>
  <c r="T1908" i="19"/>
  <c r="V1908" i="19"/>
  <c r="R1908" i="19"/>
  <c r="U1908" i="19"/>
  <c r="S1907" i="19"/>
  <c r="T1907" i="19"/>
  <c r="V1907" i="19"/>
  <c r="R1907" i="19"/>
  <c r="U1907" i="19"/>
  <c r="S1906" i="19"/>
  <c r="T1906" i="19"/>
  <c r="V1906" i="19"/>
  <c r="R1906" i="19"/>
  <c r="U1906" i="19"/>
  <c r="S1905" i="19"/>
  <c r="T1905" i="19"/>
  <c r="V1905" i="19"/>
  <c r="R1905" i="19"/>
  <c r="U1905" i="19"/>
  <c r="S1904" i="19"/>
  <c r="T1904" i="19"/>
  <c r="V1904" i="19"/>
  <c r="R1904" i="19"/>
  <c r="U1904" i="19"/>
  <c r="S1903" i="19"/>
  <c r="T1903" i="19"/>
  <c r="V1903" i="19"/>
  <c r="R1903" i="19"/>
  <c r="U1903" i="19"/>
  <c r="S1902" i="19"/>
  <c r="T1902" i="19"/>
  <c r="V1902" i="19"/>
  <c r="R1902" i="19"/>
  <c r="U1902" i="19"/>
  <c r="S1901" i="19"/>
  <c r="T1901" i="19"/>
  <c r="V1901" i="19"/>
  <c r="R1901" i="19"/>
  <c r="U1901" i="19"/>
  <c r="S1900" i="19"/>
  <c r="T1900" i="19"/>
  <c r="V1900" i="19"/>
  <c r="R1900" i="19"/>
  <c r="U1900" i="19"/>
  <c r="S1899" i="19"/>
  <c r="T1899" i="19"/>
  <c r="V1899" i="19"/>
  <c r="R1899" i="19"/>
  <c r="U1899" i="19"/>
  <c r="S1898" i="19"/>
  <c r="T1898" i="19"/>
  <c r="V1898" i="19"/>
  <c r="R1898" i="19"/>
  <c r="U1898" i="19"/>
  <c r="S1897" i="19"/>
  <c r="T1897" i="19"/>
  <c r="V1897" i="19"/>
  <c r="R1897" i="19"/>
  <c r="U1897" i="19"/>
  <c r="S1896" i="19"/>
  <c r="T1896" i="19"/>
  <c r="V1896" i="19"/>
  <c r="R1896" i="19"/>
  <c r="U1896" i="19"/>
  <c r="S1895" i="19"/>
  <c r="T1895" i="19"/>
  <c r="V1895" i="19"/>
  <c r="R1895" i="19"/>
  <c r="U1895" i="19"/>
  <c r="S1894" i="19"/>
  <c r="T1894" i="19"/>
  <c r="V1894" i="19"/>
  <c r="R1894" i="19"/>
  <c r="U1894" i="19"/>
  <c r="S1893" i="19"/>
  <c r="T1893" i="19"/>
  <c r="V1893" i="19"/>
  <c r="R1893" i="19"/>
  <c r="U1893" i="19"/>
  <c r="S1892" i="19"/>
  <c r="T1892" i="19"/>
  <c r="V1892" i="19"/>
  <c r="R1892" i="19"/>
  <c r="U1892" i="19"/>
  <c r="S1891" i="19"/>
  <c r="T1891" i="19"/>
  <c r="V1891" i="19"/>
  <c r="R1891" i="19"/>
  <c r="U1891" i="19"/>
  <c r="S1890" i="19"/>
  <c r="T1890" i="19"/>
  <c r="V1890" i="19"/>
  <c r="R1890" i="19"/>
  <c r="U1890" i="19"/>
  <c r="S1889" i="19"/>
  <c r="T1889" i="19"/>
  <c r="V1889" i="19"/>
  <c r="R1889" i="19"/>
  <c r="U1889" i="19"/>
  <c r="S1888" i="19"/>
  <c r="T1888" i="19"/>
  <c r="V1888" i="19"/>
  <c r="R1888" i="19"/>
  <c r="U1888" i="19"/>
  <c r="S1887" i="19"/>
  <c r="T1887" i="19"/>
  <c r="V1887" i="19"/>
  <c r="R1887" i="19"/>
  <c r="U1887" i="19"/>
  <c r="S1886" i="19"/>
  <c r="T1886" i="19"/>
  <c r="V1886" i="19"/>
  <c r="R1886" i="19"/>
  <c r="U1886" i="19"/>
  <c r="S1885" i="19"/>
  <c r="T1885" i="19"/>
  <c r="V1885" i="19"/>
  <c r="R1885" i="19"/>
  <c r="U1885" i="19"/>
  <c r="S1884" i="19"/>
  <c r="T1884" i="19"/>
  <c r="V1884" i="19"/>
  <c r="R1884" i="19"/>
  <c r="U1884" i="19"/>
  <c r="S1883" i="19"/>
  <c r="T1883" i="19"/>
  <c r="V1883" i="19"/>
  <c r="R1883" i="19"/>
  <c r="U1883" i="19"/>
  <c r="S1882" i="19"/>
  <c r="T1882" i="19"/>
  <c r="V1882" i="19"/>
  <c r="R1882" i="19"/>
  <c r="U1882" i="19"/>
  <c r="S1881" i="19"/>
  <c r="T1881" i="19"/>
  <c r="V1881" i="19"/>
  <c r="R1881" i="19"/>
  <c r="U1881" i="19"/>
  <c r="S1880" i="19"/>
  <c r="T1880" i="19"/>
  <c r="V1880" i="19"/>
  <c r="R1880" i="19"/>
  <c r="U1880" i="19"/>
  <c r="S1879" i="19"/>
  <c r="T1879" i="19"/>
  <c r="V1879" i="19"/>
  <c r="R1879" i="19"/>
  <c r="U1879" i="19"/>
  <c r="S1878" i="19"/>
  <c r="T1878" i="19"/>
  <c r="V1878" i="19"/>
  <c r="R1878" i="19"/>
  <c r="U1878" i="19"/>
  <c r="S1877" i="19"/>
  <c r="T1877" i="19"/>
  <c r="V1877" i="19"/>
  <c r="R1877" i="19"/>
  <c r="U1877" i="19"/>
  <c r="S1876" i="19"/>
  <c r="T1876" i="19"/>
  <c r="V1876" i="19"/>
  <c r="R1876" i="19"/>
  <c r="U1876" i="19"/>
  <c r="S1875" i="19"/>
  <c r="T1875" i="19"/>
  <c r="V1875" i="19"/>
  <c r="R1875" i="19"/>
  <c r="U1875" i="19"/>
  <c r="S1874" i="19"/>
  <c r="T1874" i="19"/>
  <c r="V1874" i="19"/>
  <c r="R1874" i="19"/>
  <c r="U1874" i="19"/>
  <c r="S1873" i="19"/>
  <c r="T1873" i="19"/>
  <c r="V1873" i="19"/>
  <c r="R1873" i="19"/>
  <c r="U1873" i="19"/>
  <c r="S1872" i="19"/>
  <c r="T1872" i="19"/>
  <c r="V1872" i="19"/>
  <c r="R1872" i="19"/>
  <c r="U1872" i="19"/>
  <c r="S1871" i="19"/>
  <c r="T1871" i="19"/>
  <c r="V1871" i="19"/>
  <c r="R1871" i="19"/>
  <c r="U1871" i="19"/>
  <c r="S1870" i="19"/>
  <c r="T1870" i="19"/>
  <c r="V1870" i="19"/>
  <c r="R1870" i="19"/>
  <c r="U1870" i="19"/>
  <c r="S1869" i="19"/>
  <c r="T1869" i="19"/>
  <c r="V1869" i="19"/>
  <c r="R1869" i="19"/>
  <c r="U1869" i="19"/>
  <c r="S1868" i="19"/>
  <c r="T1868" i="19"/>
  <c r="V1868" i="19"/>
  <c r="R1868" i="19"/>
  <c r="U1868" i="19"/>
  <c r="S1867" i="19"/>
  <c r="T1867" i="19"/>
  <c r="V1867" i="19"/>
  <c r="R1867" i="19"/>
  <c r="U1867" i="19"/>
  <c r="S1866" i="19"/>
  <c r="T1866" i="19"/>
  <c r="V1866" i="19"/>
  <c r="R1866" i="19"/>
  <c r="U1866" i="19"/>
  <c r="S1865" i="19"/>
  <c r="T1865" i="19"/>
  <c r="V1865" i="19"/>
  <c r="R1865" i="19"/>
  <c r="U1865" i="19"/>
  <c r="S1864" i="19"/>
  <c r="T1864" i="19"/>
  <c r="V1864" i="19"/>
  <c r="R1864" i="19"/>
  <c r="U1864" i="19"/>
  <c r="S1863" i="19"/>
  <c r="T1863" i="19"/>
  <c r="V1863" i="19"/>
  <c r="R1863" i="19"/>
  <c r="U1863" i="19"/>
  <c r="S1862" i="19"/>
  <c r="T1862" i="19"/>
  <c r="V1862" i="19"/>
  <c r="R1862" i="19"/>
  <c r="U1862" i="19"/>
  <c r="S1861" i="19"/>
  <c r="T1861" i="19"/>
  <c r="V1861" i="19"/>
  <c r="R1861" i="19"/>
  <c r="U1861" i="19"/>
  <c r="S1860" i="19"/>
  <c r="T1860" i="19"/>
  <c r="V1860" i="19"/>
  <c r="R1860" i="19"/>
  <c r="U1860" i="19"/>
  <c r="S1859" i="19"/>
  <c r="T1859" i="19"/>
  <c r="V1859" i="19"/>
  <c r="R1859" i="19"/>
  <c r="U1859" i="19"/>
  <c r="S1858" i="19"/>
  <c r="T1858" i="19"/>
  <c r="V1858" i="19"/>
  <c r="R1858" i="19"/>
  <c r="U1858" i="19"/>
  <c r="S1857" i="19"/>
  <c r="T1857" i="19"/>
  <c r="V1857" i="19"/>
  <c r="R1857" i="19"/>
  <c r="U1857" i="19"/>
  <c r="S1856" i="19"/>
  <c r="T1856" i="19"/>
  <c r="V1856" i="19"/>
  <c r="R1856" i="19"/>
  <c r="U1856" i="19"/>
  <c r="S1855" i="19"/>
  <c r="T1855" i="19"/>
  <c r="V1855" i="19"/>
  <c r="R1855" i="19"/>
  <c r="U1855" i="19"/>
  <c r="S1854" i="19"/>
  <c r="T1854" i="19"/>
  <c r="V1854" i="19"/>
  <c r="R1854" i="19"/>
  <c r="U1854" i="19"/>
  <c r="S1853" i="19"/>
  <c r="T1853" i="19"/>
  <c r="V1853" i="19"/>
  <c r="R1853" i="19"/>
  <c r="U1853" i="19"/>
  <c r="S1852" i="19"/>
  <c r="T1852" i="19"/>
  <c r="V1852" i="19"/>
  <c r="R1852" i="19"/>
  <c r="U1852" i="19"/>
  <c r="S1851" i="19"/>
  <c r="T1851" i="19"/>
  <c r="V1851" i="19"/>
  <c r="R1851" i="19"/>
  <c r="U1851" i="19"/>
  <c r="S1850" i="19"/>
  <c r="T1850" i="19"/>
  <c r="V1850" i="19"/>
  <c r="R1850" i="19"/>
  <c r="U1850" i="19"/>
  <c r="S1849" i="19"/>
  <c r="T1849" i="19"/>
  <c r="V1849" i="19"/>
  <c r="R1849" i="19"/>
  <c r="U1849" i="19"/>
  <c r="S1848" i="19"/>
  <c r="T1848" i="19"/>
  <c r="V1848" i="19"/>
  <c r="R1848" i="19"/>
  <c r="U1848" i="19"/>
  <c r="S1847" i="19"/>
  <c r="T1847" i="19"/>
  <c r="V1847" i="19"/>
  <c r="R1847" i="19"/>
  <c r="U1847" i="19"/>
  <c r="S1846" i="19"/>
  <c r="T1846" i="19"/>
  <c r="V1846" i="19"/>
  <c r="R1846" i="19"/>
  <c r="U1846" i="19"/>
  <c r="S1845" i="19"/>
  <c r="T1845" i="19"/>
  <c r="V1845" i="19"/>
  <c r="R1845" i="19"/>
  <c r="U1845" i="19"/>
  <c r="S1844" i="19"/>
  <c r="T1844" i="19"/>
  <c r="V1844" i="19"/>
  <c r="R1844" i="19"/>
  <c r="U1844" i="19"/>
  <c r="S1843" i="19"/>
  <c r="T1843" i="19"/>
  <c r="V1843" i="19"/>
  <c r="R1843" i="19"/>
  <c r="U1843" i="19"/>
  <c r="S1842" i="19"/>
  <c r="T1842" i="19"/>
  <c r="V1842" i="19"/>
  <c r="R1842" i="19"/>
  <c r="U1842" i="19"/>
  <c r="S1841" i="19"/>
  <c r="T1841" i="19"/>
  <c r="V1841" i="19"/>
  <c r="R1841" i="19"/>
  <c r="U1841" i="19"/>
  <c r="S1840" i="19"/>
  <c r="T1840" i="19"/>
  <c r="V1840" i="19"/>
  <c r="R1840" i="19"/>
  <c r="U1840" i="19"/>
  <c r="S1839" i="19"/>
  <c r="T1839" i="19"/>
  <c r="V1839" i="19"/>
  <c r="R1839" i="19"/>
  <c r="U1839" i="19"/>
  <c r="S1838" i="19"/>
  <c r="T1838" i="19"/>
  <c r="V1838" i="19"/>
  <c r="R1838" i="19"/>
  <c r="U1838" i="19"/>
  <c r="S1837" i="19"/>
  <c r="T1837" i="19"/>
  <c r="V1837" i="19"/>
  <c r="R1837" i="19"/>
  <c r="U1837" i="19"/>
  <c r="S1836" i="19"/>
  <c r="T1836" i="19"/>
  <c r="V1836" i="19"/>
  <c r="R1836" i="19"/>
  <c r="U1836" i="19"/>
  <c r="S1835" i="19"/>
  <c r="T1835" i="19"/>
  <c r="V1835" i="19"/>
  <c r="R1835" i="19"/>
  <c r="U1835" i="19"/>
  <c r="S1834" i="19"/>
  <c r="T1834" i="19"/>
  <c r="V1834" i="19"/>
  <c r="R1834" i="19"/>
  <c r="U1834" i="19"/>
  <c r="S1833" i="19"/>
  <c r="T1833" i="19"/>
  <c r="V1833" i="19"/>
  <c r="R1833" i="19"/>
  <c r="U1833" i="19"/>
  <c r="S1832" i="19"/>
  <c r="T1832" i="19"/>
  <c r="V1832" i="19"/>
  <c r="R1832" i="19"/>
  <c r="U1832" i="19"/>
  <c r="S1831" i="19"/>
  <c r="T1831" i="19"/>
  <c r="V1831" i="19"/>
  <c r="R1831" i="19"/>
  <c r="U1831" i="19"/>
  <c r="S1830" i="19"/>
  <c r="T1830" i="19"/>
  <c r="V1830" i="19"/>
  <c r="R1830" i="19"/>
  <c r="U1830" i="19"/>
  <c r="S1829" i="19"/>
  <c r="T1829" i="19"/>
  <c r="V1829" i="19"/>
  <c r="R1829" i="19"/>
  <c r="U1829" i="19"/>
  <c r="S1828" i="19"/>
  <c r="T1828" i="19"/>
  <c r="V1828" i="19"/>
  <c r="R1828" i="19"/>
  <c r="U1828" i="19"/>
  <c r="S1827" i="19"/>
  <c r="T1827" i="19"/>
  <c r="V1827" i="19"/>
  <c r="R1827" i="19"/>
  <c r="U1827" i="19"/>
  <c r="S1826" i="19"/>
  <c r="T1826" i="19"/>
  <c r="V1826" i="19"/>
  <c r="R1826" i="19"/>
  <c r="U1826" i="19"/>
  <c r="S1825" i="19"/>
  <c r="T1825" i="19"/>
  <c r="V1825" i="19"/>
  <c r="R1825" i="19"/>
  <c r="U1825" i="19"/>
  <c r="S1824" i="19"/>
  <c r="T1824" i="19"/>
  <c r="V1824" i="19"/>
  <c r="R1824" i="19"/>
  <c r="U1824" i="19"/>
  <c r="S1823" i="19"/>
  <c r="T1823" i="19"/>
  <c r="V1823" i="19"/>
  <c r="R1823" i="19"/>
  <c r="U1823" i="19"/>
  <c r="S1822" i="19"/>
  <c r="T1822" i="19"/>
  <c r="V1822" i="19"/>
  <c r="R1822" i="19"/>
  <c r="U1822" i="19"/>
  <c r="S1821" i="19"/>
  <c r="T1821" i="19"/>
  <c r="V1821" i="19"/>
  <c r="R1821" i="19"/>
  <c r="U1821" i="19"/>
  <c r="S1820" i="19"/>
  <c r="T1820" i="19"/>
  <c r="V1820" i="19"/>
  <c r="R1820" i="19"/>
  <c r="U1820" i="19"/>
  <c r="S1819" i="19"/>
  <c r="T1819" i="19"/>
  <c r="V1819" i="19"/>
  <c r="R1819" i="19"/>
  <c r="U1819" i="19"/>
  <c r="S1818" i="19"/>
  <c r="T1818" i="19"/>
  <c r="V1818" i="19"/>
  <c r="R1818" i="19"/>
  <c r="U1818" i="19"/>
  <c r="S1817" i="19"/>
  <c r="T1817" i="19"/>
  <c r="V1817" i="19"/>
  <c r="R1817" i="19"/>
  <c r="U1817" i="19"/>
  <c r="S1816" i="19"/>
  <c r="T1816" i="19"/>
  <c r="V1816" i="19"/>
  <c r="R1816" i="19"/>
  <c r="U1816" i="19"/>
  <c r="S1815" i="19"/>
  <c r="T1815" i="19"/>
  <c r="V1815" i="19"/>
  <c r="R1815" i="19"/>
  <c r="U1815" i="19"/>
  <c r="S1814" i="19"/>
  <c r="T1814" i="19"/>
  <c r="V1814" i="19"/>
  <c r="R1814" i="19"/>
  <c r="U1814" i="19"/>
  <c r="S1813" i="19"/>
  <c r="T1813" i="19"/>
  <c r="V1813" i="19"/>
  <c r="R1813" i="19"/>
  <c r="U1813" i="19"/>
  <c r="S1812" i="19"/>
  <c r="T1812" i="19"/>
  <c r="V1812" i="19"/>
  <c r="R1812" i="19"/>
  <c r="U1812" i="19"/>
  <c r="S1811" i="19"/>
  <c r="T1811" i="19"/>
  <c r="V1811" i="19"/>
  <c r="R1811" i="19"/>
  <c r="U1811" i="19"/>
  <c r="S1810" i="19"/>
  <c r="T1810" i="19"/>
  <c r="V1810" i="19"/>
  <c r="R1810" i="19"/>
  <c r="U1810" i="19"/>
  <c r="S1809" i="19"/>
  <c r="T1809" i="19"/>
  <c r="V1809" i="19"/>
  <c r="R1809" i="19"/>
  <c r="U1809" i="19"/>
  <c r="S1808" i="19"/>
  <c r="T1808" i="19"/>
  <c r="V1808" i="19"/>
  <c r="R1808" i="19"/>
  <c r="U1808" i="19"/>
  <c r="S1807" i="19"/>
  <c r="T1807" i="19"/>
  <c r="V1807" i="19"/>
  <c r="R1807" i="19"/>
  <c r="U1807" i="19"/>
  <c r="S1806" i="19"/>
  <c r="T1806" i="19"/>
  <c r="V1806" i="19"/>
  <c r="R1806" i="19"/>
  <c r="U1806" i="19"/>
  <c r="S1805" i="19"/>
  <c r="T1805" i="19"/>
  <c r="V1805" i="19"/>
  <c r="R1805" i="19"/>
  <c r="U1805" i="19"/>
  <c r="S1804" i="19"/>
  <c r="T1804" i="19"/>
  <c r="V1804" i="19"/>
  <c r="R1804" i="19"/>
  <c r="U1804" i="19"/>
  <c r="S1803" i="19"/>
  <c r="T1803" i="19"/>
  <c r="V1803" i="19"/>
  <c r="R1803" i="19"/>
  <c r="U1803" i="19"/>
  <c r="S1802" i="19"/>
  <c r="T1802" i="19"/>
  <c r="V1802" i="19"/>
  <c r="R1802" i="19"/>
  <c r="U1802" i="19"/>
  <c r="S1801" i="19"/>
  <c r="T1801" i="19"/>
  <c r="V1801" i="19"/>
  <c r="R1801" i="19"/>
  <c r="U1801" i="19"/>
  <c r="S1800" i="19"/>
  <c r="T1800" i="19"/>
  <c r="V1800" i="19"/>
  <c r="R1800" i="19"/>
  <c r="U1800" i="19"/>
  <c r="S1799" i="19"/>
  <c r="T1799" i="19"/>
  <c r="V1799" i="19"/>
  <c r="R1799" i="19"/>
  <c r="U1799" i="19"/>
  <c r="S1798" i="19"/>
  <c r="T1798" i="19"/>
  <c r="V1798" i="19"/>
  <c r="R1798" i="19"/>
  <c r="U1798" i="19"/>
  <c r="S1797" i="19"/>
  <c r="T1797" i="19"/>
  <c r="V1797" i="19"/>
  <c r="R1797" i="19"/>
  <c r="U1797" i="19"/>
  <c r="S1796" i="19"/>
  <c r="T1796" i="19"/>
  <c r="V1796" i="19"/>
  <c r="R1796" i="19"/>
  <c r="U1796" i="19"/>
  <c r="S1795" i="19"/>
  <c r="T1795" i="19"/>
  <c r="V1795" i="19"/>
  <c r="R1795" i="19"/>
  <c r="U1795" i="19"/>
  <c r="S1794" i="19"/>
  <c r="T1794" i="19"/>
  <c r="V1794" i="19"/>
  <c r="R1794" i="19"/>
  <c r="U1794" i="19"/>
  <c r="S1793" i="19"/>
  <c r="T1793" i="19"/>
  <c r="V1793" i="19"/>
  <c r="R1793" i="19"/>
  <c r="U1793" i="19"/>
  <c r="S1792" i="19"/>
  <c r="T1792" i="19"/>
  <c r="V1792" i="19"/>
  <c r="R1792" i="19"/>
  <c r="U1792" i="19"/>
  <c r="S1791" i="19"/>
  <c r="T1791" i="19"/>
  <c r="V1791" i="19"/>
  <c r="R1791" i="19"/>
  <c r="U1791" i="19"/>
  <c r="S1790" i="19"/>
  <c r="T1790" i="19"/>
  <c r="V1790" i="19"/>
  <c r="R1790" i="19"/>
  <c r="U1790" i="19"/>
  <c r="S1789" i="19"/>
  <c r="T1789" i="19"/>
  <c r="V1789" i="19"/>
  <c r="R1789" i="19"/>
  <c r="U1789" i="19"/>
  <c r="S1788" i="19"/>
  <c r="T1788" i="19"/>
  <c r="V1788" i="19"/>
  <c r="R1788" i="19"/>
  <c r="U1788" i="19"/>
  <c r="S1787" i="19"/>
  <c r="T1787" i="19"/>
  <c r="V1787" i="19"/>
  <c r="R1787" i="19"/>
  <c r="U1787" i="19"/>
  <c r="S1786" i="19"/>
  <c r="T1786" i="19"/>
  <c r="V1786" i="19"/>
  <c r="R1786" i="19"/>
  <c r="U1786" i="19"/>
  <c r="S1785" i="19"/>
  <c r="T1785" i="19"/>
  <c r="V1785" i="19"/>
  <c r="R1785" i="19"/>
  <c r="U1785" i="19"/>
  <c r="S1784" i="19"/>
  <c r="T1784" i="19"/>
  <c r="V1784" i="19"/>
  <c r="R1784" i="19"/>
  <c r="U1784" i="19"/>
  <c r="S1783" i="19"/>
  <c r="T1783" i="19"/>
  <c r="V1783" i="19"/>
  <c r="R1783" i="19"/>
  <c r="U1783" i="19"/>
  <c r="S1782" i="19"/>
  <c r="T1782" i="19"/>
  <c r="V1782" i="19"/>
  <c r="R1782" i="19"/>
  <c r="U1782" i="19"/>
  <c r="S1781" i="19"/>
  <c r="T1781" i="19"/>
  <c r="V1781" i="19"/>
  <c r="R1781" i="19"/>
  <c r="U1781" i="19"/>
  <c r="S1780" i="19"/>
  <c r="T1780" i="19"/>
  <c r="V1780" i="19"/>
  <c r="R1780" i="19"/>
  <c r="U1780" i="19"/>
  <c r="S1779" i="19"/>
  <c r="T1779" i="19"/>
  <c r="V1779" i="19"/>
  <c r="R1779" i="19"/>
  <c r="U1779" i="19"/>
  <c r="S1778" i="19"/>
  <c r="T1778" i="19"/>
  <c r="V1778" i="19"/>
  <c r="R1778" i="19"/>
  <c r="U1778" i="19"/>
  <c r="S1777" i="19"/>
  <c r="T1777" i="19"/>
  <c r="V1777" i="19"/>
  <c r="R1777" i="19"/>
  <c r="U1777" i="19"/>
  <c r="S1776" i="19"/>
  <c r="T1776" i="19"/>
  <c r="V1776" i="19"/>
  <c r="R1776" i="19"/>
  <c r="U1776" i="19"/>
  <c r="S1775" i="19"/>
  <c r="T1775" i="19"/>
  <c r="V1775" i="19"/>
  <c r="R1775" i="19"/>
  <c r="U1775" i="19"/>
  <c r="S1774" i="19"/>
  <c r="T1774" i="19"/>
  <c r="V1774" i="19"/>
  <c r="R1774" i="19"/>
  <c r="U1774" i="19"/>
  <c r="S1773" i="19"/>
  <c r="T1773" i="19"/>
  <c r="V1773" i="19"/>
  <c r="R1773" i="19"/>
  <c r="U1773" i="19"/>
  <c r="S1772" i="19"/>
  <c r="T1772" i="19"/>
  <c r="V1772" i="19"/>
  <c r="R1772" i="19"/>
  <c r="U1772" i="19"/>
  <c r="S1771" i="19"/>
  <c r="T1771" i="19"/>
  <c r="V1771" i="19"/>
  <c r="R1771" i="19"/>
  <c r="U1771" i="19"/>
  <c r="S1770" i="19"/>
  <c r="T1770" i="19"/>
  <c r="V1770" i="19"/>
  <c r="R1770" i="19"/>
  <c r="U1770" i="19"/>
  <c r="S1769" i="19"/>
  <c r="T1769" i="19"/>
  <c r="V1769" i="19"/>
  <c r="R1769" i="19"/>
  <c r="U1769" i="19"/>
  <c r="S1768" i="19"/>
  <c r="T1768" i="19"/>
  <c r="V1768" i="19"/>
  <c r="R1768" i="19"/>
  <c r="U1768" i="19"/>
  <c r="S1767" i="19"/>
  <c r="T1767" i="19"/>
  <c r="V1767" i="19"/>
  <c r="R1767" i="19"/>
  <c r="U1767" i="19"/>
  <c r="S1766" i="19"/>
  <c r="T1766" i="19"/>
  <c r="V1766" i="19"/>
  <c r="R1766" i="19"/>
  <c r="U1766" i="19"/>
  <c r="S1765" i="19"/>
  <c r="T1765" i="19"/>
  <c r="V1765" i="19"/>
  <c r="R1765" i="19"/>
  <c r="U1765" i="19"/>
  <c r="S1764" i="19"/>
  <c r="T1764" i="19"/>
  <c r="V1764" i="19"/>
  <c r="R1764" i="19"/>
  <c r="U1764" i="19"/>
  <c r="S1763" i="19"/>
  <c r="T1763" i="19"/>
  <c r="V1763" i="19"/>
  <c r="R1763" i="19"/>
  <c r="U1763" i="19"/>
  <c r="S1762" i="19"/>
  <c r="T1762" i="19"/>
  <c r="V1762" i="19"/>
  <c r="R1762" i="19"/>
  <c r="U1762" i="19"/>
  <c r="S1761" i="19"/>
  <c r="T1761" i="19"/>
  <c r="V1761" i="19"/>
  <c r="R1761" i="19"/>
  <c r="U1761" i="19"/>
  <c r="S1760" i="19"/>
  <c r="T1760" i="19"/>
  <c r="V1760" i="19"/>
  <c r="R1760" i="19"/>
  <c r="U1760" i="19"/>
  <c r="S1759" i="19"/>
  <c r="T1759" i="19"/>
  <c r="V1759" i="19"/>
  <c r="R1759" i="19"/>
  <c r="U1759" i="19"/>
  <c r="S1758" i="19"/>
  <c r="T1758" i="19"/>
  <c r="V1758" i="19"/>
  <c r="R1758" i="19"/>
  <c r="U1758" i="19"/>
  <c r="S1757" i="19"/>
  <c r="T1757" i="19"/>
  <c r="V1757" i="19"/>
  <c r="R1757" i="19"/>
  <c r="U1757" i="19"/>
  <c r="S1756" i="19"/>
  <c r="T1756" i="19"/>
  <c r="V1756" i="19"/>
  <c r="R1756" i="19"/>
  <c r="U1756" i="19"/>
  <c r="S1755" i="19"/>
  <c r="T1755" i="19"/>
  <c r="V1755" i="19"/>
  <c r="R1755" i="19"/>
  <c r="U1755" i="19"/>
  <c r="S1754" i="19"/>
  <c r="T1754" i="19"/>
  <c r="V1754" i="19"/>
  <c r="R1754" i="19"/>
  <c r="U1754" i="19"/>
  <c r="S1753" i="19"/>
  <c r="T1753" i="19"/>
  <c r="V1753" i="19"/>
  <c r="R1753" i="19"/>
  <c r="U1753" i="19"/>
  <c r="S1752" i="19"/>
  <c r="T1752" i="19"/>
  <c r="V1752" i="19"/>
  <c r="R1752" i="19"/>
  <c r="U1752" i="19"/>
  <c r="S1751" i="19"/>
  <c r="T1751" i="19"/>
  <c r="V1751" i="19"/>
  <c r="R1751" i="19"/>
  <c r="U1751" i="19"/>
  <c r="S1750" i="19"/>
  <c r="T1750" i="19"/>
  <c r="V1750" i="19"/>
  <c r="R1750" i="19"/>
  <c r="U1750" i="19"/>
  <c r="S1749" i="19"/>
  <c r="T1749" i="19"/>
  <c r="V1749" i="19"/>
  <c r="R1749" i="19"/>
  <c r="U1749" i="19"/>
  <c r="S1748" i="19"/>
  <c r="T1748" i="19"/>
  <c r="V1748" i="19"/>
  <c r="R1748" i="19"/>
  <c r="U1748" i="19"/>
  <c r="S1747" i="19"/>
  <c r="T1747" i="19"/>
  <c r="V1747" i="19"/>
  <c r="R1747" i="19"/>
  <c r="U1747" i="19"/>
  <c r="S1746" i="19"/>
  <c r="T1746" i="19"/>
  <c r="V1746" i="19"/>
  <c r="R1746" i="19"/>
  <c r="U1746" i="19"/>
  <c r="S1745" i="19"/>
  <c r="T1745" i="19"/>
  <c r="V1745" i="19"/>
  <c r="R1745" i="19"/>
  <c r="U1745" i="19"/>
  <c r="S1744" i="19"/>
  <c r="T1744" i="19"/>
  <c r="V1744" i="19"/>
  <c r="R1744" i="19"/>
  <c r="U1744" i="19"/>
  <c r="S1743" i="19"/>
  <c r="T1743" i="19"/>
  <c r="V1743" i="19"/>
  <c r="R1743" i="19"/>
  <c r="U1743" i="19"/>
  <c r="S1742" i="19"/>
  <c r="T1742" i="19"/>
  <c r="V1742" i="19"/>
  <c r="R1742" i="19"/>
  <c r="U1742" i="19"/>
  <c r="S1741" i="19"/>
  <c r="T1741" i="19"/>
  <c r="V1741" i="19"/>
  <c r="R1741" i="19"/>
  <c r="U1741" i="19"/>
  <c r="S1740" i="19"/>
  <c r="T1740" i="19"/>
  <c r="V1740" i="19"/>
  <c r="R1740" i="19"/>
  <c r="U1740" i="19"/>
  <c r="S1739" i="19"/>
  <c r="T1739" i="19"/>
  <c r="V1739" i="19"/>
  <c r="R1739" i="19"/>
  <c r="U1739" i="19"/>
  <c r="S1738" i="19"/>
  <c r="T1738" i="19"/>
  <c r="V1738" i="19"/>
  <c r="R1738" i="19"/>
  <c r="U1738" i="19"/>
  <c r="S1737" i="19"/>
  <c r="T1737" i="19"/>
  <c r="V1737" i="19"/>
  <c r="R1737" i="19"/>
  <c r="U1737" i="19"/>
  <c r="S1736" i="19"/>
  <c r="T1736" i="19"/>
  <c r="V1736" i="19"/>
  <c r="R1736" i="19"/>
  <c r="U1736" i="19"/>
  <c r="S1735" i="19"/>
  <c r="T1735" i="19"/>
  <c r="V1735" i="19"/>
  <c r="R1735" i="19"/>
  <c r="U1735" i="19"/>
  <c r="S1734" i="19"/>
  <c r="T1734" i="19"/>
  <c r="V1734" i="19"/>
  <c r="R1734" i="19"/>
  <c r="U1734" i="19"/>
  <c r="S1733" i="19"/>
  <c r="T1733" i="19"/>
  <c r="V1733" i="19"/>
  <c r="R1733" i="19"/>
  <c r="U1733" i="19"/>
  <c r="S1732" i="19"/>
  <c r="T1732" i="19"/>
  <c r="V1732" i="19"/>
  <c r="R1732" i="19"/>
  <c r="U1732" i="19"/>
  <c r="S1731" i="19"/>
  <c r="T1731" i="19"/>
  <c r="V1731" i="19"/>
  <c r="R1731" i="19"/>
  <c r="U1731" i="19"/>
  <c r="S1730" i="19"/>
  <c r="T1730" i="19"/>
  <c r="V1730" i="19"/>
  <c r="R1730" i="19"/>
  <c r="U1730" i="19"/>
  <c r="S1729" i="19"/>
  <c r="T1729" i="19"/>
  <c r="V1729" i="19"/>
  <c r="R1729" i="19"/>
  <c r="U1729" i="19"/>
  <c r="S1728" i="19"/>
  <c r="T1728" i="19"/>
  <c r="V1728" i="19"/>
  <c r="R1728" i="19"/>
  <c r="U1728" i="19"/>
  <c r="S1727" i="19"/>
  <c r="T1727" i="19"/>
  <c r="V1727" i="19"/>
  <c r="R1727" i="19"/>
  <c r="U1727" i="19"/>
  <c r="S1726" i="19"/>
  <c r="T1726" i="19"/>
  <c r="V1726" i="19"/>
  <c r="R1726" i="19"/>
  <c r="U1726" i="19"/>
  <c r="S1725" i="19"/>
  <c r="T1725" i="19"/>
  <c r="V1725" i="19"/>
  <c r="R1725" i="19"/>
  <c r="U1725" i="19"/>
  <c r="S1724" i="19"/>
  <c r="T1724" i="19"/>
  <c r="V1724" i="19"/>
  <c r="R1724" i="19"/>
  <c r="U1724" i="19"/>
  <c r="S1723" i="19"/>
  <c r="T1723" i="19"/>
  <c r="V1723" i="19"/>
  <c r="R1723" i="19"/>
  <c r="U1723" i="19"/>
  <c r="S1722" i="19"/>
  <c r="T1722" i="19"/>
  <c r="V1722" i="19"/>
  <c r="R1722" i="19"/>
  <c r="U1722" i="19"/>
  <c r="S1721" i="19"/>
  <c r="T1721" i="19"/>
  <c r="V1721" i="19"/>
  <c r="R1721" i="19"/>
  <c r="U1721" i="19"/>
  <c r="S1720" i="19"/>
  <c r="T1720" i="19"/>
  <c r="V1720" i="19"/>
  <c r="R1720" i="19"/>
  <c r="U1720" i="19"/>
  <c r="S1719" i="19"/>
  <c r="T1719" i="19"/>
  <c r="V1719" i="19"/>
  <c r="R1719" i="19"/>
  <c r="U1719" i="19"/>
  <c r="S1718" i="19"/>
  <c r="T1718" i="19"/>
  <c r="V1718" i="19"/>
  <c r="R1718" i="19"/>
  <c r="U1718" i="19"/>
  <c r="S1717" i="19"/>
  <c r="T1717" i="19"/>
  <c r="V1717" i="19"/>
  <c r="R1717" i="19"/>
  <c r="U1717" i="19"/>
  <c r="S1716" i="19"/>
  <c r="T1716" i="19"/>
  <c r="V1716" i="19"/>
  <c r="R1716" i="19"/>
  <c r="U1716" i="19"/>
  <c r="S1715" i="19"/>
  <c r="T1715" i="19"/>
  <c r="V1715" i="19"/>
  <c r="R1715" i="19"/>
  <c r="U1715" i="19"/>
  <c r="S1714" i="19"/>
  <c r="T1714" i="19"/>
  <c r="V1714" i="19"/>
  <c r="R1714" i="19"/>
  <c r="U1714" i="19"/>
  <c r="S1713" i="19"/>
  <c r="T1713" i="19"/>
  <c r="V1713" i="19"/>
  <c r="R1713" i="19"/>
  <c r="U1713" i="19"/>
  <c r="S1712" i="19"/>
  <c r="T1712" i="19"/>
  <c r="V1712" i="19"/>
  <c r="R1712" i="19"/>
  <c r="U1712" i="19"/>
  <c r="S1711" i="19"/>
  <c r="T1711" i="19"/>
  <c r="V1711" i="19"/>
  <c r="R1711" i="19"/>
  <c r="U1711" i="19"/>
  <c r="S1710" i="19"/>
  <c r="T1710" i="19"/>
  <c r="V1710" i="19"/>
  <c r="R1710" i="19"/>
  <c r="U1710" i="19"/>
  <c r="S1709" i="19"/>
  <c r="T1709" i="19"/>
  <c r="V1709" i="19"/>
  <c r="R1709" i="19"/>
  <c r="U1709" i="19"/>
  <c r="S1708" i="19"/>
  <c r="T1708" i="19"/>
  <c r="V1708" i="19"/>
  <c r="R1708" i="19"/>
  <c r="U1708" i="19"/>
  <c r="S1707" i="19"/>
  <c r="T1707" i="19"/>
  <c r="V1707" i="19"/>
  <c r="R1707" i="19"/>
  <c r="U1707" i="19"/>
  <c r="S1706" i="19"/>
  <c r="T1706" i="19"/>
  <c r="V1706" i="19"/>
  <c r="R1706" i="19"/>
  <c r="U1706" i="19"/>
  <c r="S1705" i="19"/>
  <c r="T1705" i="19"/>
  <c r="V1705" i="19"/>
  <c r="R1705" i="19"/>
  <c r="U1705" i="19"/>
  <c r="S1704" i="19"/>
  <c r="T1704" i="19"/>
  <c r="V1704" i="19"/>
  <c r="R1704" i="19"/>
  <c r="U1704" i="19"/>
  <c r="S1703" i="19"/>
  <c r="T1703" i="19"/>
  <c r="V1703" i="19"/>
  <c r="R1703" i="19"/>
  <c r="U1703" i="19"/>
  <c r="S1702" i="19"/>
  <c r="T1702" i="19"/>
  <c r="V1702" i="19"/>
  <c r="R1702" i="19"/>
  <c r="U1702" i="19"/>
  <c r="S1701" i="19"/>
  <c r="T1701" i="19"/>
  <c r="V1701" i="19"/>
  <c r="R1701" i="19"/>
  <c r="U1701" i="19"/>
  <c r="S1700" i="19"/>
  <c r="T1700" i="19"/>
  <c r="V1700" i="19"/>
  <c r="R1700" i="19"/>
  <c r="U1700" i="19"/>
  <c r="S1699" i="19"/>
  <c r="T1699" i="19"/>
  <c r="V1699" i="19"/>
  <c r="R1699" i="19"/>
  <c r="U1699" i="19"/>
  <c r="S1698" i="19"/>
  <c r="T1698" i="19"/>
  <c r="V1698" i="19"/>
  <c r="R1698" i="19"/>
  <c r="U1698" i="19"/>
  <c r="S1697" i="19"/>
  <c r="T1697" i="19"/>
  <c r="V1697" i="19"/>
  <c r="R1697" i="19"/>
  <c r="U1697" i="19"/>
  <c r="S1696" i="19"/>
  <c r="T1696" i="19"/>
  <c r="V1696" i="19"/>
  <c r="R1696" i="19"/>
  <c r="U1696" i="19"/>
  <c r="S1695" i="19"/>
  <c r="T1695" i="19"/>
  <c r="V1695" i="19"/>
  <c r="R1695" i="19"/>
  <c r="U1695" i="19"/>
  <c r="S1694" i="19"/>
  <c r="T1694" i="19"/>
  <c r="V1694" i="19"/>
  <c r="R1694" i="19"/>
  <c r="U1694" i="19"/>
  <c r="S1693" i="19"/>
  <c r="T1693" i="19"/>
  <c r="V1693" i="19"/>
  <c r="R1693" i="19"/>
  <c r="U1693" i="19"/>
  <c r="S1692" i="19"/>
  <c r="T1692" i="19"/>
  <c r="V1692" i="19"/>
  <c r="R1692" i="19"/>
  <c r="U1692" i="19"/>
  <c r="S1691" i="19"/>
  <c r="T1691" i="19"/>
  <c r="V1691" i="19"/>
  <c r="R1691" i="19"/>
  <c r="U1691" i="19"/>
  <c r="S1690" i="19"/>
  <c r="T1690" i="19"/>
  <c r="V1690" i="19"/>
  <c r="R1690" i="19"/>
  <c r="U1690" i="19"/>
  <c r="S1689" i="19"/>
  <c r="T1689" i="19"/>
  <c r="V1689" i="19"/>
  <c r="R1689" i="19"/>
  <c r="U1689" i="19"/>
  <c r="S1688" i="19"/>
  <c r="T1688" i="19"/>
  <c r="V1688" i="19"/>
  <c r="R1688" i="19"/>
  <c r="U1688" i="19"/>
  <c r="S1687" i="19"/>
  <c r="T1687" i="19"/>
  <c r="V1687" i="19"/>
  <c r="R1687" i="19"/>
  <c r="U1687" i="19"/>
  <c r="S1686" i="19"/>
  <c r="T1686" i="19"/>
  <c r="V1686" i="19"/>
  <c r="R1686" i="19"/>
  <c r="U1686" i="19"/>
  <c r="S1685" i="19"/>
  <c r="T1685" i="19"/>
  <c r="V1685" i="19"/>
  <c r="R1685" i="19"/>
  <c r="U1685" i="19"/>
  <c r="S1684" i="19"/>
  <c r="T1684" i="19"/>
  <c r="V1684" i="19"/>
  <c r="R1684" i="19"/>
  <c r="U1684" i="19"/>
  <c r="S1683" i="19"/>
  <c r="T1683" i="19"/>
  <c r="V1683" i="19"/>
  <c r="R1683" i="19"/>
  <c r="U1683" i="19"/>
  <c r="S1682" i="19"/>
  <c r="T1682" i="19"/>
  <c r="V1682" i="19"/>
  <c r="R1682" i="19"/>
  <c r="U1682" i="19"/>
  <c r="S1681" i="19"/>
  <c r="T1681" i="19"/>
  <c r="V1681" i="19"/>
  <c r="R1681" i="19"/>
  <c r="U1681" i="19"/>
  <c r="S1680" i="19"/>
  <c r="T1680" i="19"/>
  <c r="V1680" i="19"/>
  <c r="R1680" i="19"/>
  <c r="U1680" i="19"/>
  <c r="S1679" i="19"/>
  <c r="T1679" i="19"/>
  <c r="V1679" i="19"/>
  <c r="R1679" i="19"/>
  <c r="U1679" i="19"/>
  <c r="S1678" i="19"/>
  <c r="T1678" i="19"/>
  <c r="V1678" i="19"/>
  <c r="R1678" i="19"/>
  <c r="U1678" i="19"/>
  <c r="S1677" i="19"/>
  <c r="T1677" i="19"/>
  <c r="V1677" i="19"/>
  <c r="R1677" i="19"/>
  <c r="U1677" i="19"/>
  <c r="S1676" i="19"/>
  <c r="T1676" i="19"/>
  <c r="V1676" i="19"/>
  <c r="R1676" i="19"/>
  <c r="U1676" i="19"/>
  <c r="S1675" i="19"/>
  <c r="T1675" i="19"/>
  <c r="V1675" i="19"/>
  <c r="R1675" i="19"/>
  <c r="U1675" i="19"/>
  <c r="S1674" i="19"/>
  <c r="T1674" i="19"/>
  <c r="V1674" i="19"/>
  <c r="R1674" i="19"/>
  <c r="U1674" i="19"/>
  <c r="S1673" i="19"/>
  <c r="T1673" i="19"/>
  <c r="V1673" i="19"/>
  <c r="R1673" i="19"/>
  <c r="U1673" i="19"/>
  <c r="S1672" i="19"/>
  <c r="T1672" i="19"/>
  <c r="V1672" i="19"/>
  <c r="R1672" i="19"/>
  <c r="U1672" i="19"/>
  <c r="S1671" i="19"/>
  <c r="T1671" i="19"/>
  <c r="V1671" i="19"/>
  <c r="R1671" i="19"/>
  <c r="U1671" i="19"/>
  <c r="S1670" i="19"/>
  <c r="T1670" i="19"/>
  <c r="V1670" i="19"/>
  <c r="R1670" i="19"/>
  <c r="U1670" i="19"/>
  <c r="S1669" i="19"/>
  <c r="T1669" i="19"/>
  <c r="V1669" i="19"/>
  <c r="R1669" i="19"/>
  <c r="U1669" i="19"/>
  <c r="S1668" i="19"/>
  <c r="T1668" i="19"/>
  <c r="V1668" i="19"/>
  <c r="R1668" i="19"/>
  <c r="U1668" i="19"/>
  <c r="S1667" i="19"/>
  <c r="T1667" i="19"/>
  <c r="V1667" i="19"/>
  <c r="R1667" i="19"/>
  <c r="U1667" i="19"/>
  <c r="S1666" i="19"/>
  <c r="T1666" i="19"/>
  <c r="V1666" i="19"/>
  <c r="R1666" i="19"/>
  <c r="U1666" i="19"/>
  <c r="S1665" i="19"/>
  <c r="T1665" i="19"/>
  <c r="V1665" i="19"/>
  <c r="R1665" i="19"/>
  <c r="U1665" i="19"/>
  <c r="S1664" i="19"/>
  <c r="T1664" i="19"/>
  <c r="V1664" i="19"/>
  <c r="R1664" i="19"/>
  <c r="U1664" i="19"/>
  <c r="S1663" i="19"/>
  <c r="T1663" i="19"/>
  <c r="V1663" i="19"/>
  <c r="R1663" i="19"/>
  <c r="U1663" i="19"/>
  <c r="S1662" i="19"/>
  <c r="T1662" i="19"/>
  <c r="V1662" i="19"/>
  <c r="R1662" i="19"/>
  <c r="U1662" i="19"/>
  <c r="S1661" i="19"/>
  <c r="T1661" i="19"/>
  <c r="V1661" i="19"/>
  <c r="R1661" i="19"/>
  <c r="U1661" i="19"/>
  <c r="S1660" i="19"/>
  <c r="T1660" i="19"/>
  <c r="V1660" i="19"/>
  <c r="R1660" i="19"/>
  <c r="U1660" i="19"/>
  <c r="S1659" i="19"/>
  <c r="T1659" i="19"/>
  <c r="V1659" i="19"/>
  <c r="R1659" i="19"/>
  <c r="U1659" i="19"/>
  <c r="S1658" i="19"/>
  <c r="T1658" i="19"/>
  <c r="V1658" i="19"/>
  <c r="R1658" i="19"/>
  <c r="U1658" i="19"/>
  <c r="S1657" i="19"/>
  <c r="T1657" i="19"/>
  <c r="V1657" i="19"/>
  <c r="R1657" i="19"/>
  <c r="U1657" i="19"/>
  <c r="S1656" i="19"/>
  <c r="T1656" i="19"/>
  <c r="V1656" i="19"/>
  <c r="R1656" i="19"/>
  <c r="U1656" i="19"/>
  <c r="S1655" i="19"/>
  <c r="T1655" i="19"/>
  <c r="V1655" i="19"/>
  <c r="R1655" i="19"/>
  <c r="U1655" i="19"/>
  <c r="S1654" i="19"/>
  <c r="T1654" i="19"/>
  <c r="V1654" i="19"/>
  <c r="R1654" i="19"/>
  <c r="U1654" i="19"/>
  <c r="S1653" i="19"/>
  <c r="T1653" i="19"/>
  <c r="V1653" i="19"/>
  <c r="R1653" i="19"/>
  <c r="U1653" i="19"/>
  <c r="S1652" i="19"/>
  <c r="T1652" i="19"/>
  <c r="V1652" i="19"/>
  <c r="R1652" i="19"/>
  <c r="U1652" i="19"/>
  <c r="S1651" i="19"/>
  <c r="T1651" i="19"/>
  <c r="V1651" i="19"/>
  <c r="R1651" i="19"/>
  <c r="U1651" i="19"/>
  <c r="S1650" i="19"/>
  <c r="T1650" i="19"/>
  <c r="V1650" i="19"/>
  <c r="R1650" i="19"/>
  <c r="U1650" i="19"/>
  <c r="S1649" i="19"/>
  <c r="T1649" i="19"/>
  <c r="V1649" i="19"/>
  <c r="R1649" i="19"/>
  <c r="U1649" i="19"/>
  <c r="S1648" i="19"/>
  <c r="T1648" i="19"/>
  <c r="V1648" i="19"/>
  <c r="R1648" i="19"/>
  <c r="U1648" i="19"/>
  <c r="S1647" i="19"/>
  <c r="T1647" i="19"/>
  <c r="V1647" i="19"/>
  <c r="R1647" i="19"/>
  <c r="U1647" i="19"/>
  <c r="S1646" i="19"/>
  <c r="T1646" i="19"/>
  <c r="V1646" i="19"/>
  <c r="R1646" i="19"/>
  <c r="U1646" i="19"/>
  <c r="S1645" i="19"/>
  <c r="T1645" i="19"/>
  <c r="V1645" i="19"/>
  <c r="R1645" i="19"/>
  <c r="U1645" i="19"/>
  <c r="S1644" i="19"/>
  <c r="T1644" i="19"/>
  <c r="V1644" i="19"/>
  <c r="R1644" i="19"/>
  <c r="U1644" i="19"/>
  <c r="S1643" i="19"/>
  <c r="T1643" i="19"/>
  <c r="V1643" i="19"/>
  <c r="R1643" i="19"/>
  <c r="U1643" i="19"/>
  <c r="S1642" i="19"/>
  <c r="T1642" i="19"/>
  <c r="V1642" i="19"/>
  <c r="R1642" i="19"/>
  <c r="U1642" i="19"/>
  <c r="S1641" i="19"/>
  <c r="T1641" i="19"/>
  <c r="V1641" i="19"/>
  <c r="R1641" i="19"/>
  <c r="U1641" i="19"/>
  <c r="S1640" i="19"/>
  <c r="T1640" i="19"/>
  <c r="V1640" i="19"/>
  <c r="R1640" i="19"/>
  <c r="U1640" i="19"/>
  <c r="S1639" i="19"/>
  <c r="T1639" i="19"/>
  <c r="V1639" i="19"/>
  <c r="R1639" i="19"/>
  <c r="U1639" i="19"/>
  <c r="S1638" i="19"/>
  <c r="T1638" i="19"/>
  <c r="V1638" i="19"/>
  <c r="R1638" i="19"/>
  <c r="U1638" i="19"/>
  <c r="S1637" i="19"/>
  <c r="T1637" i="19"/>
  <c r="V1637" i="19"/>
  <c r="R1637" i="19"/>
  <c r="U1637" i="19"/>
  <c r="S1636" i="19"/>
  <c r="T1636" i="19"/>
  <c r="V1636" i="19"/>
  <c r="R1636" i="19"/>
  <c r="U1636" i="19"/>
  <c r="S1635" i="19"/>
  <c r="T1635" i="19"/>
  <c r="V1635" i="19"/>
  <c r="R1635" i="19"/>
  <c r="U1635" i="19"/>
  <c r="S1634" i="19"/>
  <c r="T1634" i="19"/>
  <c r="V1634" i="19"/>
  <c r="R1634" i="19"/>
  <c r="U1634" i="19"/>
  <c r="S1633" i="19"/>
  <c r="T1633" i="19"/>
  <c r="V1633" i="19"/>
  <c r="R1633" i="19"/>
  <c r="U1633" i="19"/>
  <c r="S1632" i="19"/>
  <c r="T1632" i="19"/>
  <c r="V1632" i="19"/>
  <c r="R1632" i="19"/>
  <c r="U1632" i="19"/>
  <c r="S1631" i="19"/>
  <c r="T1631" i="19"/>
  <c r="V1631" i="19"/>
  <c r="R1631" i="19"/>
  <c r="U1631" i="19"/>
  <c r="S1630" i="19"/>
  <c r="T1630" i="19"/>
  <c r="V1630" i="19"/>
  <c r="R1630" i="19"/>
  <c r="U1630" i="19"/>
  <c r="S1629" i="19"/>
  <c r="T1629" i="19"/>
  <c r="V1629" i="19"/>
  <c r="R1629" i="19"/>
  <c r="U1629" i="19"/>
  <c r="S1628" i="19"/>
  <c r="T1628" i="19"/>
  <c r="V1628" i="19"/>
  <c r="R1628" i="19"/>
  <c r="U1628" i="19"/>
  <c r="S1627" i="19"/>
  <c r="T1627" i="19"/>
  <c r="V1627" i="19"/>
  <c r="R1627" i="19"/>
  <c r="U1627" i="19"/>
  <c r="S1626" i="19"/>
  <c r="T1626" i="19"/>
  <c r="V1626" i="19"/>
  <c r="R1626" i="19"/>
  <c r="U1626" i="19"/>
  <c r="S1625" i="19"/>
  <c r="T1625" i="19"/>
  <c r="V1625" i="19"/>
  <c r="R1625" i="19"/>
  <c r="U1625" i="19"/>
  <c r="S1624" i="19"/>
  <c r="T1624" i="19"/>
  <c r="V1624" i="19"/>
  <c r="R1624" i="19"/>
  <c r="U1624" i="19"/>
  <c r="S1623" i="19"/>
  <c r="T1623" i="19"/>
  <c r="V1623" i="19"/>
  <c r="R1623" i="19"/>
  <c r="U1623" i="19"/>
  <c r="S1622" i="19"/>
  <c r="T1622" i="19"/>
  <c r="V1622" i="19"/>
  <c r="R1622" i="19"/>
  <c r="U1622" i="19"/>
  <c r="S1621" i="19"/>
  <c r="T1621" i="19"/>
  <c r="V1621" i="19"/>
  <c r="R1621" i="19"/>
  <c r="U1621" i="19"/>
  <c r="S1620" i="19"/>
  <c r="T1620" i="19"/>
  <c r="V1620" i="19"/>
  <c r="R1620" i="19"/>
  <c r="U1620" i="19"/>
  <c r="S1619" i="19"/>
  <c r="T1619" i="19"/>
  <c r="V1619" i="19"/>
  <c r="R1619" i="19"/>
  <c r="U1619" i="19"/>
  <c r="S1618" i="19"/>
  <c r="T1618" i="19"/>
  <c r="V1618" i="19"/>
  <c r="R1618" i="19"/>
  <c r="U1618" i="19"/>
  <c r="S1617" i="19"/>
  <c r="T1617" i="19"/>
  <c r="V1617" i="19"/>
  <c r="R1617" i="19"/>
  <c r="U1617" i="19"/>
  <c r="S1616" i="19"/>
  <c r="T1616" i="19"/>
  <c r="V1616" i="19"/>
  <c r="R1616" i="19"/>
  <c r="U1616" i="19"/>
  <c r="S1615" i="19"/>
  <c r="T1615" i="19"/>
  <c r="V1615" i="19"/>
  <c r="R1615" i="19"/>
  <c r="U1615" i="19"/>
  <c r="S1614" i="19"/>
  <c r="T1614" i="19"/>
  <c r="V1614" i="19"/>
  <c r="R1614" i="19"/>
  <c r="U1614" i="19"/>
  <c r="S1613" i="19"/>
  <c r="T1613" i="19"/>
  <c r="V1613" i="19"/>
  <c r="R1613" i="19"/>
  <c r="U1613" i="19"/>
  <c r="S1612" i="19"/>
  <c r="T1612" i="19"/>
  <c r="V1612" i="19"/>
  <c r="R1612" i="19"/>
  <c r="U1612" i="19"/>
  <c r="S1611" i="19"/>
  <c r="T1611" i="19"/>
  <c r="V1611" i="19"/>
  <c r="R1611" i="19"/>
  <c r="U1611" i="19"/>
  <c r="S1610" i="19"/>
  <c r="T1610" i="19"/>
  <c r="V1610" i="19"/>
  <c r="R1610" i="19"/>
  <c r="U1610" i="19"/>
  <c r="S1609" i="19"/>
  <c r="T1609" i="19"/>
  <c r="V1609" i="19"/>
  <c r="R1609" i="19"/>
  <c r="U1609" i="19"/>
  <c r="S1608" i="19"/>
  <c r="T1608" i="19"/>
  <c r="V1608" i="19"/>
  <c r="R1608" i="19"/>
  <c r="U1608" i="19"/>
  <c r="S1607" i="19"/>
  <c r="T1607" i="19"/>
  <c r="V1607" i="19"/>
  <c r="R1607" i="19"/>
  <c r="U1607" i="19"/>
  <c r="S1606" i="19"/>
  <c r="T1606" i="19"/>
  <c r="V1606" i="19"/>
  <c r="R1606" i="19"/>
  <c r="U1606" i="19"/>
  <c r="S1605" i="19"/>
  <c r="T1605" i="19"/>
  <c r="V1605" i="19"/>
  <c r="R1605" i="19"/>
  <c r="U1605" i="19"/>
  <c r="S1604" i="19"/>
  <c r="T1604" i="19"/>
  <c r="V1604" i="19"/>
  <c r="R1604" i="19"/>
  <c r="U1604" i="19"/>
  <c r="S1603" i="19"/>
  <c r="T1603" i="19"/>
  <c r="V1603" i="19"/>
  <c r="R1603" i="19"/>
  <c r="U1603" i="19"/>
  <c r="S1602" i="19"/>
  <c r="T1602" i="19"/>
  <c r="V1602" i="19"/>
  <c r="R1602" i="19"/>
  <c r="U1602" i="19"/>
  <c r="S1601" i="19"/>
  <c r="T1601" i="19"/>
  <c r="V1601" i="19"/>
  <c r="R1601" i="19"/>
  <c r="U1601" i="19"/>
  <c r="S1600" i="19"/>
  <c r="T1600" i="19"/>
  <c r="V1600" i="19"/>
  <c r="R1600" i="19"/>
  <c r="U1600" i="19"/>
  <c r="S1599" i="19"/>
  <c r="T1599" i="19"/>
  <c r="V1599" i="19"/>
  <c r="R1599" i="19"/>
  <c r="U1599" i="19"/>
  <c r="S1598" i="19"/>
  <c r="T1598" i="19"/>
  <c r="V1598" i="19"/>
  <c r="R1598" i="19"/>
  <c r="U1598" i="19"/>
  <c r="S1597" i="19"/>
  <c r="T1597" i="19"/>
  <c r="V1597" i="19"/>
  <c r="R1597" i="19"/>
  <c r="U1597" i="19"/>
  <c r="S1596" i="19"/>
  <c r="T1596" i="19"/>
  <c r="V1596" i="19"/>
  <c r="R1596" i="19"/>
  <c r="U1596" i="19"/>
  <c r="S1595" i="19"/>
  <c r="T1595" i="19"/>
  <c r="V1595" i="19"/>
  <c r="R1595" i="19"/>
  <c r="U1595" i="19"/>
  <c r="S1594" i="19"/>
  <c r="T1594" i="19"/>
  <c r="V1594" i="19"/>
  <c r="R1594" i="19"/>
  <c r="U1594" i="19"/>
  <c r="S1593" i="19"/>
  <c r="T1593" i="19"/>
  <c r="V1593" i="19"/>
  <c r="R1593" i="19"/>
  <c r="U1593" i="19"/>
  <c r="S1592" i="19"/>
  <c r="T1592" i="19"/>
  <c r="V1592" i="19"/>
  <c r="R1592" i="19"/>
  <c r="U1592" i="19"/>
  <c r="S1591" i="19"/>
  <c r="T1591" i="19"/>
  <c r="V1591" i="19"/>
  <c r="R1591" i="19"/>
  <c r="U1591" i="19"/>
  <c r="S1590" i="19"/>
  <c r="T1590" i="19"/>
  <c r="V1590" i="19"/>
  <c r="R1590" i="19"/>
  <c r="U1590" i="19"/>
  <c r="S1589" i="19"/>
  <c r="T1589" i="19"/>
  <c r="V1589" i="19"/>
  <c r="R1589" i="19"/>
  <c r="U1589" i="19"/>
  <c r="S1588" i="19"/>
  <c r="T1588" i="19"/>
  <c r="V1588" i="19"/>
  <c r="R1588" i="19"/>
  <c r="U1588" i="19"/>
  <c r="S1587" i="19"/>
  <c r="T1587" i="19"/>
  <c r="V1587" i="19"/>
  <c r="R1587" i="19"/>
  <c r="U1587" i="19"/>
  <c r="S1586" i="19"/>
  <c r="T1586" i="19"/>
  <c r="V1586" i="19"/>
  <c r="R1586" i="19"/>
  <c r="U1586" i="19"/>
  <c r="S1585" i="19"/>
  <c r="T1585" i="19"/>
  <c r="V1585" i="19"/>
  <c r="R1585" i="19"/>
  <c r="U1585" i="19"/>
  <c r="S1584" i="19"/>
  <c r="T1584" i="19"/>
  <c r="V1584" i="19"/>
  <c r="R1584" i="19"/>
  <c r="U1584" i="19"/>
  <c r="S1583" i="19"/>
  <c r="T1583" i="19"/>
  <c r="V1583" i="19"/>
  <c r="R1583" i="19"/>
  <c r="U1583" i="19"/>
  <c r="S1582" i="19"/>
  <c r="T1582" i="19"/>
  <c r="V1582" i="19"/>
  <c r="R1582" i="19"/>
  <c r="U1582" i="19"/>
  <c r="S1581" i="19"/>
  <c r="T1581" i="19"/>
  <c r="V1581" i="19"/>
  <c r="R1581" i="19"/>
  <c r="U1581" i="19"/>
  <c r="S1580" i="19"/>
  <c r="T1580" i="19"/>
  <c r="V1580" i="19"/>
  <c r="R1580" i="19"/>
  <c r="U1580" i="19"/>
  <c r="S1579" i="19"/>
  <c r="T1579" i="19"/>
  <c r="V1579" i="19"/>
  <c r="R1579" i="19"/>
  <c r="U1579" i="19"/>
  <c r="S1578" i="19"/>
  <c r="T1578" i="19"/>
  <c r="V1578" i="19"/>
  <c r="R1578" i="19"/>
  <c r="U1578" i="19"/>
  <c r="S1577" i="19"/>
  <c r="T1577" i="19"/>
  <c r="V1577" i="19"/>
  <c r="R1577" i="19"/>
  <c r="U1577" i="19"/>
  <c r="S1576" i="19"/>
  <c r="T1576" i="19"/>
  <c r="V1576" i="19"/>
  <c r="R1576" i="19"/>
  <c r="U1576" i="19"/>
  <c r="S1575" i="19"/>
  <c r="T1575" i="19"/>
  <c r="V1575" i="19"/>
  <c r="R1575" i="19"/>
  <c r="U1575" i="19"/>
  <c r="S1574" i="19"/>
  <c r="T1574" i="19"/>
  <c r="V1574" i="19"/>
  <c r="R1574" i="19"/>
  <c r="U1574" i="19"/>
  <c r="S1573" i="19"/>
  <c r="T1573" i="19"/>
  <c r="V1573" i="19"/>
  <c r="R1573" i="19"/>
  <c r="U1573" i="19"/>
  <c r="S1572" i="19"/>
  <c r="T1572" i="19"/>
  <c r="V1572" i="19"/>
  <c r="R1572" i="19"/>
  <c r="U1572" i="19"/>
  <c r="S1571" i="19"/>
  <c r="T1571" i="19"/>
  <c r="V1571" i="19"/>
  <c r="R1571" i="19"/>
  <c r="U1571" i="19"/>
  <c r="S1570" i="19"/>
  <c r="T1570" i="19"/>
  <c r="V1570" i="19"/>
  <c r="R1570" i="19"/>
  <c r="U1570" i="19"/>
  <c r="S1569" i="19"/>
  <c r="T1569" i="19"/>
  <c r="V1569" i="19"/>
  <c r="R1569" i="19"/>
  <c r="U1569" i="19"/>
  <c r="S1568" i="19"/>
  <c r="T1568" i="19"/>
  <c r="V1568" i="19"/>
  <c r="R1568" i="19"/>
  <c r="U1568" i="19"/>
  <c r="S1567" i="19"/>
  <c r="T1567" i="19"/>
  <c r="V1567" i="19"/>
  <c r="R1567" i="19"/>
  <c r="U1567" i="19"/>
  <c r="S1566" i="19"/>
  <c r="T1566" i="19"/>
  <c r="V1566" i="19"/>
  <c r="R1566" i="19"/>
  <c r="U1566" i="19"/>
  <c r="S1565" i="19"/>
  <c r="T1565" i="19"/>
  <c r="V1565" i="19"/>
  <c r="R1565" i="19"/>
  <c r="U1565" i="19"/>
  <c r="S1564" i="19"/>
  <c r="T1564" i="19"/>
  <c r="V1564" i="19"/>
  <c r="R1564" i="19"/>
  <c r="U1564" i="19"/>
  <c r="S1563" i="19"/>
  <c r="T1563" i="19"/>
  <c r="V1563" i="19"/>
  <c r="R1563" i="19"/>
  <c r="U1563" i="19"/>
  <c r="S1562" i="19"/>
  <c r="T1562" i="19"/>
  <c r="V1562" i="19"/>
  <c r="R1562" i="19"/>
  <c r="U1562" i="19"/>
  <c r="S1561" i="19"/>
  <c r="T1561" i="19"/>
  <c r="V1561" i="19"/>
  <c r="R1561" i="19"/>
  <c r="U1561" i="19"/>
  <c r="S1560" i="19"/>
  <c r="T1560" i="19"/>
  <c r="V1560" i="19"/>
  <c r="R1560" i="19"/>
  <c r="U1560" i="19"/>
  <c r="S1559" i="19"/>
  <c r="T1559" i="19"/>
  <c r="V1559" i="19"/>
  <c r="R1559" i="19"/>
  <c r="U1559" i="19"/>
  <c r="S1558" i="19"/>
  <c r="T1558" i="19"/>
  <c r="V1558" i="19"/>
  <c r="R1558" i="19"/>
  <c r="U1558" i="19"/>
  <c r="S1557" i="19"/>
  <c r="T1557" i="19"/>
  <c r="V1557" i="19"/>
  <c r="R1557" i="19"/>
  <c r="U1557" i="19"/>
  <c r="S1556" i="19"/>
  <c r="T1556" i="19"/>
  <c r="V1556" i="19"/>
  <c r="R1556" i="19"/>
  <c r="U1556" i="19"/>
  <c r="S1555" i="19"/>
  <c r="T1555" i="19"/>
  <c r="V1555" i="19"/>
  <c r="R1555" i="19"/>
  <c r="U1555" i="19"/>
  <c r="S1554" i="19"/>
  <c r="T1554" i="19"/>
  <c r="V1554" i="19"/>
  <c r="R1554" i="19"/>
  <c r="U1554" i="19"/>
  <c r="S1553" i="19"/>
  <c r="T1553" i="19"/>
  <c r="V1553" i="19"/>
  <c r="R1553" i="19"/>
  <c r="U1553" i="19"/>
  <c r="S1552" i="19"/>
  <c r="T1552" i="19"/>
  <c r="V1552" i="19"/>
  <c r="R1552" i="19"/>
  <c r="U1552" i="19"/>
  <c r="S1551" i="19"/>
  <c r="T1551" i="19"/>
  <c r="V1551" i="19"/>
  <c r="R1551" i="19"/>
  <c r="U1551" i="19"/>
  <c r="S1550" i="19"/>
  <c r="T1550" i="19"/>
  <c r="V1550" i="19"/>
  <c r="R1550" i="19"/>
  <c r="U1550" i="19"/>
  <c r="S1549" i="19"/>
  <c r="T1549" i="19"/>
  <c r="V1549" i="19"/>
  <c r="R1549" i="19"/>
  <c r="U1549" i="19"/>
  <c r="S1548" i="19"/>
  <c r="T1548" i="19"/>
  <c r="V1548" i="19"/>
  <c r="R1548" i="19"/>
  <c r="U1548" i="19"/>
  <c r="S1547" i="19"/>
  <c r="T1547" i="19"/>
  <c r="V1547" i="19"/>
  <c r="R1547" i="19"/>
  <c r="U1547" i="19"/>
  <c r="S1546" i="19"/>
  <c r="T1546" i="19"/>
  <c r="V1546" i="19"/>
  <c r="R1546" i="19"/>
  <c r="U1546" i="19"/>
  <c r="S1545" i="19"/>
  <c r="T1545" i="19"/>
  <c r="V1545" i="19"/>
  <c r="R1545" i="19"/>
  <c r="U1545" i="19"/>
  <c r="S1544" i="19"/>
  <c r="T1544" i="19"/>
  <c r="V1544" i="19"/>
  <c r="R1544" i="19"/>
  <c r="U1544" i="19"/>
  <c r="S1543" i="19"/>
  <c r="T1543" i="19"/>
  <c r="V1543" i="19"/>
  <c r="R1543" i="19"/>
  <c r="U1543" i="19"/>
  <c r="S1542" i="19"/>
  <c r="T1542" i="19"/>
  <c r="V1542" i="19"/>
  <c r="R1542" i="19"/>
  <c r="U1542" i="19"/>
  <c r="S1541" i="19"/>
  <c r="T1541" i="19"/>
  <c r="V1541" i="19"/>
  <c r="R1541" i="19"/>
  <c r="U1541" i="19"/>
  <c r="S1540" i="19"/>
  <c r="T1540" i="19"/>
  <c r="V1540" i="19"/>
  <c r="R1540" i="19"/>
  <c r="U1540" i="19"/>
  <c r="S1539" i="19"/>
  <c r="T1539" i="19"/>
  <c r="V1539" i="19"/>
  <c r="R1539" i="19"/>
  <c r="U1539" i="19"/>
  <c r="S1538" i="19"/>
  <c r="T1538" i="19"/>
  <c r="V1538" i="19"/>
  <c r="R1538" i="19"/>
  <c r="U1538" i="19"/>
  <c r="S1537" i="19"/>
  <c r="T1537" i="19"/>
  <c r="V1537" i="19"/>
  <c r="R1537" i="19"/>
  <c r="U1537" i="19"/>
  <c r="S1536" i="19"/>
  <c r="T1536" i="19"/>
  <c r="V1536" i="19"/>
  <c r="R1536" i="19"/>
  <c r="U1536" i="19"/>
  <c r="S1535" i="19"/>
  <c r="T1535" i="19"/>
  <c r="V1535" i="19"/>
  <c r="R1535" i="19"/>
  <c r="U1535" i="19"/>
  <c r="S1534" i="19"/>
  <c r="T1534" i="19"/>
  <c r="V1534" i="19"/>
  <c r="R1534" i="19"/>
  <c r="U1534" i="19"/>
  <c r="S1533" i="19"/>
  <c r="T1533" i="19"/>
  <c r="V1533" i="19"/>
  <c r="R1533" i="19"/>
  <c r="U1533" i="19"/>
  <c r="S1532" i="19"/>
  <c r="T1532" i="19"/>
  <c r="V1532" i="19"/>
  <c r="R1532" i="19"/>
  <c r="U1532" i="19"/>
  <c r="S1531" i="19"/>
  <c r="T1531" i="19"/>
  <c r="V1531" i="19"/>
  <c r="R1531" i="19"/>
  <c r="U1531" i="19"/>
  <c r="S1530" i="19"/>
  <c r="T1530" i="19"/>
  <c r="V1530" i="19"/>
  <c r="R1530" i="19"/>
  <c r="U1530" i="19"/>
  <c r="S1529" i="19"/>
  <c r="T1529" i="19"/>
  <c r="V1529" i="19"/>
  <c r="R1529" i="19"/>
  <c r="U1529" i="19"/>
  <c r="S1528" i="19"/>
  <c r="T1528" i="19"/>
  <c r="V1528" i="19"/>
  <c r="R1528" i="19"/>
  <c r="U1528" i="19"/>
  <c r="S1527" i="19"/>
  <c r="T1527" i="19"/>
  <c r="V1527" i="19"/>
  <c r="R1527" i="19"/>
  <c r="U1527" i="19"/>
  <c r="S1526" i="19"/>
  <c r="T1526" i="19"/>
  <c r="V1526" i="19"/>
  <c r="R1526" i="19"/>
  <c r="U1526" i="19"/>
  <c r="S1525" i="19"/>
  <c r="T1525" i="19"/>
  <c r="V1525" i="19"/>
  <c r="R1525" i="19"/>
  <c r="U1525" i="19"/>
  <c r="S1524" i="19"/>
  <c r="T1524" i="19"/>
  <c r="V1524" i="19"/>
  <c r="R1524" i="19"/>
  <c r="U1524" i="19"/>
  <c r="S1523" i="19"/>
  <c r="T1523" i="19"/>
  <c r="V1523" i="19"/>
  <c r="R1523" i="19"/>
  <c r="U1523" i="19"/>
  <c r="S1522" i="19"/>
  <c r="T1522" i="19"/>
  <c r="V1522" i="19"/>
  <c r="R1522" i="19"/>
  <c r="U1522" i="19"/>
  <c r="S1521" i="19"/>
  <c r="T1521" i="19"/>
  <c r="V1521" i="19"/>
  <c r="R1521" i="19"/>
  <c r="U1521" i="19"/>
  <c r="S1520" i="19"/>
  <c r="T1520" i="19"/>
  <c r="V1520" i="19"/>
  <c r="R1520" i="19"/>
  <c r="U1520" i="19"/>
  <c r="S1519" i="19"/>
  <c r="T1519" i="19"/>
  <c r="V1519" i="19"/>
  <c r="R1519" i="19"/>
  <c r="U1519" i="19"/>
  <c r="S1518" i="19"/>
  <c r="T1518" i="19"/>
  <c r="V1518" i="19"/>
  <c r="R1518" i="19"/>
  <c r="U1518" i="19"/>
  <c r="S1517" i="19"/>
  <c r="T1517" i="19"/>
  <c r="V1517" i="19"/>
  <c r="R1517" i="19"/>
  <c r="U1517" i="19"/>
  <c r="S1516" i="19"/>
  <c r="T1516" i="19"/>
  <c r="V1516" i="19"/>
  <c r="R1516" i="19"/>
  <c r="U1516" i="19"/>
  <c r="S1515" i="19"/>
  <c r="T1515" i="19"/>
  <c r="V1515" i="19"/>
  <c r="R1515" i="19"/>
  <c r="U1515" i="19"/>
  <c r="S1514" i="19"/>
  <c r="T1514" i="19"/>
  <c r="V1514" i="19"/>
  <c r="R1514" i="19"/>
  <c r="U1514" i="19"/>
  <c r="S1513" i="19"/>
  <c r="T1513" i="19"/>
  <c r="V1513" i="19"/>
  <c r="R1513" i="19"/>
  <c r="U1513" i="19"/>
  <c r="S1512" i="19"/>
  <c r="T1512" i="19"/>
  <c r="V1512" i="19"/>
  <c r="R1512" i="19"/>
  <c r="U1512" i="19"/>
  <c r="S1511" i="19"/>
  <c r="T1511" i="19"/>
  <c r="V1511" i="19"/>
  <c r="R1511" i="19"/>
  <c r="U1511" i="19"/>
  <c r="S1510" i="19"/>
  <c r="T1510" i="19"/>
  <c r="V1510" i="19"/>
  <c r="R1510" i="19"/>
  <c r="U1510" i="19"/>
  <c r="S1509" i="19"/>
  <c r="T1509" i="19"/>
  <c r="V1509" i="19"/>
  <c r="R1509" i="19"/>
  <c r="U1509" i="19"/>
  <c r="S1508" i="19"/>
  <c r="T1508" i="19"/>
  <c r="V1508" i="19"/>
  <c r="R1508" i="19"/>
  <c r="U1508" i="19"/>
  <c r="S1507" i="19"/>
  <c r="T1507" i="19"/>
  <c r="V1507" i="19"/>
  <c r="R1507" i="19"/>
  <c r="U1507" i="19"/>
  <c r="S1506" i="19"/>
  <c r="T1506" i="19"/>
  <c r="V1506" i="19"/>
  <c r="R1506" i="19"/>
  <c r="U1506" i="19"/>
  <c r="S1505" i="19"/>
  <c r="T1505" i="19"/>
  <c r="V1505" i="19"/>
  <c r="R1505" i="19"/>
  <c r="U1505" i="19"/>
  <c r="S1504" i="19"/>
  <c r="T1504" i="19"/>
  <c r="V1504" i="19"/>
  <c r="R1504" i="19"/>
  <c r="U1504" i="19"/>
  <c r="S1503" i="19"/>
  <c r="T1503" i="19"/>
  <c r="V1503" i="19"/>
  <c r="R1503" i="19"/>
  <c r="U1503" i="19"/>
  <c r="S1502" i="19"/>
  <c r="T1502" i="19"/>
  <c r="V1502" i="19"/>
  <c r="R1502" i="19"/>
  <c r="U1502" i="19"/>
  <c r="S1501" i="19"/>
  <c r="T1501" i="19"/>
  <c r="V1501" i="19"/>
  <c r="R1501" i="19"/>
  <c r="U1501" i="19"/>
  <c r="S1500" i="19"/>
  <c r="T1500" i="19"/>
  <c r="V1500" i="19"/>
  <c r="R1500" i="19"/>
  <c r="U1500" i="19"/>
  <c r="S1499" i="19"/>
  <c r="T1499" i="19"/>
  <c r="V1499" i="19"/>
  <c r="R1499" i="19"/>
  <c r="U1499" i="19"/>
  <c r="S1498" i="19"/>
  <c r="T1498" i="19"/>
  <c r="V1498" i="19"/>
  <c r="R1498" i="19"/>
  <c r="U1498" i="19"/>
  <c r="S1497" i="19"/>
  <c r="T1497" i="19"/>
  <c r="V1497" i="19"/>
  <c r="R1497" i="19"/>
  <c r="U1497" i="19"/>
  <c r="S1496" i="19"/>
  <c r="T1496" i="19"/>
  <c r="V1496" i="19"/>
  <c r="R1496" i="19"/>
  <c r="U1496" i="19"/>
  <c r="S1495" i="19"/>
  <c r="T1495" i="19"/>
  <c r="V1495" i="19"/>
  <c r="R1495" i="19"/>
  <c r="U1495" i="19"/>
  <c r="S1494" i="19"/>
  <c r="T1494" i="19"/>
  <c r="V1494" i="19"/>
  <c r="R1494" i="19"/>
  <c r="U1494" i="19"/>
  <c r="S1493" i="19"/>
  <c r="T1493" i="19"/>
  <c r="V1493" i="19"/>
  <c r="R1493" i="19"/>
  <c r="U1493" i="19"/>
  <c r="S1492" i="19"/>
  <c r="T1492" i="19"/>
  <c r="V1492" i="19"/>
  <c r="R1492" i="19"/>
  <c r="U1492" i="19"/>
  <c r="S1491" i="19"/>
  <c r="T1491" i="19"/>
  <c r="V1491" i="19"/>
  <c r="R1491" i="19"/>
  <c r="U1491" i="19"/>
  <c r="S1490" i="19"/>
  <c r="T1490" i="19"/>
  <c r="V1490" i="19"/>
  <c r="R1490" i="19"/>
  <c r="U1490" i="19"/>
  <c r="S1489" i="19"/>
  <c r="T1489" i="19"/>
  <c r="V1489" i="19"/>
  <c r="R1489" i="19"/>
  <c r="U1489" i="19"/>
  <c r="S1488" i="19"/>
  <c r="T1488" i="19"/>
  <c r="V1488" i="19"/>
  <c r="R1488" i="19"/>
  <c r="U1488" i="19"/>
  <c r="S1487" i="19"/>
  <c r="T1487" i="19"/>
  <c r="V1487" i="19"/>
  <c r="R1487" i="19"/>
  <c r="U1487" i="19"/>
  <c r="S1486" i="19"/>
  <c r="T1486" i="19"/>
  <c r="V1486" i="19"/>
  <c r="R1486" i="19"/>
  <c r="U1486" i="19"/>
  <c r="S1485" i="19"/>
  <c r="T1485" i="19"/>
  <c r="V1485" i="19"/>
  <c r="R1485" i="19"/>
  <c r="U1485" i="19"/>
  <c r="S1484" i="19"/>
  <c r="T1484" i="19"/>
  <c r="V1484" i="19"/>
  <c r="R1484" i="19"/>
  <c r="U1484" i="19"/>
  <c r="S1483" i="19"/>
  <c r="T1483" i="19"/>
  <c r="V1483" i="19"/>
  <c r="R1483" i="19"/>
  <c r="U1483" i="19"/>
  <c r="S1482" i="19"/>
  <c r="T1482" i="19"/>
  <c r="V1482" i="19"/>
  <c r="R1482" i="19"/>
  <c r="U1482" i="19"/>
  <c r="S1481" i="19"/>
  <c r="T1481" i="19"/>
  <c r="V1481" i="19"/>
  <c r="R1481" i="19"/>
  <c r="U1481" i="19"/>
  <c r="S1480" i="19"/>
  <c r="T1480" i="19"/>
  <c r="V1480" i="19"/>
  <c r="R1480" i="19"/>
  <c r="U1480" i="19"/>
  <c r="S1479" i="19"/>
  <c r="T1479" i="19"/>
  <c r="V1479" i="19"/>
  <c r="R1479" i="19"/>
  <c r="U1479" i="19"/>
  <c r="S1478" i="19"/>
  <c r="T1478" i="19"/>
  <c r="V1478" i="19"/>
  <c r="R1478" i="19"/>
  <c r="U1478" i="19"/>
  <c r="S1477" i="19"/>
  <c r="T1477" i="19"/>
  <c r="V1477" i="19"/>
  <c r="R1477" i="19"/>
  <c r="U1477" i="19"/>
  <c r="S1476" i="19"/>
  <c r="T1476" i="19"/>
  <c r="V1476" i="19"/>
  <c r="R1476" i="19"/>
  <c r="U1476" i="19"/>
  <c r="S1475" i="19"/>
  <c r="T1475" i="19"/>
  <c r="V1475" i="19"/>
  <c r="R1475" i="19"/>
  <c r="U1475" i="19"/>
  <c r="S1474" i="19"/>
  <c r="T1474" i="19"/>
  <c r="V1474" i="19"/>
  <c r="R1474" i="19"/>
  <c r="U1474" i="19"/>
  <c r="S1473" i="19"/>
  <c r="T1473" i="19"/>
  <c r="V1473" i="19"/>
  <c r="R1473" i="19"/>
  <c r="U1473" i="19"/>
  <c r="S1472" i="19"/>
  <c r="T1472" i="19"/>
  <c r="V1472" i="19"/>
  <c r="R1472" i="19"/>
  <c r="U1472" i="19"/>
  <c r="S1471" i="19"/>
  <c r="T1471" i="19"/>
  <c r="V1471" i="19"/>
  <c r="R1471" i="19"/>
  <c r="U1471" i="19"/>
  <c r="S1470" i="19"/>
  <c r="T1470" i="19"/>
  <c r="V1470" i="19"/>
  <c r="R1470" i="19"/>
  <c r="U1470" i="19"/>
  <c r="S1469" i="19"/>
  <c r="T1469" i="19"/>
  <c r="V1469" i="19"/>
  <c r="R1469" i="19"/>
  <c r="U1469" i="19"/>
  <c r="S1468" i="19"/>
  <c r="T1468" i="19"/>
  <c r="V1468" i="19"/>
  <c r="R1468" i="19"/>
  <c r="U1468" i="19"/>
  <c r="S1467" i="19"/>
  <c r="T1467" i="19"/>
  <c r="V1467" i="19"/>
  <c r="R1467" i="19"/>
  <c r="U1467" i="19"/>
  <c r="S1466" i="19"/>
  <c r="T1466" i="19"/>
  <c r="V1466" i="19"/>
  <c r="R1466" i="19"/>
  <c r="U1466" i="19"/>
  <c r="S1465" i="19"/>
  <c r="T1465" i="19"/>
  <c r="V1465" i="19"/>
  <c r="R1465" i="19"/>
  <c r="U1465" i="19"/>
  <c r="S1464" i="19"/>
  <c r="T1464" i="19"/>
  <c r="V1464" i="19"/>
  <c r="R1464" i="19"/>
  <c r="U1464" i="19"/>
  <c r="S1463" i="19"/>
  <c r="T1463" i="19"/>
  <c r="V1463" i="19"/>
  <c r="R1463" i="19"/>
  <c r="U1463" i="19"/>
  <c r="S1462" i="19"/>
  <c r="T1462" i="19"/>
  <c r="V1462" i="19"/>
  <c r="R1462" i="19"/>
  <c r="U1462" i="19"/>
  <c r="S1461" i="19"/>
  <c r="T1461" i="19"/>
  <c r="V1461" i="19"/>
  <c r="R1461" i="19"/>
  <c r="U1461" i="19"/>
  <c r="S1460" i="19"/>
  <c r="T1460" i="19"/>
  <c r="V1460" i="19"/>
  <c r="R1460" i="19"/>
  <c r="U1460" i="19"/>
  <c r="S1459" i="19"/>
  <c r="T1459" i="19"/>
  <c r="V1459" i="19"/>
  <c r="R1459" i="19"/>
  <c r="U1459" i="19"/>
  <c r="S1458" i="19"/>
  <c r="T1458" i="19"/>
  <c r="V1458" i="19"/>
  <c r="R1458" i="19"/>
  <c r="U1458" i="19"/>
  <c r="S1457" i="19"/>
  <c r="T1457" i="19"/>
  <c r="V1457" i="19"/>
  <c r="R1457" i="19"/>
  <c r="U1457" i="19"/>
  <c r="S1456" i="19"/>
  <c r="T1456" i="19"/>
  <c r="V1456" i="19"/>
  <c r="R1456" i="19"/>
  <c r="U1456" i="19"/>
  <c r="S1455" i="19"/>
  <c r="T1455" i="19"/>
  <c r="V1455" i="19"/>
  <c r="R1455" i="19"/>
  <c r="U1455" i="19"/>
  <c r="S1454" i="19"/>
  <c r="T1454" i="19"/>
  <c r="V1454" i="19"/>
  <c r="R1454" i="19"/>
  <c r="U1454" i="19"/>
  <c r="S1453" i="19"/>
  <c r="T1453" i="19"/>
  <c r="V1453" i="19"/>
  <c r="R1453" i="19"/>
  <c r="U1453" i="19"/>
  <c r="S1452" i="19"/>
  <c r="T1452" i="19"/>
  <c r="V1452" i="19"/>
  <c r="R1452" i="19"/>
  <c r="U1452" i="19"/>
  <c r="S1451" i="19"/>
  <c r="T1451" i="19"/>
  <c r="V1451" i="19"/>
  <c r="R1451" i="19"/>
  <c r="U1451" i="19"/>
  <c r="S1450" i="19"/>
  <c r="T1450" i="19"/>
  <c r="V1450" i="19"/>
  <c r="R1450" i="19"/>
  <c r="U1450" i="19"/>
  <c r="S1449" i="19"/>
  <c r="T1449" i="19"/>
  <c r="V1449" i="19"/>
  <c r="R1449" i="19"/>
  <c r="U1449" i="19"/>
  <c r="S1448" i="19"/>
  <c r="T1448" i="19"/>
  <c r="V1448" i="19"/>
  <c r="R1448" i="19"/>
  <c r="U1448" i="19"/>
  <c r="S1447" i="19"/>
  <c r="T1447" i="19"/>
  <c r="V1447" i="19"/>
  <c r="R1447" i="19"/>
  <c r="U1447" i="19"/>
  <c r="S1446" i="19"/>
  <c r="T1446" i="19"/>
  <c r="V1446" i="19"/>
  <c r="R1446" i="19"/>
  <c r="U1446" i="19"/>
  <c r="S1445" i="19"/>
  <c r="T1445" i="19"/>
  <c r="V1445" i="19"/>
  <c r="R1445" i="19"/>
  <c r="U1445" i="19"/>
  <c r="S1444" i="19"/>
  <c r="T1444" i="19"/>
  <c r="V1444" i="19"/>
  <c r="R1444" i="19"/>
  <c r="U1444" i="19"/>
  <c r="S1443" i="19"/>
  <c r="T1443" i="19"/>
  <c r="V1443" i="19"/>
  <c r="R1443" i="19"/>
  <c r="U1443" i="19"/>
  <c r="S1442" i="19"/>
  <c r="T1442" i="19"/>
  <c r="V1442" i="19"/>
  <c r="R1442" i="19"/>
  <c r="U1442" i="19"/>
  <c r="S1441" i="19"/>
  <c r="T1441" i="19"/>
  <c r="V1441" i="19"/>
  <c r="R1441" i="19"/>
  <c r="U1441" i="19"/>
  <c r="S1440" i="19"/>
  <c r="T1440" i="19"/>
  <c r="V1440" i="19"/>
  <c r="R1440" i="19"/>
  <c r="U1440" i="19"/>
  <c r="S1439" i="19"/>
  <c r="T1439" i="19"/>
  <c r="V1439" i="19"/>
  <c r="R1439" i="19"/>
  <c r="U1439" i="19"/>
  <c r="S1438" i="19"/>
  <c r="T1438" i="19"/>
  <c r="V1438" i="19"/>
  <c r="R1438" i="19"/>
  <c r="U1438" i="19"/>
  <c r="S1437" i="19"/>
  <c r="T1437" i="19"/>
  <c r="V1437" i="19"/>
  <c r="R1437" i="19"/>
  <c r="U1437" i="19"/>
  <c r="S1436" i="19"/>
  <c r="T1436" i="19"/>
  <c r="V1436" i="19"/>
  <c r="R1436" i="19"/>
  <c r="U1436" i="19"/>
  <c r="S1435" i="19"/>
  <c r="T1435" i="19"/>
  <c r="V1435" i="19"/>
  <c r="R1435" i="19"/>
  <c r="U1435" i="19"/>
  <c r="S1434" i="19"/>
  <c r="T1434" i="19"/>
  <c r="V1434" i="19"/>
  <c r="R1434" i="19"/>
  <c r="U1434" i="19"/>
  <c r="S1433" i="19"/>
  <c r="T1433" i="19"/>
  <c r="V1433" i="19"/>
  <c r="R1433" i="19"/>
  <c r="U1433" i="19"/>
  <c r="S1432" i="19"/>
  <c r="T1432" i="19"/>
  <c r="V1432" i="19"/>
  <c r="R1432" i="19"/>
  <c r="U1432" i="19"/>
  <c r="S1431" i="19"/>
  <c r="T1431" i="19"/>
  <c r="V1431" i="19"/>
  <c r="R1431" i="19"/>
  <c r="U1431" i="19"/>
  <c r="S1430" i="19"/>
  <c r="T1430" i="19"/>
  <c r="V1430" i="19"/>
  <c r="R1430" i="19"/>
  <c r="U1430" i="19"/>
  <c r="S1429" i="19"/>
  <c r="T1429" i="19"/>
  <c r="V1429" i="19"/>
  <c r="R1429" i="19"/>
  <c r="U1429" i="19"/>
  <c r="S1428" i="19"/>
  <c r="T1428" i="19"/>
  <c r="V1428" i="19"/>
  <c r="R1428" i="19"/>
  <c r="U1428" i="19"/>
  <c r="S1427" i="19"/>
  <c r="T1427" i="19"/>
  <c r="V1427" i="19"/>
  <c r="R1427" i="19"/>
  <c r="U1427" i="19"/>
  <c r="S1426" i="19"/>
  <c r="T1426" i="19"/>
  <c r="V1426" i="19"/>
  <c r="R1426" i="19"/>
  <c r="U1426" i="19"/>
  <c r="S1425" i="19"/>
  <c r="T1425" i="19"/>
  <c r="V1425" i="19"/>
  <c r="R1425" i="19"/>
  <c r="U1425" i="19"/>
  <c r="S1424" i="19"/>
  <c r="T1424" i="19"/>
  <c r="V1424" i="19"/>
  <c r="R1424" i="19"/>
  <c r="U1424" i="19"/>
  <c r="S1423" i="19"/>
  <c r="T1423" i="19"/>
  <c r="V1423" i="19"/>
  <c r="R1423" i="19"/>
  <c r="U1423" i="19"/>
  <c r="S1422" i="19"/>
  <c r="T1422" i="19"/>
  <c r="V1422" i="19"/>
  <c r="R1422" i="19"/>
  <c r="U1422" i="19"/>
  <c r="S1421" i="19"/>
  <c r="T1421" i="19"/>
  <c r="V1421" i="19"/>
  <c r="R1421" i="19"/>
  <c r="U1421" i="19"/>
  <c r="S1420" i="19"/>
  <c r="T1420" i="19"/>
  <c r="V1420" i="19"/>
  <c r="R1420" i="19"/>
  <c r="U1420" i="19"/>
  <c r="S1419" i="19"/>
  <c r="T1419" i="19"/>
  <c r="V1419" i="19"/>
  <c r="R1419" i="19"/>
  <c r="U1419" i="19"/>
  <c r="S1418" i="19"/>
  <c r="T1418" i="19"/>
  <c r="V1418" i="19"/>
  <c r="R1418" i="19"/>
  <c r="U1418" i="19"/>
  <c r="S1417" i="19"/>
  <c r="T1417" i="19"/>
  <c r="V1417" i="19"/>
  <c r="R1417" i="19"/>
  <c r="U1417" i="19"/>
  <c r="S1416" i="19"/>
  <c r="T1416" i="19"/>
  <c r="V1416" i="19"/>
  <c r="R1416" i="19"/>
  <c r="U1416" i="19"/>
  <c r="S1415" i="19"/>
  <c r="T1415" i="19"/>
  <c r="V1415" i="19"/>
  <c r="R1415" i="19"/>
  <c r="U1415" i="19"/>
  <c r="S1414" i="19"/>
  <c r="T1414" i="19"/>
  <c r="V1414" i="19"/>
  <c r="R1414" i="19"/>
  <c r="U1414" i="19"/>
  <c r="S1413" i="19"/>
  <c r="T1413" i="19"/>
  <c r="V1413" i="19"/>
  <c r="R1413" i="19"/>
  <c r="U1413" i="19"/>
  <c r="S1412" i="19"/>
  <c r="T1412" i="19"/>
  <c r="V1412" i="19"/>
  <c r="R1412" i="19"/>
  <c r="U1412" i="19"/>
  <c r="S1411" i="19"/>
  <c r="T1411" i="19"/>
  <c r="V1411" i="19"/>
  <c r="R1411" i="19"/>
  <c r="U1411" i="19"/>
  <c r="S1410" i="19"/>
  <c r="T1410" i="19"/>
  <c r="V1410" i="19"/>
  <c r="R1410" i="19"/>
  <c r="U1410" i="19"/>
  <c r="S1409" i="19"/>
  <c r="T1409" i="19"/>
  <c r="V1409" i="19"/>
  <c r="R1409" i="19"/>
  <c r="U1409" i="19"/>
  <c r="S1408" i="19"/>
  <c r="T1408" i="19"/>
  <c r="V1408" i="19"/>
  <c r="R1408" i="19"/>
  <c r="U1408" i="19"/>
  <c r="S1407" i="19"/>
  <c r="T1407" i="19"/>
  <c r="V1407" i="19"/>
  <c r="R1407" i="19"/>
  <c r="U1407" i="19"/>
  <c r="S1406" i="19"/>
  <c r="T1406" i="19"/>
  <c r="V1406" i="19"/>
  <c r="R1406" i="19"/>
  <c r="U1406" i="19"/>
  <c r="S1405" i="19"/>
  <c r="T1405" i="19"/>
  <c r="V1405" i="19"/>
  <c r="R1405" i="19"/>
  <c r="U1405" i="19"/>
  <c r="S1404" i="19"/>
  <c r="T1404" i="19"/>
  <c r="V1404" i="19"/>
  <c r="R1404" i="19"/>
  <c r="U1404" i="19"/>
  <c r="S1403" i="19"/>
  <c r="T1403" i="19"/>
  <c r="V1403" i="19"/>
  <c r="R1403" i="19"/>
  <c r="U1403" i="19"/>
  <c r="S1402" i="19"/>
  <c r="T1402" i="19"/>
  <c r="V1402" i="19"/>
  <c r="R1402" i="19"/>
  <c r="U1402" i="19"/>
  <c r="S1401" i="19"/>
  <c r="T1401" i="19"/>
  <c r="V1401" i="19"/>
  <c r="R1401" i="19"/>
  <c r="U1401" i="19"/>
  <c r="S1400" i="19"/>
  <c r="T1400" i="19"/>
  <c r="V1400" i="19"/>
  <c r="R1400" i="19"/>
  <c r="U1400" i="19"/>
  <c r="S1399" i="19"/>
  <c r="T1399" i="19"/>
  <c r="V1399" i="19"/>
  <c r="R1399" i="19"/>
  <c r="U1399" i="19"/>
  <c r="S1398" i="19"/>
  <c r="T1398" i="19"/>
  <c r="V1398" i="19"/>
  <c r="R1398" i="19"/>
  <c r="U1398" i="19"/>
  <c r="S1397" i="19"/>
  <c r="T1397" i="19"/>
  <c r="V1397" i="19"/>
  <c r="R1397" i="19"/>
  <c r="U1397" i="19"/>
  <c r="S1396" i="19"/>
  <c r="T1396" i="19"/>
  <c r="V1396" i="19"/>
  <c r="R1396" i="19"/>
  <c r="U1396" i="19"/>
  <c r="S1395" i="19"/>
  <c r="T1395" i="19"/>
  <c r="V1395" i="19"/>
  <c r="R1395" i="19"/>
  <c r="U1395" i="19"/>
  <c r="S1394" i="19"/>
  <c r="T1394" i="19"/>
  <c r="V1394" i="19"/>
  <c r="R1394" i="19"/>
  <c r="U1394" i="19"/>
  <c r="S1393" i="19"/>
  <c r="T1393" i="19"/>
  <c r="V1393" i="19"/>
  <c r="R1393" i="19"/>
  <c r="U1393" i="19"/>
  <c r="S1392" i="19"/>
  <c r="T1392" i="19"/>
  <c r="V1392" i="19"/>
  <c r="R1392" i="19"/>
  <c r="U1392" i="19"/>
  <c r="S1391" i="19"/>
  <c r="T1391" i="19"/>
  <c r="V1391" i="19"/>
  <c r="R1391" i="19"/>
  <c r="U1391" i="19"/>
  <c r="S1390" i="19"/>
  <c r="T1390" i="19"/>
  <c r="V1390" i="19"/>
  <c r="R1390" i="19"/>
  <c r="U1390" i="19"/>
  <c r="S1389" i="19"/>
  <c r="T1389" i="19"/>
  <c r="V1389" i="19"/>
  <c r="R1389" i="19"/>
  <c r="U1389" i="19"/>
  <c r="S1388" i="19"/>
  <c r="T1388" i="19"/>
  <c r="V1388" i="19"/>
  <c r="R1388" i="19"/>
  <c r="U1388" i="19"/>
  <c r="S1387" i="19"/>
  <c r="T1387" i="19"/>
  <c r="V1387" i="19"/>
  <c r="R1387" i="19"/>
  <c r="U1387" i="19"/>
  <c r="S1386" i="19"/>
  <c r="T1386" i="19"/>
  <c r="V1386" i="19"/>
  <c r="R1386" i="19"/>
  <c r="U1386" i="19"/>
  <c r="S1385" i="19"/>
  <c r="T1385" i="19"/>
  <c r="V1385" i="19"/>
  <c r="R1385" i="19"/>
  <c r="U1385" i="19"/>
  <c r="S1384" i="19"/>
  <c r="T1384" i="19"/>
  <c r="V1384" i="19"/>
  <c r="R1384" i="19"/>
  <c r="U1384" i="19"/>
  <c r="S1383" i="19"/>
  <c r="T1383" i="19"/>
  <c r="V1383" i="19"/>
  <c r="R1383" i="19"/>
  <c r="U1383" i="19"/>
  <c r="S1382" i="19"/>
  <c r="T1382" i="19"/>
  <c r="V1382" i="19"/>
  <c r="R1382" i="19"/>
  <c r="U1382" i="19"/>
  <c r="S1381" i="19"/>
  <c r="T1381" i="19"/>
  <c r="V1381" i="19"/>
  <c r="R1381" i="19"/>
  <c r="U1381" i="19"/>
  <c r="S1380" i="19"/>
  <c r="T1380" i="19"/>
  <c r="V1380" i="19"/>
  <c r="R1380" i="19"/>
  <c r="U1380" i="19"/>
  <c r="S1379" i="19"/>
  <c r="T1379" i="19"/>
  <c r="V1379" i="19"/>
  <c r="R1379" i="19"/>
  <c r="U1379" i="19"/>
  <c r="S1378" i="19"/>
  <c r="T1378" i="19"/>
  <c r="V1378" i="19"/>
  <c r="R1378" i="19"/>
  <c r="U1378" i="19"/>
  <c r="S1377" i="19"/>
  <c r="T1377" i="19"/>
  <c r="V1377" i="19"/>
  <c r="R1377" i="19"/>
  <c r="U1377" i="19"/>
  <c r="S1376" i="19"/>
  <c r="T1376" i="19"/>
  <c r="V1376" i="19"/>
  <c r="R1376" i="19"/>
  <c r="U1376" i="19"/>
  <c r="S1375" i="19"/>
  <c r="T1375" i="19"/>
  <c r="V1375" i="19"/>
  <c r="R1375" i="19"/>
  <c r="U1375" i="19"/>
  <c r="S1374" i="19"/>
  <c r="T1374" i="19"/>
  <c r="V1374" i="19"/>
  <c r="R1374" i="19"/>
  <c r="U1374" i="19"/>
  <c r="S1373" i="19"/>
  <c r="T1373" i="19"/>
  <c r="V1373" i="19"/>
  <c r="R1373" i="19"/>
  <c r="U1373" i="19"/>
  <c r="S1372" i="19"/>
  <c r="T1372" i="19"/>
  <c r="V1372" i="19"/>
  <c r="R1372" i="19"/>
  <c r="U1372" i="19"/>
  <c r="S1371" i="19"/>
  <c r="T1371" i="19"/>
  <c r="V1371" i="19"/>
  <c r="R1371" i="19"/>
  <c r="U1371" i="19"/>
  <c r="S1370" i="19"/>
  <c r="T1370" i="19"/>
  <c r="V1370" i="19"/>
  <c r="R1370" i="19"/>
  <c r="U1370" i="19"/>
  <c r="S1369" i="19"/>
  <c r="T1369" i="19"/>
  <c r="V1369" i="19"/>
  <c r="R1369" i="19"/>
  <c r="U1369" i="19"/>
  <c r="S1368" i="19"/>
  <c r="T1368" i="19"/>
  <c r="V1368" i="19"/>
  <c r="R1368" i="19"/>
  <c r="U1368" i="19"/>
  <c r="S1367" i="19"/>
  <c r="T1367" i="19"/>
  <c r="V1367" i="19"/>
  <c r="R1367" i="19"/>
  <c r="U1367" i="19"/>
  <c r="S1366" i="19"/>
  <c r="T1366" i="19"/>
  <c r="V1366" i="19"/>
  <c r="R1366" i="19"/>
  <c r="U1366" i="19"/>
  <c r="S1365" i="19"/>
  <c r="T1365" i="19"/>
  <c r="V1365" i="19"/>
  <c r="R1365" i="19"/>
  <c r="U1365" i="19"/>
  <c r="S1364" i="19"/>
  <c r="T1364" i="19"/>
  <c r="V1364" i="19"/>
  <c r="R1364" i="19"/>
  <c r="U1364" i="19"/>
  <c r="S1363" i="19"/>
  <c r="T1363" i="19"/>
  <c r="V1363" i="19"/>
  <c r="R1363" i="19"/>
  <c r="U1363" i="19"/>
  <c r="S1362" i="19"/>
  <c r="T1362" i="19"/>
  <c r="V1362" i="19"/>
  <c r="R1362" i="19"/>
  <c r="U1362" i="19"/>
  <c r="S1361" i="19"/>
  <c r="T1361" i="19"/>
  <c r="V1361" i="19"/>
  <c r="R1361" i="19"/>
  <c r="U1361" i="19"/>
  <c r="S1360" i="19"/>
  <c r="T1360" i="19"/>
  <c r="V1360" i="19"/>
  <c r="R1360" i="19"/>
  <c r="U1360" i="19"/>
  <c r="S1359" i="19"/>
  <c r="T1359" i="19"/>
  <c r="V1359" i="19"/>
  <c r="R1359" i="19"/>
  <c r="U1359" i="19"/>
  <c r="S1358" i="19"/>
  <c r="T1358" i="19"/>
  <c r="V1358" i="19"/>
  <c r="R1358" i="19"/>
  <c r="U1358" i="19"/>
  <c r="S1357" i="19"/>
  <c r="T1357" i="19"/>
  <c r="V1357" i="19"/>
  <c r="R1357" i="19"/>
  <c r="U1357" i="19"/>
  <c r="S1356" i="19"/>
  <c r="T1356" i="19"/>
  <c r="V1356" i="19"/>
  <c r="R1356" i="19"/>
  <c r="U1356" i="19"/>
  <c r="S1355" i="19"/>
  <c r="T1355" i="19"/>
  <c r="V1355" i="19"/>
  <c r="R1355" i="19"/>
  <c r="U1355" i="19"/>
  <c r="S1354" i="19"/>
  <c r="T1354" i="19"/>
  <c r="V1354" i="19"/>
  <c r="R1354" i="19"/>
  <c r="U1354" i="19"/>
  <c r="S1353" i="19"/>
  <c r="T1353" i="19"/>
  <c r="V1353" i="19"/>
  <c r="R1353" i="19"/>
  <c r="U1353" i="19"/>
  <c r="S1352" i="19"/>
  <c r="T1352" i="19"/>
  <c r="V1352" i="19"/>
  <c r="R1352" i="19"/>
  <c r="U1352" i="19"/>
  <c r="S1351" i="19"/>
  <c r="T1351" i="19"/>
  <c r="V1351" i="19"/>
  <c r="R1351" i="19"/>
  <c r="U1351" i="19"/>
  <c r="S1350" i="19"/>
  <c r="T1350" i="19"/>
  <c r="V1350" i="19"/>
  <c r="R1350" i="19"/>
  <c r="U1350" i="19"/>
  <c r="S1349" i="19"/>
  <c r="T1349" i="19"/>
  <c r="V1349" i="19"/>
  <c r="R1349" i="19"/>
  <c r="U1349" i="19"/>
  <c r="S1348" i="19"/>
  <c r="T1348" i="19"/>
  <c r="V1348" i="19"/>
  <c r="R1348" i="19"/>
  <c r="U1348" i="19"/>
  <c r="S1347" i="19"/>
  <c r="T1347" i="19"/>
  <c r="V1347" i="19"/>
  <c r="R1347" i="19"/>
  <c r="U1347" i="19"/>
  <c r="S1346" i="19"/>
  <c r="T1346" i="19"/>
  <c r="V1346" i="19"/>
  <c r="R1346" i="19"/>
  <c r="U1346" i="19"/>
  <c r="S1345" i="19"/>
  <c r="T1345" i="19"/>
  <c r="V1345" i="19"/>
  <c r="R1345" i="19"/>
  <c r="U1345" i="19"/>
  <c r="S1344" i="19"/>
  <c r="T1344" i="19"/>
  <c r="V1344" i="19"/>
  <c r="R1344" i="19"/>
  <c r="U1344" i="19"/>
  <c r="S1343" i="19"/>
  <c r="T1343" i="19"/>
  <c r="V1343" i="19"/>
  <c r="R1343" i="19"/>
  <c r="U1343" i="19"/>
  <c r="S1342" i="19"/>
  <c r="T1342" i="19"/>
  <c r="V1342" i="19"/>
  <c r="R1342" i="19"/>
  <c r="U1342" i="19"/>
  <c r="S1341" i="19"/>
  <c r="T1341" i="19"/>
  <c r="V1341" i="19"/>
  <c r="R1341" i="19"/>
  <c r="U1341" i="19"/>
  <c r="S1340" i="19"/>
  <c r="T1340" i="19"/>
  <c r="V1340" i="19"/>
  <c r="R1340" i="19"/>
  <c r="U1340" i="19"/>
  <c r="S1339" i="19"/>
  <c r="T1339" i="19"/>
  <c r="V1339" i="19"/>
  <c r="R1339" i="19"/>
  <c r="U1339" i="19"/>
  <c r="S1338" i="19"/>
  <c r="T1338" i="19"/>
  <c r="V1338" i="19"/>
  <c r="R1338" i="19"/>
  <c r="U1338" i="19"/>
  <c r="S1337" i="19"/>
  <c r="T1337" i="19"/>
  <c r="V1337" i="19"/>
  <c r="R1337" i="19"/>
  <c r="U1337" i="19"/>
  <c r="S1336" i="19"/>
  <c r="T1336" i="19"/>
  <c r="V1336" i="19"/>
  <c r="R1336" i="19"/>
  <c r="U1336" i="19"/>
  <c r="S1335" i="19"/>
  <c r="T1335" i="19"/>
  <c r="V1335" i="19"/>
  <c r="R1335" i="19"/>
  <c r="U1335" i="19"/>
  <c r="S1334" i="19"/>
  <c r="T1334" i="19"/>
  <c r="V1334" i="19"/>
  <c r="R1334" i="19"/>
  <c r="U1334" i="19"/>
  <c r="S1333" i="19"/>
  <c r="T1333" i="19"/>
  <c r="V1333" i="19"/>
  <c r="R1333" i="19"/>
  <c r="U1333" i="19"/>
  <c r="S1332" i="19"/>
  <c r="T1332" i="19"/>
  <c r="V1332" i="19"/>
  <c r="R1332" i="19"/>
  <c r="U1332" i="19"/>
  <c r="S1331" i="19"/>
  <c r="T1331" i="19"/>
  <c r="V1331" i="19"/>
  <c r="R1331" i="19"/>
  <c r="U1331" i="19"/>
  <c r="S1330" i="19"/>
  <c r="T1330" i="19"/>
  <c r="V1330" i="19"/>
  <c r="R1330" i="19"/>
  <c r="U1330" i="19"/>
  <c r="S1329" i="19"/>
  <c r="T1329" i="19"/>
  <c r="V1329" i="19"/>
  <c r="R1329" i="19"/>
  <c r="U1329" i="19"/>
  <c r="S1328" i="19"/>
  <c r="T1328" i="19"/>
  <c r="V1328" i="19"/>
  <c r="R1328" i="19"/>
  <c r="U1328" i="19"/>
  <c r="S1327" i="19"/>
  <c r="T1327" i="19"/>
  <c r="V1327" i="19"/>
  <c r="R1327" i="19"/>
  <c r="U1327" i="19"/>
  <c r="S1326" i="19"/>
  <c r="T1326" i="19"/>
  <c r="V1326" i="19"/>
  <c r="R1326" i="19"/>
  <c r="U1326" i="19"/>
  <c r="S1325" i="19"/>
  <c r="T1325" i="19"/>
  <c r="V1325" i="19"/>
  <c r="R1325" i="19"/>
  <c r="U1325" i="19"/>
  <c r="S1324" i="19"/>
  <c r="T1324" i="19"/>
  <c r="V1324" i="19"/>
  <c r="R1324" i="19"/>
  <c r="U1324" i="19"/>
  <c r="S1323" i="19"/>
  <c r="T1323" i="19"/>
  <c r="V1323" i="19"/>
  <c r="R1323" i="19"/>
  <c r="U1323" i="19"/>
  <c r="S1322" i="19"/>
  <c r="T1322" i="19"/>
  <c r="V1322" i="19"/>
  <c r="R1322" i="19"/>
  <c r="U1322" i="19"/>
  <c r="S1321" i="19"/>
  <c r="T1321" i="19"/>
  <c r="V1321" i="19"/>
  <c r="R1321" i="19"/>
  <c r="U1321" i="19"/>
  <c r="S1320" i="19"/>
  <c r="T1320" i="19"/>
  <c r="V1320" i="19"/>
  <c r="R1320" i="19"/>
  <c r="U1320" i="19"/>
  <c r="S1319" i="19"/>
  <c r="T1319" i="19"/>
  <c r="V1319" i="19"/>
  <c r="R1319" i="19"/>
  <c r="U1319" i="19"/>
  <c r="S1318" i="19"/>
  <c r="T1318" i="19"/>
  <c r="V1318" i="19"/>
  <c r="R1318" i="19"/>
  <c r="U1318" i="19"/>
  <c r="S1317" i="19"/>
  <c r="T1317" i="19"/>
  <c r="V1317" i="19"/>
  <c r="R1317" i="19"/>
  <c r="U1317" i="19"/>
  <c r="S1316" i="19"/>
  <c r="T1316" i="19"/>
  <c r="V1316" i="19"/>
  <c r="R1316" i="19"/>
  <c r="U1316" i="19"/>
  <c r="S1315" i="19"/>
  <c r="T1315" i="19"/>
  <c r="V1315" i="19"/>
  <c r="R1315" i="19"/>
  <c r="U1315" i="19"/>
  <c r="S1314" i="19"/>
  <c r="T1314" i="19"/>
  <c r="V1314" i="19"/>
  <c r="R1314" i="19"/>
  <c r="U1314" i="19"/>
  <c r="S1313" i="19"/>
  <c r="T1313" i="19"/>
  <c r="V1313" i="19"/>
  <c r="R1313" i="19"/>
  <c r="U1313" i="19"/>
  <c r="S1312" i="19"/>
  <c r="T1312" i="19"/>
  <c r="V1312" i="19"/>
  <c r="R1312" i="19"/>
  <c r="U1312" i="19"/>
  <c r="S1311" i="19"/>
  <c r="T1311" i="19"/>
  <c r="V1311" i="19"/>
  <c r="R1311" i="19"/>
  <c r="U1311" i="19"/>
  <c r="S1310" i="19"/>
  <c r="T1310" i="19"/>
  <c r="V1310" i="19"/>
  <c r="R1310" i="19"/>
  <c r="U1310" i="19"/>
  <c r="S1309" i="19"/>
  <c r="T1309" i="19"/>
  <c r="V1309" i="19"/>
  <c r="R1309" i="19"/>
  <c r="U1309" i="19"/>
  <c r="S1308" i="19"/>
  <c r="T1308" i="19"/>
  <c r="V1308" i="19"/>
  <c r="R1308" i="19"/>
  <c r="U1308" i="19"/>
  <c r="S1307" i="19"/>
  <c r="T1307" i="19"/>
  <c r="V1307" i="19"/>
  <c r="R1307" i="19"/>
  <c r="U1307" i="19"/>
  <c r="S1306" i="19"/>
  <c r="T1306" i="19"/>
  <c r="V1306" i="19"/>
  <c r="R1306" i="19"/>
  <c r="U1306" i="19"/>
  <c r="S1305" i="19"/>
  <c r="T1305" i="19"/>
  <c r="V1305" i="19"/>
  <c r="R1305" i="19"/>
  <c r="U1305" i="19"/>
  <c r="S1304" i="19"/>
  <c r="T1304" i="19"/>
  <c r="V1304" i="19"/>
  <c r="R1304" i="19"/>
  <c r="U1304" i="19"/>
  <c r="S1303" i="19"/>
  <c r="T1303" i="19"/>
  <c r="V1303" i="19"/>
  <c r="R1303" i="19"/>
  <c r="U1303" i="19"/>
  <c r="S1302" i="19"/>
  <c r="T1302" i="19"/>
  <c r="V1302" i="19"/>
  <c r="R1302" i="19"/>
  <c r="U1302" i="19"/>
  <c r="S1301" i="19"/>
  <c r="T1301" i="19"/>
  <c r="V1301" i="19"/>
  <c r="R1301" i="19"/>
  <c r="U1301" i="19"/>
  <c r="S1300" i="19"/>
  <c r="T1300" i="19"/>
  <c r="V1300" i="19"/>
  <c r="R1300" i="19"/>
  <c r="U1300" i="19"/>
  <c r="S1299" i="19"/>
  <c r="T1299" i="19"/>
  <c r="V1299" i="19"/>
  <c r="R1299" i="19"/>
  <c r="U1299" i="19"/>
  <c r="S1298" i="19"/>
  <c r="T1298" i="19"/>
  <c r="V1298" i="19"/>
  <c r="R1298" i="19"/>
  <c r="U1298" i="19"/>
  <c r="S1297" i="19"/>
  <c r="T1297" i="19"/>
  <c r="V1297" i="19"/>
  <c r="R1297" i="19"/>
  <c r="U1297" i="19"/>
  <c r="S1296" i="19"/>
  <c r="T1296" i="19"/>
  <c r="V1296" i="19"/>
  <c r="R1296" i="19"/>
  <c r="U1296" i="19"/>
  <c r="S1295" i="19"/>
  <c r="T1295" i="19"/>
  <c r="V1295" i="19"/>
  <c r="R1295" i="19"/>
  <c r="U1295" i="19"/>
  <c r="S1294" i="19"/>
  <c r="T1294" i="19"/>
  <c r="V1294" i="19"/>
  <c r="R1294" i="19"/>
  <c r="U1294" i="19"/>
  <c r="S1293" i="19"/>
  <c r="T1293" i="19"/>
  <c r="V1293" i="19"/>
  <c r="R1293" i="19"/>
  <c r="U1293" i="19"/>
  <c r="S1292" i="19"/>
  <c r="T1292" i="19"/>
  <c r="V1292" i="19"/>
  <c r="R1292" i="19"/>
  <c r="U1292" i="19"/>
  <c r="S1291" i="19"/>
  <c r="T1291" i="19"/>
  <c r="V1291" i="19"/>
  <c r="R1291" i="19"/>
  <c r="U1291" i="19"/>
  <c r="S1290" i="19"/>
  <c r="T1290" i="19"/>
  <c r="V1290" i="19"/>
  <c r="R1290" i="19"/>
  <c r="U1290" i="19"/>
  <c r="S1289" i="19"/>
  <c r="T1289" i="19"/>
  <c r="V1289" i="19"/>
  <c r="R1289" i="19"/>
  <c r="U1289" i="19"/>
  <c r="S1288" i="19"/>
  <c r="T1288" i="19"/>
  <c r="V1288" i="19"/>
  <c r="R1288" i="19"/>
  <c r="U1288" i="19"/>
  <c r="S1287" i="19"/>
  <c r="T1287" i="19"/>
  <c r="V1287" i="19"/>
  <c r="R1287" i="19"/>
  <c r="U1287" i="19"/>
  <c r="S1286" i="19"/>
  <c r="T1286" i="19"/>
  <c r="V1286" i="19"/>
  <c r="R1286" i="19"/>
  <c r="U1286" i="19"/>
  <c r="S1285" i="19"/>
  <c r="T1285" i="19"/>
  <c r="V1285" i="19"/>
  <c r="R1285" i="19"/>
  <c r="U1285" i="19"/>
  <c r="S1284" i="19"/>
  <c r="T1284" i="19"/>
  <c r="V1284" i="19"/>
  <c r="R1284" i="19"/>
  <c r="U1284" i="19"/>
  <c r="S1283" i="19"/>
  <c r="T1283" i="19"/>
  <c r="V1283" i="19"/>
  <c r="R1283" i="19"/>
  <c r="U1283" i="19"/>
  <c r="S1282" i="19"/>
  <c r="T1282" i="19"/>
  <c r="V1282" i="19"/>
  <c r="R1282" i="19"/>
  <c r="U1282" i="19"/>
  <c r="S1281" i="19"/>
  <c r="T1281" i="19"/>
  <c r="V1281" i="19"/>
  <c r="R1281" i="19"/>
  <c r="U1281" i="19"/>
  <c r="S1280" i="19"/>
  <c r="T1280" i="19"/>
  <c r="V1280" i="19"/>
  <c r="R1280" i="19"/>
  <c r="U1280" i="19"/>
  <c r="S1279" i="19"/>
  <c r="T1279" i="19"/>
  <c r="V1279" i="19"/>
  <c r="R1279" i="19"/>
  <c r="U1279" i="19"/>
  <c r="S1278" i="19"/>
  <c r="T1278" i="19"/>
  <c r="V1278" i="19"/>
  <c r="R1278" i="19"/>
  <c r="U1278" i="19"/>
  <c r="S1277" i="19"/>
  <c r="T1277" i="19"/>
  <c r="V1277" i="19"/>
  <c r="R1277" i="19"/>
  <c r="U1277" i="19"/>
  <c r="S1276" i="19"/>
  <c r="T1276" i="19"/>
  <c r="V1276" i="19"/>
  <c r="R1276" i="19"/>
  <c r="U1276" i="19"/>
  <c r="S1275" i="19"/>
  <c r="T1275" i="19"/>
  <c r="V1275" i="19"/>
  <c r="R1275" i="19"/>
  <c r="U1275" i="19"/>
  <c r="S1274" i="19"/>
  <c r="T1274" i="19"/>
  <c r="V1274" i="19"/>
  <c r="R1274" i="19"/>
  <c r="U1274" i="19"/>
  <c r="S1273" i="19"/>
  <c r="T1273" i="19"/>
  <c r="V1273" i="19"/>
  <c r="R1273" i="19"/>
  <c r="U1273" i="19"/>
  <c r="S1272" i="19"/>
  <c r="T1272" i="19"/>
  <c r="V1272" i="19"/>
  <c r="R1272" i="19"/>
  <c r="U1272" i="19"/>
  <c r="S1271" i="19"/>
  <c r="T1271" i="19"/>
  <c r="V1271" i="19"/>
  <c r="R1271" i="19"/>
  <c r="U1271" i="19"/>
  <c r="S1270" i="19"/>
  <c r="T1270" i="19"/>
  <c r="V1270" i="19"/>
  <c r="R1270" i="19"/>
  <c r="U1270" i="19"/>
  <c r="S1269" i="19"/>
  <c r="T1269" i="19"/>
  <c r="V1269" i="19"/>
  <c r="R1269" i="19"/>
  <c r="U1269" i="19"/>
  <c r="S1268" i="19"/>
  <c r="T1268" i="19"/>
  <c r="V1268" i="19"/>
  <c r="R1268" i="19"/>
  <c r="U1268" i="19"/>
  <c r="S1267" i="19"/>
  <c r="T1267" i="19"/>
  <c r="V1267" i="19"/>
  <c r="R1267" i="19"/>
  <c r="U1267" i="19"/>
  <c r="S1266" i="19"/>
  <c r="T1266" i="19"/>
  <c r="V1266" i="19"/>
  <c r="R1266" i="19"/>
  <c r="U1266" i="19"/>
  <c r="S1265" i="19"/>
  <c r="T1265" i="19"/>
  <c r="V1265" i="19"/>
  <c r="R1265" i="19"/>
  <c r="U1265" i="19"/>
  <c r="S1264" i="19"/>
  <c r="T1264" i="19"/>
  <c r="V1264" i="19"/>
  <c r="R1264" i="19"/>
  <c r="U1264" i="19"/>
  <c r="S1263" i="19"/>
  <c r="T1263" i="19"/>
  <c r="V1263" i="19"/>
  <c r="R1263" i="19"/>
  <c r="U1263" i="19"/>
  <c r="S1262" i="19"/>
  <c r="T1262" i="19"/>
  <c r="V1262" i="19"/>
  <c r="R1262" i="19"/>
  <c r="U1262" i="19"/>
  <c r="S1261" i="19"/>
  <c r="T1261" i="19"/>
  <c r="V1261" i="19"/>
  <c r="R1261" i="19"/>
  <c r="U1261" i="19"/>
  <c r="S1260" i="19"/>
  <c r="T1260" i="19"/>
  <c r="V1260" i="19"/>
  <c r="R1260" i="19"/>
  <c r="U1260" i="19"/>
  <c r="S1259" i="19"/>
  <c r="T1259" i="19"/>
  <c r="V1259" i="19"/>
  <c r="R1259" i="19"/>
  <c r="U1259" i="19"/>
  <c r="S1258" i="19"/>
  <c r="T1258" i="19"/>
  <c r="V1258" i="19"/>
  <c r="R1258" i="19"/>
  <c r="U1258" i="19"/>
  <c r="S1257" i="19"/>
  <c r="T1257" i="19"/>
  <c r="V1257" i="19"/>
  <c r="R1257" i="19"/>
  <c r="U1257" i="19"/>
  <c r="S1256" i="19"/>
  <c r="T1256" i="19"/>
  <c r="V1256" i="19"/>
  <c r="R1256" i="19"/>
  <c r="U1256" i="19"/>
  <c r="S1255" i="19"/>
  <c r="T1255" i="19"/>
  <c r="V1255" i="19"/>
  <c r="R1255" i="19"/>
  <c r="U1255" i="19"/>
  <c r="S1254" i="19"/>
  <c r="T1254" i="19"/>
  <c r="V1254" i="19"/>
  <c r="R1254" i="19"/>
  <c r="U1254" i="19"/>
  <c r="S1253" i="19"/>
  <c r="T1253" i="19"/>
  <c r="V1253" i="19"/>
  <c r="R1253" i="19"/>
  <c r="U1253" i="19"/>
  <c r="S1252" i="19"/>
  <c r="T1252" i="19"/>
  <c r="V1252" i="19"/>
  <c r="R1252" i="19"/>
  <c r="U1252" i="19"/>
  <c r="S1251" i="19"/>
  <c r="T1251" i="19"/>
  <c r="V1251" i="19"/>
  <c r="R1251" i="19"/>
  <c r="U1251" i="19"/>
  <c r="S1250" i="19"/>
  <c r="T1250" i="19"/>
  <c r="V1250" i="19"/>
  <c r="R1250" i="19"/>
  <c r="U1250" i="19"/>
  <c r="S1249" i="19"/>
  <c r="T1249" i="19"/>
  <c r="V1249" i="19"/>
  <c r="R1249" i="19"/>
  <c r="U1249" i="19"/>
  <c r="S1248" i="19"/>
  <c r="T1248" i="19"/>
  <c r="V1248" i="19"/>
  <c r="R1248" i="19"/>
  <c r="U1248" i="19"/>
  <c r="S1247" i="19"/>
  <c r="T1247" i="19"/>
  <c r="V1247" i="19"/>
  <c r="R1247" i="19"/>
  <c r="U1247" i="19"/>
  <c r="S1246" i="19"/>
  <c r="T1246" i="19"/>
  <c r="V1246" i="19"/>
  <c r="R1246" i="19"/>
  <c r="U1246" i="19"/>
  <c r="S1245" i="19"/>
  <c r="T1245" i="19"/>
  <c r="V1245" i="19"/>
  <c r="R1245" i="19"/>
  <c r="U1245" i="19"/>
  <c r="S1244" i="19"/>
  <c r="T1244" i="19"/>
  <c r="V1244" i="19"/>
  <c r="R1244" i="19"/>
  <c r="U1244" i="19"/>
  <c r="S1243" i="19"/>
  <c r="T1243" i="19"/>
  <c r="V1243" i="19"/>
  <c r="R1243" i="19"/>
  <c r="U1243" i="19"/>
  <c r="S1242" i="19"/>
  <c r="T1242" i="19"/>
  <c r="V1242" i="19"/>
  <c r="R1242" i="19"/>
  <c r="U1242" i="19"/>
  <c r="S1241" i="19"/>
  <c r="T1241" i="19"/>
  <c r="V1241" i="19"/>
  <c r="R1241" i="19"/>
  <c r="U1241" i="19"/>
  <c r="S1240" i="19"/>
  <c r="T1240" i="19"/>
  <c r="V1240" i="19"/>
  <c r="R1240" i="19"/>
  <c r="U1240" i="19"/>
  <c r="S1239" i="19"/>
  <c r="T1239" i="19"/>
  <c r="V1239" i="19"/>
  <c r="R1239" i="19"/>
  <c r="U1239" i="19"/>
  <c r="S1238" i="19"/>
  <c r="T1238" i="19"/>
  <c r="V1238" i="19"/>
  <c r="R1238" i="19"/>
  <c r="U1238" i="19"/>
  <c r="S1237" i="19"/>
  <c r="T1237" i="19"/>
  <c r="V1237" i="19"/>
  <c r="R1237" i="19"/>
  <c r="U1237" i="19"/>
  <c r="S1236" i="19"/>
  <c r="T1236" i="19"/>
  <c r="V1236" i="19"/>
  <c r="R1236" i="19"/>
  <c r="U1236" i="19"/>
  <c r="S1235" i="19"/>
  <c r="T1235" i="19"/>
  <c r="V1235" i="19"/>
  <c r="R1235" i="19"/>
  <c r="U1235" i="19"/>
  <c r="S1234" i="19"/>
  <c r="T1234" i="19"/>
  <c r="V1234" i="19"/>
  <c r="R1234" i="19"/>
  <c r="U1234" i="19"/>
  <c r="S1233" i="19"/>
  <c r="T1233" i="19"/>
  <c r="V1233" i="19"/>
  <c r="R1233" i="19"/>
  <c r="U1233" i="19"/>
  <c r="S1232" i="19"/>
  <c r="T1232" i="19"/>
  <c r="V1232" i="19"/>
  <c r="R1232" i="19"/>
  <c r="U1232" i="19"/>
  <c r="S1231" i="19"/>
  <c r="T1231" i="19"/>
  <c r="V1231" i="19"/>
  <c r="R1231" i="19"/>
  <c r="U1231" i="19"/>
  <c r="S1230" i="19"/>
  <c r="T1230" i="19"/>
  <c r="V1230" i="19"/>
  <c r="R1230" i="19"/>
  <c r="U1230" i="19"/>
  <c r="S1229" i="19"/>
  <c r="T1229" i="19"/>
  <c r="V1229" i="19"/>
  <c r="R1229" i="19"/>
  <c r="U1229" i="19"/>
  <c r="S1228" i="19"/>
  <c r="T1228" i="19"/>
  <c r="V1228" i="19"/>
  <c r="R1228" i="19"/>
  <c r="U1228" i="19"/>
  <c r="S1227" i="19"/>
  <c r="T1227" i="19"/>
  <c r="V1227" i="19"/>
  <c r="R1227" i="19"/>
  <c r="U1227" i="19"/>
  <c r="S1226" i="19"/>
  <c r="T1226" i="19"/>
  <c r="V1226" i="19"/>
  <c r="R1226" i="19"/>
  <c r="U1226" i="19"/>
  <c r="S1225" i="19"/>
  <c r="T1225" i="19"/>
  <c r="V1225" i="19"/>
  <c r="R1225" i="19"/>
  <c r="U1225" i="19"/>
  <c r="S1224" i="19"/>
  <c r="T1224" i="19"/>
  <c r="V1224" i="19"/>
  <c r="R1224" i="19"/>
  <c r="U1224" i="19"/>
  <c r="S1223" i="19"/>
  <c r="T1223" i="19"/>
  <c r="V1223" i="19"/>
  <c r="R1223" i="19"/>
  <c r="U1223" i="19"/>
  <c r="S1222" i="19"/>
  <c r="T1222" i="19"/>
  <c r="V1222" i="19"/>
  <c r="R1222" i="19"/>
  <c r="U1222" i="19"/>
  <c r="S1221" i="19"/>
  <c r="T1221" i="19"/>
  <c r="V1221" i="19"/>
  <c r="R1221" i="19"/>
  <c r="U1221" i="19"/>
  <c r="S1220" i="19"/>
  <c r="T1220" i="19"/>
  <c r="V1220" i="19"/>
  <c r="R1220" i="19"/>
  <c r="U1220" i="19"/>
  <c r="S1219" i="19"/>
  <c r="T1219" i="19"/>
  <c r="V1219" i="19"/>
  <c r="R1219" i="19"/>
  <c r="U1219" i="19"/>
  <c r="S1218" i="19"/>
  <c r="T1218" i="19"/>
  <c r="V1218" i="19"/>
  <c r="R1218" i="19"/>
  <c r="U1218" i="19"/>
  <c r="S1217" i="19"/>
  <c r="T1217" i="19"/>
  <c r="V1217" i="19"/>
  <c r="R1217" i="19"/>
  <c r="U1217" i="19"/>
  <c r="S1216" i="19"/>
  <c r="T1216" i="19"/>
  <c r="V1216" i="19"/>
  <c r="R1216" i="19"/>
  <c r="U1216" i="19"/>
  <c r="S1215" i="19"/>
  <c r="T1215" i="19"/>
  <c r="V1215" i="19"/>
  <c r="R1215" i="19"/>
  <c r="U1215" i="19"/>
  <c r="S1214" i="19"/>
  <c r="T1214" i="19"/>
  <c r="V1214" i="19"/>
  <c r="R1214" i="19"/>
  <c r="U1214" i="19"/>
  <c r="S1213" i="19"/>
  <c r="T1213" i="19"/>
  <c r="V1213" i="19"/>
  <c r="R1213" i="19"/>
  <c r="U1213" i="19"/>
  <c r="S1212" i="19"/>
  <c r="T1212" i="19"/>
  <c r="V1212" i="19"/>
  <c r="R1212" i="19"/>
  <c r="U1212" i="19"/>
  <c r="S1211" i="19"/>
  <c r="T1211" i="19"/>
  <c r="V1211" i="19"/>
  <c r="R1211" i="19"/>
  <c r="U1211" i="19"/>
  <c r="S1210" i="19"/>
  <c r="T1210" i="19"/>
  <c r="V1210" i="19"/>
  <c r="R1210" i="19"/>
  <c r="U1210" i="19"/>
  <c r="S1209" i="19"/>
  <c r="T1209" i="19"/>
  <c r="V1209" i="19"/>
  <c r="R1209" i="19"/>
  <c r="U1209" i="19"/>
  <c r="S1208" i="19"/>
  <c r="T1208" i="19"/>
  <c r="V1208" i="19"/>
  <c r="R1208" i="19"/>
  <c r="U1208" i="19"/>
  <c r="S1207" i="19"/>
  <c r="T1207" i="19"/>
  <c r="V1207" i="19"/>
  <c r="R1207" i="19"/>
  <c r="U1207" i="19"/>
  <c r="S1206" i="19"/>
  <c r="T1206" i="19"/>
  <c r="V1206" i="19"/>
  <c r="R1206" i="19"/>
  <c r="U1206" i="19"/>
  <c r="S1205" i="19"/>
  <c r="T1205" i="19"/>
  <c r="V1205" i="19"/>
  <c r="R1205" i="19"/>
  <c r="U1205" i="19"/>
  <c r="S1204" i="19"/>
  <c r="T1204" i="19"/>
  <c r="V1204" i="19"/>
  <c r="R1204" i="19"/>
  <c r="U1204" i="19"/>
  <c r="S1203" i="19"/>
  <c r="T1203" i="19"/>
  <c r="V1203" i="19"/>
  <c r="R1203" i="19"/>
  <c r="U1203" i="19"/>
  <c r="S1202" i="19"/>
  <c r="T1202" i="19"/>
  <c r="V1202" i="19"/>
  <c r="R1202" i="19"/>
  <c r="U1202" i="19"/>
  <c r="S1201" i="19"/>
  <c r="T1201" i="19"/>
  <c r="V1201" i="19"/>
  <c r="R1201" i="19"/>
  <c r="U1201" i="19"/>
  <c r="S1200" i="19"/>
  <c r="T1200" i="19"/>
  <c r="V1200" i="19"/>
  <c r="R1200" i="19"/>
  <c r="U1200" i="19"/>
  <c r="S1199" i="19"/>
  <c r="T1199" i="19"/>
  <c r="V1199" i="19"/>
  <c r="R1199" i="19"/>
  <c r="U1199" i="19"/>
  <c r="S1198" i="19"/>
  <c r="T1198" i="19"/>
  <c r="V1198" i="19"/>
  <c r="R1198" i="19"/>
  <c r="U1198" i="19"/>
  <c r="S1197" i="19"/>
  <c r="T1197" i="19"/>
  <c r="V1197" i="19"/>
  <c r="R1197" i="19"/>
  <c r="U1197" i="19"/>
  <c r="S1196" i="19"/>
  <c r="T1196" i="19"/>
  <c r="V1196" i="19"/>
  <c r="R1196" i="19"/>
  <c r="U1196" i="19"/>
  <c r="S1195" i="19"/>
  <c r="T1195" i="19"/>
  <c r="V1195" i="19"/>
  <c r="R1195" i="19"/>
  <c r="U1195" i="19"/>
  <c r="S1194" i="19"/>
  <c r="T1194" i="19"/>
  <c r="V1194" i="19"/>
  <c r="R1194" i="19"/>
  <c r="U1194" i="19"/>
  <c r="S1193" i="19"/>
  <c r="T1193" i="19"/>
  <c r="V1193" i="19"/>
  <c r="R1193" i="19"/>
  <c r="U1193" i="19"/>
  <c r="S1192" i="19"/>
  <c r="T1192" i="19"/>
  <c r="V1192" i="19"/>
  <c r="R1192" i="19"/>
  <c r="U1192" i="19"/>
  <c r="S1191" i="19"/>
  <c r="T1191" i="19"/>
  <c r="V1191" i="19"/>
  <c r="R1191" i="19"/>
  <c r="U1191" i="19"/>
  <c r="S1190" i="19"/>
  <c r="T1190" i="19"/>
  <c r="V1190" i="19"/>
  <c r="R1190" i="19"/>
  <c r="U1190" i="19"/>
  <c r="S1189" i="19"/>
  <c r="T1189" i="19"/>
  <c r="V1189" i="19"/>
  <c r="R1189" i="19"/>
  <c r="U1189" i="19"/>
  <c r="S1188" i="19"/>
  <c r="T1188" i="19"/>
  <c r="V1188" i="19"/>
  <c r="R1188" i="19"/>
  <c r="U1188" i="19"/>
  <c r="S1187" i="19"/>
  <c r="T1187" i="19"/>
  <c r="V1187" i="19"/>
  <c r="R1187" i="19"/>
  <c r="U1187" i="19"/>
  <c r="S1186" i="19"/>
  <c r="T1186" i="19"/>
  <c r="V1186" i="19"/>
  <c r="R1186" i="19"/>
  <c r="U1186" i="19"/>
  <c r="S1185" i="19"/>
  <c r="T1185" i="19"/>
  <c r="V1185" i="19"/>
  <c r="R1185" i="19"/>
  <c r="U1185" i="19"/>
  <c r="S1184" i="19"/>
  <c r="T1184" i="19"/>
  <c r="V1184" i="19"/>
  <c r="R1184" i="19"/>
  <c r="U1184" i="19"/>
  <c r="S1183" i="19"/>
  <c r="T1183" i="19"/>
  <c r="V1183" i="19"/>
  <c r="R1183" i="19"/>
  <c r="U1183" i="19"/>
  <c r="S1182" i="19"/>
  <c r="T1182" i="19"/>
  <c r="V1182" i="19"/>
  <c r="R1182" i="19"/>
  <c r="U1182" i="19"/>
  <c r="S1181" i="19"/>
  <c r="T1181" i="19"/>
  <c r="V1181" i="19"/>
  <c r="R1181" i="19"/>
  <c r="U1181" i="19"/>
  <c r="S1180" i="19"/>
  <c r="T1180" i="19"/>
  <c r="V1180" i="19"/>
  <c r="R1180" i="19"/>
  <c r="U1180" i="19"/>
  <c r="S1179" i="19"/>
  <c r="T1179" i="19"/>
  <c r="V1179" i="19"/>
  <c r="R1179" i="19"/>
  <c r="U1179" i="19"/>
  <c r="S1178" i="19"/>
  <c r="T1178" i="19"/>
  <c r="V1178" i="19"/>
  <c r="R1178" i="19"/>
  <c r="U1178" i="19"/>
  <c r="S1177" i="19"/>
  <c r="T1177" i="19"/>
  <c r="V1177" i="19"/>
  <c r="R1177" i="19"/>
  <c r="U1177" i="19"/>
  <c r="S1176" i="19"/>
  <c r="T1176" i="19"/>
  <c r="V1176" i="19"/>
  <c r="R1176" i="19"/>
  <c r="U1176" i="19"/>
  <c r="S1175" i="19"/>
  <c r="T1175" i="19"/>
  <c r="V1175" i="19"/>
  <c r="R1175" i="19"/>
  <c r="U1175" i="19"/>
  <c r="S1174" i="19"/>
  <c r="T1174" i="19"/>
  <c r="V1174" i="19"/>
  <c r="R1174" i="19"/>
  <c r="U1174" i="19"/>
  <c r="S1173" i="19"/>
  <c r="T1173" i="19"/>
  <c r="V1173" i="19"/>
  <c r="R1173" i="19"/>
  <c r="U1173" i="19"/>
  <c r="S1172" i="19"/>
  <c r="T1172" i="19"/>
  <c r="V1172" i="19"/>
  <c r="R1172" i="19"/>
  <c r="U1172" i="19"/>
  <c r="S1171" i="19"/>
  <c r="T1171" i="19"/>
  <c r="V1171" i="19"/>
  <c r="R1171" i="19"/>
  <c r="U1171" i="19"/>
  <c r="S1170" i="19"/>
  <c r="T1170" i="19"/>
  <c r="V1170" i="19"/>
  <c r="R1170" i="19"/>
  <c r="U1170" i="19"/>
  <c r="S1169" i="19"/>
  <c r="T1169" i="19"/>
  <c r="V1169" i="19"/>
  <c r="R1169" i="19"/>
  <c r="U1169" i="19"/>
  <c r="S1168" i="19"/>
  <c r="T1168" i="19"/>
  <c r="V1168" i="19"/>
  <c r="R1168" i="19"/>
  <c r="U1168" i="19"/>
  <c r="S1167" i="19"/>
  <c r="T1167" i="19"/>
  <c r="V1167" i="19"/>
  <c r="R1167" i="19"/>
  <c r="U1167" i="19"/>
  <c r="S1166" i="19"/>
  <c r="T1166" i="19"/>
  <c r="V1166" i="19"/>
  <c r="R1166" i="19"/>
  <c r="U1166" i="19"/>
  <c r="S1165" i="19"/>
  <c r="T1165" i="19"/>
  <c r="V1165" i="19"/>
  <c r="R1165" i="19"/>
  <c r="U1165" i="19"/>
  <c r="S1164" i="19"/>
  <c r="T1164" i="19"/>
  <c r="V1164" i="19"/>
  <c r="R1164" i="19"/>
  <c r="U1164" i="19"/>
  <c r="S1163" i="19"/>
  <c r="T1163" i="19"/>
  <c r="V1163" i="19"/>
  <c r="R1163" i="19"/>
  <c r="U1163" i="19"/>
  <c r="S1162" i="19"/>
  <c r="T1162" i="19"/>
  <c r="V1162" i="19"/>
  <c r="R1162" i="19"/>
  <c r="U1162" i="19"/>
  <c r="S1161" i="19"/>
  <c r="T1161" i="19"/>
  <c r="V1161" i="19"/>
  <c r="R1161" i="19"/>
  <c r="U1161" i="19"/>
  <c r="S1160" i="19"/>
  <c r="T1160" i="19"/>
  <c r="V1160" i="19"/>
  <c r="R1160" i="19"/>
  <c r="U1160" i="19"/>
  <c r="S1159" i="19"/>
  <c r="T1159" i="19"/>
  <c r="V1159" i="19"/>
  <c r="R1159" i="19"/>
  <c r="U1159" i="19"/>
  <c r="S1158" i="19"/>
  <c r="T1158" i="19"/>
  <c r="V1158" i="19"/>
  <c r="R1158" i="19"/>
  <c r="U1158" i="19"/>
  <c r="S1157" i="19"/>
  <c r="T1157" i="19"/>
  <c r="V1157" i="19"/>
  <c r="R1157" i="19"/>
  <c r="U1157" i="19"/>
  <c r="S1156" i="19"/>
  <c r="T1156" i="19"/>
  <c r="V1156" i="19"/>
  <c r="R1156" i="19"/>
  <c r="U1156" i="19"/>
  <c r="S1155" i="19"/>
  <c r="T1155" i="19"/>
  <c r="V1155" i="19"/>
  <c r="R1155" i="19"/>
  <c r="U1155" i="19"/>
  <c r="S1154" i="19"/>
  <c r="T1154" i="19"/>
  <c r="V1154" i="19"/>
  <c r="R1154" i="19"/>
  <c r="U1154" i="19"/>
  <c r="S1153" i="19"/>
  <c r="T1153" i="19"/>
  <c r="V1153" i="19"/>
  <c r="R1153" i="19"/>
  <c r="U1153" i="19"/>
  <c r="S1152" i="19"/>
  <c r="T1152" i="19"/>
  <c r="V1152" i="19"/>
  <c r="R1152" i="19"/>
  <c r="U1152" i="19"/>
  <c r="S1151" i="19"/>
  <c r="T1151" i="19"/>
  <c r="V1151" i="19"/>
  <c r="R1151" i="19"/>
  <c r="U1151" i="19"/>
  <c r="S1150" i="19"/>
  <c r="T1150" i="19"/>
  <c r="V1150" i="19"/>
  <c r="R1150" i="19"/>
  <c r="U1150" i="19"/>
  <c r="S1149" i="19"/>
  <c r="T1149" i="19"/>
  <c r="V1149" i="19"/>
  <c r="R1149" i="19"/>
  <c r="U1149" i="19"/>
  <c r="S1148" i="19"/>
  <c r="T1148" i="19"/>
  <c r="V1148" i="19"/>
  <c r="R1148" i="19"/>
  <c r="U1148" i="19"/>
  <c r="S1147" i="19"/>
  <c r="T1147" i="19"/>
  <c r="V1147" i="19"/>
  <c r="R1147" i="19"/>
  <c r="U1147" i="19"/>
  <c r="S1146" i="19"/>
  <c r="T1146" i="19"/>
  <c r="V1146" i="19"/>
  <c r="R1146" i="19"/>
  <c r="U1146" i="19"/>
  <c r="S1145" i="19"/>
  <c r="T1145" i="19"/>
  <c r="V1145" i="19"/>
  <c r="R1145" i="19"/>
  <c r="U1145" i="19"/>
  <c r="S1144" i="19"/>
  <c r="T1144" i="19"/>
  <c r="V1144" i="19"/>
  <c r="R1144" i="19"/>
  <c r="U1144" i="19"/>
  <c r="S1143" i="19"/>
  <c r="T1143" i="19"/>
  <c r="V1143" i="19"/>
  <c r="R1143" i="19"/>
  <c r="U1143" i="19"/>
  <c r="S1142" i="19"/>
  <c r="T1142" i="19"/>
  <c r="V1142" i="19"/>
  <c r="R1142" i="19"/>
  <c r="U1142" i="19"/>
  <c r="S1141" i="19"/>
  <c r="T1141" i="19"/>
  <c r="V1141" i="19"/>
  <c r="R1141" i="19"/>
  <c r="U1141" i="19"/>
  <c r="S1140" i="19"/>
  <c r="T1140" i="19"/>
  <c r="V1140" i="19"/>
  <c r="R1140" i="19"/>
  <c r="U1140" i="19"/>
  <c r="S1139" i="19"/>
  <c r="T1139" i="19"/>
  <c r="V1139" i="19"/>
  <c r="R1139" i="19"/>
  <c r="U1139" i="19"/>
  <c r="S1138" i="19"/>
  <c r="T1138" i="19"/>
  <c r="V1138" i="19"/>
  <c r="R1138" i="19"/>
  <c r="U1138" i="19"/>
  <c r="S1137" i="19"/>
  <c r="T1137" i="19"/>
  <c r="V1137" i="19"/>
  <c r="R1137" i="19"/>
  <c r="U1137" i="19"/>
  <c r="S1136" i="19"/>
  <c r="T1136" i="19"/>
  <c r="V1136" i="19"/>
  <c r="R1136" i="19"/>
  <c r="U1136" i="19"/>
  <c r="S1135" i="19"/>
  <c r="T1135" i="19"/>
  <c r="V1135" i="19"/>
  <c r="R1135" i="19"/>
  <c r="U1135" i="19"/>
  <c r="S1134" i="19"/>
  <c r="T1134" i="19"/>
  <c r="V1134" i="19"/>
  <c r="R1134" i="19"/>
  <c r="U1134" i="19"/>
  <c r="S1133" i="19"/>
  <c r="T1133" i="19"/>
  <c r="V1133" i="19"/>
  <c r="R1133" i="19"/>
  <c r="U1133" i="19"/>
  <c r="S1132" i="19"/>
  <c r="T1132" i="19"/>
  <c r="V1132" i="19"/>
  <c r="R1132" i="19"/>
  <c r="U1132" i="19"/>
  <c r="S1131" i="19"/>
  <c r="T1131" i="19"/>
  <c r="V1131" i="19"/>
  <c r="R1131" i="19"/>
  <c r="U1131" i="19"/>
  <c r="S1130" i="19"/>
  <c r="T1130" i="19"/>
  <c r="V1130" i="19"/>
  <c r="R1130" i="19"/>
  <c r="U1130" i="19"/>
  <c r="S1129" i="19"/>
  <c r="T1129" i="19"/>
  <c r="V1129" i="19"/>
  <c r="R1129" i="19"/>
  <c r="U1129" i="19"/>
  <c r="S1128" i="19"/>
  <c r="T1128" i="19"/>
  <c r="V1128" i="19"/>
  <c r="R1128" i="19"/>
  <c r="U1128" i="19"/>
  <c r="S1127" i="19"/>
  <c r="T1127" i="19"/>
  <c r="V1127" i="19"/>
  <c r="R1127" i="19"/>
  <c r="U1127" i="19"/>
  <c r="S1126" i="19"/>
  <c r="T1126" i="19"/>
  <c r="V1126" i="19"/>
  <c r="R1126" i="19"/>
  <c r="U1126" i="19"/>
  <c r="S1125" i="19"/>
  <c r="T1125" i="19"/>
  <c r="V1125" i="19"/>
  <c r="R1125" i="19"/>
  <c r="U1125" i="19"/>
  <c r="S1124" i="19"/>
  <c r="T1124" i="19"/>
  <c r="V1124" i="19"/>
  <c r="R1124" i="19"/>
  <c r="U1124" i="19"/>
  <c r="S1123" i="19"/>
  <c r="T1123" i="19"/>
  <c r="V1123" i="19"/>
  <c r="R1123" i="19"/>
  <c r="U1123" i="19"/>
  <c r="S1122" i="19"/>
  <c r="T1122" i="19"/>
  <c r="V1122" i="19"/>
  <c r="R1122" i="19"/>
  <c r="U1122" i="19"/>
  <c r="S1121" i="19"/>
  <c r="T1121" i="19"/>
  <c r="V1121" i="19"/>
  <c r="R1121" i="19"/>
  <c r="U1121" i="19"/>
  <c r="S1120" i="19"/>
  <c r="T1120" i="19"/>
  <c r="V1120" i="19"/>
  <c r="R1120" i="19"/>
  <c r="U1120" i="19"/>
  <c r="S1119" i="19"/>
  <c r="T1119" i="19"/>
  <c r="V1119" i="19"/>
  <c r="R1119" i="19"/>
  <c r="U1119" i="19"/>
  <c r="S1118" i="19"/>
  <c r="T1118" i="19"/>
  <c r="V1118" i="19"/>
  <c r="R1118" i="19"/>
  <c r="U1118" i="19"/>
  <c r="S1117" i="19"/>
  <c r="T1117" i="19"/>
  <c r="V1117" i="19"/>
  <c r="R1117" i="19"/>
  <c r="U1117" i="19"/>
  <c r="S1116" i="19"/>
  <c r="T1116" i="19"/>
  <c r="V1116" i="19"/>
  <c r="R1116" i="19"/>
  <c r="U1116" i="19"/>
  <c r="S1115" i="19"/>
  <c r="T1115" i="19"/>
  <c r="V1115" i="19"/>
  <c r="R1115" i="19"/>
  <c r="U1115" i="19"/>
  <c r="S1114" i="19"/>
  <c r="T1114" i="19"/>
  <c r="V1114" i="19"/>
  <c r="R1114" i="19"/>
  <c r="U1114" i="19"/>
  <c r="S1113" i="19"/>
  <c r="T1113" i="19"/>
  <c r="V1113" i="19"/>
  <c r="R1113" i="19"/>
  <c r="U1113" i="19"/>
  <c r="S1112" i="19"/>
  <c r="T1112" i="19"/>
  <c r="V1112" i="19"/>
  <c r="R1112" i="19"/>
  <c r="U1112" i="19"/>
  <c r="S1111" i="19"/>
  <c r="T1111" i="19"/>
  <c r="V1111" i="19"/>
  <c r="R1111" i="19"/>
  <c r="U1111" i="19"/>
  <c r="S1110" i="19"/>
  <c r="T1110" i="19"/>
  <c r="V1110" i="19"/>
  <c r="R1110" i="19"/>
  <c r="U1110" i="19"/>
  <c r="S1109" i="19"/>
  <c r="T1109" i="19"/>
  <c r="V1109" i="19"/>
  <c r="R1109" i="19"/>
  <c r="U1109" i="19"/>
  <c r="S1108" i="19"/>
  <c r="T1108" i="19"/>
  <c r="V1108" i="19"/>
  <c r="R1108" i="19"/>
  <c r="U1108" i="19"/>
  <c r="S1107" i="19"/>
  <c r="T1107" i="19"/>
  <c r="V1107" i="19"/>
  <c r="R1107" i="19"/>
  <c r="U1107" i="19"/>
  <c r="S1106" i="19"/>
  <c r="T1106" i="19"/>
  <c r="V1106" i="19"/>
  <c r="R1106" i="19"/>
  <c r="U1106" i="19"/>
  <c r="S1105" i="19"/>
  <c r="T1105" i="19"/>
  <c r="V1105" i="19"/>
  <c r="R1105" i="19"/>
  <c r="U1105" i="19"/>
  <c r="S1104" i="19"/>
  <c r="T1104" i="19"/>
  <c r="V1104" i="19"/>
  <c r="R1104" i="19"/>
  <c r="U1104" i="19"/>
  <c r="S1103" i="19"/>
  <c r="T1103" i="19"/>
  <c r="V1103" i="19"/>
  <c r="R1103" i="19"/>
  <c r="U1103" i="19"/>
  <c r="S1102" i="19"/>
  <c r="T1102" i="19"/>
  <c r="V1102" i="19"/>
  <c r="R1102" i="19"/>
  <c r="U1102" i="19"/>
  <c r="S1101" i="19"/>
  <c r="T1101" i="19"/>
  <c r="V1101" i="19"/>
  <c r="R1101" i="19"/>
  <c r="U1101" i="19"/>
  <c r="S1100" i="19"/>
  <c r="T1100" i="19"/>
  <c r="V1100" i="19"/>
  <c r="R1100" i="19"/>
  <c r="U1100" i="19"/>
  <c r="S1099" i="19"/>
  <c r="T1099" i="19"/>
  <c r="V1099" i="19"/>
  <c r="R1099" i="19"/>
  <c r="U1099" i="19"/>
  <c r="S1098" i="19"/>
  <c r="T1098" i="19"/>
  <c r="V1098" i="19"/>
  <c r="R1098" i="19"/>
  <c r="U1098" i="19"/>
  <c r="S1097" i="19"/>
  <c r="T1097" i="19"/>
  <c r="V1097" i="19"/>
  <c r="R1097" i="19"/>
  <c r="U1097" i="19"/>
  <c r="S1096" i="19"/>
  <c r="T1096" i="19"/>
  <c r="V1096" i="19"/>
  <c r="R1096" i="19"/>
  <c r="U1096" i="19"/>
  <c r="S1095" i="19"/>
  <c r="T1095" i="19"/>
  <c r="V1095" i="19"/>
  <c r="R1095" i="19"/>
  <c r="U1095" i="19"/>
  <c r="S1094" i="19"/>
  <c r="T1094" i="19"/>
  <c r="V1094" i="19"/>
  <c r="R1094" i="19"/>
  <c r="U1094" i="19"/>
  <c r="S1093" i="19"/>
  <c r="T1093" i="19"/>
  <c r="V1093" i="19"/>
  <c r="R1093" i="19"/>
  <c r="U1093" i="19"/>
  <c r="S1092" i="19"/>
  <c r="T1092" i="19"/>
  <c r="V1092" i="19"/>
  <c r="R1092" i="19"/>
  <c r="U1092" i="19"/>
  <c r="S1091" i="19"/>
  <c r="T1091" i="19"/>
  <c r="V1091" i="19"/>
  <c r="R1091" i="19"/>
  <c r="U1091" i="19"/>
  <c r="S1090" i="19"/>
  <c r="T1090" i="19"/>
  <c r="V1090" i="19"/>
  <c r="R1090" i="19"/>
  <c r="U1090" i="19"/>
  <c r="S1089" i="19"/>
  <c r="T1089" i="19"/>
  <c r="V1089" i="19"/>
  <c r="R1089" i="19"/>
  <c r="U1089" i="19"/>
  <c r="S1088" i="19"/>
  <c r="T1088" i="19"/>
  <c r="V1088" i="19"/>
  <c r="R1088" i="19"/>
  <c r="U1088" i="19"/>
  <c r="S1087" i="19"/>
  <c r="T1087" i="19"/>
  <c r="V1087" i="19"/>
  <c r="R1087" i="19"/>
  <c r="U1087" i="19"/>
  <c r="S1086" i="19"/>
  <c r="T1086" i="19"/>
  <c r="V1086" i="19"/>
  <c r="R1086" i="19"/>
  <c r="U1086" i="19"/>
  <c r="S1085" i="19"/>
  <c r="T1085" i="19"/>
  <c r="V1085" i="19"/>
  <c r="R1085" i="19"/>
  <c r="U1085" i="19"/>
  <c r="S1084" i="19"/>
  <c r="T1084" i="19"/>
  <c r="V1084" i="19"/>
  <c r="R1084" i="19"/>
  <c r="U1084" i="19"/>
  <c r="S1083" i="19"/>
  <c r="T1083" i="19"/>
  <c r="V1083" i="19"/>
  <c r="R1083" i="19"/>
  <c r="U1083" i="19"/>
  <c r="S1082" i="19"/>
  <c r="T1082" i="19"/>
  <c r="V1082" i="19"/>
  <c r="R1082" i="19"/>
  <c r="U1082" i="19"/>
  <c r="S1081" i="19"/>
  <c r="T1081" i="19"/>
  <c r="V1081" i="19"/>
  <c r="R1081" i="19"/>
  <c r="U1081" i="19"/>
  <c r="S1080" i="19"/>
  <c r="T1080" i="19"/>
  <c r="V1080" i="19"/>
  <c r="R1080" i="19"/>
  <c r="U1080" i="19"/>
  <c r="S1079" i="19"/>
  <c r="T1079" i="19"/>
  <c r="V1079" i="19"/>
  <c r="R1079" i="19"/>
  <c r="U1079" i="19"/>
  <c r="S1078" i="19"/>
  <c r="T1078" i="19"/>
  <c r="V1078" i="19"/>
  <c r="R1078" i="19"/>
  <c r="U1078" i="19"/>
  <c r="S1077" i="19"/>
  <c r="T1077" i="19"/>
  <c r="V1077" i="19"/>
  <c r="R1077" i="19"/>
  <c r="U1077" i="19"/>
  <c r="S1076" i="19"/>
  <c r="T1076" i="19"/>
  <c r="V1076" i="19"/>
  <c r="R1076" i="19"/>
  <c r="U1076" i="19"/>
  <c r="S1075" i="19"/>
  <c r="T1075" i="19"/>
  <c r="V1075" i="19"/>
  <c r="R1075" i="19"/>
  <c r="U1075" i="19"/>
  <c r="S1074" i="19"/>
  <c r="T1074" i="19"/>
  <c r="V1074" i="19"/>
  <c r="R1074" i="19"/>
  <c r="U1074" i="19"/>
  <c r="S1073" i="19"/>
  <c r="T1073" i="19"/>
  <c r="V1073" i="19"/>
  <c r="R1073" i="19"/>
  <c r="U1073" i="19"/>
  <c r="S1072" i="19"/>
  <c r="T1072" i="19"/>
  <c r="V1072" i="19"/>
  <c r="R1072" i="19"/>
  <c r="U1072" i="19"/>
  <c r="S1071" i="19"/>
  <c r="T1071" i="19"/>
  <c r="V1071" i="19"/>
  <c r="R1071" i="19"/>
  <c r="U1071" i="19"/>
  <c r="S1070" i="19"/>
  <c r="T1070" i="19"/>
  <c r="V1070" i="19"/>
  <c r="R1070" i="19"/>
  <c r="U1070" i="19"/>
  <c r="S1069" i="19"/>
  <c r="T1069" i="19"/>
  <c r="V1069" i="19"/>
  <c r="R1069" i="19"/>
  <c r="U1069" i="19"/>
  <c r="S1068" i="19"/>
  <c r="T1068" i="19"/>
  <c r="V1068" i="19"/>
  <c r="R1068" i="19"/>
  <c r="U1068" i="19"/>
  <c r="S1067" i="19"/>
  <c r="T1067" i="19"/>
  <c r="V1067" i="19"/>
  <c r="R1067" i="19"/>
  <c r="U1067" i="19"/>
  <c r="S1066" i="19"/>
  <c r="T1066" i="19"/>
  <c r="V1066" i="19"/>
  <c r="R1066" i="19"/>
  <c r="U1066" i="19"/>
  <c r="S1065" i="19"/>
  <c r="T1065" i="19"/>
  <c r="V1065" i="19"/>
  <c r="R1065" i="19"/>
  <c r="U1065" i="19"/>
  <c r="S1064" i="19"/>
  <c r="T1064" i="19"/>
  <c r="V1064" i="19"/>
  <c r="R1064" i="19"/>
  <c r="U1064" i="19"/>
  <c r="S1063" i="19"/>
  <c r="T1063" i="19"/>
  <c r="V1063" i="19"/>
  <c r="R1063" i="19"/>
  <c r="U1063" i="19"/>
  <c r="S1062" i="19"/>
  <c r="T1062" i="19"/>
  <c r="V1062" i="19"/>
  <c r="R1062" i="19"/>
  <c r="U1062" i="19"/>
  <c r="S1061" i="19"/>
  <c r="T1061" i="19"/>
  <c r="V1061" i="19"/>
  <c r="R1061" i="19"/>
  <c r="U1061" i="19"/>
  <c r="S1060" i="19"/>
  <c r="T1060" i="19"/>
  <c r="V1060" i="19"/>
  <c r="R1060" i="19"/>
  <c r="U1060" i="19"/>
  <c r="S1059" i="19"/>
  <c r="T1059" i="19"/>
  <c r="V1059" i="19"/>
  <c r="R1059" i="19"/>
  <c r="U1059" i="19"/>
  <c r="S1058" i="19"/>
  <c r="T1058" i="19"/>
  <c r="V1058" i="19"/>
  <c r="R1058" i="19"/>
  <c r="U1058" i="19"/>
  <c r="S1057" i="19"/>
  <c r="T1057" i="19"/>
  <c r="V1057" i="19"/>
  <c r="R1057" i="19"/>
  <c r="U1057" i="19"/>
  <c r="S1056" i="19"/>
  <c r="T1056" i="19"/>
  <c r="V1056" i="19"/>
  <c r="R1056" i="19"/>
  <c r="U1056" i="19"/>
  <c r="S1055" i="19"/>
  <c r="T1055" i="19"/>
  <c r="V1055" i="19"/>
  <c r="R1055" i="19"/>
  <c r="U1055" i="19"/>
  <c r="S1054" i="19"/>
  <c r="T1054" i="19"/>
  <c r="V1054" i="19"/>
  <c r="R1054" i="19"/>
  <c r="U1054" i="19"/>
  <c r="S1053" i="19"/>
  <c r="T1053" i="19"/>
  <c r="V1053" i="19"/>
  <c r="R1053" i="19"/>
  <c r="U1053" i="19"/>
  <c r="S1052" i="19"/>
  <c r="T1052" i="19"/>
  <c r="V1052" i="19"/>
  <c r="R1052" i="19"/>
  <c r="U1052" i="19"/>
  <c r="S1051" i="19"/>
  <c r="T1051" i="19"/>
  <c r="V1051" i="19"/>
  <c r="R1051" i="19"/>
  <c r="U1051" i="19"/>
  <c r="S1050" i="19"/>
  <c r="T1050" i="19"/>
  <c r="V1050" i="19"/>
  <c r="R1050" i="19"/>
  <c r="U1050" i="19"/>
  <c r="S1049" i="19"/>
  <c r="T1049" i="19"/>
  <c r="V1049" i="19"/>
  <c r="R1049" i="19"/>
  <c r="U1049" i="19"/>
  <c r="S1048" i="19"/>
  <c r="T1048" i="19"/>
  <c r="V1048" i="19"/>
  <c r="R1048" i="19"/>
  <c r="U1048" i="19"/>
  <c r="S1047" i="19"/>
  <c r="T1047" i="19"/>
  <c r="V1047" i="19"/>
  <c r="R1047" i="19"/>
  <c r="U1047" i="19"/>
  <c r="S1046" i="19"/>
  <c r="T1046" i="19"/>
  <c r="V1046" i="19"/>
  <c r="R1046" i="19"/>
  <c r="U1046" i="19"/>
  <c r="S1045" i="19"/>
  <c r="T1045" i="19"/>
  <c r="V1045" i="19"/>
  <c r="R1045" i="19"/>
  <c r="U1045" i="19"/>
  <c r="S1044" i="19"/>
  <c r="T1044" i="19"/>
  <c r="V1044" i="19"/>
  <c r="R1044" i="19"/>
  <c r="U1044" i="19"/>
  <c r="S1043" i="19"/>
  <c r="T1043" i="19"/>
  <c r="V1043" i="19"/>
  <c r="R1043" i="19"/>
  <c r="U1043" i="19"/>
  <c r="S1042" i="19"/>
  <c r="T1042" i="19"/>
  <c r="V1042" i="19"/>
  <c r="R1042" i="19"/>
  <c r="U1042" i="19"/>
  <c r="S1041" i="19"/>
  <c r="T1041" i="19"/>
  <c r="V1041" i="19"/>
  <c r="R1041" i="19"/>
  <c r="U1041" i="19"/>
  <c r="S1040" i="19"/>
  <c r="T1040" i="19"/>
  <c r="V1040" i="19"/>
  <c r="R1040" i="19"/>
  <c r="U1040" i="19"/>
  <c r="S1039" i="19"/>
  <c r="T1039" i="19"/>
  <c r="V1039" i="19"/>
  <c r="R1039" i="19"/>
  <c r="U1039" i="19"/>
  <c r="S1038" i="19"/>
  <c r="T1038" i="19"/>
  <c r="V1038" i="19"/>
  <c r="R1038" i="19"/>
  <c r="U1038" i="19"/>
  <c r="S1037" i="19"/>
  <c r="T1037" i="19"/>
  <c r="V1037" i="19"/>
  <c r="R1037" i="19"/>
  <c r="U1037" i="19"/>
  <c r="S1036" i="19"/>
  <c r="T1036" i="19"/>
  <c r="V1036" i="19"/>
  <c r="R1036" i="19"/>
  <c r="U1036" i="19"/>
  <c r="S1035" i="19"/>
  <c r="T1035" i="19"/>
  <c r="V1035" i="19"/>
  <c r="R1035" i="19"/>
  <c r="U1035" i="19"/>
  <c r="S1034" i="19"/>
  <c r="T1034" i="19"/>
  <c r="V1034" i="19"/>
  <c r="R1034" i="19"/>
  <c r="U1034" i="19"/>
  <c r="S1033" i="19"/>
  <c r="T1033" i="19"/>
  <c r="V1033" i="19"/>
  <c r="R1033" i="19"/>
  <c r="U1033" i="19"/>
  <c r="S1032" i="19"/>
  <c r="T1032" i="19"/>
  <c r="V1032" i="19"/>
  <c r="R1032" i="19"/>
  <c r="U1032" i="19"/>
  <c r="S1031" i="19"/>
  <c r="T1031" i="19"/>
  <c r="V1031" i="19"/>
  <c r="R1031" i="19"/>
  <c r="U1031" i="19"/>
  <c r="S1030" i="19"/>
  <c r="T1030" i="19"/>
  <c r="V1030" i="19"/>
  <c r="R1030" i="19"/>
  <c r="U1030" i="19"/>
  <c r="S1029" i="19"/>
  <c r="T1029" i="19"/>
  <c r="V1029" i="19"/>
  <c r="R1029" i="19"/>
  <c r="U1029" i="19"/>
  <c r="S1028" i="19"/>
  <c r="T1028" i="19"/>
  <c r="V1028" i="19"/>
  <c r="R1028" i="19"/>
  <c r="U1028" i="19"/>
  <c r="S1027" i="19"/>
  <c r="T1027" i="19"/>
  <c r="V1027" i="19"/>
  <c r="R1027" i="19"/>
  <c r="U1027" i="19"/>
  <c r="S1026" i="19"/>
  <c r="T1026" i="19"/>
  <c r="V1026" i="19"/>
  <c r="R1026" i="19"/>
  <c r="U1026" i="19"/>
  <c r="S1025" i="19"/>
  <c r="T1025" i="19"/>
  <c r="V1025" i="19"/>
  <c r="R1025" i="19"/>
  <c r="U1025" i="19"/>
  <c r="S1024" i="19"/>
  <c r="T1024" i="19"/>
  <c r="V1024" i="19"/>
  <c r="R1024" i="19"/>
  <c r="U1024" i="19"/>
  <c r="S1023" i="19"/>
  <c r="T1023" i="19"/>
  <c r="V1023" i="19"/>
  <c r="R1023" i="19"/>
  <c r="U1023" i="19"/>
  <c r="S1022" i="19"/>
  <c r="T1022" i="19"/>
  <c r="V1022" i="19"/>
  <c r="R1022" i="19"/>
  <c r="U1022" i="19"/>
  <c r="S1021" i="19"/>
  <c r="T1021" i="19"/>
  <c r="V1021" i="19"/>
  <c r="R1021" i="19"/>
  <c r="U1021" i="19"/>
  <c r="S1020" i="19"/>
  <c r="T1020" i="19"/>
  <c r="V1020" i="19"/>
  <c r="R1020" i="19"/>
  <c r="U1020" i="19"/>
  <c r="S1019" i="19"/>
  <c r="T1019" i="19"/>
  <c r="V1019" i="19"/>
  <c r="R1019" i="19"/>
  <c r="U1019" i="19"/>
  <c r="S1018" i="19"/>
  <c r="T1018" i="19"/>
  <c r="V1018" i="19"/>
  <c r="R1018" i="19"/>
  <c r="U1018" i="19"/>
  <c r="S1017" i="19"/>
  <c r="T1017" i="19"/>
  <c r="V1017" i="19"/>
  <c r="R1017" i="19"/>
  <c r="U1017" i="19"/>
  <c r="S1016" i="19"/>
  <c r="T1016" i="19"/>
  <c r="V1016" i="19"/>
  <c r="R1016" i="19"/>
  <c r="U1016" i="19"/>
  <c r="S1015" i="19"/>
  <c r="T1015" i="19"/>
  <c r="V1015" i="19"/>
  <c r="R1015" i="19"/>
  <c r="U1015" i="19"/>
  <c r="S1014" i="19"/>
  <c r="T1014" i="19"/>
  <c r="V1014" i="19"/>
  <c r="R1014" i="19"/>
  <c r="U1014" i="19"/>
  <c r="S1013" i="19"/>
  <c r="T1013" i="19"/>
  <c r="V1013" i="19"/>
  <c r="R1013" i="19"/>
  <c r="U1013" i="19"/>
  <c r="S1012" i="19"/>
  <c r="T1012" i="19"/>
  <c r="V1012" i="19"/>
  <c r="R1012" i="19"/>
  <c r="U1012" i="19"/>
  <c r="S1011" i="19"/>
  <c r="T1011" i="19"/>
  <c r="V1011" i="19"/>
  <c r="R1011" i="19"/>
  <c r="U1011" i="19"/>
  <c r="S1010" i="19"/>
  <c r="T1010" i="19"/>
  <c r="V1010" i="19"/>
  <c r="R1010" i="19"/>
  <c r="U1010" i="19"/>
  <c r="S1009" i="19"/>
  <c r="T1009" i="19"/>
  <c r="V1009" i="19"/>
  <c r="R1009" i="19"/>
  <c r="U1009" i="19"/>
  <c r="S1008" i="19"/>
  <c r="T1008" i="19"/>
  <c r="V1008" i="19"/>
  <c r="R1008" i="19"/>
  <c r="U1008" i="19"/>
  <c r="S1007" i="19"/>
  <c r="T1007" i="19"/>
  <c r="V1007" i="19"/>
  <c r="R1007" i="19"/>
  <c r="U1007" i="19"/>
  <c r="S1006" i="19"/>
  <c r="T1006" i="19"/>
  <c r="V1006" i="19"/>
  <c r="R1006" i="19"/>
  <c r="U1006" i="19"/>
  <c r="S1005" i="19"/>
  <c r="T1005" i="19"/>
  <c r="V1005" i="19"/>
  <c r="R1005" i="19"/>
  <c r="U1005" i="19"/>
  <c r="S1004" i="19"/>
  <c r="T1004" i="19"/>
  <c r="V1004" i="19"/>
  <c r="R1004" i="19"/>
  <c r="U1004" i="19"/>
  <c r="S1003" i="19"/>
  <c r="T1003" i="19"/>
  <c r="V1003" i="19"/>
  <c r="R1003" i="19"/>
  <c r="U1003" i="19"/>
  <c r="S1002" i="19"/>
  <c r="T1002" i="19"/>
  <c r="V1002" i="19"/>
  <c r="R1002" i="19"/>
  <c r="U1002" i="19"/>
  <c r="S1001" i="19"/>
  <c r="T1001" i="19"/>
  <c r="V1001" i="19"/>
  <c r="R1001" i="19"/>
  <c r="U1001" i="19"/>
  <c r="S1000" i="19"/>
  <c r="T1000" i="19"/>
  <c r="V1000" i="19"/>
  <c r="R1000" i="19"/>
  <c r="U1000" i="19"/>
  <c r="S999" i="19"/>
  <c r="T999" i="19"/>
  <c r="V999" i="19"/>
  <c r="R999" i="19"/>
  <c r="U999" i="19"/>
  <c r="S998" i="19"/>
  <c r="T998" i="19"/>
  <c r="V998" i="19"/>
  <c r="R998" i="19"/>
  <c r="U998" i="19"/>
  <c r="S997" i="19"/>
  <c r="T997" i="19"/>
  <c r="V997" i="19"/>
  <c r="R997" i="19"/>
  <c r="U997" i="19"/>
  <c r="S996" i="19"/>
  <c r="T996" i="19"/>
  <c r="V996" i="19"/>
  <c r="R996" i="19"/>
  <c r="U996" i="19"/>
  <c r="S995" i="19"/>
  <c r="T995" i="19"/>
  <c r="V995" i="19"/>
  <c r="R995" i="19"/>
  <c r="U995" i="19"/>
  <c r="S994" i="19"/>
  <c r="T994" i="19"/>
  <c r="V994" i="19"/>
  <c r="R994" i="19"/>
  <c r="U994" i="19"/>
  <c r="S993" i="19"/>
  <c r="T993" i="19"/>
  <c r="V993" i="19"/>
  <c r="R993" i="19"/>
  <c r="U993" i="19"/>
  <c r="S992" i="19"/>
  <c r="T992" i="19"/>
  <c r="V992" i="19"/>
  <c r="R992" i="19"/>
  <c r="U992" i="19"/>
  <c r="S991" i="19"/>
  <c r="T991" i="19"/>
  <c r="V991" i="19"/>
  <c r="R991" i="19"/>
  <c r="U991" i="19"/>
  <c r="S990" i="19"/>
  <c r="T990" i="19"/>
  <c r="V990" i="19"/>
  <c r="R990" i="19"/>
  <c r="U990" i="19"/>
  <c r="S989" i="19"/>
  <c r="T989" i="19"/>
  <c r="V989" i="19"/>
  <c r="R989" i="19"/>
  <c r="U989" i="19"/>
  <c r="S988" i="19"/>
  <c r="T988" i="19"/>
  <c r="V988" i="19"/>
  <c r="R988" i="19"/>
  <c r="U988" i="19"/>
  <c r="S987" i="19"/>
  <c r="T987" i="19"/>
  <c r="V987" i="19"/>
  <c r="R987" i="19"/>
  <c r="U987" i="19"/>
  <c r="S986" i="19"/>
  <c r="T986" i="19"/>
  <c r="V986" i="19"/>
  <c r="R986" i="19"/>
  <c r="U986" i="19"/>
  <c r="S985" i="19"/>
  <c r="T985" i="19"/>
  <c r="V985" i="19"/>
  <c r="R985" i="19"/>
  <c r="U985" i="19"/>
  <c r="S984" i="19"/>
  <c r="T984" i="19"/>
  <c r="V984" i="19"/>
  <c r="R984" i="19"/>
  <c r="U984" i="19"/>
  <c r="S983" i="19"/>
  <c r="T983" i="19"/>
  <c r="V983" i="19"/>
  <c r="R983" i="19"/>
  <c r="U983" i="19"/>
  <c r="S982" i="19"/>
  <c r="T982" i="19"/>
  <c r="V982" i="19"/>
  <c r="R982" i="19"/>
  <c r="U982" i="19"/>
  <c r="S981" i="19"/>
  <c r="T981" i="19"/>
  <c r="V981" i="19"/>
  <c r="R981" i="19"/>
  <c r="U981" i="19"/>
  <c r="S980" i="19"/>
  <c r="T980" i="19"/>
  <c r="V980" i="19"/>
  <c r="R980" i="19"/>
  <c r="U980" i="19"/>
  <c r="S979" i="19"/>
  <c r="T979" i="19"/>
  <c r="V979" i="19"/>
  <c r="R979" i="19"/>
  <c r="U979" i="19"/>
  <c r="S978" i="19"/>
  <c r="T978" i="19"/>
  <c r="V978" i="19"/>
  <c r="R978" i="19"/>
  <c r="U978" i="19"/>
  <c r="S977" i="19"/>
  <c r="T977" i="19"/>
  <c r="V977" i="19"/>
  <c r="R977" i="19"/>
  <c r="U977" i="19"/>
  <c r="S976" i="19"/>
  <c r="T976" i="19"/>
  <c r="V976" i="19"/>
  <c r="R976" i="19"/>
  <c r="U976" i="19"/>
  <c r="S975" i="19"/>
  <c r="T975" i="19"/>
  <c r="V975" i="19"/>
  <c r="R975" i="19"/>
  <c r="U975" i="19"/>
  <c r="S974" i="19"/>
  <c r="T974" i="19"/>
  <c r="V974" i="19"/>
  <c r="R974" i="19"/>
  <c r="U974" i="19"/>
  <c r="S973" i="19"/>
  <c r="T973" i="19"/>
  <c r="V973" i="19"/>
  <c r="R973" i="19"/>
  <c r="U973" i="19"/>
  <c r="S972" i="19"/>
  <c r="T972" i="19"/>
  <c r="V972" i="19"/>
  <c r="R972" i="19"/>
  <c r="U972" i="19"/>
  <c r="S971" i="19"/>
  <c r="T971" i="19"/>
  <c r="V971" i="19"/>
  <c r="R971" i="19"/>
  <c r="U971" i="19"/>
  <c r="S970" i="19"/>
  <c r="T970" i="19"/>
  <c r="V970" i="19"/>
  <c r="R970" i="19"/>
  <c r="U970" i="19"/>
  <c r="S969" i="19"/>
  <c r="T969" i="19"/>
  <c r="V969" i="19"/>
  <c r="R969" i="19"/>
  <c r="U969" i="19"/>
  <c r="S968" i="19"/>
  <c r="T968" i="19"/>
  <c r="V968" i="19"/>
  <c r="R968" i="19"/>
  <c r="U968" i="19"/>
  <c r="S967" i="19"/>
  <c r="T967" i="19"/>
  <c r="V967" i="19"/>
  <c r="R967" i="19"/>
  <c r="U967" i="19"/>
  <c r="S966" i="19"/>
  <c r="T966" i="19"/>
  <c r="V966" i="19"/>
  <c r="R966" i="19"/>
  <c r="U966" i="19"/>
  <c r="S965" i="19"/>
  <c r="T965" i="19"/>
  <c r="V965" i="19"/>
  <c r="R965" i="19"/>
  <c r="U965" i="19"/>
  <c r="S964" i="19"/>
  <c r="T964" i="19"/>
  <c r="V964" i="19"/>
  <c r="R964" i="19"/>
  <c r="U964" i="19"/>
  <c r="S963" i="19"/>
  <c r="T963" i="19"/>
  <c r="V963" i="19"/>
  <c r="R963" i="19"/>
  <c r="U963" i="19"/>
  <c r="S962" i="19"/>
  <c r="T962" i="19"/>
  <c r="V962" i="19"/>
  <c r="R962" i="19"/>
  <c r="U962" i="19"/>
  <c r="S961" i="19"/>
  <c r="T961" i="19"/>
  <c r="V961" i="19"/>
  <c r="R961" i="19"/>
  <c r="U961" i="19"/>
  <c r="S960" i="19"/>
  <c r="T960" i="19"/>
  <c r="V960" i="19"/>
  <c r="R960" i="19"/>
  <c r="U960" i="19"/>
  <c r="S959" i="19"/>
  <c r="T959" i="19"/>
  <c r="V959" i="19"/>
  <c r="R959" i="19"/>
  <c r="U959" i="19"/>
  <c r="S958" i="19"/>
  <c r="T958" i="19"/>
  <c r="V958" i="19"/>
  <c r="R958" i="19"/>
  <c r="U958" i="19"/>
  <c r="S957" i="19"/>
  <c r="T957" i="19"/>
  <c r="V957" i="19"/>
  <c r="R957" i="19"/>
  <c r="U957" i="19"/>
  <c r="S956" i="19"/>
  <c r="T956" i="19"/>
  <c r="V956" i="19"/>
  <c r="R956" i="19"/>
  <c r="U956" i="19"/>
  <c r="S955" i="19"/>
  <c r="T955" i="19"/>
  <c r="V955" i="19"/>
  <c r="R955" i="19"/>
  <c r="U955" i="19"/>
  <c r="S954" i="19"/>
  <c r="T954" i="19"/>
  <c r="V954" i="19"/>
  <c r="R954" i="19"/>
  <c r="U954" i="19"/>
  <c r="S953" i="19"/>
  <c r="T953" i="19"/>
  <c r="V953" i="19"/>
  <c r="R953" i="19"/>
  <c r="U953" i="19"/>
  <c r="S952" i="19"/>
  <c r="T952" i="19"/>
  <c r="V952" i="19"/>
  <c r="R952" i="19"/>
  <c r="U952" i="19"/>
  <c r="S951" i="19"/>
  <c r="T951" i="19"/>
  <c r="V951" i="19"/>
  <c r="R951" i="19"/>
  <c r="U951" i="19"/>
  <c r="S950" i="19"/>
  <c r="T950" i="19"/>
  <c r="V950" i="19"/>
  <c r="R950" i="19"/>
  <c r="U950" i="19"/>
  <c r="S949" i="19"/>
  <c r="T949" i="19"/>
  <c r="V949" i="19"/>
  <c r="R949" i="19"/>
  <c r="U949" i="19"/>
  <c r="S948" i="19"/>
  <c r="T948" i="19"/>
  <c r="V948" i="19"/>
  <c r="R948" i="19"/>
  <c r="U948" i="19"/>
  <c r="S947" i="19"/>
  <c r="T947" i="19"/>
  <c r="V947" i="19"/>
  <c r="R947" i="19"/>
  <c r="U947" i="19"/>
  <c r="S946" i="19"/>
  <c r="T946" i="19"/>
  <c r="V946" i="19"/>
  <c r="R946" i="19"/>
  <c r="U946" i="19"/>
  <c r="S945" i="19"/>
  <c r="T945" i="19"/>
  <c r="V945" i="19"/>
  <c r="R945" i="19"/>
  <c r="U945" i="19"/>
  <c r="S944" i="19"/>
  <c r="T944" i="19"/>
  <c r="V944" i="19"/>
  <c r="R944" i="19"/>
  <c r="U944" i="19"/>
  <c r="S943" i="19"/>
  <c r="T943" i="19"/>
  <c r="V943" i="19"/>
  <c r="R943" i="19"/>
  <c r="U943" i="19"/>
  <c r="S942" i="19"/>
  <c r="T942" i="19"/>
  <c r="V942" i="19"/>
  <c r="R942" i="19"/>
  <c r="U942" i="19"/>
  <c r="S941" i="19"/>
  <c r="T941" i="19"/>
  <c r="V941" i="19"/>
  <c r="R941" i="19"/>
  <c r="U941" i="19"/>
  <c r="S940" i="19"/>
  <c r="T940" i="19"/>
  <c r="V940" i="19"/>
  <c r="R940" i="19"/>
  <c r="U940" i="19"/>
  <c r="S939" i="19"/>
  <c r="T939" i="19"/>
  <c r="V939" i="19"/>
  <c r="R939" i="19"/>
  <c r="U939" i="19"/>
  <c r="S938" i="19"/>
  <c r="T938" i="19"/>
  <c r="V938" i="19"/>
  <c r="R938" i="19"/>
  <c r="U938" i="19"/>
  <c r="S937" i="19"/>
  <c r="T937" i="19"/>
  <c r="V937" i="19"/>
  <c r="R937" i="19"/>
  <c r="U937" i="19"/>
  <c r="S936" i="19"/>
  <c r="T936" i="19"/>
  <c r="V936" i="19"/>
  <c r="R936" i="19"/>
  <c r="U936" i="19"/>
  <c r="S935" i="19"/>
  <c r="T935" i="19"/>
  <c r="V935" i="19"/>
  <c r="R935" i="19"/>
  <c r="U935" i="19"/>
  <c r="S934" i="19"/>
  <c r="T934" i="19"/>
  <c r="V934" i="19"/>
  <c r="R934" i="19"/>
  <c r="U934" i="19"/>
  <c r="S933" i="19"/>
  <c r="T933" i="19"/>
  <c r="V933" i="19"/>
  <c r="R933" i="19"/>
  <c r="U933" i="19"/>
  <c r="S932" i="19"/>
  <c r="T932" i="19"/>
  <c r="V932" i="19"/>
  <c r="R932" i="19"/>
  <c r="U932" i="19"/>
  <c r="S931" i="19"/>
  <c r="T931" i="19"/>
  <c r="V931" i="19"/>
  <c r="R931" i="19"/>
  <c r="U931" i="19"/>
  <c r="S930" i="19"/>
  <c r="T930" i="19"/>
  <c r="V930" i="19"/>
  <c r="R930" i="19"/>
  <c r="U930" i="19"/>
  <c r="S929" i="19"/>
  <c r="T929" i="19"/>
  <c r="V929" i="19"/>
  <c r="R929" i="19"/>
  <c r="U929" i="19"/>
  <c r="S928" i="19"/>
  <c r="T928" i="19"/>
  <c r="V928" i="19"/>
  <c r="R928" i="19"/>
  <c r="U928" i="19"/>
  <c r="S927" i="19"/>
  <c r="T927" i="19"/>
  <c r="V927" i="19"/>
  <c r="R927" i="19"/>
  <c r="U927" i="19"/>
  <c r="S926" i="19"/>
  <c r="T926" i="19"/>
  <c r="V926" i="19"/>
  <c r="R926" i="19"/>
  <c r="U926" i="19"/>
  <c r="S925" i="19"/>
  <c r="T925" i="19"/>
  <c r="V925" i="19"/>
  <c r="R925" i="19"/>
  <c r="U925" i="19"/>
  <c r="S924" i="19"/>
  <c r="T924" i="19"/>
  <c r="V924" i="19"/>
  <c r="R924" i="19"/>
  <c r="U924" i="19"/>
  <c r="S923" i="19"/>
  <c r="T923" i="19"/>
  <c r="V923" i="19"/>
  <c r="R923" i="19"/>
  <c r="U923" i="19"/>
  <c r="S922" i="19"/>
  <c r="T922" i="19"/>
  <c r="V922" i="19"/>
  <c r="R922" i="19"/>
  <c r="U922" i="19"/>
  <c r="S921" i="19"/>
  <c r="T921" i="19"/>
  <c r="V921" i="19"/>
  <c r="R921" i="19"/>
  <c r="U921" i="19"/>
  <c r="S920" i="19"/>
  <c r="T920" i="19"/>
  <c r="V920" i="19"/>
  <c r="R920" i="19"/>
  <c r="U920" i="19"/>
  <c r="S919" i="19"/>
  <c r="T919" i="19"/>
  <c r="V919" i="19"/>
  <c r="R919" i="19"/>
  <c r="U919" i="19"/>
  <c r="S918" i="19"/>
  <c r="T918" i="19"/>
  <c r="V918" i="19"/>
  <c r="R918" i="19"/>
  <c r="U918" i="19"/>
  <c r="S917" i="19"/>
  <c r="T917" i="19"/>
  <c r="V917" i="19"/>
  <c r="R917" i="19"/>
  <c r="U917" i="19"/>
  <c r="S916" i="19"/>
  <c r="T916" i="19"/>
  <c r="V916" i="19"/>
  <c r="R916" i="19"/>
  <c r="U916" i="19"/>
  <c r="S915" i="19"/>
  <c r="T915" i="19"/>
  <c r="V915" i="19"/>
  <c r="R915" i="19"/>
  <c r="U915" i="19"/>
  <c r="S914" i="19"/>
  <c r="T914" i="19"/>
  <c r="V914" i="19"/>
  <c r="R914" i="19"/>
  <c r="U914" i="19"/>
  <c r="S913" i="19"/>
  <c r="T913" i="19"/>
  <c r="V913" i="19"/>
  <c r="R913" i="19"/>
  <c r="U913" i="19"/>
  <c r="S912" i="19"/>
  <c r="T912" i="19"/>
  <c r="V912" i="19"/>
  <c r="R912" i="19"/>
  <c r="U912" i="19"/>
  <c r="S911" i="19"/>
  <c r="T911" i="19"/>
  <c r="V911" i="19"/>
  <c r="R911" i="19"/>
  <c r="U911" i="19"/>
  <c r="S910" i="19"/>
  <c r="T910" i="19"/>
  <c r="V910" i="19"/>
  <c r="R910" i="19"/>
  <c r="U910" i="19"/>
  <c r="S909" i="19"/>
  <c r="T909" i="19"/>
  <c r="V909" i="19"/>
  <c r="R909" i="19"/>
  <c r="U909" i="19"/>
  <c r="S908" i="19"/>
  <c r="T908" i="19"/>
  <c r="V908" i="19"/>
  <c r="R908" i="19"/>
  <c r="U908" i="19"/>
  <c r="S907" i="19"/>
  <c r="T907" i="19"/>
  <c r="V907" i="19"/>
  <c r="R907" i="19"/>
  <c r="U907" i="19"/>
  <c r="S906" i="19"/>
  <c r="T906" i="19"/>
  <c r="V906" i="19"/>
  <c r="R906" i="19"/>
  <c r="U906" i="19"/>
  <c r="S905" i="19"/>
  <c r="T905" i="19"/>
  <c r="V905" i="19"/>
  <c r="R905" i="19"/>
  <c r="U905" i="19"/>
  <c r="S904" i="19"/>
  <c r="T904" i="19"/>
  <c r="V904" i="19"/>
  <c r="R904" i="19"/>
  <c r="U904" i="19"/>
  <c r="S903" i="19"/>
  <c r="T903" i="19"/>
  <c r="V903" i="19"/>
  <c r="R903" i="19"/>
  <c r="U903" i="19"/>
  <c r="S902" i="19"/>
  <c r="T902" i="19"/>
  <c r="V902" i="19"/>
  <c r="R902" i="19"/>
  <c r="U902" i="19"/>
  <c r="S901" i="19"/>
  <c r="T901" i="19"/>
  <c r="V901" i="19"/>
  <c r="R901" i="19"/>
  <c r="U901" i="19"/>
  <c r="S900" i="19"/>
  <c r="T900" i="19"/>
  <c r="V900" i="19"/>
  <c r="R900" i="19"/>
  <c r="U900" i="19"/>
  <c r="S899" i="19"/>
  <c r="T899" i="19"/>
  <c r="V899" i="19"/>
  <c r="R899" i="19"/>
  <c r="U899" i="19"/>
  <c r="S898" i="19"/>
  <c r="T898" i="19"/>
  <c r="V898" i="19"/>
  <c r="R898" i="19"/>
  <c r="U898" i="19"/>
  <c r="S897" i="19"/>
  <c r="T897" i="19"/>
  <c r="V897" i="19"/>
  <c r="R897" i="19"/>
  <c r="U897" i="19"/>
  <c r="S896" i="19"/>
  <c r="T896" i="19"/>
  <c r="V896" i="19"/>
  <c r="R896" i="19"/>
  <c r="U896" i="19"/>
  <c r="S895" i="19"/>
  <c r="T895" i="19"/>
  <c r="V895" i="19"/>
  <c r="R895" i="19"/>
  <c r="U895" i="19"/>
  <c r="S894" i="19"/>
  <c r="T894" i="19"/>
  <c r="V894" i="19"/>
  <c r="R894" i="19"/>
  <c r="U894" i="19"/>
  <c r="S893" i="19"/>
  <c r="T893" i="19"/>
  <c r="V893" i="19"/>
  <c r="R893" i="19"/>
  <c r="U893" i="19"/>
  <c r="S892" i="19"/>
  <c r="T892" i="19"/>
  <c r="V892" i="19"/>
  <c r="R892" i="19"/>
  <c r="U892" i="19"/>
  <c r="S891" i="19"/>
  <c r="T891" i="19"/>
  <c r="V891" i="19"/>
  <c r="R891" i="19"/>
  <c r="U891" i="19"/>
  <c r="S890" i="19"/>
  <c r="T890" i="19"/>
  <c r="V890" i="19"/>
  <c r="R890" i="19"/>
  <c r="U890" i="19"/>
  <c r="S889" i="19"/>
  <c r="T889" i="19"/>
  <c r="V889" i="19"/>
  <c r="R889" i="19"/>
  <c r="U889" i="19"/>
  <c r="S888" i="19"/>
  <c r="T888" i="19"/>
  <c r="V888" i="19"/>
  <c r="R888" i="19"/>
  <c r="U888" i="19"/>
  <c r="S887" i="19"/>
  <c r="T887" i="19"/>
  <c r="V887" i="19"/>
  <c r="R887" i="19"/>
  <c r="U887" i="19"/>
  <c r="S886" i="19"/>
  <c r="T886" i="19"/>
  <c r="V886" i="19"/>
  <c r="R886" i="19"/>
  <c r="U886" i="19"/>
  <c r="S885" i="19"/>
  <c r="T885" i="19"/>
  <c r="V885" i="19"/>
  <c r="R885" i="19"/>
  <c r="U885" i="19"/>
  <c r="S884" i="19"/>
  <c r="T884" i="19"/>
  <c r="V884" i="19"/>
  <c r="R884" i="19"/>
  <c r="U884" i="19"/>
  <c r="S883" i="19"/>
  <c r="T883" i="19"/>
  <c r="V883" i="19"/>
  <c r="R883" i="19"/>
  <c r="U883" i="19"/>
  <c r="S882" i="19"/>
  <c r="T882" i="19"/>
  <c r="V882" i="19"/>
  <c r="R882" i="19"/>
  <c r="U882" i="19"/>
  <c r="S881" i="19"/>
  <c r="T881" i="19"/>
  <c r="V881" i="19"/>
  <c r="R881" i="19"/>
  <c r="U881" i="19"/>
  <c r="S880" i="19"/>
  <c r="T880" i="19"/>
  <c r="V880" i="19"/>
  <c r="R880" i="19"/>
  <c r="U880" i="19"/>
  <c r="S879" i="19"/>
  <c r="T879" i="19"/>
  <c r="V879" i="19"/>
  <c r="R879" i="19"/>
  <c r="U879" i="19"/>
  <c r="S878" i="19"/>
  <c r="T878" i="19"/>
  <c r="V878" i="19"/>
  <c r="R878" i="19"/>
  <c r="U878" i="19"/>
  <c r="S877" i="19"/>
  <c r="T877" i="19"/>
  <c r="V877" i="19"/>
  <c r="R877" i="19"/>
  <c r="U877" i="19"/>
  <c r="S876" i="19"/>
  <c r="T876" i="19"/>
  <c r="V876" i="19"/>
  <c r="R876" i="19"/>
  <c r="U876" i="19"/>
  <c r="S875" i="19"/>
  <c r="T875" i="19"/>
  <c r="V875" i="19"/>
  <c r="R875" i="19"/>
  <c r="U875" i="19"/>
  <c r="S874" i="19"/>
  <c r="T874" i="19"/>
  <c r="V874" i="19"/>
  <c r="R874" i="19"/>
  <c r="U874" i="19"/>
  <c r="S873" i="19"/>
  <c r="T873" i="19"/>
  <c r="V873" i="19"/>
  <c r="R873" i="19"/>
  <c r="U873" i="19"/>
  <c r="S872" i="19"/>
  <c r="T872" i="19"/>
  <c r="V872" i="19"/>
  <c r="R872" i="19"/>
  <c r="U872" i="19"/>
  <c r="S871" i="19"/>
  <c r="T871" i="19"/>
  <c r="V871" i="19"/>
  <c r="R871" i="19"/>
  <c r="U871" i="19"/>
  <c r="S870" i="19"/>
  <c r="T870" i="19"/>
  <c r="V870" i="19"/>
  <c r="R870" i="19"/>
  <c r="U870" i="19"/>
  <c r="S869" i="19"/>
  <c r="T869" i="19"/>
  <c r="V869" i="19"/>
  <c r="R869" i="19"/>
  <c r="U869" i="19"/>
  <c r="S868" i="19"/>
  <c r="T868" i="19"/>
  <c r="V868" i="19"/>
  <c r="R868" i="19"/>
  <c r="U868" i="19"/>
  <c r="S867" i="19"/>
  <c r="T867" i="19"/>
  <c r="V867" i="19"/>
  <c r="R867" i="19"/>
  <c r="U867" i="19"/>
  <c r="S866" i="19"/>
  <c r="T866" i="19"/>
  <c r="V866" i="19"/>
  <c r="R866" i="19"/>
  <c r="U866" i="19"/>
  <c r="S865" i="19"/>
  <c r="T865" i="19"/>
  <c r="V865" i="19"/>
  <c r="R865" i="19"/>
  <c r="U865" i="19"/>
  <c r="S864" i="19"/>
  <c r="T864" i="19"/>
  <c r="V864" i="19"/>
  <c r="R864" i="19"/>
  <c r="U864" i="19"/>
  <c r="S863" i="19"/>
  <c r="T863" i="19"/>
  <c r="V863" i="19"/>
  <c r="R863" i="19"/>
  <c r="U863" i="19"/>
  <c r="S862" i="19"/>
  <c r="T862" i="19"/>
  <c r="V862" i="19"/>
  <c r="R862" i="19"/>
  <c r="U862" i="19"/>
  <c r="S861" i="19"/>
  <c r="T861" i="19"/>
  <c r="V861" i="19"/>
  <c r="R861" i="19"/>
  <c r="U861" i="19"/>
  <c r="S860" i="19"/>
  <c r="T860" i="19"/>
  <c r="V860" i="19"/>
  <c r="R860" i="19"/>
  <c r="U860" i="19"/>
  <c r="S859" i="19"/>
  <c r="T859" i="19"/>
  <c r="V859" i="19"/>
  <c r="R859" i="19"/>
  <c r="U859" i="19"/>
  <c r="S858" i="19"/>
  <c r="T858" i="19"/>
  <c r="V858" i="19"/>
  <c r="R858" i="19"/>
  <c r="U858" i="19"/>
  <c r="S857" i="19"/>
  <c r="T857" i="19"/>
  <c r="V857" i="19"/>
  <c r="R857" i="19"/>
  <c r="U857" i="19"/>
  <c r="S856" i="19"/>
  <c r="T856" i="19"/>
  <c r="V856" i="19"/>
  <c r="R856" i="19"/>
  <c r="U856" i="19"/>
  <c r="S855" i="19"/>
  <c r="T855" i="19"/>
  <c r="V855" i="19"/>
  <c r="R855" i="19"/>
  <c r="U855" i="19"/>
  <c r="S854" i="19"/>
  <c r="T854" i="19"/>
  <c r="V854" i="19"/>
  <c r="R854" i="19"/>
  <c r="U854" i="19"/>
  <c r="S853" i="19"/>
  <c r="T853" i="19"/>
  <c r="V853" i="19"/>
  <c r="R853" i="19"/>
  <c r="U853" i="19"/>
  <c r="S852" i="19"/>
  <c r="T852" i="19"/>
  <c r="V852" i="19"/>
  <c r="R852" i="19"/>
  <c r="U852" i="19"/>
  <c r="S851" i="19"/>
  <c r="T851" i="19"/>
  <c r="V851" i="19"/>
  <c r="R851" i="19"/>
  <c r="U851" i="19"/>
  <c r="S850" i="19"/>
  <c r="T850" i="19"/>
  <c r="V850" i="19"/>
  <c r="R850" i="19"/>
  <c r="U850" i="19"/>
  <c r="S849" i="19"/>
  <c r="T849" i="19"/>
  <c r="V849" i="19"/>
  <c r="R849" i="19"/>
  <c r="U849" i="19"/>
  <c r="S848" i="19"/>
  <c r="T848" i="19"/>
  <c r="V848" i="19"/>
  <c r="R848" i="19"/>
  <c r="U848" i="19"/>
  <c r="S847" i="19"/>
  <c r="T847" i="19"/>
  <c r="V847" i="19"/>
  <c r="R847" i="19"/>
  <c r="U847" i="19"/>
  <c r="S846" i="19"/>
  <c r="T846" i="19"/>
  <c r="V846" i="19"/>
  <c r="R846" i="19"/>
  <c r="U846" i="19"/>
  <c r="S845" i="19"/>
  <c r="T845" i="19"/>
  <c r="V845" i="19"/>
  <c r="R845" i="19"/>
  <c r="U845" i="19"/>
  <c r="S844" i="19"/>
  <c r="T844" i="19"/>
  <c r="V844" i="19"/>
  <c r="R844" i="19"/>
  <c r="U844" i="19"/>
  <c r="S843" i="19"/>
  <c r="T843" i="19"/>
  <c r="V843" i="19"/>
  <c r="R843" i="19"/>
  <c r="U843" i="19"/>
  <c r="S842" i="19"/>
  <c r="T842" i="19"/>
  <c r="V842" i="19"/>
  <c r="R842" i="19"/>
  <c r="U842" i="19"/>
  <c r="S841" i="19"/>
  <c r="T841" i="19"/>
  <c r="V841" i="19"/>
  <c r="R841" i="19"/>
  <c r="U841" i="19"/>
  <c r="S840" i="19"/>
  <c r="T840" i="19"/>
  <c r="V840" i="19"/>
  <c r="R840" i="19"/>
  <c r="U840" i="19"/>
  <c r="S839" i="19"/>
  <c r="T839" i="19"/>
  <c r="V839" i="19"/>
  <c r="R839" i="19"/>
  <c r="U839" i="19"/>
  <c r="S838" i="19"/>
  <c r="T838" i="19"/>
  <c r="V838" i="19"/>
  <c r="R838" i="19"/>
  <c r="U838" i="19"/>
  <c r="S837" i="19"/>
  <c r="T837" i="19"/>
  <c r="V837" i="19"/>
  <c r="R837" i="19"/>
  <c r="U837" i="19"/>
  <c r="S836" i="19"/>
  <c r="T836" i="19"/>
  <c r="V836" i="19"/>
  <c r="R836" i="19"/>
  <c r="U836" i="19"/>
  <c r="S835" i="19"/>
  <c r="T835" i="19"/>
  <c r="V835" i="19"/>
  <c r="R835" i="19"/>
  <c r="U835" i="19"/>
  <c r="S834" i="19"/>
  <c r="T834" i="19"/>
  <c r="V834" i="19"/>
  <c r="R834" i="19"/>
  <c r="U834" i="19"/>
  <c r="S833" i="19"/>
  <c r="T833" i="19"/>
  <c r="V833" i="19"/>
  <c r="R833" i="19"/>
  <c r="U833" i="19"/>
  <c r="S832" i="19"/>
  <c r="T832" i="19"/>
  <c r="V832" i="19"/>
  <c r="R832" i="19"/>
  <c r="U832" i="19"/>
  <c r="S831" i="19"/>
  <c r="T831" i="19"/>
  <c r="V831" i="19"/>
  <c r="R831" i="19"/>
  <c r="U831" i="19"/>
  <c r="S830" i="19"/>
  <c r="T830" i="19"/>
  <c r="V830" i="19"/>
  <c r="R830" i="19"/>
  <c r="U830" i="19"/>
  <c r="S829" i="19"/>
  <c r="T829" i="19"/>
  <c r="V829" i="19"/>
  <c r="R829" i="19"/>
  <c r="U829" i="19"/>
  <c r="S828" i="19"/>
  <c r="T828" i="19"/>
  <c r="V828" i="19"/>
  <c r="R828" i="19"/>
  <c r="U828" i="19"/>
  <c r="S827" i="19"/>
  <c r="T827" i="19"/>
  <c r="V827" i="19"/>
  <c r="R827" i="19"/>
  <c r="U827" i="19"/>
  <c r="S826" i="19"/>
  <c r="T826" i="19"/>
  <c r="V826" i="19"/>
  <c r="R826" i="19"/>
  <c r="U826" i="19"/>
  <c r="S825" i="19"/>
  <c r="T825" i="19"/>
  <c r="V825" i="19"/>
  <c r="R825" i="19"/>
  <c r="U825" i="19"/>
  <c r="S824" i="19"/>
  <c r="T824" i="19"/>
  <c r="V824" i="19"/>
  <c r="R824" i="19"/>
  <c r="U824" i="19"/>
  <c r="S823" i="19"/>
  <c r="T823" i="19"/>
  <c r="V823" i="19"/>
  <c r="R823" i="19"/>
  <c r="U823" i="19"/>
  <c r="S822" i="19"/>
  <c r="T822" i="19"/>
  <c r="V822" i="19"/>
  <c r="R822" i="19"/>
  <c r="U822" i="19"/>
  <c r="S821" i="19"/>
  <c r="T821" i="19"/>
  <c r="V821" i="19"/>
  <c r="R821" i="19"/>
  <c r="U821" i="19"/>
  <c r="S820" i="19"/>
  <c r="T820" i="19"/>
  <c r="V820" i="19"/>
  <c r="R820" i="19"/>
  <c r="U820" i="19"/>
  <c r="S819" i="19"/>
  <c r="T819" i="19"/>
  <c r="V819" i="19"/>
  <c r="R819" i="19"/>
  <c r="U819" i="19"/>
  <c r="S818" i="19"/>
  <c r="T818" i="19"/>
  <c r="V818" i="19"/>
  <c r="R818" i="19"/>
  <c r="U818" i="19"/>
  <c r="S817" i="19"/>
  <c r="T817" i="19"/>
  <c r="V817" i="19"/>
  <c r="R817" i="19"/>
  <c r="U817" i="19"/>
  <c r="S816" i="19"/>
  <c r="T816" i="19"/>
  <c r="V816" i="19"/>
  <c r="R816" i="19"/>
  <c r="U816" i="19"/>
  <c r="S815" i="19"/>
  <c r="T815" i="19"/>
  <c r="V815" i="19"/>
  <c r="R815" i="19"/>
  <c r="U815" i="19"/>
  <c r="S814" i="19"/>
  <c r="T814" i="19"/>
  <c r="V814" i="19"/>
  <c r="R814" i="19"/>
  <c r="U814" i="19"/>
  <c r="S813" i="19"/>
  <c r="T813" i="19"/>
  <c r="V813" i="19"/>
  <c r="R813" i="19"/>
  <c r="U813" i="19"/>
  <c r="S812" i="19"/>
  <c r="T812" i="19"/>
  <c r="V812" i="19"/>
  <c r="R812" i="19"/>
  <c r="U812" i="19"/>
  <c r="S811" i="19"/>
  <c r="T811" i="19"/>
  <c r="V811" i="19"/>
  <c r="R811" i="19"/>
  <c r="U811" i="19"/>
  <c r="S810" i="19"/>
  <c r="T810" i="19"/>
  <c r="V810" i="19"/>
  <c r="R810" i="19"/>
  <c r="U810" i="19"/>
  <c r="S809" i="19"/>
  <c r="T809" i="19"/>
  <c r="V809" i="19"/>
  <c r="R809" i="19"/>
  <c r="U809" i="19"/>
  <c r="S808" i="19"/>
  <c r="T808" i="19"/>
  <c r="V808" i="19"/>
  <c r="R808" i="19"/>
  <c r="U808" i="19"/>
  <c r="S807" i="19"/>
  <c r="T807" i="19"/>
  <c r="V807" i="19"/>
  <c r="R807" i="19"/>
  <c r="U807" i="19"/>
  <c r="S806" i="19"/>
  <c r="T806" i="19"/>
  <c r="V806" i="19"/>
  <c r="R806" i="19"/>
  <c r="U806" i="19"/>
  <c r="S805" i="19"/>
  <c r="T805" i="19"/>
  <c r="V805" i="19"/>
  <c r="R805" i="19"/>
  <c r="U805" i="19"/>
  <c r="S804" i="19"/>
  <c r="T804" i="19"/>
  <c r="V804" i="19"/>
  <c r="R804" i="19"/>
  <c r="U804" i="19"/>
  <c r="S803" i="19"/>
  <c r="T803" i="19"/>
  <c r="V803" i="19"/>
  <c r="R803" i="19"/>
  <c r="U803" i="19"/>
  <c r="S802" i="19"/>
  <c r="T802" i="19"/>
  <c r="V802" i="19"/>
  <c r="R802" i="19"/>
  <c r="U802" i="19"/>
  <c r="S801" i="19"/>
  <c r="T801" i="19"/>
  <c r="V801" i="19"/>
  <c r="R801" i="19"/>
  <c r="U801" i="19"/>
  <c r="S800" i="19"/>
  <c r="T800" i="19"/>
  <c r="V800" i="19"/>
  <c r="R800" i="19"/>
  <c r="U800" i="19"/>
  <c r="S799" i="19"/>
  <c r="T799" i="19"/>
  <c r="V799" i="19"/>
  <c r="R799" i="19"/>
  <c r="U799" i="19"/>
  <c r="S798" i="19"/>
  <c r="T798" i="19"/>
  <c r="V798" i="19"/>
  <c r="R798" i="19"/>
  <c r="U798" i="19"/>
  <c r="S797" i="19"/>
  <c r="T797" i="19"/>
  <c r="V797" i="19"/>
  <c r="R797" i="19"/>
  <c r="U797" i="19"/>
  <c r="S796" i="19"/>
  <c r="T796" i="19"/>
  <c r="V796" i="19"/>
  <c r="R796" i="19"/>
  <c r="U796" i="19"/>
  <c r="S795" i="19"/>
  <c r="T795" i="19"/>
  <c r="V795" i="19"/>
  <c r="R795" i="19"/>
  <c r="U795" i="19"/>
  <c r="S794" i="19"/>
  <c r="T794" i="19"/>
  <c r="V794" i="19"/>
  <c r="R794" i="19"/>
  <c r="U794" i="19"/>
  <c r="S793" i="19"/>
  <c r="T793" i="19"/>
  <c r="V793" i="19"/>
  <c r="R793" i="19"/>
  <c r="U793" i="19"/>
  <c r="S792" i="19"/>
  <c r="T792" i="19"/>
  <c r="V792" i="19"/>
  <c r="R792" i="19"/>
  <c r="U792" i="19"/>
  <c r="S791" i="19"/>
  <c r="T791" i="19"/>
  <c r="V791" i="19"/>
  <c r="R791" i="19"/>
  <c r="U791" i="19"/>
  <c r="S790" i="19"/>
  <c r="T790" i="19"/>
  <c r="V790" i="19"/>
  <c r="R790" i="19"/>
  <c r="U790" i="19"/>
  <c r="S789" i="19"/>
  <c r="T789" i="19"/>
  <c r="V789" i="19"/>
  <c r="R789" i="19"/>
  <c r="U789" i="19"/>
  <c r="S788" i="19"/>
  <c r="T788" i="19"/>
  <c r="V788" i="19"/>
  <c r="R788" i="19"/>
  <c r="U788" i="19"/>
  <c r="S787" i="19"/>
  <c r="T787" i="19"/>
  <c r="V787" i="19"/>
  <c r="R787" i="19"/>
  <c r="U787" i="19"/>
  <c r="S786" i="19"/>
  <c r="T786" i="19"/>
  <c r="V786" i="19"/>
  <c r="R786" i="19"/>
  <c r="U786" i="19"/>
  <c r="S785" i="19"/>
  <c r="T785" i="19"/>
  <c r="V785" i="19"/>
  <c r="R785" i="19"/>
  <c r="U785" i="19"/>
  <c r="S784" i="19"/>
  <c r="T784" i="19"/>
  <c r="V784" i="19"/>
  <c r="R784" i="19"/>
  <c r="U784" i="19"/>
  <c r="S783" i="19"/>
  <c r="T783" i="19"/>
  <c r="V783" i="19"/>
  <c r="R783" i="19"/>
  <c r="U783" i="19"/>
  <c r="S782" i="19"/>
  <c r="T782" i="19"/>
  <c r="V782" i="19"/>
  <c r="R782" i="19"/>
  <c r="U782" i="19"/>
  <c r="S781" i="19"/>
  <c r="T781" i="19"/>
  <c r="V781" i="19"/>
  <c r="R781" i="19"/>
  <c r="U781" i="19"/>
  <c r="S780" i="19"/>
  <c r="T780" i="19"/>
  <c r="V780" i="19"/>
  <c r="R780" i="19"/>
  <c r="U780" i="19"/>
  <c r="S779" i="19"/>
  <c r="T779" i="19"/>
  <c r="V779" i="19"/>
  <c r="R779" i="19"/>
  <c r="U779" i="19"/>
  <c r="S778" i="19"/>
  <c r="T778" i="19"/>
  <c r="V778" i="19"/>
  <c r="R778" i="19"/>
  <c r="U778" i="19"/>
  <c r="S777" i="19"/>
  <c r="T777" i="19"/>
  <c r="V777" i="19"/>
  <c r="R777" i="19"/>
  <c r="U777" i="19"/>
  <c r="S776" i="19"/>
  <c r="T776" i="19"/>
  <c r="V776" i="19"/>
  <c r="R776" i="19"/>
  <c r="U776" i="19"/>
  <c r="S775" i="19"/>
  <c r="T775" i="19"/>
  <c r="V775" i="19"/>
  <c r="R775" i="19"/>
  <c r="U775" i="19"/>
  <c r="S774" i="19"/>
  <c r="T774" i="19"/>
  <c r="V774" i="19"/>
  <c r="R774" i="19"/>
  <c r="U774" i="19"/>
  <c r="S773" i="19"/>
  <c r="T773" i="19"/>
  <c r="V773" i="19"/>
  <c r="R773" i="19"/>
  <c r="U773" i="19"/>
  <c r="S772" i="19"/>
  <c r="T772" i="19"/>
  <c r="V772" i="19"/>
  <c r="R772" i="19"/>
  <c r="U772" i="19"/>
  <c r="S771" i="19"/>
  <c r="T771" i="19"/>
  <c r="V771" i="19"/>
  <c r="R771" i="19"/>
  <c r="U771" i="19"/>
  <c r="S770" i="19"/>
  <c r="T770" i="19"/>
  <c r="V770" i="19"/>
  <c r="R770" i="19"/>
  <c r="U770" i="19"/>
  <c r="S769" i="19"/>
  <c r="T769" i="19"/>
  <c r="V769" i="19"/>
  <c r="R769" i="19"/>
  <c r="U769" i="19"/>
  <c r="S768" i="19"/>
  <c r="T768" i="19"/>
  <c r="V768" i="19"/>
  <c r="R768" i="19"/>
  <c r="U768" i="19"/>
  <c r="S767" i="19"/>
  <c r="T767" i="19"/>
  <c r="V767" i="19"/>
  <c r="R767" i="19"/>
  <c r="U767" i="19"/>
  <c r="S766" i="19"/>
  <c r="T766" i="19"/>
  <c r="V766" i="19"/>
  <c r="R766" i="19"/>
  <c r="U766" i="19"/>
  <c r="S765" i="19"/>
  <c r="T765" i="19"/>
  <c r="V765" i="19"/>
  <c r="R765" i="19"/>
  <c r="U765" i="19"/>
  <c r="S764" i="19"/>
  <c r="T764" i="19"/>
  <c r="V764" i="19"/>
  <c r="R764" i="19"/>
  <c r="U764" i="19"/>
  <c r="S763" i="19"/>
  <c r="T763" i="19"/>
  <c r="V763" i="19"/>
  <c r="R763" i="19"/>
  <c r="U763" i="19"/>
  <c r="S762" i="19"/>
  <c r="T762" i="19"/>
  <c r="V762" i="19"/>
  <c r="R762" i="19"/>
  <c r="U762" i="19"/>
  <c r="S761" i="19"/>
  <c r="T761" i="19"/>
  <c r="V761" i="19"/>
  <c r="R761" i="19"/>
  <c r="U761" i="19"/>
  <c r="S760" i="19"/>
  <c r="T760" i="19"/>
  <c r="V760" i="19"/>
  <c r="R760" i="19"/>
  <c r="U760" i="19"/>
  <c r="S759" i="19"/>
  <c r="T759" i="19"/>
  <c r="V759" i="19"/>
  <c r="R759" i="19"/>
  <c r="U759" i="19"/>
  <c r="S758" i="19"/>
  <c r="T758" i="19"/>
  <c r="V758" i="19"/>
  <c r="R758" i="19"/>
  <c r="U758" i="19"/>
  <c r="S757" i="19"/>
  <c r="T757" i="19"/>
  <c r="V757" i="19"/>
  <c r="R757" i="19"/>
  <c r="U757" i="19"/>
  <c r="S756" i="19"/>
  <c r="T756" i="19"/>
  <c r="V756" i="19"/>
  <c r="R756" i="19"/>
  <c r="U756" i="19"/>
  <c r="S755" i="19"/>
  <c r="T755" i="19"/>
  <c r="V755" i="19"/>
  <c r="R755" i="19"/>
  <c r="U755" i="19"/>
  <c r="S754" i="19"/>
  <c r="T754" i="19"/>
  <c r="V754" i="19"/>
  <c r="R754" i="19"/>
  <c r="U754" i="19"/>
  <c r="S753" i="19"/>
  <c r="T753" i="19"/>
  <c r="V753" i="19"/>
  <c r="R753" i="19"/>
  <c r="U753" i="19"/>
  <c r="S752" i="19"/>
  <c r="T752" i="19"/>
  <c r="V752" i="19"/>
  <c r="R752" i="19"/>
  <c r="U752" i="19"/>
  <c r="S751" i="19"/>
  <c r="T751" i="19"/>
  <c r="V751" i="19"/>
  <c r="R751" i="19"/>
  <c r="U751" i="19"/>
  <c r="S750" i="19"/>
  <c r="T750" i="19"/>
  <c r="V750" i="19"/>
  <c r="R750" i="19"/>
  <c r="U750" i="19"/>
  <c r="S749" i="19"/>
  <c r="T749" i="19"/>
  <c r="V749" i="19"/>
  <c r="R749" i="19"/>
  <c r="U749" i="19"/>
  <c r="S748" i="19"/>
  <c r="T748" i="19"/>
  <c r="V748" i="19"/>
  <c r="R748" i="19"/>
  <c r="U748" i="19"/>
  <c r="S747" i="19"/>
  <c r="T747" i="19"/>
  <c r="V747" i="19"/>
  <c r="R747" i="19"/>
  <c r="U747" i="19"/>
  <c r="S746" i="19"/>
  <c r="T746" i="19"/>
  <c r="V746" i="19"/>
  <c r="R746" i="19"/>
  <c r="U746" i="19"/>
  <c r="S745" i="19"/>
  <c r="T745" i="19"/>
  <c r="V745" i="19"/>
  <c r="R745" i="19"/>
  <c r="U745" i="19"/>
  <c r="S744" i="19"/>
  <c r="T744" i="19"/>
  <c r="V744" i="19"/>
  <c r="R744" i="19"/>
  <c r="U744" i="19"/>
  <c r="S743" i="19"/>
  <c r="T743" i="19"/>
  <c r="V743" i="19"/>
  <c r="R743" i="19"/>
  <c r="U743" i="19"/>
  <c r="S742" i="19"/>
  <c r="T742" i="19"/>
  <c r="V742" i="19"/>
  <c r="R742" i="19"/>
  <c r="U742" i="19"/>
  <c r="S741" i="19"/>
  <c r="T741" i="19"/>
  <c r="V741" i="19"/>
  <c r="R741" i="19"/>
  <c r="U741" i="19"/>
  <c r="S740" i="19"/>
  <c r="T740" i="19"/>
  <c r="V740" i="19"/>
  <c r="R740" i="19"/>
  <c r="U740" i="19"/>
  <c r="S739" i="19"/>
  <c r="T739" i="19"/>
  <c r="V739" i="19"/>
  <c r="R739" i="19"/>
  <c r="U739" i="19"/>
  <c r="S738" i="19"/>
  <c r="T738" i="19"/>
  <c r="V738" i="19"/>
  <c r="R738" i="19"/>
  <c r="U738" i="19"/>
  <c r="S737" i="19"/>
  <c r="T737" i="19"/>
  <c r="V737" i="19"/>
  <c r="R737" i="19"/>
  <c r="U737" i="19"/>
  <c r="S736" i="19"/>
  <c r="T736" i="19"/>
  <c r="V736" i="19"/>
  <c r="R736" i="19"/>
  <c r="U736" i="19"/>
  <c r="S735" i="19"/>
  <c r="T735" i="19"/>
  <c r="V735" i="19"/>
  <c r="R735" i="19"/>
  <c r="U735" i="19"/>
  <c r="S734" i="19"/>
  <c r="T734" i="19"/>
  <c r="V734" i="19"/>
  <c r="R734" i="19"/>
  <c r="U734" i="19"/>
  <c r="S733" i="19"/>
  <c r="T733" i="19"/>
  <c r="V733" i="19"/>
  <c r="R733" i="19"/>
  <c r="U733" i="19"/>
  <c r="S732" i="19"/>
  <c r="T732" i="19"/>
  <c r="V732" i="19"/>
  <c r="R732" i="19"/>
  <c r="U732" i="19"/>
  <c r="S731" i="19"/>
  <c r="T731" i="19"/>
  <c r="V731" i="19"/>
  <c r="R731" i="19"/>
  <c r="U731" i="19"/>
  <c r="S730" i="19"/>
  <c r="T730" i="19"/>
  <c r="V730" i="19"/>
  <c r="R730" i="19"/>
  <c r="U730" i="19"/>
  <c r="S729" i="19"/>
  <c r="T729" i="19"/>
  <c r="V729" i="19"/>
  <c r="R729" i="19"/>
  <c r="U729" i="19"/>
  <c r="S728" i="19"/>
  <c r="T728" i="19"/>
  <c r="V728" i="19"/>
  <c r="R728" i="19"/>
  <c r="U728" i="19"/>
  <c r="S727" i="19"/>
  <c r="T727" i="19"/>
  <c r="V727" i="19"/>
  <c r="R727" i="19"/>
  <c r="U727" i="19"/>
  <c r="S726" i="19"/>
  <c r="T726" i="19"/>
  <c r="V726" i="19"/>
  <c r="R726" i="19"/>
  <c r="U726" i="19"/>
  <c r="S725" i="19"/>
  <c r="T725" i="19"/>
  <c r="V725" i="19"/>
  <c r="R725" i="19"/>
  <c r="U725" i="19"/>
  <c r="S724" i="19"/>
  <c r="T724" i="19"/>
  <c r="V724" i="19"/>
  <c r="R724" i="19"/>
  <c r="U724" i="19"/>
  <c r="S723" i="19"/>
  <c r="T723" i="19"/>
  <c r="V723" i="19"/>
  <c r="R723" i="19"/>
  <c r="U723" i="19"/>
  <c r="S722" i="19"/>
  <c r="T722" i="19"/>
  <c r="V722" i="19"/>
  <c r="R722" i="19"/>
  <c r="U722" i="19"/>
  <c r="S721" i="19"/>
  <c r="T721" i="19"/>
  <c r="V721" i="19"/>
  <c r="R721" i="19"/>
  <c r="U721" i="19"/>
  <c r="S720" i="19"/>
  <c r="T720" i="19"/>
  <c r="V720" i="19"/>
  <c r="R720" i="19"/>
  <c r="U720" i="19"/>
  <c r="S719" i="19"/>
  <c r="T719" i="19"/>
  <c r="V719" i="19"/>
  <c r="R719" i="19"/>
  <c r="U719" i="19"/>
  <c r="S718" i="19"/>
  <c r="T718" i="19"/>
  <c r="V718" i="19"/>
  <c r="R718" i="19"/>
  <c r="U718" i="19"/>
  <c r="S717" i="19"/>
  <c r="T717" i="19"/>
  <c r="V717" i="19"/>
  <c r="R717" i="19"/>
  <c r="U717" i="19"/>
  <c r="S716" i="19"/>
  <c r="T716" i="19"/>
  <c r="V716" i="19"/>
  <c r="R716" i="19"/>
  <c r="U716" i="19"/>
  <c r="S715" i="19"/>
  <c r="T715" i="19"/>
  <c r="V715" i="19"/>
  <c r="R715" i="19"/>
  <c r="U715" i="19"/>
  <c r="S714" i="19"/>
  <c r="T714" i="19"/>
  <c r="V714" i="19"/>
  <c r="R714" i="19"/>
  <c r="U714" i="19"/>
  <c r="S713" i="19"/>
  <c r="T713" i="19"/>
  <c r="V713" i="19"/>
  <c r="R713" i="19"/>
  <c r="U713" i="19"/>
  <c r="S712" i="19"/>
  <c r="T712" i="19"/>
  <c r="V712" i="19"/>
  <c r="R712" i="19"/>
  <c r="U712" i="19"/>
  <c r="S711" i="19"/>
  <c r="T711" i="19"/>
  <c r="V711" i="19"/>
  <c r="R711" i="19"/>
  <c r="U711" i="19"/>
  <c r="S710" i="19"/>
  <c r="T710" i="19"/>
  <c r="V710" i="19"/>
  <c r="R710" i="19"/>
  <c r="U710" i="19"/>
  <c r="S709" i="19"/>
  <c r="T709" i="19"/>
  <c r="V709" i="19"/>
  <c r="R709" i="19"/>
  <c r="U709" i="19"/>
  <c r="S708" i="19"/>
  <c r="T708" i="19"/>
  <c r="V708" i="19"/>
  <c r="R708" i="19"/>
  <c r="U708" i="19"/>
  <c r="S707" i="19"/>
  <c r="T707" i="19"/>
  <c r="V707" i="19"/>
  <c r="R707" i="19"/>
  <c r="U707" i="19"/>
  <c r="S706" i="19"/>
  <c r="T706" i="19"/>
  <c r="V706" i="19"/>
  <c r="R706" i="19"/>
  <c r="U706" i="19"/>
  <c r="S705" i="19"/>
  <c r="T705" i="19"/>
  <c r="V705" i="19"/>
  <c r="R705" i="19"/>
  <c r="U705" i="19"/>
  <c r="S704" i="19"/>
  <c r="T704" i="19"/>
  <c r="V704" i="19"/>
  <c r="R704" i="19"/>
  <c r="U704" i="19"/>
  <c r="S703" i="19"/>
  <c r="T703" i="19"/>
  <c r="V703" i="19"/>
  <c r="R703" i="19"/>
  <c r="U703" i="19"/>
  <c r="S702" i="19"/>
  <c r="T702" i="19"/>
  <c r="V702" i="19"/>
  <c r="R702" i="19"/>
  <c r="U702" i="19"/>
  <c r="S701" i="19"/>
  <c r="T701" i="19"/>
  <c r="V701" i="19"/>
  <c r="R701" i="19"/>
  <c r="U701" i="19"/>
  <c r="S700" i="19"/>
  <c r="T700" i="19"/>
  <c r="V700" i="19"/>
  <c r="R700" i="19"/>
  <c r="U700" i="19"/>
  <c r="S699" i="19"/>
  <c r="T699" i="19"/>
  <c r="V699" i="19"/>
  <c r="R699" i="19"/>
  <c r="U699" i="19"/>
  <c r="S698" i="19"/>
  <c r="T698" i="19"/>
  <c r="V698" i="19"/>
  <c r="R698" i="19"/>
  <c r="U698" i="19"/>
  <c r="S697" i="19"/>
  <c r="T697" i="19"/>
  <c r="V697" i="19"/>
  <c r="R697" i="19"/>
  <c r="U697" i="19"/>
  <c r="S696" i="19"/>
  <c r="T696" i="19"/>
  <c r="V696" i="19"/>
  <c r="R696" i="19"/>
  <c r="U696" i="19"/>
  <c r="S695" i="19"/>
  <c r="T695" i="19"/>
  <c r="V695" i="19"/>
  <c r="R695" i="19"/>
  <c r="U695" i="19"/>
  <c r="S694" i="19"/>
  <c r="T694" i="19"/>
  <c r="V694" i="19"/>
  <c r="R694" i="19"/>
  <c r="U694" i="19"/>
  <c r="S693" i="19"/>
  <c r="T693" i="19"/>
  <c r="V693" i="19"/>
  <c r="R693" i="19"/>
  <c r="U693" i="19"/>
  <c r="S692" i="19"/>
  <c r="T692" i="19"/>
  <c r="V692" i="19"/>
  <c r="R692" i="19"/>
  <c r="U692" i="19"/>
  <c r="S691" i="19"/>
  <c r="T691" i="19"/>
  <c r="V691" i="19"/>
  <c r="R691" i="19"/>
  <c r="U691" i="19"/>
  <c r="S690" i="19"/>
  <c r="T690" i="19"/>
  <c r="V690" i="19"/>
  <c r="R690" i="19"/>
  <c r="U690" i="19"/>
  <c r="S689" i="19"/>
  <c r="T689" i="19"/>
  <c r="V689" i="19"/>
  <c r="R689" i="19"/>
  <c r="U689" i="19"/>
  <c r="S688" i="19"/>
  <c r="T688" i="19"/>
  <c r="V688" i="19"/>
  <c r="R688" i="19"/>
  <c r="U688" i="19"/>
  <c r="S687" i="19"/>
  <c r="T687" i="19"/>
  <c r="V687" i="19"/>
  <c r="R687" i="19"/>
  <c r="U687" i="19"/>
  <c r="S686" i="19"/>
  <c r="T686" i="19"/>
  <c r="V686" i="19"/>
  <c r="R686" i="19"/>
  <c r="U686" i="19"/>
  <c r="S685" i="19"/>
  <c r="T685" i="19"/>
  <c r="V685" i="19"/>
  <c r="R685" i="19"/>
  <c r="U685" i="19"/>
  <c r="S684" i="19"/>
  <c r="T684" i="19"/>
  <c r="V684" i="19"/>
  <c r="R684" i="19"/>
  <c r="U684" i="19"/>
  <c r="S683" i="19"/>
  <c r="T683" i="19"/>
  <c r="V683" i="19"/>
  <c r="R683" i="19"/>
  <c r="U683" i="19"/>
  <c r="S682" i="19"/>
  <c r="T682" i="19"/>
  <c r="V682" i="19"/>
  <c r="R682" i="19"/>
  <c r="U682" i="19"/>
  <c r="S681" i="19"/>
  <c r="T681" i="19"/>
  <c r="V681" i="19"/>
  <c r="R681" i="19"/>
  <c r="U681" i="19"/>
  <c r="S680" i="19"/>
  <c r="T680" i="19"/>
  <c r="V680" i="19"/>
  <c r="R680" i="19"/>
  <c r="U680" i="19"/>
  <c r="S679" i="19"/>
  <c r="T679" i="19"/>
  <c r="V679" i="19"/>
  <c r="R679" i="19"/>
  <c r="U679" i="19"/>
  <c r="S678" i="19"/>
  <c r="T678" i="19"/>
  <c r="V678" i="19"/>
  <c r="R678" i="19"/>
  <c r="U678" i="19"/>
  <c r="S677" i="19"/>
  <c r="T677" i="19"/>
  <c r="V677" i="19"/>
  <c r="R677" i="19"/>
  <c r="U677" i="19"/>
  <c r="S676" i="19"/>
  <c r="T676" i="19"/>
  <c r="V676" i="19"/>
  <c r="R676" i="19"/>
  <c r="U676" i="19"/>
  <c r="S675" i="19"/>
  <c r="T675" i="19"/>
  <c r="V675" i="19"/>
  <c r="R675" i="19"/>
  <c r="U675" i="19"/>
  <c r="S674" i="19"/>
  <c r="T674" i="19"/>
  <c r="V674" i="19"/>
  <c r="R674" i="19"/>
  <c r="U674" i="19"/>
  <c r="S673" i="19"/>
  <c r="T673" i="19"/>
  <c r="V673" i="19"/>
  <c r="R673" i="19"/>
  <c r="U673" i="19"/>
  <c r="S672" i="19"/>
  <c r="T672" i="19"/>
  <c r="V672" i="19"/>
  <c r="R672" i="19"/>
  <c r="U672" i="19"/>
  <c r="S671" i="19"/>
  <c r="T671" i="19"/>
  <c r="V671" i="19"/>
  <c r="R671" i="19"/>
  <c r="U671" i="19"/>
  <c r="S670" i="19"/>
  <c r="T670" i="19"/>
  <c r="V670" i="19"/>
  <c r="R670" i="19"/>
  <c r="U670" i="19"/>
  <c r="S669" i="19"/>
  <c r="T669" i="19"/>
  <c r="V669" i="19"/>
  <c r="R669" i="19"/>
  <c r="U669" i="19"/>
  <c r="S668" i="19"/>
  <c r="T668" i="19"/>
  <c r="V668" i="19"/>
  <c r="R668" i="19"/>
  <c r="U668" i="19"/>
  <c r="S667" i="19"/>
  <c r="T667" i="19"/>
  <c r="V667" i="19"/>
  <c r="R667" i="19"/>
  <c r="U667" i="19"/>
  <c r="S666" i="19"/>
  <c r="T666" i="19"/>
  <c r="V666" i="19"/>
  <c r="R666" i="19"/>
  <c r="U666" i="19"/>
  <c r="S665" i="19"/>
  <c r="T665" i="19"/>
  <c r="V665" i="19"/>
  <c r="R665" i="19"/>
  <c r="U665" i="19"/>
  <c r="S664" i="19"/>
  <c r="T664" i="19"/>
  <c r="V664" i="19"/>
  <c r="R664" i="19"/>
  <c r="U664" i="19"/>
  <c r="S663" i="19"/>
  <c r="T663" i="19"/>
  <c r="V663" i="19"/>
  <c r="R663" i="19"/>
  <c r="U663" i="19"/>
  <c r="S662" i="19"/>
  <c r="T662" i="19"/>
  <c r="V662" i="19"/>
  <c r="R662" i="19"/>
  <c r="U662" i="19"/>
  <c r="S661" i="19"/>
  <c r="T661" i="19"/>
  <c r="V661" i="19"/>
  <c r="R661" i="19"/>
  <c r="U661" i="19"/>
  <c r="S660" i="19"/>
  <c r="T660" i="19"/>
  <c r="V660" i="19"/>
  <c r="R660" i="19"/>
  <c r="U660" i="19"/>
  <c r="S659" i="19"/>
  <c r="T659" i="19"/>
  <c r="V659" i="19"/>
  <c r="R659" i="19"/>
  <c r="U659" i="19"/>
  <c r="S658" i="19"/>
  <c r="T658" i="19"/>
  <c r="V658" i="19"/>
  <c r="R658" i="19"/>
  <c r="U658" i="19"/>
  <c r="S657" i="19"/>
  <c r="T657" i="19"/>
  <c r="V657" i="19"/>
  <c r="R657" i="19"/>
  <c r="U657" i="19"/>
  <c r="S656" i="19"/>
  <c r="T656" i="19"/>
  <c r="V656" i="19"/>
  <c r="R656" i="19"/>
  <c r="U656" i="19"/>
  <c r="S655" i="19"/>
  <c r="T655" i="19"/>
  <c r="V655" i="19"/>
  <c r="R655" i="19"/>
  <c r="U655" i="19"/>
  <c r="S654" i="19"/>
  <c r="T654" i="19"/>
  <c r="V654" i="19"/>
  <c r="R654" i="19"/>
  <c r="U654" i="19"/>
  <c r="S653" i="19"/>
  <c r="T653" i="19"/>
  <c r="V653" i="19"/>
  <c r="R653" i="19"/>
  <c r="U653" i="19"/>
  <c r="S652" i="19"/>
  <c r="T652" i="19"/>
  <c r="V652" i="19"/>
  <c r="R652" i="19"/>
  <c r="U652" i="19"/>
  <c r="S651" i="19"/>
  <c r="T651" i="19"/>
  <c r="V651" i="19"/>
  <c r="R651" i="19"/>
  <c r="U651" i="19"/>
  <c r="S650" i="19"/>
  <c r="T650" i="19"/>
  <c r="V650" i="19"/>
  <c r="R650" i="19"/>
  <c r="U650" i="19"/>
  <c r="S649" i="19"/>
  <c r="T649" i="19"/>
  <c r="V649" i="19"/>
  <c r="R649" i="19"/>
  <c r="U649" i="19"/>
  <c r="S648" i="19"/>
  <c r="T648" i="19"/>
  <c r="V648" i="19"/>
  <c r="R648" i="19"/>
  <c r="U648" i="19"/>
  <c r="S647" i="19"/>
  <c r="T647" i="19"/>
  <c r="V647" i="19"/>
  <c r="R647" i="19"/>
  <c r="U647" i="19"/>
  <c r="S646" i="19"/>
  <c r="T646" i="19"/>
  <c r="V646" i="19"/>
  <c r="R646" i="19"/>
  <c r="U646" i="19"/>
  <c r="S645" i="19"/>
  <c r="T645" i="19"/>
  <c r="V645" i="19"/>
  <c r="R645" i="19"/>
  <c r="U645" i="19"/>
  <c r="S644" i="19"/>
  <c r="T644" i="19"/>
  <c r="V644" i="19"/>
  <c r="R644" i="19"/>
  <c r="U644" i="19"/>
  <c r="S643" i="19"/>
  <c r="T643" i="19"/>
  <c r="V643" i="19"/>
  <c r="R643" i="19"/>
  <c r="U643" i="19"/>
  <c r="S642" i="19"/>
  <c r="T642" i="19"/>
  <c r="V642" i="19"/>
  <c r="R642" i="19"/>
  <c r="U642" i="19"/>
  <c r="S641" i="19"/>
  <c r="T641" i="19"/>
  <c r="V641" i="19"/>
  <c r="R641" i="19"/>
  <c r="U641" i="19"/>
  <c r="S640" i="19"/>
  <c r="T640" i="19"/>
  <c r="V640" i="19"/>
  <c r="R640" i="19"/>
  <c r="U640" i="19"/>
  <c r="S639" i="19"/>
  <c r="T639" i="19"/>
  <c r="V639" i="19"/>
  <c r="R639" i="19"/>
  <c r="U639" i="19"/>
  <c r="S638" i="19"/>
  <c r="T638" i="19"/>
  <c r="V638" i="19"/>
  <c r="R638" i="19"/>
  <c r="U638" i="19"/>
  <c r="S637" i="19"/>
  <c r="T637" i="19"/>
  <c r="V637" i="19"/>
  <c r="R637" i="19"/>
  <c r="U637" i="19"/>
  <c r="S636" i="19"/>
  <c r="T636" i="19"/>
  <c r="V636" i="19"/>
  <c r="R636" i="19"/>
  <c r="U636" i="19"/>
  <c r="S635" i="19"/>
  <c r="T635" i="19"/>
  <c r="V635" i="19"/>
  <c r="R635" i="19"/>
  <c r="U635" i="19"/>
  <c r="S634" i="19"/>
  <c r="T634" i="19"/>
  <c r="V634" i="19"/>
  <c r="R634" i="19"/>
  <c r="U634" i="19"/>
  <c r="S633" i="19"/>
  <c r="T633" i="19"/>
  <c r="V633" i="19"/>
  <c r="R633" i="19"/>
  <c r="U633" i="19"/>
  <c r="S632" i="19"/>
  <c r="T632" i="19"/>
  <c r="V632" i="19"/>
  <c r="R632" i="19"/>
  <c r="U632" i="19"/>
  <c r="S631" i="19"/>
  <c r="T631" i="19"/>
  <c r="V631" i="19"/>
  <c r="R631" i="19"/>
  <c r="U631" i="19"/>
  <c r="S630" i="19"/>
  <c r="T630" i="19"/>
  <c r="V630" i="19"/>
  <c r="R630" i="19"/>
  <c r="U630" i="19"/>
  <c r="S629" i="19"/>
  <c r="T629" i="19"/>
  <c r="V629" i="19"/>
  <c r="R629" i="19"/>
  <c r="U629" i="19"/>
  <c r="S628" i="19"/>
  <c r="T628" i="19"/>
  <c r="V628" i="19"/>
  <c r="R628" i="19"/>
  <c r="U628" i="19"/>
  <c r="S627" i="19"/>
  <c r="T627" i="19"/>
  <c r="V627" i="19"/>
  <c r="R627" i="19"/>
  <c r="U627" i="19"/>
  <c r="S626" i="19"/>
  <c r="T626" i="19"/>
  <c r="V626" i="19"/>
  <c r="R626" i="19"/>
  <c r="U626" i="19"/>
  <c r="S625" i="19"/>
  <c r="T625" i="19"/>
  <c r="V625" i="19"/>
  <c r="R625" i="19"/>
  <c r="U625" i="19"/>
  <c r="S624" i="19"/>
  <c r="T624" i="19"/>
  <c r="V624" i="19"/>
  <c r="R624" i="19"/>
  <c r="U624" i="19"/>
  <c r="S623" i="19"/>
  <c r="T623" i="19"/>
  <c r="V623" i="19"/>
  <c r="R623" i="19"/>
  <c r="U623" i="19"/>
  <c r="S622" i="19"/>
  <c r="T622" i="19"/>
  <c r="V622" i="19"/>
  <c r="R622" i="19"/>
  <c r="U622" i="19"/>
  <c r="S621" i="19"/>
  <c r="T621" i="19"/>
  <c r="V621" i="19"/>
  <c r="R621" i="19"/>
  <c r="U621" i="19"/>
  <c r="S620" i="19"/>
  <c r="T620" i="19"/>
  <c r="V620" i="19"/>
  <c r="R620" i="19"/>
  <c r="U620" i="19"/>
  <c r="S619" i="19"/>
  <c r="T619" i="19"/>
  <c r="V619" i="19"/>
  <c r="R619" i="19"/>
  <c r="U619" i="19"/>
  <c r="S618" i="19"/>
  <c r="T618" i="19"/>
  <c r="V618" i="19"/>
  <c r="R618" i="19"/>
  <c r="U618" i="19"/>
  <c r="S617" i="19"/>
  <c r="T617" i="19"/>
  <c r="V617" i="19"/>
  <c r="R617" i="19"/>
  <c r="U617" i="19"/>
  <c r="S616" i="19"/>
  <c r="T616" i="19"/>
  <c r="V616" i="19"/>
  <c r="R616" i="19"/>
  <c r="U616" i="19"/>
  <c r="S615" i="19"/>
  <c r="T615" i="19"/>
  <c r="V615" i="19"/>
  <c r="R615" i="19"/>
  <c r="U615" i="19"/>
  <c r="S614" i="19"/>
  <c r="T614" i="19"/>
  <c r="V614" i="19"/>
  <c r="R614" i="19"/>
  <c r="U614" i="19"/>
  <c r="S613" i="19"/>
  <c r="T613" i="19"/>
  <c r="V613" i="19"/>
  <c r="R613" i="19"/>
  <c r="U613" i="19"/>
  <c r="S612" i="19"/>
  <c r="T612" i="19"/>
  <c r="V612" i="19"/>
  <c r="R612" i="19"/>
  <c r="U612" i="19"/>
  <c r="S611" i="19"/>
  <c r="T611" i="19"/>
  <c r="V611" i="19"/>
  <c r="R611" i="19"/>
  <c r="U611" i="19"/>
  <c r="S610" i="19"/>
  <c r="T610" i="19"/>
  <c r="V610" i="19"/>
  <c r="R610" i="19"/>
  <c r="U610" i="19"/>
  <c r="S609" i="19"/>
  <c r="T609" i="19"/>
  <c r="V609" i="19"/>
  <c r="R609" i="19"/>
  <c r="U609" i="19"/>
  <c r="S608" i="19"/>
  <c r="T608" i="19"/>
  <c r="V608" i="19"/>
  <c r="R608" i="19"/>
  <c r="U608" i="19"/>
  <c r="S607" i="19"/>
  <c r="T607" i="19"/>
  <c r="V607" i="19"/>
  <c r="R607" i="19"/>
  <c r="U607" i="19"/>
  <c r="S606" i="19"/>
  <c r="T606" i="19"/>
  <c r="V606" i="19"/>
  <c r="R606" i="19"/>
  <c r="U606" i="19"/>
  <c r="S605" i="19"/>
  <c r="T605" i="19"/>
  <c r="V605" i="19"/>
  <c r="R605" i="19"/>
  <c r="U605" i="19"/>
  <c r="S604" i="19"/>
  <c r="T604" i="19"/>
  <c r="V604" i="19"/>
  <c r="R604" i="19"/>
  <c r="U604" i="19"/>
  <c r="S603" i="19"/>
  <c r="T603" i="19"/>
  <c r="V603" i="19"/>
  <c r="R603" i="19"/>
  <c r="U603" i="19"/>
  <c r="S602" i="19"/>
  <c r="T602" i="19"/>
  <c r="V602" i="19"/>
  <c r="R602" i="19"/>
  <c r="U602" i="19"/>
  <c r="S601" i="19"/>
  <c r="T601" i="19"/>
  <c r="V601" i="19"/>
  <c r="R601" i="19"/>
  <c r="U601" i="19"/>
  <c r="S600" i="19"/>
  <c r="T600" i="19"/>
  <c r="V600" i="19"/>
  <c r="R600" i="19"/>
  <c r="U600" i="19"/>
  <c r="S599" i="19"/>
  <c r="T599" i="19"/>
  <c r="V599" i="19"/>
  <c r="R599" i="19"/>
  <c r="U599" i="19"/>
  <c r="S598" i="19"/>
  <c r="T598" i="19"/>
  <c r="V598" i="19"/>
  <c r="R598" i="19"/>
  <c r="U598" i="19"/>
  <c r="S597" i="19"/>
  <c r="T597" i="19"/>
  <c r="V597" i="19"/>
  <c r="R597" i="19"/>
  <c r="U597" i="19"/>
  <c r="S596" i="19"/>
  <c r="T596" i="19"/>
  <c r="V596" i="19"/>
  <c r="R596" i="19"/>
  <c r="U596" i="19"/>
  <c r="S595" i="19"/>
  <c r="T595" i="19"/>
  <c r="V595" i="19"/>
  <c r="R595" i="19"/>
  <c r="U595" i="19"/>
  <c r="S594" i="19"/>
  <c r="T594" i="19"/>
  <c r="V594" i="19"/>
  <c r="R594" i="19"/>
  <c r="U594" i="19"/>
  <c r="S593" i="19"/>
  <c r="T593" i="19"/>
  <c r="V593" i="19"/>
  <c r="R593" i="19"/>
  <c r="U593" i="19"/>
  <c r="S592" i="19"/>
  <c r="T592" i="19"/>
  <c r="V592" i="19"/>
  <c r="R592" i="19"/>
  <c r="U592" i="19"/>
  <c r="S591" i="19"/>
  <c r="T591" i="19"/>
  <c r="V591" i="19"/>
  <c r="R591" i="19"/>
  <c r="U591" i="19"/>
  <c r="S590" i="19"/>
  <c r="T590" i="19"/>
  <c r="V590" i="19"/>
  <c r="R590" i="19"/>
  <c r="U590" i="19"/>
  <c r="S589" i="19"/>
  <c r="T589" i="19"/>
  <c r="V589" i="19"/>
  <c r="R589" i="19"/>
  <c r="U589" i="19"/>
  <c r="S588" i="19"/>
  <c r="T588" i="19"/>
  <c r="V588" i="19"/>
  <c r="R588" i="19"/>
  <c r="U588" i="19"/>
  <c r="S587" i="19"/>
  <c r="T587" i="19"/>
  <c r="V587" i="19"/>
  <c r="R587" i="19"/>
  <c r="U587" i="19"/>
  <c r="S586" i="19"/>
  <c r="T586" i="19"/>
  <c r="V586" i="19"/>
  <c r="R586" i="19"/>
  <c r="U586" i="19"/>
  <c r="S585" i="19"/>
  <c r="T585" i="19"/>
  <c r="V585" i="19"/>
  <c r="R585" i="19"/>
  <c r="U585" i="19"/>
  <c r="S584" i="19"/>
  <c r="T584" i="19"/>
  <c r="V584" i="19"/>
  <c r="R584" i="19"/>
  <c r="U584" i="19"/>
  <c r="S583" i="19"/>
  <c r="T583" i="19"/>
  <c r="V583" i="19"/>
  <c r="R583" i="19"/>
  <c r="U583" i="19"/>
  <c r="S582" i="19"/>
  <c r="T582" i="19"/>
  <c r="V582" i="19"/>
  <c r="R582" i="19"/>
  <c r="U582" i="19"/>
  <c r="S581" i="19"/>
  <c r="T581" i="19"/>
  <c r="V581" i="19"/>
  <c r="R581" i="19"/>
  <c r="U581" i="19"/>
  <c r="S580" i="19"/>
  <c r="T580" i="19"/>
  <c r="V580" i="19"/>
  <c r="R580" i="19"/>
  <c r="U580" i="19"/>
  <c r="S579" i="19"/>
  <c r="T579" i="19"/>
  <c r="V579" i="19"/>
  <c r="R579" i="19"/>
  <c r="U579" i="19"/>
  <c r="S578" i="19"/>
  <c r="T578" i="19"/>
  <c r="V578" i="19"/>
  <c r="R578" i="19"/>
  <c r="U578" i="19"/>
  <c r="S577" i="19"/>
  <c r="T577" i="19"/>
  <c r="V577" i="19"/>
  <c r="R577" i="19"/>
  <c r="U577" i="19"/>
  <c r="S576" i="19"/>
  <c r="T576" i="19"/>
  <c r="V576" i="19"/>
  <c r="R576" i="19"/>
  <c r="U576" i="19"/>
  <c r="S575" i="19"/>
  <c r="T575" i="19"/>
  <c r="V575" i="19"/>
  <c r="R575" i="19"/>
  <c r="U575" i="19"/>
  <c r="S574" i="19"/>
  <c r="T574" i="19"/>
  <c r="V574" i="19"/>
  <c r="R574" i="19"/>
  <c r="U574" i="19"/>
  <c r="S573" i="19"/>
  <c r="T573" i="19"/>
  <c r="V573" i="19"/>
  <c r="R573" i="19"/>
  <c r="U573" i="19"/>
  <c r="S572" i="19"/>
  <c r="T572" i="19"/>
  <c r="V572" i="19"/>
  <c r="R572" i="19"/>
  <c r="U572" i="19"/>
  <c r="S571" i="19"/>
  <c r="T571" i="19"/>
  <c r="V571" i="19"/>
  <c r="R571" i="19"/>
  <c r="U571" i="19"/>
  <c r="S570" i="19"/>
  <c r="T570" i="19"/>
  <c r="V570" i="19"/>
  <c r="R570" i="19"/>
  <c r="U570" i="19"/>
  <c r="S569" i="19"/>
  <c r="T569" i="19"/>
  <c r="V569" i="19"/>
  <c r="R569" i="19"/>
  <c r="U569" i="19"/>
  <c r="S568" i="19"/>
  <c r="T568" i="19"/>
  <c r="V568" i="19"/>
  <c r="R568" i="19"/>
  <c r="U568" i="19"/>
  <c r="S567" i="19"/>
  <c r="T567" i="19"/>
  <c r="V567" i="19"/>
  <c r="R567" i="19"/>
  <c r="U567" i="19"/>
  <c r="S566" i="19"/>
  <c r="T566" i="19"/>
  <c r="V566" i="19"/>
  <c r="R566" i="19"/>
  <c r="U566" i="19"/>
  <c r="S565" i="19"/>
  <c r="T565" i="19"/>
  <c r="V565" i="19"/>
  <c r="R565" i="19"/>
  <c r="U565" i="19"/>
  <c r="S564" i="19"/>
  <c r="T564" i="19"/>
  <c r="V564" i="19"/>
  <c r="R564" i="19"/>
  <c r="U564" i="19"/>
  <c r="S563" i="19"/>
  <c r="T563" i="19"/>
  <c r="V563" i="19"/>
  <c r="R563" i="19"/>
  <c r="U563" i="19"/>
  <c r="S562" i="19"/>
  <c r="T562" i="19"/>
  <c r="V562" i="19"/>
  <c r="R562" i="19"/>
  <c r="U562" i="19"/>
  <c r="S561" i="19"/>
  <c r="T561" i="19"/>
  <c r="V561" i="19"/>
  <c r="R561" i="19"/>
  <c r="U561" i="19"/>
  <c r="S560" i="19"/>
  <c r="T560" i="19"/>
  <c r="V560" i="19"/>
  <c r="R560" i="19"/>
  <c r="U560" i="19"/>
  <c r="S559" i="19"/>
  <c r="T559" i="19"/>
  <c r="V559" i="19"/>
  <c r="R559" i="19"/>
  <c r="U559" i="19"/>
  <c r="S558" i="19"/>
  <c r="T558" i="19"/>
  <c r="V558" i="19"/>
  <c r="R558" i="19"/>
  <c r="U558" i="19"/>
  <c r="S557" i="19"/>
  <c r="T557" i="19"/>
  <c r="V557" i="19"/>
  <c r="R557" i="19"/>
  <c r="U557" i="19"/>
  <c r="S556" i="19"/>
  <c r="T556" i="19"/>
  <c r="V556" i="19"/>
  <c r="R556" i="19"/>
  <c r="U556" i="19"/>
  <c r="S555" i="19"/>
  <c r="T555" i="19"/>
  <c r="V555" i="19"/>
  <c r="R555" i="19"/>
  <c r="U555" i="19"/>
  <c r="S554" i="19"/>
  <c r="T554" i="19"/>
  <c r="V554" i="19"/>
  <c r="R554" i="19"/>
  <c r="U554" i="19"/>
  <c r="S553" i="19"/>
  <c r="T553" i="19"/>
  <c r="V553" i="19"/>
  <c r="R553" i="19"/>
  <c r="U553" i="19"/>
  <c r="S552" i="19"/>
  <c r="T552" i="19"/>
  <c r="V552" i="19"/>
  <c r="R552" i="19"/>
  <c r="U552" i="19"/>
  <c r="S551" i="19"/>
  <c r="T551" i="19"/>
  <c r="V551" i="19"/>
  <c r="R551" i="19"/>
  <c r="U551" i="19"/>
  <c r="S550" i="19"/>
  <c r="T550" i="19"/>
  <c r="V550" i="19"/>
  <c r="R550" i="19"/>
  <c r="U550" i="19"/>
  <c r="S549" i="19"/>
  <c r="T549" i="19"/>
  <c r="V549" i="19"/>
  <c r="R549" i="19"/>
  <c r="U549" i="19"/>
  <c r="S548" i="19"/>
  <c r="T548" i="19"/>
  <c r="V548" i="19"/>
  <c r="R548" i="19"/>
  <c r="U548" i="19"/>
  <c r="S547" i="19"/>
  <c r="T547" i="19"/>
  <c r="V547" i="19"/>
  <c r="R547" i="19"/>
  <c r="U547" i="19"/>
  <c r="S546" i="19"/>
  <c r="T546" i="19"/>
  <c r="V546" i="19"/>
  <c r="R546" i="19"/>
  <c r="U546" i="19"/>
  <c r="S545" i="19"/>
  <c r="T545" i="19"/>
  <c r="V545" i="19"/>
  <c r="R545" i="19"/>
  <c r="U545" i="19"/>
  <c r="S544" i="19"/>
  <c r="T544" i="19"/>
  <c r="V544" i="19"/>
  <c r="R544" i="19"/>
  <c r="U544" i="19"/>
  <c r="S543" i="19"/>
  <c r="T543" i="19"/>
  <c r="V543" i="19"/>
  <c r="R543" i="19"/>
  <c r="U543" i="19"/>
  <c r="S542" i="19"/>
  <c r="T542" i="19"/>
  <c r="V542" i="19"/>
  <c r="R542" i="19"/>
  <c r="U542" i="19"/>
  <c r="S541" i="19"/>
  <c r="T541" i="19"/>
  <c r="V541" i="19"/>
  <c r="R541" i="19"/>
  <c r="U541" i="19"/>
  <c r="S540" i="19"/>
  <c r="T540" i="19"/>
  <c r="V540" i="19"/>
  <c r="R540" i="19"/>
  <c r="U540" i="19"/>
  <c r="S539" i="19"/>
  <c r="T539" i="19"/>
  <c r="V539" i="19"/>
  <c r="R539" i="19"/>
  <c r="U539" i="19"/>
  <c r="S538" i="19"/>
  <c r="T538" i="19"/>
  <c r="V538" i="19"/>
  <c r="R538" i="19"/>
  <c r="U538" i="19"/>
  <c r="S537" i="19"/>
  <c r="T537" i="19"/>
  <c r="V537" i="19"/>
  <c r="R537" i="19"/>
  <c r="U537" i="19"/>
  <c r="S536" i="19"/>
  <c r="T536" i="19"/>
  <c r="V536" i="19"/>
  <c r="R536" i="19"/>
  <c r="U536" i="19"/>
  <c r="S535" i="19"/>
  <c r="T535" i="19"/>
  <c r="V535" i="19"/>
  <c r="R535" i="19"/>
  <c r="U535" i="19"/>
  <c r="S534" i="19"/>
  <c r="T534" i="19"/>
  <c r="V534" i="19"/>
  <c r="R534" i="19"/>
  <c r="U534" i="19"/>
  <c r="S533" i="19"/>
  <c r="T533" i="19"/>
  <c r="V533" i="19"/>
  <c r="R533" i="19"/>
  <c r="U533" i="19"/>
  <c r="S532" i="19"/>
  <c r="T532" i="19"/>
  <c r="V532" i="19"/>
  <c r="R532" i="19"/>
  <c r="U532" i="19"/>
  <c r="S531" i="19"/>
  <c r="T531" i="19"/>
  <c r="V531" i="19"/>
  <c r="R531" i="19"/>
  <c r="U531" i="19"/>
  <c r="S530" i="19"/>
  <c r="T530" i="19"/>
  <c r="V530" i="19"/>
  <c r="R530" i="19"/>
  <c r="U530" i="19"/>
  <c r="S529" i="19"/>
  <c r="T529" i="19"/>
  <c r="V529" i="19"/>
  <c r="R529" i="19"/>
  <c r="U529" i="19"/>
  <c r="S528" i="19"/>
  <c r="T528" i="19"/>
  <c r="V528" i="19"/>
  <c r="R528" i="19"/>
  <c r="U528" i="19"/>
  <c r="S527" i="19"/>
  <c r="T527" i="19"/>
  <c r="V527" i="19"/>
  <c r="R527" i="19"/>
  <c r="U527" i="19"/>
  <c r="S526" i="19"/>
  <c r="T526" i="19"/>
  <c r="V526" i="19"/>
  <c r="R526" i="19"/>
  <c r="U526" i="19"/>
  <c r="S525" i="19"/>
  <c r="T525" i="19"/>
  <c r="V525" i="19"/>
  <c r="R525" i="19"/>
  <c r="U525" i="19"/>
  <c r="S524" i="19"/>
  <c r="T524" i="19"/>
  <c r="V524" i="19"/>
  <c r="R524" i="19"/>
  <c r="U524" i="19"/>
  <c r="S523" i="19"/>
  <c r="T523" i="19"/>
  <c r="V523" i="19"/>
  <c r="R523" i="19"/>
  <c r="U523" i="19"/>
  <c r="S522" i="19"/>
  <c r="T522" i="19"/>
  <c r="V522" i="19"/>
  <c r="R522" i="19"/>
  <c r="U522" i="19"/>
  <c r="S521" i="19"/>
  <c r="T521" i="19"/>
  <c r="V521" i="19"/>
  <c r="R521" i="19"/>
  <c r="U521" i="19"/>
  <c r="S520" i="19"/>
  <c r="T520" i="19"/>
  <c r="V520" i="19"/>
  <c r="R520" i="19"/>
  <c r="U520" i="19"/>
  <c r="S519" i="19"/>
  <c r="T519" i="19"/>
  <c r="V519" i="19"/>
  <c r="R519" i="19"/>
  <c r="U519" i="19"/>
  <c r="S518" i="19"/>
  <c r="T518" i="19"/>
  <c r="V518" i="19"/>
  <c r="R518" i="19"/>
  <c r="U518" i="19"/>
  <c r="S517" i="19"/>
  <c r="T517" i="19"/>
  <c r="V517" i="19"/>
  <c r="R517" i="19"/>
  <c r="U517" i="19"/>
  <c r="S516" i="19"/>
  <c r="T516" i="19"/>
  <c r="V516" i="19"/>
  <c r="R516" i="19"/>
  <c r="U516" i="19"/>
  <c r="S515" i="19"/>
  <c r="T515" i="19"/>
  <c r="V515" i="19"/>
  <c r="R515" i="19"/>
  <c r="U515" i="19"/>
  <c r="S514" i="19"/>
  <c r="T514" i="19"/>
  <c r="V514" i="19"/>
  <c r="R514" i="19"/>
  <c r="U514" i="19"/>
  <c r="S513" i="19"/>
  <c r="T513" i="19"/>
  <c r="V513" i="19"/>
  <c r="R513" i="19"/>
  <c r="U513" i="19"/>
  <c r="S512" i="19"/>
  <c r="T512" i="19"/>
  <c r="V512" i="19"/>
  <c r="R512" i="19"/>
  <c r="U512" i="19"/>
  <c r="S511" i="19"/>
  <c r="T511" i="19"/>
  <c r="V511" i="19"/>
  <c r="R511" i="19"/>
  <c r="U511" i="19"/>
  <c r="S510" i="19"/>
  <c r="T510" i="19"/>
  <c r="V510" i="19"/>
  <c r="R510" i="19"/>
  <c r="U510" i="19"/>
  <c r="S509" i="19"/>
  <c r="T509" i="19"/>
  <c r="V509" i="19"/>
  <c r="R509" i="19"/>
  <c r="U509" i="19"/>
  <c r="S508" i="19"/>
  <c r="T508" i="19"/>
  <c r="V508" i="19"/>
  <c r="R508" i="19"/>
  <c r="U508" i="19"/>
  <c r="S507" i="19"/>
  <c r="T507" i="19"/>
  <c r="V507" i="19"/>
  <c r="R507" i="19"/>
  <c r="U507" i="19"/>
  <c r="S506" i="19"/>
  <c r="T506" i="19"/>
  <c r="V506" i="19"/>
  <c r="R506" i="19"/>
  <c r="U506" i="19"/>
  <c r="S505" i="19"/>
  <c r="T505" i="19"/>
  <c r="V505" i="19"/>
  <c r="R505" i="19"/>
  <c r="U505" i="19"/>
  <c r="S504" i="19"/>
  <c r="T504" i="19"/>
  <c r="V504" i="19"/>
  <c r="R504" i="19"/>
  <c r="U504" i="19"/>
  <c r="S503" i="19"/>
  <c r="T503" i="19"/>
  <c r="V503" i="19"/>
  <c r="R503" i="19"/>
  <c r="U503" i="19"/>
  <c r="S502" i="19"/>
  <c r="T502" i="19"/>
  <c r="V502" i="19"/>
  <c r="R502" i="19"/>
  <c r="U502" i="19"/>
  <c r="S501" i="19"/>
  <c r="T501" i="19"/>
  <c r="V501" i="19"/>
  <c r="R501" i="19"/>
  <c r="U501" i="19"/>
  <c r="S500" i="19"/>
  <c r="T500" i="19"/>
  <c r="V500" i="19"/>
  <c r="R500" i="19"/>
  <c r="U500" i="19"/>
  <c r="S499" i="19"/>
  <c r="T499" i="19"/>
  <c r="V499" i="19"/>
  <c r="R499" i="19"/>
  <c r="U499" i="19"/>
  <c r="S498" i="19"/>
  <c r="T498" i="19"/>
  <c r="V498" i="19"/>
  <c r="R498" i="19"/>
  <c r="U498" i="19"/>
  <c r="S497" i="19"/>
  <c r="T497" i="19"/>
  <c r="V497" i="19"/>
  <c r="R497" i="19"/>
  <c r="U497" i="19"/>
  <c r="S496" i="19"/>
  <c r="T496" i="19"/>
  <c r="V496" i="19"/>
  <c r="R496" i="19"/>
  <c r="U496" i="19"/>
  <c r="S495" i="19"/>
  <c r="T495" i="19"/>
  <c r="V495" i="19"/>
  <c r="R495" i="19"/>
  <c r="U495" i="19"/>
  <c r="S494" i="19"/>
  <c r="T494" i="19"/>
  <c r="V494" i="19"/>
  <c r="R494" i="19"/>
  <c r="U494" i="19"/>
  <c r="S493" i="19"/>
  <c r="T493" i="19"/>
  <c r="V493" i="19"/>
  <c r="R493" i="19"/>
  <c r="U493" i="19"/>
  <c r="S492" i="19"/>
  <c r="T492" i="19"/>
  <c r="V492" i="19"/>
  <c r="R492" i="19"/>
  <c r="U492" i="19"/>
  <c r="S491" i="19"/>
  <c r="T491" i="19"/>
  <c r="V491" i="19"/>
  <c r="R491" i="19"/>
  <c r="U491" i="19"/>
  <c r="S490" i="19"/>
  <c r="T490" i="19"/>
  <c r="V490" i="19"/>
  <c r="R490" i="19"/>
  <c r="U490" i="19"/>
  <c r="S489" i="19"/>
  <c r="T489" i="19"/>
  <c r="V489" i="19"/>
  <c r="R489" i="19"/>
  <c r="U489" i="19"/>
  <c r="S488" i="19"/>
  <c r="T488" i="19"/>
  <c r="V488" i="19"/>
  <c r="R488" i="19"/>
  <c r="U488" i="19"/>
  <c r="S487" i="19"/>
  <c r="T487" i="19"/>
  <c r="V487" i="19"/>
  <c r="R487" i="19"/>
  <c r="U487" i="19"/>
  <c r="S486" i="19"/>
  <c r="T486" i="19"/>
  <c r="V486" i="19"/>
  <c r="R486" i="19"/>
  <c r="U486" i="19"/>
  <c r="S485" i="19"/>
  <c r="T485" i="19"/>
  <c r="V485" i="19"/>
  <c r="R485" i="19"/>
  <c r="U485" i="19"/>
  <c r="S484" i="19"/>
  <c r="T484" i="19"/>
  <c r="V484" i="19"/>
  <c r="R484" i="19"/>
  <c r="U484" i="19"/>
  <c r="S483" i="19"/>
  <c r="T483" i="19"/>
  <c r="V483" i="19"/>
  <c r="R483" i="19"/>
  <c r="U483" i="19"/>
  <c r="S482" i="19"/>
  <c r="T482" i="19"/>
  <c r="V482" i="19"/>
  <c r="R482" i="19"/>
  <c r="U482" i="19"/>
  <c r="S481" i="19"/>
  <c r="T481" i="19"/>
  <c r="V481" i="19"/>
  <c r="R481" i="19"/>
  <c r="U481" i="19"/>
  <c r="S480" i="19"/>
  <c r="T480" i="19"/>
  <c r="V480" i="19"/>
  <c r="R480" i="19"/>
  <c r="U480" i="19"/>
  <c r="S479" i="19"/>
  <c r="T479" i="19"/>
  <c r="V479" i="19"/>
  <c r="R479" i="19"/>
  <c r="U479" i="19"/>
  <c r="S478" i="19"/>
  <c r="T478" i="19"/>
  <c r="V478" i="19"/>
  <c r="R478" i="19"/>
  <c r="U478" i="19"/>
  <c r="S477" i="19"/>
  <c r="T477" i="19"/>
  <c r="V477" i="19"/>
  <c r="R477" i="19"/>
  <c r="U477" i="19"/>
  <c r="S476" i="19"/>
  <c r="T476" i="19"/>
  <c r="V476" i="19"/>
  <c r="R476" i="19"/>
  <c r="U476" i="19"/>
  <c r="S475" i="19"/>
  <c r="T475" i="19"/>
  <c r="V475" i="19"/>
  <c r="R475" i="19"/>
  <c r="U475" i="19"/>
  <c r="S474" i="19"/>
  <c r="T474" i="19"/>
  <c r="V474" i="19"/>
  <c r="R474" i="19"/>
  <c r="U474" i="19"/>
  <c r="S473" i="19"/>
  <c r="T473" i="19"/>
  <c r="V473" i="19"/>
  <c r="R473" i="19"/>
  <c r="U473" i="19"/>
  <c r="S472" i="19"/>
  <c r="T472" i="19"/>
  <c r="V472" i="19"/>
  <c r="R472" i="19"/>
  <c r="U472" i="19"/>
  <c r="S471" i="19"/>
  <c r="T471" i="19"/>
  <c r="V471" i="19"/>
  <c r="R471" i="19"/>
  <c r="U471" i="19"/>
  <c r="S470" i="19"/>
  <c r="T470" i="19"/>
  <c r="V470" i="19"/>
  <c r="R470" i="19"/>
  <c r="U470" i="19"/>
  <c r="S469" i="19"/>
  <c r="T469" i="19"/>
  <c r="V469" i="19"/>
  <c r="R469" i="19"/>
  <c r="U469" i="19"/>
  <c r="S468" i="19"/>
  <c r="T468" i="19"/>
  <c r="V468" i="19"/>
  <c r="R468" i="19"/>
  <c r="U468" i="19"/>
  <c r="S467" i="19"/>
  <c r="T467" i="19"/>
  <c r="V467" i="19"/>
  <c r="R467" i="19"/>
  <c r="U467" i="19"/>
  <c r="S466" i="19"/>
  <c r="T466" i="19"/>
  <c r="V466" i="19"/>
  <c r="R466" i="19"/>
  <c r="U466" i="19"/>
  <c r="S465" i="19"/>
  <c r="T465" i="19"/>
  <c r="V465" i="19"/>
  <c r="R465" i="19"/>
  <c r="U465" i="19"/>
  <c r="S464" i="19"/>
  <c r="T464" i="19"/>
  <c r="V464" i="19"/>
  <c r="R464" i="19"/>
  <c r="U464" i="19"/>
  <c r="S463" i="19"/>
  <c r="T463" i="19"/>
  <c r="V463" i="19"/>
  <c r="R463" i="19"/>
  <c r="U463" i="19"/>
  <c r="S462" i="19"/>
  <c r="T462" i="19"/>
  <c r="V462" i="19"/>
  <c r="R462" i="19"/>
  <c r="U462" i="19"/>
  <c r="S461" i="19"/>
  <c r="T461" i="19"/>
  <c r="V461" i="19"/>
  <c r="R461" i="19"/>
  <c r="U461" i="19"/>
  <c r="S460" i="19"/>
  <c r="T460" i="19"/>
  <c r="V460" i="19"/>
  <c r="R460" i="19"/>
  <c r="U460" i="19"/>
  <c r="S459" i="19"/>
  <c r="T459" i="19"/>
  <c r="V459" i="19"/>
  <c r="R459" i="19"/>
  <c r="U459" i="19"/>
  <c r="S458" i="19"/>
  <c r="T458" i="19"/>
  <c r="V458" i="19"/>
  <c r="R458" i="19"/>
  <c r="U458" i="19"/>
  <c r="S457" i="19"/>
  <c r="T457" i="19"/>
  <c r="V457" i="19"/>
  <c r="R457" i="19"/>
  <c r="U457" i="19"/>
  <c r="S456" i="19"/>
  <c r="T456" i="19"/>
  <c r="V456" i="19"/>
  <c r="R456" i="19"/>
  <c r="U456" i="19"/>
  <c r="S455" i="19"/>
  <c r="T455" i="19"/>
  <c r="V455" i="19"/>
  <c r="R455" i="19"/>
  <c r="U455" i="19"/>
  <c r="S454" i="19"/>
  <c r="T454" i="19"/>
  <c r="V454" i="19"/>
  <c r="R454" i="19"/>
  <c r="U454" i="19"/>
  <c r="S453" i="19"/>
  <c r="T453" i="19"/>
  <c r="V453" i="19"/>
  <c r="R453" i="19"/>
  <c r="U453" i="19"/>
  <c r="S452" i="19"/>
  <c r="T452" i="19"/>
  <c r="V452" i="19"/>
  <c r="R452" i="19"/>
  <c r="U452" i="19"/>
  <c r="S451" i="19"/>
  <c r="T451" i="19"/>
  <c r="V451" i="19"/>
  <c r="R451" i="19"/>
  <c r="U451" i="19"/>
  <c r="S450" i="19"/>
  <c r="T450" i="19"/>
  <c r="V450" i="19"/>
  <c r="R450" i="19"/>
  <c r="U450" i="19"/>
  <c r="S449" i="19"/>
  <c r="T449" i="19"/>
  <c r="V449" i="19"/>
  <c r="R449" i="19"/>
  <c r="U449" i="19"/>
  <c r="S448" i="19"/>
  <c r="T448" i="19"/>
  <c r="V448" i="19"/>
  <c r="R448" i="19"/>
  <c r="U448" i="19"/>
  <c r="S447" i="19"/>
  <c r="T447" i="19"/>
  <c r="V447" i="19"/>
  <c r="R447" i="19"/>
  <c r="U447" i="19"/>
  <c r="S446" i="19"/>
  <c r="T446" i="19"/>
  <c r="V446" i="19"/>
  <c r="R446" i="19"/>
  <c r="U446" i="19"/>
  <c r="S445" i="19"/>
  <c r="T445" i="19"/>
  <c r="V445" i="19"/>
  <c r="R445" i="19"/>
  <c r="U445" i="19"/>
  <c r="S444" i="19"/>
  <c r="T444" i="19"/>
  <c r="V444" i="19"/>
  <c r="R444" i="19"/>
  <c r="U444" i="19"/>
  <c r="S443" i="19"/>
  <c r="T443" i="19"/>
  <c r="V443" i="19"/>
  <c r="R443" i="19"/>
  <c r="U443" i="19"/>
  <c r="S442" i="19"/>
  <c r="T442" i="19"/>
  <c r="V442" i="19"/>
  <c r="R442" i="19"/>
  <c r="U442" i="19"/>
  <c r="S441" i="19"/>
  <c r="T441" i="19"/>
  <c r="V441" i="19"/>
  <c r="R441" i="19"/>
  <c r="U441" i="19"/>
  <c r="S440" i="19"/>
  <c r="T440" i="19"/>
  <c r="V440" i="19"/>
  <c r="R440" i="19"/>
  <c r="U440" i="19"/>
  <c r="S439" i="19"/>
  <c r="T439" i="19"/>
  <c r="V439" i="19"/>
  <c r="R439" i="19"/>
  <c r="U439" i="19"/>
  <c r="S438" i="19"/>
  <c r="T438" i="19"/>
  <c r="V438" i="19"/>
  <c r="R438" i="19"/>
  <c r="U438" i="19"/>
  <c r="S437" i="19"/>
  <c r="T437" i="19"/>
  <c r="V437" i="19"/>
  <c r="R437" i="19"/>
  <c r="U437" i="19"/>
  <c r="S436" i="19"/>
  <c r="T436" i="19"/>
  <c r="V436" i="19"/>
  <c r="R436" i="19"/>
  <c r="U436" i="19"/>
  <c r="S435" i="19"/>
  <c r="T435" i="19"/>
  <c r="V435" i="19"/>
  <c r="R435" i="19"/>
  <c r="U435" i="19"/>
  <c r="S434" i="19"/>
  <c r="T434" i="19"/>
  <c r="V434" i="19"/>
  <c r="R434" i="19"/>
  <c r="U434" i="19"/>
  <c r="S433" i="19"/>
  <c r="T433" i="19"/>
  <c r="V433" i="19"/>
  <c r="R433" i="19"/>
  <c r="U433" i="19"/>
  <c r="S432" i="19"/>
  <c r="T432" i="19"/>
  <c r="V432" i="19"/>
  <c r="R432" i="19"/>
  <c r="U432" i="19"/>
  <c r="S431" i="19"/>
  <c r="T431" i="19"/>
  <c r="V431" i="19"/>
  <c r="R431" i="19"/>
  <c r="U431" i="19"/>
  <c r="S430" i="19"/>
  <c r="T430" i="19"/>
  <c r="V430" i="19"/>
  <c r="R430" i="19"/>
  <c r="U430" i="19"/>
  <c r="S429" i="19"/>
  <c r="T429" i="19"/>
  <c r="V429" i="19"/>
  <c r="R429" i="19"/>
  <c r="U429" i="19"/>
  <c r="S428" i="19"/>
  <c r="T428" i="19"/>
  <c r="V428" i="19"/>
  <c r="R428" i="19"/>
  <c r="U428" i="19"/>
  <c r="S427" i="19"/>
  <c r="T427" i="19"/>
  <c r="V427" i="19"/>
  <c r="R427" i="19"/>
  <c r="U427" i="19"/>
  <c r="S426" i="19"/>
  <c r="T426" i="19"/>
  <c r="V426" i="19"/>
  <c r="R426" i="19"/>
  <c r="U426" i="19"/>
  <c r="S425" i="19"/>
  <c r="T425" i="19"/>
  <c r="V425" i="19"/>
  <c r="R425" i="19"/>
  <c r="U425" i="19"/>
  <c r="S424" i="19"/>
  <c r="T424" i="19"/>
  <c r="V424" i="19"/>
  <c r="R424" i="19"/>
  <c r="U424" i="19"/>
  <c r="S423" i="19"/>
  <c r="T423" i="19"/>
  <c r="V423" i="19"/>
  <c r="R423" i="19"/>
  <c r="U423" i="19"/>
  <c r="S422" i="19"/>
  <c r="T422" i="19"/>
  <c r="V422" i="19"/>
  <c r="R422" i="19"/>
  <c r="U422" i="19"/>
  <c r="S421" i="19"/>
  <c r="T421" i="19"/>
  <c r="V421" i="19"/>
  <c r="R421" i="19"/>
  <c r="U421" i="19"/>
  <c r="S420" i="19"/>
  <c r="T420" i="19"/>
  <c r="V420" i="19"/>
  <c r="R420" i="19"/>
  <c r="U420" i="19"/>
  <c r="S419" i="19"/>
  <c r="T419" i="19"/>
  <c r="V419" i="19"/>
  <c r="R419" i="19"/>
  <c r="U419" i="19"/>
  <c r="S418" i="19"/>
  <c r="T418" i="19"/>
  <c r="V418" i="19"/>
  <c r="R418" i="19"/>
  <c r="U418" i="19"/>
  <c r="S417" i="19"/>
  <c r="T417" i="19"/>
  <c r="V417" i="19"/>
  <c r="R417" i="19"/>
  <c r="U417" i="19"/>
  <c r="S416" i="19"/>
  <c r="T416" i="19"/>
  <c r="V416" i="19"/>
  <c r="R416" i="19"/>
  <c r="U416" i="19"/>
  <c r="S415" i="19"/>
  <c r="T415" i="19"/>
  <c r="V415" i="19"/>
  <c r="R415" i="19"/>
  <c r="U415" i="19"/>
  <c r="S414" i="19"/>
  <c r="T414" i="19"/>
  <c r="V414" i="19"/>
  <c r="R414" i="19"/>
  <c r="U414" i="19"/>
  <c r="S413" i="19"/>
  <c r="T413" i="19"/>
  <c r="V413" i="19"/>
  <c r="R413" i="19"/>
  <c r="U413" i="19"/>
  <c r="S412" i="19"/>
  <c r="T412" i="19"/>
  <c r="V412" i="19"/>
  <c r="R412" i="19"/>
  <c r="U412" i="19"/>
  <c r="S411" i="19"/>
  <c r="T411" i="19"/>
  <c r="V411" i="19"/>
  <c r="R411" i="19"/>
  <c r="U411" i="19"/>
  <c r="S410" i="19"/>
  <c r="T410" i="19"/>
  <c r="V410" i="19"/>
  <c r="R410" i="19"/>
  <c r="U410" i="19"/>
  <c r="S409" i="19"/>
  <c r="T409" i="19"/>
  <c r="V409" i="19"/>
  <c r="R409" i="19"/>
  <c r="U409" i="19"/>
  <c r="S408" i="19"/>
  <c r="T408" i="19"/>
  <c r="V408" i="19"/>
  <c r="R408" i="19"/>
  <c r="U408" i="19"/>
  <c r="S407" i="19"/>
  <c r="T407" i="19"/>
  <c r="V407" i="19"/>
  <c r="R407" i="19"/>
  <c r="U407" i="19"/>
  <c r="S406" i="19"/>
  <c r="T406" i="19"/>
  <c r="V406" i="19"/>
  <c r="R406" i="19"/>
  <c r="U406" i="19"/>
  <c r="S405" i="19"/>
  <c r="T405" i="19"/>
  <c r="V405" i="19"/>
  <c r="R405" i="19"/>
  <c r="U405" i="19"/>
  <c r="S404" i="19"/>
  <c r="T404" i="19"/>
  <c r="V404" i="19"/>
  <c r="R404" i="19"/>
  <c r="U404" i="19"/>
  <c r="S403" i="19"/>
  <c r="T403" i="19"/>
  <c r="V403" i="19"/>
  <c r="R403" i="19"/>
  <c r="U403" i="19"/>
  <c r="S402" i="19"/>
  <c r="T402" i="19"/>
  <c r="V402" i="19"/>
  <c r="R402" i="19"/>
  <c r="U402" i="19"/>
  <c r="S401" i="19"/>
  <c r="T401" i="19"/>
  <c r="V401" i="19"/>
  <c r="R401" i="19"/>
  <c r="U401" i="19"/>
  <c r="S400" i="19"/>
  <c r="T400" i="19"/>
  <c r="V400" i="19"/>
  <c r="R400" i="19"/>
  <c r="U400" i="19"/>
  <c r="S399" i="19"/>
  <c r="T399" i="19"/>
  <c r="V399" i="19"/>
  <c r="R399" i="19"/>
  <c r="U399" i="19"/>
  <c r="S398" i="19"/>
  <c r="T398" i="19"/>
  <c r="V398" i="19"/>
  <c r="R398" i="19"/>
  <c r="U398" i="19"/>
  <c r="S397" i="19"/>
  <c r="T397" i="19"/>
  <c r="V397" i="19"/>
  <c r="R397" i="19"/>
  <c r="U397" i="19"/>
  <c r="S396" i="19"/>
  <c r="T396" i="19"/>
  <c r="V396" i="19"/>
  <c r="R396" i="19"/>
  <c r="U396" i="19"/>
  <c r="S395" i="19"/>
  <c r="T395" i="19"/>
  <c r="V395" i="19"/>
  <c r="R395" i="19"/>
  <c r="U395" i="19"/>
  <c r="S394" i="19"/>
  <c r="T394" i="19"/>
  <c r="V394" i="19"/>
  <c r="R394" i="19"/>
  <c r="U394" i="19"/>
  <c r="S393" i="19"/>
  <c r="T393" i="19"/>
  <c r="V393" i="19"/>
  <c r="R393" i="19"/>
  <c r="U393" i="19"/>
  <c r="S392" i="19"/>
  <c r="T392" i="19"/>
  <c r="V392" i="19"/>
  <c r="R392" i="19"/>
  <c r="U392" i="19"/>
  <c r="S391" i="19"/>
  <c r="T391" i="19"/>
  <c r="V391" i="19"/>
  <c r="R391" i="19"/>
  <c r="U391" i="19"/>
  <c r="S390" i="19"/>
  <c r="T390" i="19"/>
  <c r="V390" i="19"/>
  <c r="R390" i="19"/>
  <c r="U390" i="19"/>
  <c r="S389" i="19"/>
  <c r="T389" i="19"/>
  <c r="V389" i="19"/>
  <c r="R389" i="19"/>
  <c r="U389" i="19"/>
  <c r="S388" i="19"/>
  <c r="T388" i="19"/>
  <c r="V388" i="19"/>
  <c r="R388" i="19"/>
  <c r="U388" i="19"/>
  <c r="S387" i="19"/>
  <c r="T387" i="19"/>
  <c r="V387" i="19"/>
  <c r="R387" i="19"/>
  <c r="U387" i="19"/>
  <c r="S386" i="19"/>
  <c r="T386" i="19"/>
  <c r="V386" i="19"/>
  <c r="R386" i="19"/>
  <c r="U386" i="19"/>
  <c r="S385" i="19"/>
  <c r="T385" i="19"/>
  <c r="V385" i="19"/>
  <c r="R385" i="19"/>
  <c r="U385" i="19"/>
  <c r="S384" i="19"/>
  <c r="T384" i="19"/>
  <c r="V384" i="19"/>
  <c r="R384" i="19"/>
  <c r="U384" i="19"/>
  <c r="S383" i="19"/>
  <c r="T383" i="19"/>
  <c r="V383" i="19"/>
  <c r="R383" i="19"/>
  <c r="U383" i="19"/>
  <c r="S382" i="19"/>
  <c r="T382" i="19"/>
  <c r="V382" i="19"/>
  <c r="R382" i="19"/>
  <c r="U382" i="19"/>
  <c r="S381" i="19"/>
  <c r="T381" i="19"/>
  <c r="V381" i="19"/>
  <c r="R381" i="19"/>
  <c r="U381" i="19"/>
  <c r="S380" i="19"/>
  <c r="T380" i="19"/>
  <c r="V380" i="19"/>
  <c r="R380" i="19"/>
  <c r="U380" i="19"/>
  <c r="S379" i="19"/>
  <c r="T379" i="19"/>
  <c r="V379" i="19"/>
  <c r="R379" i="19"/>
  <c r="U379" i="19"/>
  <c r="S378" i="19"/>
  <c r="T378" i="19"/>
  <c r="V378" i="19"/>
  <c r="R378" i="19"/>
  <c r="U378" i="19"/>
  <c r="S377" i="19"/>
  <c r="T377" i="19"/>
  <c r="V377" i="19"/>
  <c r="R377" i="19"/>
  <c r="U377" i="19"/>
  <c r="S376" i="19"/>
  <c r="T376" i="19"/>
  <c r="V376" i="19"/>
  <c r="R376" i="19"/>
  <c r="U376" i="19"/>
  <c r="S375" i="19"/>
  <c r="T375" i="19"/>
  <c r="V375" i="19"/>
  <c r="R375" i="19"/>
  <c r="U375" i="19"/>
  <c r="S374" i="19"/>
  <c r="T374" i="19"/>
  <c r="V374" i="19"/>
  <c r="R374" i="19"/>
  <c r="U374" i="19"/>
  <c r="S373" i="19"/>
  <c r="T373" i="19"/>
  <c r="V373" i="19"/>
  <c r="R373" i="19"/>
  <c r="U373" i="19"/>
  <c r="S372" i="19"/>
  <c r="T372" i="19"/>
  <c r="V372" i="19"/>
  <c r="R372" i="19"/>
  <c r="U372" i="19"/>
  <c r="S371" i="19"/>
  <c r="T371" i="19"/>
  <c r="V371" i="19"/>
  <c r="R371" i="19"/>
  <c r="U371" i="19"/>
  <c r="S370" i="19"/>
  <c r="T370" i="19"/>
  <c r="V370" i="19"/>
  <c r="R370" i="19"/>
  <c r="U370" i="19"/>
  <c r="S369" i="19"/>
  <c r="T369" i="19"/>
  <c r="V369" i="19"/>
  <c r="R369" i="19"/>
  <c r="U369" i="19"/>
  <c r="S368" i="19"/>
  <c r="T368" i="19"/>
  <c r="V368" i="19"/>
  <c r="R368" i="19"/>
  <c r="U368" i="19"/>
  <c r="S367" i="19"/>
  <c r="T367" i="19"/>
  <c r="V367" i="19"/>
  <c r="R367" i="19"/>
  <c r="U367" i="19"/>
  <c r="S366" i="19"/>
  <c r="T366" i="19"/>
  <c r="V366" i="19"/>
  <c r="R366" i="19"/>
  <c r="U366" i="19"/>
  <c r="S365" i="19"/>
  <c r="T365" i="19"/>
  <c r="V365" i="19"/>
  <c r="R365" i="19"/>
  <c r="U365" i="19"/>
  <c r="S364" i="19"/>
  <c r="T364" i="19"/>
  <c r="V364" i="19"/>
  <c r="R364" i="19"/>
  <c r="U364" i="19"/>
  <c r="S363" i="19"/>
  <c r="T363" i="19"/>
  <c r="V363" i="19"/>
  <c r="R363" i="19"/>
  <c r="U363" i="19"/>
  <c r="S362" i="19"/>
  <c r="T362" i="19"/>
  <c r="V362" i="19"/>
  <c r="R362" i="19"/>
  <c r="U362" i="19"/>
  <c r="S361" i="19"/>
  <c r="T361" i="19"/>
  <c r="V361" i="19"/>
  <c r="R361" i="19"/>
  <c r="U361" i="19"/>
  <c r="S360" i="19"/>
  <c r="T360" i="19"/>
  <c r="V360" i="19"/>
  <c r="R360" i="19"/>
  <c r="U360" i="19"/>
  <c r="S359" i="19"/>
  <c r="T359" i="19"/>
  <c r="V359" i="19"/>
  <c r="R359" i="19"/>
  <c r="U359" i="19"/>
  <c r="S358" i="19"/>
  <c r="T358" i="19"/>
  <c r="V358" i="19"/>
  <c r="R358" i="19"/>
  <c r="U358" i="19"/>
  <c r="S357" i="19"/>
  <c r="T357" i="19"/>
  <c r="V357" i="19"/>
  <c r="R357" i="19"/>
  <c r="U357" i="19"/>
  <c r="S356" i="19"/>
  <c r="T356" i="19"/>
  <c r="V356" i="19"/>
  <c r="R356" i="19"/>
  <c r="U356" i="19"/>
  <c r="S355" i="19"/>
  <c r="T355" i="19"/>
  <c r="V355" i="19"/>
  <c r="R355" i="19"/>
  <c r="U355" i="19"/>
  <c r="S354" i="19"/>
  <c r="T354" i="19"/>
  <c r="V354" i="19"/>
  <c r="R354" i="19"/>
  <c r="U354" i="19"/>
  <c r="S353" i="19"/>
  <c r="T353" i="19"/>
  <c r="V353" i="19"/>
  <c r="R353" i="19"/>
  <c r="U353" i="19"/>
  <c r="S352" i="19"/>
  <c r="T352" i="19"/>
  <c r="V352" i="19"/>
  <c r="R352" i="19"/>
  <c r="U352" i="19"/>
  <c r="S351" i="19"/>
  <c r="T351" i="19"/>
  <c r="V351" i="19"/>
  <c r="R351" i="19"/>
  <c r="U351" i="19"/>
  <c r="S350" i="19"/>
  <c r="T350" i="19"/>
  <c r="V350" i="19"/>
  <c r="R350" i="19"/>
  <c r="U350" i="19"/>
  <c r="S349" i="19"/>
  <c r="T349" i="19"/>
  <c r="V349" i="19"/>
  <c r="R349" i="19"/>
  <c r="U349" i="19"/>
  <c r="S348" i="19"/>
  <c r="T348" i="19"/>
  <c r="V348" i="19"/>
  <c r="R348" i="19"/>
  <c r="U348" i="19"/>
  <c r="S347" i="19"/>
  <c r="T347" i="19"/>
  <c r="V347" i="19"/>
  <c r="R347" i="19"/>
  <c r="U347" i="19"/>
  <c r="S346" i="19"/>
  <c r="T346" i="19"/>
  <c r="V346" i="19"/>
  <c r="R346" i="19"/>
  <c r="U346" i="19"/>
  <c r="S345" i="19"/>
  <c r="T345" i="19"/>
  <c r="V345" i="19"/>
  <c r="R345" i="19"/>
  <c r="U345" i="19"/>
  <c r="S344" i="19"/>
  <c r="T344" i="19"/>
  <c r="V344" i="19"/>
  <c r="R344" i="19"/>
  <c r="U344" i="19"/>
  <c r="S343" i="19"/>
  <c r="T343" i="19"/>
  <c r="V343" i="19"/>
  <c r="R343" i="19"/>
  <c r="U343" i="19"/>
  <c r="S342" i="19"/>
  <c r="T342" i="19"/>
  <c r="V342" i="19"/>
  <c r="R342" i="19"/>
  <c r="U342" i="19"/>
  <c r="S341" i="19"/>
  <c r="T341" i="19"/>
  <c r="V341" i="19"/>
  <c r="R341" i="19"/>
  <c r="U341" i="19"/>
  <c r="S340" i="19"/>
  <c r="T340" i="19"/>
  <c r="V340" i="19"/>
  <c r="R340" i="19"/>
  <c r="U340" i="19"/>
  <c r="S339" i="19"/>
  <c r="T339" i="19"/>
  <c r="V339" i="19"/>
  <c r="R339" i="19"/>
  <c r="U339" i="19"/>
  <c r="S338" i="19"/>
  <c r="T338" i="19"/>
  <c r="V338" i="19"/>
  <c r="R338" i="19"/>
  <c r="U338" i="19"/>
  <c r="S337" i="19"/>
  <c r="T337" i="19"/>
  <c r="V337" i="19"/>
  <c r="R337" i="19"/>
  <c r="U337" i="19"/>
  <c r="S336" i="19"/>
  <c r="T336" i="19"/>
  <c r="V336" i="19"/>
  <c r="R336" i="19"/>
  <c r="U336" i="19"/>
  <c r="S335" i="19"/>
  <c r="T335" i="19"/>
  <c r="V335" i="19"/>
  <c r="R335" i="19"/>
  <c r="U335" i="19"/>
  <c r="S334" i="19"/>
  <c r="T334" i="19"/>
  <c r="V334" i="19"/>
  <c r="R334" i="19"/>
  <c r="U334" i="19"/>
  <c r="S333" i="19"/>
  <c r="T333" i="19"/>
  <c r="V333" i="19"/>
  <c r="R333" i="19"/>
  <c r="U333" i="19"/>
  <c r="S332" i="19"/>
  <c r="T332" i="19"/>
  <c r="V332" i="19"/>
  <c r="R332" i="19"/>
  <c r="U332" i="19"/>
  <c r="S331" i="19"/>
  <c r="T331" i="19"/>
  <c r="V331" i="19"/>
  <c r="R331" i="19"/>
  <c r="U331" i="19"/>
  <c r="S330" i="19"/>
  <c r="T330" i="19"/>
  <c r="V330" i="19"/>
  <c r="R330" i="19"/>
  <c r="U330" i="19"/>
  <c r="S329" i="19"/>
  <c r="T329" i="19"/>
  <c r="V329" i="19"/>
  <c r="R329" i="19"/>
  <c r="U329" i="19"/>
  <c r="S328" i="19"/>
  <c r="T328" i="19"/>
  <c r="V328" i="19"/>
  <c r="R328" i="19"/>
  <c r="U328" i="19"/>
  <c r="S327" i="19"/>
  <c r="T327" i="19"/>
  <c r="V327" i="19"/>
  <c r="R327" i="19"/>
  <c r="U327" i="19"/>
  <c r="S326" i="19"/>
  <c r="T326" i="19"/>
  <c r="V326" i="19"/>
  <c r="R326" i="19"/>
  <c r="U326" i="19"/>
  <c r="S325" i="19"/>
  <c r="T325" i="19"/>
  <c r="V325" i="19"/>
  <c r="R325" i="19"/>
  <c r="U325" i="19"/>
  <c r="S324" i="19"/>
  <c r="T324" i="19"/>
  <c r="V324" i="19"/>
  <c r="R324" i="19"/>
  <c r="U324" i="19"/>
  <c r="S323" i="19"/>
  <c r="T323" i="19"/>
  <c r="V323" i="19"/>
  <c r="R323" i="19"/>
  <c r="U323" i="19"/>
  <c r="S322" i="19"/>
  <c r="T322" i="19"/>
  <c r="V322" i="19"/>
  <c r="R322" i="19"/>
  <c r="U322" i="19"/>
  <c r="S321" i="19"/>
  <c r="T321" i="19"/>
  <c r="V321" i="19"/>
  <c r="R321" i="19"/>
  <c r="U321" i="19"/>
  <c r="S320" i="19"/>
  <c r="T320" i="19"/>
  <c r="V320" i="19"/>
  <c r="R320" i="19"/>
  <c r="U320" i="19"/>
  <c r="S319" i="19"/>
  <c r="T319" i="19"/>
  <c r="V319" i="19"/>
  <c r="R319" i="19"/>
  <c r="U319" i="19"/>
  <c r="S318" i="19"/>
  <c r="T318" i="19"/>
  <c r="V318" i="19"/>
  <c r="R318" i="19"/>
  <c r="U318" i="19"/>
  <c r="S317" i="19"/>
  <c r="T317" i="19"/>
  <c r="V317" i="19"/>
  <c r="R317" i="19"/>
  <c r="U317" i="19"/>
  <c r="S316" i="19"/>
  <c r="T316" i="19"/>
  <c r="V316" i="19"/>
  <c r="R316" i="19"/>
  <c r="U316" i="19"/>
  <c r="S315" i="19"/>
  <c r="T315" i="19"/>
  <c r="V315" i="19"/>
  <c r="R315" i="19"/>
  <c r="U315" i="19"/>
  <c r="S314" i="19"/>
  <c r="T314" i="19"/>
  <c r="V314" i="19"/>
  <c r="R314" i="19"/>
  <c r="U314" i="19"/>
  <c r="S313" i="19"/>
  <c r="T313" i="19"/>
  <c r="V313" i="19"/>
  <c r="R313" i="19"/>
  <c r="U313" i="19"/>
  <c r="S312" i="19"/>
  <c r="T312" i="19"/>
  <c r="V312" i="19"/>
  <c r="R312" i="19"/>
  <c r="U312" i="19"/>
  <c r="S311" i="19"/>
  <c r="T311" i="19"/>
  <c r="V311" i="19"/>
  <c r="R311" i="19"/>
  <c r="U311" i="19"/>
  <c r="S310" i="19"/>
  <c r="T310" i="19"/>
  <c r="V310" i="19"/>
  <c r="R310" i="19"/>
  <c r="U310" i="19"/>
  <c r="S309" i="19"/>
  <c r="T309" i="19"/>
  <c r="V309" i="19"/>
  <c r="R309" i="19"/>
  <c r="U309" i="19"/>
  <c r="S308" i="19"/>
  <c r="T308" i="19"/>
  <c r="V308" i="19"/>
  <c r="R308" i="19"/>
  <c r="U308" i="19"/>
  <c r="S307" i="19"/>
  <c r="T307" i="19"/>
  <c r="V307" i="19"/>
  <c r="R307" i="19"/>
  <c r="U307" i="19"/>
  <c r="S306" i="19"/>
  <c r="T306" i="19"/>
  <c r="V306" i="19"/>
  <c r="R306" i="19"/>
  <c r="U306" i="19"/>
  <c r="S305" i="19"/>
  <c r="T305" i="19"/>
  <c r="V305" i="19"/>
  <c r="R305" i="19"/>
  <c r="U305" i="19"/>
  <c r="S304" i="19"/>
  <c r="T304" i="19"/>
  <c r="V304" i="19"/>
  <c r="R304" i="19"/>
  <c r="U304" i="19"/>
  <c r="S303" i="19"/>
  <c r="T303" i="19"/>
  <c r="V303" i="19"/>
  <c r="R303" i="19"/>
  <c r="U303" i="19"/>
  <c r="S302" i="19"/>
  <c r="T302" i="19"/>
  <c r="V302" i="19"/>
  <c r="R302" i="19"/>
  <c r="U302" i="19"/>
  <c r="S301" i="19"/>
  <c r="T301" i="19"/>
  <c r="V301" i="19"/>
  <c r="R301" i="19"/>
  <c r="U301" i="19"/>
  <c r="S300" i="19"/>
  <c r="T300" i="19"/>
  <c r="V300" i="19"/>
  <c r="R300" i="19"/>
  <c r="U300" i="19"/>
  <c r="S299" i="19"/>
  <c r="T299" i="19"/>
  <c r="V299" i="19"/>
  <c r="R299" i="19"/>
  <c r="U299" i="19"/>
  <c r="S298" i="19"/>
  <c r="T298" i="19"/>
  <c r="V298" i="19"/>
  <c r="R298" i="19"/>
  <c r="U298" i="19"/>
  <c r="S297" i="19"/>
  <c r="T297" i="19"/>
  <c r="V297" i="19"/>
  <c r="R297" i="19"/>
  <c r="U297" i="19"/>
  <c r="S296" i="19"/>
  <c r="T296" i="19"/>
  <c r="V296" i="19"/>
  <c r="R296" i="19"/>
  <c r="U296" i="19"/>
  <c r="S295" i="19"/>
  <c r="T295" i="19"/>
  <c r="V295" i="19"/>
  <c r="R295" i="19"/>
  <c r="U295" i="19"/>
  <c r="S294" i="19"/>
  <c r="T294" i="19"/>
  <c r="V294" i="19"/>
  <c r="R294" i="19"/>
  <c r="U294" i="19"/>
  <c r="S293" i="19"/>
  <c r="T293" i="19"/>
  <c r="V293" i="19"/>
  <c r="R293" i="19"/>
  <c r="U293" i="19"/>
  <c r="S292" i="19"/>
  <c r="T292" i="19"/>
  <c r="V292" i="19"/>
  <c r="R292" i="19"/>
  <c r="U292" i="19"/>
  <c r="S291" i="19"/>
  <c r="T291" i="19"/>
  <c r="V291" i="19"/>
  <c r="R291" i="19"/>
  <c r="U291" i="19"/>
  <c r="S290" i="19"/>
  <c r="T290" i="19"/>
  <c r="V290" i="19"/>
  <c r="R290" i="19"/>
  <c r="U290" i="19"/>
  <c r="S289" i="19"/>
  <c r="T289" i="19"/>
  <c r="V289" i="19"/>
  <c r="R289" i="19"/>
  <c r="U289" i="19"/>
  <c r="S288" i="19"/>
  <c r="T288" i="19"/>
  <c r="V288" i="19"/>
  <c r="R288" i="19"/>
  <c r="U288" i="19"/>
  <c r="S287" i="19"/>
  <c r="T287" i="19"/>
  <c r="V287" i="19"/>
  <c r="R287" i="19"/>
  <c r="U287" i="19"/>
  <c r="S286" i="19"/>
  <c r="T286" i="19"/>
  <c r="V286" i="19"/>
  <c r="R286" i="19"/>
  <c r="U286" i="19"/>
  <c r="S285" i="19"/>
  <c r="T285" i="19"/>
  <c r="V285" i="19"/>
  <c r="R285" i="19"/>
  <c r="U285" i="19"/>
  <c r="S284" i="19"/>
  <c r="T284" i="19"/>
  <c r="V284" i="19"/>
  <c r="R284" i="19"/>
  <c r="U284" i="19"/>
  <c r="S283" i="19"/>
  <c r="T283" i="19"/>
  <c r="V283" i="19"/>
  <c r="R283" i="19"/>
  <c r="U283" i="19"/>
  <c r="S282" i="19"/>
  <c r="T282" i="19"/>
  <c r="V282" i="19"/>
  <c r="R282" i="19"/>
  <c r="U282" i="19"/>
  <c r="S281" i="19"/>
  <c r="T281" i="19"/>
  <c r="V281" i="19"/>
  <c r="R281" i="19"/>
  <c r="U281" i="19"/>
  <c r="S280" i="19"/>
  <c r="T280" i="19"/>
  <c r="V280" i="19"/>
  <c r="R280" i="19"/>
  <c r="U280" i="19"/>
  <c r="S279" i="19"/>
  <c r="T279" i="19"/>
  <c r="V279" i="19"/>
  <c r="R279" i="19"/>
  <c r="U279" i="19"/>
  <c r="S278" i="19"/>
  <c r="T278" i="19"/>
  <c r="V278" i="19"/>
  <c r="R278" i="19"/>
  <c r="U278" i="19"/>
  <c r="S277" i="19"/>
  <c r="T277" i="19"/>
  <c r="V277" i="19"/>
  <c r="R277" i="19"/>
  <c r="U277" i="19"/>
  <c r="S276" i="19"/>
  <c r="T276" i="19"/>
  <c r="V276" i="19"/>
  <c r="R276" i="19"/>
  <c r="U276" i="19"/>
  <c r="S275" i="19"/>
  <c r="T275" i="19"/>
  <c r="V275" i="19"/>
  <c r="R275" i="19"/>
  <c r="U275" i="19"/>
  <c r="S274" i="19"/>
  <c r="T274" i="19"/>
  <c r="V274" i="19"/>
  <c r="R274" i="19"/>
  <c r="U274" i="19"/>
  <c r="S273" i="19"/>
  <c r="T273" i="19"/>
  <c r="V273" i="19"/>
  <c r="R273" i="19"/>
  <c r="U273" i="19"/>
  <c r="S272" i="19"/>
  <c r="T272" i="19"/>
  <c r="V272" i="19"/>
  <c r="R272" i="19"/>
  <c r="U272" i="19"/>
  <c r="S271" i="19"/>
  <c r="T271" i="19"/>
  <c r="V271" i="19"/>
  <c r="R271" i="19"/>
  <c r="U271" i="19"/>
  <c r="S270" i="19"/>
  <c r="T270" i="19"/>
  <c r="V270" i="19"/>
  <c r="R270" i="19"/>
  <c r="U270" i="19"/>
  <c r="S269" i="19"/>
  <c r="T269" i="19"/>
  <c r="V269" i="19"/>
  <c r="R269" i="19"/>
  <c r="U269" i="19"/>
  <c r="S268" i="19"/>
  <c r="T268" i="19"/>
  <c r="V268" i="19"/>
  <c r="R268" i="19"/>
  <c r="U268" i="19"/>
  <c r="S267" i="19"/>
  <c r="T267" i="19"/>
  <c r="V267" i="19"/>
  <c r="R267" i="19"/>
  <c r="U267" i="19"/>
  <c r="S266" i="19"/>
  <c r="T266" i="19"/>
  <c r="V266" i="19"/>
  <c r="R266" i="19"/>
  <c r="U266" i="19"/>
  <c r="S265" i="19"/>
  <c r="T265" i="19"/>
  <c r="V265" i="19"/>
  <c r="R265" i="19"/>
  <c r="U265" i="19"/>
  <c r="S264" i="19"/>
  <c r="T264" i="19"/>
  <c r="V264" i="19"/>
  <c r="R264" i="19"/>
  <c r="U264" i="19"/>
  <c r="S263" i="19"/>
  <c r="T263" i="19"/>
  <c r="V263" i="19"/>
  <c r="R263" i="19"/>
  <c r="U263" i="19"/>
  <c r="S262" i="19"/>
  <c r="T262" i="19"/>
  <c r="V262" i="19"/>
  <c r="R262" i="19"/>
  <c r="U262" i="19"/>
  <c r="S261" i="19"/>
  <c r="T261" i="19"/>
  <c r="V261" i="19"/>
  <c r="R261" i="19"/>
  <c r="U261" i="19"/>
  <c r="S260" i="19"/>
  <c r="T260" i="19"/>
  <c r="V260" i="19"/>
  <c r="R260" i="19"/>
  <c r="U260" i="19"/>
  <c r="S259" i="19"/>
  <c r="T259" i="19"/>
  <c r="V259" i="19"/>
  <c r="R259" i="19"/>
  <c r="U259" i="19"/>
  <c r="S258" i="19"/>
  <c r="T258" i="19"/>
  <c r="V258" i="19"/>
  <c r="R258" i="19"/>
  <c r="U258" i="19"/>
  <c r="S257" i="19"/>
  <c r="T257" i="19"/>
  <c r="V257" i="19"/>
  <c r="R257" i="19"/>
  <c r="U257" i="19"/>
  <c r="S256" i="19"/>
  <c r="T256" i="19"/>
  <c r="V256" i="19"/>
  <c r="R256" i="19"/>
  <c r="U256" i="19"/>
  <c r="S255" i="19"/>
  <c r="T255" i="19"/>
  <c r="V255" i="19"/>
  <c r="R255" i="19"/>
  <c r="U255" i="19"/>
  <c r="S254" i="19"/>
  <c r="T254" i="19"/>
  <c r="V254" i="19"/>
  <c r="R254" i="19"/>
  <c r="U254" i="19"/>
  <c r="S253" i="19"/>
  <c r="T253" i="19"/>
  <c r="V253" i="19"/>
  <c r="R253" i="19"/>
  <c r="U253" i="19"/>
  <c r="S252" i="19"/>
  <c r="T252" i="19"/>
  <c r="V252" i="19"/>
  <c r="R252" i="19"/>
  <c r="U252" i="19"/>
  <c r="S251" i="19"/>
  <c r="T251" i="19"/>
  <c r="V251" i="19"/>
  <c r="R251" i="19"/>
  <c r="U251" i="19"/>
  <c r="S250" i="19"/>
  <c r="T250" i="19"/>
  <c r="V250" i="19"/>
  <c r="R250" i="19"/>
  <c r="U250" i="19"/>
  <c r="S249" i="19"/>
  <c r="T249" i="19"/>
  <c r="V249" i="19"/>
  <c r="R249" i="19"/>
  <c r="U249" i="19"/>
  <c r="S248" i="19"/>
  <c r="T248" i="19"/>
  <c r="V248" i="19"/>
  <c r="R248" i="19"/>
  <c r="U248" i="19"/>
  <c r="S247" i="19"/>
  <c r="T247" i="19"/>
  <c r="V247" i="19"/>
  <c r="R247" i="19"/>
  <c r="U247" i="19"/>
  <c r="S246" i="19"/>
  <c r="T246" i="19"/>
  <c r="V246" i="19"/>
  <c r="R246" i="19"/>
  <c r="U246" i="19"/>
  <c r="S245" i="19"/>
  <c r="T245" i="19"/>
  <c r="V245" i="19"/>
  <c r="R245" i="19"/>
  <c r="U245" i="19"/>
  <c r="S244" i="19"/>
  <c r="T244" i="19"/>
  <c r="V244" i="19"/>
  <c r="R244" i="19"/>
  <c r="U244" i="19"/>
  <c r="S243" i="19"/>
  <c r="T243" i="19"/>
  <c r="V243" i="19"/>
  <c r="R243" i="19"/>
  <c r="U243" i="19"/>
  <c r="S242" i="19"/>
  <c r="T242" i="19"/>
  <c r="V242" i="19"/>
  <c r="R242" i="19"/>
  <c r="U242" i="19"/>
  <c r="S241" i="19"/>
  <c r="T241" i="19"/>
  <c r="V241" i="19"/>
  <c r="R241" i="19"/>
  <c r="U241" i="19"/>
  <c r="S240" i="19"/>
  <c r="T240" i="19"/>
  <c r="V240" i="19"/>
  <c r="R240" i="19"/>
  <c r="U240" i="19"/>
  <c r="S239" i="19"/>
  <c r="T239" i="19"/>
  <c r="V239" i="19"/>
  <c r="R239" i="19"/>
  <c r="U239" i="19"/>
  <c r="S238" i="19"/>
  <c r="T238" i="19"/>
  <c r="V238" i="19"/>
  <c r="R238" i="19"/>
  <c r="U238" i="19"/>
  <c r="S237" i="19"/>
  <c r="T237" i="19"/>
  <c r="V237" i="19"/>
  <c r="R237" i="19"/>
  <c r="U237" i="19"/>
  <c r="S236" i="19"/>
  <c r="T236" i="19"/>
  <c r="V236" i="19"/>
  <c r="R236" i="19"/>
  <c r="U236" i="19"/>
  <c r="S235" i="19"/>
  <c r="T235" i="19"/>
  <c r="V235" i="19"/>
  <c r="R235" i="19"/>
  <c r="U235" i="19"/>
  <c r="S234" i="19"/>
  <c r="T234" i="19"/>
  <c r="V234" i="19"/>
  <c r="R234" i="19"/>
  <c r="U234" i="19"/>
  <c r="S233" i="19"/>
  <c r="T233" i="19"/>
  <c r="V233" i="19"/>
  <c r="R233" i="19"/>
  <c r="U233" i="19"/>
  <c r="S232" i="19"/>
  <c r="T232" i="19"/>
  <c r="V232" i="19"/>
  <c r="R232" i="19"/>
  <c r="U232" i="19"/>
  <c r="S231" i="19"/>
  <c r="T231" i="19"/>
  <c r="V231" i="19"/>
  <c r="R231" i="19"/>
  <c r="U231" i="19"/>
  <c r="S230" i="19"/>
  <c r="T230" i="19"/>
  <c r="V230" i="19"/>
  <c r="R230" i="19"/>
  <c r="U230" i="19"/>
  <c r="S229" i="19"/>
  <c r="T229" i="19"/>
  <c r="V229" i="19"/>
  <c r="R229" i="19"/>
  <c r="U229" i="19"/>
  <c r="S228" i="19"/>
  <c r="T228" i="19"/>
  <c r="V228" i="19"/>
  <c r="R228" i="19"/>
  <c r="U228" i="19"/>
  <c r="S227" i="19"/>
  <c r="T227" i="19"/>
  <c r="V227" i="19"/>
  <c r="R227" i="19"/>
  <c r="U227" i="19"/>
  <c r="S226" i="19"/>
  <c r="T226" i="19"/>
  <c r="V226" i="19"/>
  <c r="R226" i="19"/>
  <c r="U226" i="19"/>
  <c r="S225" i="19"/>
  <c r="T225" i="19"/>
  <c r="V225" i="19"/>
  <c r="R225" i="19"/>
  <c r="U225" i="19"/>
  <c r="S224" i="19"/>
  <c r="T224" i="19"/>
  <c r="V224" i="19"/>
  <c r="R224" i="19"/>
  <c r="U224" i="19"/>
  <c r="S223" i="19"/>
  <c r="T223" i="19"/>
  <c r="V223" i="19"/>
  <c r="R223" i="19"/>
  <c r="U223" i="19"/>
  <c r="S222" i="19"/>
  <c r="T222" i="19"/>
  <c r="V222" i="19"/>
  <c r="R222" i="19"/>
  <c r="U222" i="19"/>
  <c r="S221" i="19"/>
  <c r="T221" i="19"/>
  <c r="V221" i="19"/>
  <c r="R221" i="19"/>
  <c r="U221" i="19"/>
  <c r="S220" i="19"/>
  <c r="T220" i="19"/>
  <c r="V220" i="19"/>
  <c r="R220" i="19"/>
  <c r="U220" i="19"/>
  <c r="S219" i="19"/>
  <c r="T219" i="19"/>
  <c r="V219" i="19"/>
  <c r="R219" i="19"/>
  <c r="U219" i="19"/>
  <c r="S218" i="19"/>
  <c r="T218" i="19"/>
  <c r="V218" i="19"/>
  <c r="R218" i="19"/>
  <c r="U218" i="19"/>
  <c r="S217" i="19"/>
  <c r="T217" i="19"/>
  <c r="V217" i="19"/>
  <c r="R217" i="19"/>
  <c r="U217" i="19"/>
  <c r="S216" i="19"/>
  <c r="T216" i="19"/>
  <c r="V216" i="19"/>
  <c r="R216" i="19"/>
  <c r="U216" i="19"/>
  <c r="S215" i="19"/>
  <c r="T215" i="19"/>
  <c r="V215" i="19"/>
  <c r="R215" i="19"/>
  <c r="U215" i="19"/>
  <c r="S214" i="19"/>
  <c r="T214" i="19"/>
  <c r="V214" i="19"/>
  <c r="R214" i="19"/>
  <c r="U214" i="19"/>
  <c r="S213" i="19"/>
  <c r="T213" i="19"/>
  <c r="V213" i="19"/>
  <c r="R213" i="19"/>
  <c r="U213" i="19"/>
  <c r="S212" i="19"/>
  <c r="T212" i="19"/>
  <c r="V212" i="19"/>
  <c r="R212" i="19"/>
  <c r="U212" i="19"/>
  <c r="S211" i="19"/>
  <c r="T211" i="19"/>
  <c r="V211" i="19"/>
  <c r="R211" i="19"/>
  <c r="U211" i="19"/>
  <c r="S210" i="19"/>
  <c r="T210" i="19"/>
  <c r="V210" i="19"/>
  <c r="R210" i="19"/>
  <c r="U210" i="19"/>
  <c r="S209" i="19"/>
  <c r="T209" i="19"/>
  <c r="V209" i="19"/>
  <c r="R209" i="19"/>
  <c r="U209" i="19"/>
  <c r="S208" i="19"/>
  <c r="T208" i="19"/>
  <c r="V208" i="19"/>
  <c r="R208" i="19"/>
  <c r="U208" i="19"/>
  <c r="S207" i="19"/>
  <c r="T207" i="19"/>
  <c r="V207" i="19"/>
  <c r="R207" i="19"/>
  <c r="U207" i="19"/>
  <c r="S206" i="19"/>
  <c r="T206" i="19"/>
  <c r="V206" i="19"/>
  <c r="R206" i="19"/>
  <c r="U206" i="19"/>
  <c r="S205" i="19"/>
  <c r="T205" i="19"/>
  <c r="V205" i="19"/>
  <c r="R205" i="19"/>
  <c r="U205" i="19"/>
  <c r="S204" i="19"/>
  <c r="T204" i="19"/>
  <c r="V204" i="19"/>
  <c r="R204" i="19"/>
  <c r="U204" i="19"/>
  <c r="S203" i="19"/>
  <c r="T203" i="19"/>
  <c r="V203" i="19"/>
  <c r="R203" i="19"/>
  <c r="U203" i="19"/>
  <c r="S202" i="19"/>
  <c r="T202" i="19"/>
  <c r="V202" i="19"/>
  <c r="R202" i="19"/>
  <c r="U202" i="19"/>
  <c r="S201" i="19"/>
  <c r="T201" i="19"/>
  <c r="V201" i="19"/>
  <c r="R201" i="19"/>
  <c r="U201" i="19"/>
  <c r="S200" i="19"/>
  <c r="T200" i="19"/>
  <c r="V200" i="19"/>
  <c r="R200" i="19"/>
  <c r="U200" i="19"/>
  <c r="S199" i="19"/>
  <c r="T199" i="19"/>
  <c r="V199" i="19"/>
  <c r="R199" i="19"/>
  <c r="U199" i="19"/>
  <c r="S198" i="19"/>
  <c r="T198" i="19"/>
  <c r="V198" i="19"/>
  <c r="R198" i="19"/>
  <c r="U198" i="19"/>
  <c r="S197" i="19"/>
  <c r="T197" i="19"/>
  <c r="V197" i="19"/>
  <c r="R197" i="19"/>
  <c r="U197" i="19"/>
  <c r="S196" i="19"/>
  <c r="T196" i="19"/>
  <c r="V196" i="19"/>
  <c r="R196" i="19"/>
  <c r="U196" i="19"/>
  <c r="S195" i="19"/>
  <c r="T195" i="19"/>
  <c r="V195" i="19"/>
  <c r="R195" i="19"/>
  <c r="U195" i="19"/>
  <c r="S194" i="19"/>
  <c r="T194" i="19"/>
  <c r="V194" i="19"/>
  <c r="R194" i="19"/>
  <c r="U194" i="19"/>
  <c r="S193" i="19"/>
  <c r="T193" i="19"/>
  <c r="V193" i="19"/>
  <c r="R193" i="19"/>
  <c r="U193" i="19"/>
  <c r="S192" i="19"/>
  <c r="T192" i="19"/>
  <c r="V192" i="19"/>
  <c r="R192" i="19"/>
  <c r="U192" i="19"/>
  <c r="S191" i="19"/>
  <c r="T191" i="19"/>
  <c r="V191" i="19"/>
  <c r="R191" i="19"/>
  <c r="U191" i="19"/>
  <c r="S190" i="19"/>
  <c r="T190" i="19"/>
  <c r="V190" i="19"/>
  <c r="R190" i="19"/>
  <c r="U190" i="19"/>
  <c r="S189" i="19"/>
  <c r="T189" i="19"/>
  <c r="V189" i="19"/>
  <c r="R189" i="19"/>
  <c r="U189" i="19"/>
  <c r="S188" i="19"/>
  <c r="T188" i="19"/>
  <c r="V188" i="19"/>
  <c r="R188" i="19"/>
  <c r="U188" i="19"/>
  <c r="S187" i="19"/>
  <c r="T187" i="19"/>
  <c r="V187" i="19"/>
  <c r="R187" i="19"/>
  <c r="U187" i="19"/>
  <c r="S186" i="19"/>
  <c r="T186" i="19"/>
  <c r="V186" i="19"/>
  <c r="R186" i="19"/>
  <c r="U186" i="19"/>
  <c r="S185" i="19"/>
  <c r="T185" i="19"/>
  <c r="V185" i="19"/>
  <c r="R185" i="19"/>
  <c r="U185" i="19"/>
  <c r="S184" i="19"/>
  <c r="T184" i="19"/>
  <c r="V184" i="19"/>
  <c r="R184" i="19"/>
  <c r="U184" i="19"/>
  <c r="S183" i="19"/>
  <c r="T183" i="19"/>
  <c r="V183" i="19"/>
  <c r="R183" i="19"/>
  <c r="U183" i="19"/>
  <c r="S182" i="19"/>
  <c r="T182" i="19"/>
  <c r="V182" i="19"/>
  <c r="R182" i="19"/>
  <c r="U182" i="19"/>
  <c r="S181" i="19"/>
  <c r="T181" i="19"/>
  <c r="V181" i="19"/>
  <c r="R181" i="19"/>
  <c r="U181" i="19"/>
  <c r="S180" i="19"/>
  <c r="T180" i="19"/>
  <c r="V180" i="19"/>
  <c r="R180" i="19"/>
  <c r="U180" i="19"/>
  <c r="S179" i="19"/>
  <c r="T179" i="19"/>
  <c r="V179" i="19"/>
  <c r="R179" i="19"/>
  <c r="U179" i="19"/>
  <c r="S178" i="19"/>
  <c r="T178" i="19"/>
  <c r="V178" i="19"/>
  <c r="R178" i="19"/>
  <c r="U178" i="19"/>
  <c r="S177" i="19"/>
  <c r="T177" i="19"/>
  <c r="V177" i="19"/>
  <c r="R177" i="19"/>
  <c r="U177" i="19"/>
  <c r="S176" i="19"/>
  <c r="T176" i="19"/>
  <c r="V176" i="19"/>
  <c r="R176" i="19"/>
  <c r="U176" i="19"/>
  <c r="S175" i="19"/>
  <c r="T175" i="19"/>
  <c r="V175" i="19"/>
  <c r="R175" i="19"/>
  <c r="U175" i="19"/>
  <c r="S174" i="19"/>
  <c r="T174" i="19"/>
  <c r="V174" i="19"/>
  <c r="R174" i="19"/>
  <c r="U174" i="19"/>
  <c r="S173" i="19"/>
  <c r="T173" i="19"/>
  <c r="V173" i="19"/>
  <c r="R173" i="19"/>
  <c r="U173" i="19"/>
  <c r="S172" i="19"/>
  <c r="T172" i="19"/>
  <c r="V172" i="19"/>
  <c r="R172" i="19"/>
  <c r="U172" i="19"/>
  <c r="S171" i="19"/>
  <c r="T171" i="19"/>
  <c r="V171" i="19"/>
  <c r="R171" i="19"/>
  <c r="U171" i="19"/>
  <c r="S170" i="19"/>
  <c r="T170" i="19"/>
  <c r="V170" i="19"/>
  <c r="R170" i="19"/>
  <c r="U170" i="19"/>
  <c r="S169" i="19"/>
  <c r="T169" i="19"/>
  <c r="V169" i="19"/>
  <c r="R169" i="19"/>
  <c r="U169" i="19"/>
  <c r="S168" i="19"/>
  <c r="T168" i="19"/>
  <c r="V168" i="19"/>
  <c r="R168" i="19"/>
  <c r="U168" i="19"/>
  <c r="S167" i="19"/>
  <c r="T167" i="19"/>
  <c r="V167" i="19"/>
  <c r="R167" i="19"/>
  <c r="U167" i="19"/>
  <c r="S166" i="19"/>
  <c r="T166" i="19"/>
  <c r="V166" i="19"/>
  <c r="R166" i="19"/>
  <c r="U166" i="19"/>
  <c r="S165" i="19"/>
  <c r="T165" i="19"/>
  <c r="V165" i="19"/>
  <c r="R165" i="19"/>
  <c r="U165" i="19"/>
  <c r="S164" i="19"/>
  <c r="T164" i="19"/>
  <c r="V164" i="19"/>
  <c r="R164" i="19"/>
  <c r="U164" i="19"/>
  <c r="S163" i="19"/>
  <c r="T163" i="19"/>
  <c r="V163" i="19"/>
  <c r="R163" i="19"/>
  <c r="U163" i="19"/>
  <c r="S162" i="19"/>
  <c r="T162" i="19"/>
  <c r="V162" i="19"/>
  <c r="R162" i="19"/>
  <c r="U162" i="19"/>
  <c r="S161" i="19"/>
  <c r="T161" i="19"/>
  <c r="V161" i="19"/>
  <c r="R161" i="19"/>
  <c r="U161" i="19"/>
  <c r="S160" i="19"/>
  <c r="T160" i="19"/>
  <c r="V160" i="19"/>
  <c r="R160" i="19"/>
  <c r="U160" i="19"/>
  <c r="S159" i="19"/>
  <c r="T159" i="19"/>
  <c r="V159" i="19"/>
  <c r="R159" i="19"/>
  <c r="U159" i="19"/>
  <c r="S158" i="19"/>
  <c r="T158" i="19"/>
  <c r="V158" i="19"/>
  <c r="R158" i="19"/>
  <c r="U158" i="19"/>
  <c r="S157" i="19"/>
  <c r="T157" i="19"/>
  <c r="V157" i="19"/>
  <c r="R157" i="19"/>
  <c r="U157" i="19"/>
  <c r="S156" i="19"/>
  <c r="T156" i="19"/>
  <c r="V156" i="19"/>
  <c r="R156" i="19"/>
  <c r="U156" i="19"/>
  <c r="S155" i="19"/>
  <c r="T155" i="19"/>
  <c r="V155" i="19"/>
  <c r="R155" i="19"/>
  <c r="U155" i="19"/>
  <c r="S154" i="19"/>
  <c r="T154" i="19"/>
  <c r="V154" i="19"/>
  <c r="R154" i="19"/>
  <c r="U154" i="19"/>
  <c r="S153" i="19"/>
  <c r="T153" i="19"/>
  <c r="V153" i="19"/>
  <c r="R153" i="19"/>
  <c r="U153" i="19"/>
  <c r="S152" i="19"/>
  <c r="T152" i="19"/>
  <c r="V152" i="19"/>
  <c r="R152" i="19"/>
  <c r="U152" i="19"/>
  <c r="S151" i="19"/>
  <c r="T151" i="19"/>
  <c r="V151" i="19"/>
  <c r="R151" i="19"/>
  <c r="U151" i="19"/>
  <c r="S150" i="19"/>
  <c r="T150" i="19"/>
  <c r="V150" i="19"/>
  <c r="R150" i="19"/>
  <c r="U150" i="19"/>
  <c r="S149" i="19"/>
  <c r="T149" i="19"/>
  <c r="V149" i="19"/>
  <c r="R149" i="19"/>
  <c r="U149" i="19"/>
  <c r="S148" i="19"/>
  <c r="T148" i="19"/>
  <c r="V148" i="19"/>
  <c r="R148" i="19"/>
  <c r="U148" i="19"/>
  <c r="S147" i="19"/>
  <c r="T147" i="19"/>
  <c r="V147" i="19"/>
  <c r="R147" i="19"/>
  <c r="U147" i="19"/>
  <c r="S146" i="19"/>
  <c r="T146" i="19"/>
  <c r="V146" i="19"/>
  <c r="R146" i="19"/>
  <c r="U146" i="19"/>
  <c r="S145" i="19"/>
  <c r="T145" i="19"/>
  <c r="V145" i="19"/>
  <c r="R145" i="19"/>
  <c r="U145" i="19"/>
  <c r="S144" i="19"/>
  <c r="T144" i="19"/>
  <c r="V144" i="19"/>
  <c r="R144" i="19"/>
  <c r="U144" i="19"/>
  <c r="S143" i="19"/>
  <c r="T143" i="19"/>
  <c r="V143" i="19"/>
  <c r="R143" i="19"/>
  <c r="U143" i="19"/>
  <c r="S142" i="19"/>
  <c r="T142" i="19"/>
  <c r="V142" i="19"/>
  <c r="R142" i="19"/>
  <c r="U142" i="19"/>
  <c r="S141" i="19"/>
  <c r="T141" i="19"/>
  <c r="V141" i="19"/>
  <c r="R141" i="19"/>
  <c r="U141" i="19"/>
  <c r="S140" i="19"/>
  <c r="T140" i="19"/>
  <c r="V140" i="19"/>
  <c r="R140" i="19"/>
  <c r="U140" i="19"/>
  <c r="S139" i="19"/>
  <c r="T139" i="19"/>
  <c r="V139" i="19"/>
  <c r="R139" i="19"/>
  <c r="U139" i="19"/>
  <c r="S138" i="19"/>
  <c r="T138" i="19"/>
  <c r="V138" i="19"/>
  <c r="R138" i="19"/>
  <c r="U138" i="19"/>
  <c r="S137" i="19"/>
  <c r="T137" i="19"/>
  <c r="V137" i="19"/>
  <c r="R137" i="19"/>
  <c r="U137" i="19"/>
  <c r="S136" i="19"/>
  <c r="T136" i="19"/>
  <c r="V136" i="19"/>
  <c r="R136" i="19"/>
  <c r="U136" i="19"/>
  <c r="S135" i="19"/>
  <c r="T135" i="19"/>
  <c r="V135" i="19"/>
  <c r="R135" i="19"/>
  <c r="U135" i="19"/>
  <c r="S134" i="19"/>
  <c r="T134" i="19"/>
  <c r="V134" i="19"/>
  <c r="R134" i="19"/>
  <c r="U134" i="19"/>
  <c r="S133" i="19"/>
  <c r="T133" i="19"/>
  <c r="V133" i="19"/>
  <c r="R133" i="19"/>
  <c r="U133" i="19"/>
  <c r="S132" i="19"/>
  <c r="T132" i="19"/>
  <c r="V132" i="19"/>
  <c r="R132" i="19"/>
  <c r="U132" i="19"/>
  <c r="S131" i="19"/>
  <c r="T131" i="19"/>
  <c r="V131" i="19"/>
  <c r="R131" i="19"/>
  <c r="U131" i="19"/>
  <c r="S130" i="19"/>
  <c r="T130" i="19"/>
  <c r="V130" i="19"/>
  <c r="R130" i="19"/>
  <c r="U130" i="19"/>
  <c r="S129" i="19"/>
  <c r="T129" i="19"/>
  <c r="V129" i="19"/>
  <c r="R129" i="19"/>
  <c r="U129" i="19"/>
  <c r="S128" i="19"/>
  <c r="T128" i="19"/>
  <c r="V128" i="19"/>
  <c r="R128" i="19"/>
  <c r="U128" i="19"/>
  <c r="S127" i="19"/>
  <c r="T127" i="19"/>
  <c r="V127" i="19"/>
  <c r="R127" i="19"/>
  <c r="U127" i="19"/>
  <c r="S126" i="19"/>
  <c r="T126" i="19"/>
  <c r="V126" i="19"/>
  <c r="R126" i="19"/>
  <c r="U126" i="19"/>
  <c r="S125" i="19"/>
  <c r="T125" i="19"/>
  <c r="V125" i="19"/>
  <c r="R125" i="19"/>
  <c r="U125" i="19"/>
  <c r="S124" i="19"/>
  <c r="T124" i="19"/>
  <c r="V124" i="19"/>
  <c r="R124" i="19"/>
  <c r="U124" i="19"/>
  <c r="S123" i="19"/>
  <c r="T123" i="19"/>
  <c r="V123" i="19"/>
  <c r="R123" i="19"/>
  <c r="U123" i="19"/>
  <c r="S122" i="19"/>
  <c r="T122" i="19"/>
  <c r="V122" i="19"/>
  <c r="R122" i="19"/>
  <c r="U122" i="19"/>
  <c r="S121" i="19"/>
  <c r="T121" i="19"/>
  <c r="V121" i="19"/>
  <c r="R121" i="19"/>
  <c r="U121" i="19"/>
  <c r="S120" i="19"/>
  <c r="T120" i="19"/>
  <c r="V120" i="19"/>
  <c r="R120" i="19"/>
  <c r="U120" i="19"/>
  <c r="S119" i="19"/>
  <c r="T119" i="19"/>
  <c r="V119" i="19"/>
  <c r="R119" i="19"/>
  <c r="U119" i="19"/>
  <c r="S118" i="19"/>
  <c r="T118" i="19"/>
  <c r="V118" i="19"/>
  <c r="R118" i="19"/>
  <c r="U118" i="19"/>
  <c r="S117" i="19"/>
  <c r="T117" i="19"/>
  <c r="V117" i="19"/>
  <c r="R117" i="19"/>
  <c r="U117" i="19"/>
  <c r="S116" i="19"/>
  <c r="T116" i="19"/>
  <c r="V116" i="19"/>
  <c r="R116" i="19"/>
  <c r="U116" i="19"/>
  <c r="S115" i="19"/>
  <c r="T115" i="19"/>
  <c r="V115" i="19"/>
  <c r="R115" i="19"/>
  <c r="U115" i="19"/>
  <c r="S114" i="19"/>
  <c r="T114" i="19"/>
  <c r="V114" i="19"/>
  <c r="R114" i="19"/>
  <c r="U114" i="19"/>
  <c r="S113" i="19"/>
  <c r="T113" i="19"/>
  <c r="V113" i="19"/>
  <c r="R113" i="19"/>
  <c r="U113" i="19"/>
  <c r="S112" i="19"/>
  <c r="T112" i="19"/>
  <c r="V112" i="19"/>
  <c r="R112" i="19"/>
  <c r="U112" i="19"/>
  <c r="S111" i="19"/>
  <c r="T111" i="19"/>
  <c r="V111" i="19"/>
  <c r="R111" i="19"/>
  <c r="U111" i="19"/>
  <c r="S110" i="19"/>
  <c r="T110" i="19"/>
  <c r="V110" i="19"/>
  <c r="R110" i="19"/>
  <c r="U110" i="19"/>
  <c r="S109" i="19"/>
  <c r="T109" i="19"/>
  <c r="V109" i="19"/>
  <c r="R109" i="19"/>
  <c r="U109" i="19"/>
  <c r="S108" i="19"/>
  <c r="T108" i="19"/>
  <c r="V108" i="19"/>
  <c r="R108" i="19"/>
  <c r="U108" i="19"/>
  <c r="S107" i="19"/>
  <c r="T107" i="19"/>
  <c r="V107" i="19"/>
  <c r="R107" i="19"/>
  <c r="U107" i="19"/>
  <c r="S106" i="19"/>
  <c r="T106" i="19"/>
  <c r="V106" i="19"/>
  <c r="R106" i="19"/>
  <c r="U106" i="19"/>
  <c r="S105" i="19"/>
  <c r="T105" i="19"/>
  <c r="V105" i="19"/>
  <c r="R105" i="19"/>
  <c r="U105" i="19"/>
  <c r="S104" i="19"/>
  <c r="T104" i="19"/>
  <c r="V104" i="19"/>
  <c r="R104" i="19"/>
  <c r="U104" i="19"/>
  <c r="S103" i="19"/>
  <c r="T103" i="19"/>
  <c r="V103" i="19"/>
  <c r="R103" i="19"/>
  <c r="U103" i="19"/>
  <c r="S102" i="19"/>
  <c r="T102" i="19"/>
  <c r="V102" i="19"/>
  <c r="R102" i="19"/>
  <c r="U102" i="19"/>
  <c r="S101" i="19"/>
  <c r="T101" i="19"/>
  <c r="V101" i="19"/>
  <c r="R101" i="19"/>
  <c r="U101" i="19"/>
  <c r="S100" i="19"/>
  <c r="T100" i="19"/>
  <c r="V100" i="19"/>
  <c r="R100" i="19"/>
  <c r="U100" i="19"/>
  <c r="S99" i="19"/>
  <c r="T99" i="19"/>
  <c r="V99" i="19"/>
  <c r="R99" i="19"/>
  <c r="U99" i="19"/>
  <c r="S98" i="19"/>
  <c r="T98" i="19"/>
  <c r="V98" i="19"/>
  <c r="R98" i="19"/>
  <c r="U98" i="19"/>
  <c r="S97" i="19"/>
  <c r="T97" i="19"/>
  <c r="V97" i="19"/>
  <c r="R97" i="19"/>
  <c r="U97" i="19"/>
  <c r="S96" i="19"/>
  <c r="T96" i="19"/>
  <c r="V96" i="19"/>
  <c r="R96" i="19"/>
  <c r="U96" i="19"/>
  <c r="S95" i="19"/>
  <c r="T95" i="19"/>
  <c r="V95" i="19"/>
  <c r="R95" i="19"/>
  <c r="U95" i="19"/>
  <c r="S94" i="19"/>
  <c r="T94" i="19"/>
  <c r="V94" i="19"/>
  <c r="R94" i="19"/>
  <c r="U94" i="19"/>
  <c r="S93" i="19"/>
  <c r="T93" i="19"/>
  <c r="V93" i="19"/>
  <c r="R93" i="19"/>
  <c r="U93" i="19"/>
  <c r="S92" i="19"/>
  <c r="T92" i="19"/>
  <c r="V92" i="19"/>
  <c r="R92" i="19"/>
  <c r="U92" i="19"/>
  <c r="S91" i="19"/>
  <c r="T91" i="19"/>
  <c r="V91" i="19"/>
  <c r="R91" i="19"/>
  <c r="U91" i="19"/>
  <c r="S90" i="19"/>
  <c r="T90" i="19"/>
  <c r="V90" i="19"/>
  <c r="R90" i="19"/>
  <c r="U90" i="19"/>
  <c r="S89" i="19"/>
  <c r="T89" i="19"/>
  <c r="V89" i="19"/>
  <c r="R89" i="19"/>
  <c r="U89" i="19"/>
  <c r="S88" i="19"/>
  <c r="T88" i="19"/>
  <c r="V88" i="19"/>
  <c r="R88" i="19"/>
  <c r="U88" i="19"/>
  <c r="S87" i="19"/>
  <c r="T87" i="19"/>
  <c r="V87" i="19"/>
  <c r="R87" i="19"/>
  <c r="U87" i="19"/>
  <c r="S86" i="19"/>
  <c r="T86" i="19"/>
  <c r="V86" i="19"/>
  <c r="R86" i="19"/>
  <c r="U86" i="19"/>
  <c r="S85" i="19"/>
  <c r="T85" i="19"/>
  <c r="V85" i="19"/>
  <c r="R85" i="19"/>
  <c r="U85" i="19"/>
  <c r="S84" i="19"/>
  <c r="T84" i="19"/>
  <c r="V84" i="19"/>
  <c r="R84" i="19"/>
  <c r="U84" i="19"/>
  <c r="S83" i="19"/>
  <c r="T83" i="19"/>
  <c r="V83" i="19"/>
  <c r="R83" i="19"/>
  <c r="U83" i="19"/>
  <c r="S82" i="19"/>
  <c r="T82" i="19"/>
  <c r="V82" i="19"/>
  <c r="R82" i="19"/>
  <c r="U82" i="19"/>
  <c r="S81" i="19"/>
  <c r="T81" i="19"/>
  <c r="V81" i="19"/>
  <c r="R81" i="19"/>
  <c r="U81" i="19"/>
  <c r="S80" i="19"/>
  <c r="T80" i="19"/>
  <c r="V80" i="19"/>
  <c r="R80" i="19"/>
  <c r="U80" i="19"/>
  <c r="S79" i="19"/>
  <c r="T79" i="19"/>
  <c r="V79" i="19"/>
  <c r="R79" i="19"/>
  <c r="U79" i="19"/>
  <c r="S78" i="19"/>
  <c r="T78" i="19"/>
  <c r="V78" i="19"/>
  <c r="R78" i="19"/>
  <c r="U78" i="19"/>
  <c r="S77" i="19"/>
  <c r="T77" i="19"/>
  <c r="V77" i="19"/>
  <c r="R77" i="19"/>
  <c r="U77" i="19"/>
  <c r="S76" i="19"/>
  <c r="T76" i="19"/>
  <c r="V76" i="19"/>
  <c r="R76" i="19"/>
  <c r="U76" i="19"/>
  <c r="S75" i="19"/>
  <c r="T75" i="19"/>
  <c r="V75" i="19"/>
  <c r="R75" i="19"/>
  <c r="U75" i="19"/>
  <c r="S74" i="19"/>
  <c r="T74" i="19"/>
  <c r="V74" i="19"/>
  <c r="R74" i="19"/>
  <c r="U74" i="19"/>
  <c r="S73" i="19"/>
  <c r="T73" i="19"/>
  <c r="V73" i="19"/>
  <c r="R73" i="19"/>
  <c r="U73" i="19"/>
  <c r="S72" i="19"/>
  <c r="T72" i="19"/>
  <c r="V72" i="19"/>
  <c r="R72" i="19"/>
  <c r="U72" i="19"/>
  <c r="S71" i="19"/>
  <c r="T71" i="19"/>
  <c r="V71" i="19"/>
  <c r="R71" i="19"/>
  <c r="U71" i="19"/>
  <c r="S70" i="19"/>
  <c r="T70" i="19"/>
  <c r="V70" i="19"/>
  <c r="R70" i="19"/>
  <c r="U70" i="19"/>
  <c r="S69" i="19"/>
  <c r="T69" i="19"/>
  <c r="V69" i="19"/>
  <c r="R69" i="19"/>
  <c r="U69" i="19"/>
  <c r="S68" i="19"/>
  <c r="T68" i="19"/>
  <c r="V68" i="19"/>
  <c r="R68" i="19"/>
  <c r="U68" i="19"/>
  <c r="S67" i="19"/>
  <c r="T67" i="19"/>
  <c r="V67" i="19"/>
  <c r="R67" i="19"/>
  <c r="U67" i="19"/>
  <c r="S66" i="19"/>
  <c r="T66" i="19"/>
  <c r="V66" i="19"/>
  <c r="R66" i="19"/>
  <c r="U66" i="19"/>
  <c r="S65" i="19"/>
  <c r="T65" i="19"/>
  <c r="V65" i="19"/>
  <c r="R65" i="19"/>
  <c r="U65" i="19"/>
  <c r="S64" i="19"/>
  <c r="T64" i="19"/>
  <c r="V64" i="19"/>
  <c r="R64" i="19"/>
  <c r="U64" i="19"/>
  <c r="S63" i="19"/>
  <c r="T63" i="19"/>
  <c r="V63" i="19"/>
  <c r="R63" i="19"/>
  <c r="U63" i="19"/>
  <c r="S62" i="19"/>
  <c r="T62" i="19"/>
  <c r="V62" i="19"/>
  <c r="R62" i="19"/>
  <c r="U62" i="19"/>
  <c r="S61" i="19"/>
  <c r="T61" i="19"/>
  <c r="V61" i="19"/>
  <c r="R61" i="19"/>
  <c r="U61" i="19"/>
  <c r="S60" i="19"/>
  <c r="T60" i="19"/>
  <c r="V60" i="19"/>
  <c r="R60" i="19"/>
  <c r="U60" i="19"/>
  <c r="S59" i="19"/>
  <c r="T59" i="19"/>
  <c r="V59" i="19"/>
  <c r="R59" i="19"/>
  <c r="U59" i="19"/>
  <c r="S58" i="19"/>
  <c r="T58" i="19"/>
  <c r="V58" i="19"/>
  <c r="R58" i="19"/>
  <c r="U58" i="19"/>
  <c r="S57" i="19"/>
  <c r="T57" i="19"/>
  <c r="V57" i="19"/>
  <c r="R57" i="19"/>
  <c r="U57" i="19"/>
  <c r="S56" i="19"/>
  <c r="T56" i="19"/>
  <c r="V56" i="19"/>
  <c r="R56" i="19"/>
  <c r="U56" i="19"/>
  <c r="S55" i="19"/>
  <c r="T55" i="19"/>
  <c r="V55" i="19"/>
  <c r="R55" i="19"/>
  <c r="U55" i="19"/>
  <c r="S54" i="19"/>
  <c r="T54" i="19"/>
  <c r="V54" i="19"/>
  <c r="R54" i="19"/>
  <c r="U54" i="19"/>
  <c r="S53" i="19"/>
  <c r="T53" i="19"/>
  <c r="V53" i="19"/>
  <c r="R53" i="19"/>
  <c r="U53" i="19"/>
  <c r="S52" i="19"/>
  <c r="T52" i="19"/>
  <c r="V52" i="19"/>
  <c r="R52" i="19"/>
  <c r="U52" i="19"/>
  <c r="S51" i="19"/>
  <c r="T51" i="19"/>
  <c r="V51" i="19"/>
  <c r="R51" i="19"/>
  <c r="U51" i="19"/>
  <c r="S50" i="19"/>
  <c r="T50" i="19"/>
  <c r="V50" i="19"/>
  <c r="R50" i="19"/>
  <c r="U50" i="19"/>
  <c r="S49" i="19"/>
  <c r="T49" i="19"/>
  <c r="V49" i="19"/>
  <c r="R49" i="19"/>
  <c r="U49" i="19"/>
  <c r="S48" i="19"/>
  <c r="T48" i="19"/>
  <c r="V48" i="19"/>
  <c r="R48" i="19"/>
  <c r="U48" i="19"/>
  <c r="S47" i="19"/>
  <c r="T47" i="19"/>
  <c r="V47" i="19"/>
  <c r="R47" i="19"/>
  <c r="U47" i="19"/>
  <c r="S46" i="19"/>
  <c r="T46" i="19"/>
  <c r="V46" i="19"/>
  <c r="R46" i="19"/>
  <c r="U46" i="19"/>
  <c r="S45" i="19"/>
  <c r="T45" i="19"/>
  <c r="V45" i="19"/>
  <c r="R45" i="19"/>
  <c r="U45" i="19"/>
  <c r="S44" i="19"/>
  <c r="T44" i="19"/>
  <c r="V44" i="19"/>
  <c r="R44" i="19"/>
  <c r="U44" i="19"/>
  <c r="S43" i="19"/>
  <c r="T43" i="19"/>
  <c r="V43" i="19"/>
  <c r="R43" i="19"/>
  <c r="U43" i="19"/>
  <c r="S42" i="19"/>
  <c r="T42" i="19"/>
  <c r="V42" i="19"/>
  <c r="R42" i="19"/>
  <c r="U42" i="19"/>
  <c r="S41" i="19"/>
  <c r="T41" i="19"/>
  <c r="V41" i="19"/>
  <c r="R41" i="19"/>
  <c r="U41" i="19"/>
  <c r="S40" i="19"/>
  <c r="T40" i="19"/>
  <c r="V40" i="19"/>
  <c r="R40" i="19"/>
  <c r="U40" i="19"/>
  <c r="S39" i="19"/>
  <c r="T39" i="19"/>
  <c r="V39" i="19"/>
  <c r="R39" i="19"/>
  <c r="U39" i="19"/>
  <c r="S38" i="19"/>
  <c r="T38" i="19"/>
  <c r="V38" i="19"/>
  <c r="R38" i="19"/>
  <c r="U38" i="19"/>
  <c r="S37" i="19"/>
  <c r="T37" i="19"/>
  <c r="V37" i="19"/>
  <c r="R37" i="19"/>
  <c r="U37" i="19"/>
  <c r="S36" i="19"/>
  <c r="T36" i="19"/>
  <c r="V36" i="19"/>
  <c r="R36" i="19"/>
  <c r="U36" i="19"/>
  <c r="S35" i="19"/>
  <c r="T35" i="19"/>
  <c r="V35" i="19"/>
  <c r="R35" i="19"/>
  <c r="U35" i="19"/>
  <c r="S34" i="19"/>
  <c r="T34" i="19"/>
  <c r="V34" i="19"/>
  <c r="R34" i="19"/>
  <c r="U34" i="19"/>
  <c r="S33" i="19"/>
  <c r="T33" i="19"/>
  <c r="V33" i="19"/>
  <c r="R33" i="19"/>
  <c r="U33" i="19"/>
  <c r="S32" i="19"/>
  <c r="T32" i="19"/>
  <c r="V32" i="19"/>
  <c r="R32" i="19"/>
  <c r="U32" i="19"/>
  <c r="S31" i="19"/>
  <c r="T31" i="19"/>
  <c r="V31" i="19"/>
  <c r="R31" i="19"/>
  <c r="U31" i="19"/>
  <c r="S30" i="19"/>
  <c r="T30" i="19"/>
  <c r="V30" i="19"/>
  <c r="R30" i="19"/>
  <c r="U30" i="19"/>
  <c r="S29" i="19"/>
  <c r="T29" i="19"/>
  <c r="V29" i="19"/>
  <c r="R29" i="19"/>
  <c r="U29" i="19"/>
  <c r="S28" i="19"/>
  <c r="T28" i="19"/>
  <c r="V28" i="19"/>
  <c r="R28" i="19"/>
  <c r="U28" i="19"/>
  <c r="S27" i="19"/>
  <c r="T27" i="19"/>
  <c r="V27" i="19"/>
  <c r="R27" i="19"/>
  <c r="U27" i="19"/>
  <c r="S26" i="19"/>
  <c r="T26" i="19"/>
  <c r="V26" i="19"/>
  <c r="R26" i="19"/>
  <c r="U26" i="19"/>
  <c r="S25" i="19"/>
  <c r="T25" i="19"/>
  <c r="V25" i="19"/>
  <c r="R25" i="19"/>
  <c r="U25" i="19"/>
  <c r="S24" i="19"/>
  <c r="T24" i="19"/>
  <c r="V24" i="19"/>
  <c r="R24" i="19"/>
  <c r="U24" i="19"/>
  <c r="S23" i="19"/>
  <c r="T23" i="19"/>
  <c r="V23" i="19"/>
  <c r="R23" i="19"/>
  <c r="U23" i="19"/>
  <c r="S22" i="19"/>
  <c r="T22" i="19"/>
  <c r="V22" i="19"/>
  <c r="R22" i="19"/>
  <c r="U22" i="19"/>
  <c r="S21" i="19"/>
  <c r="T21" i="19"/>
  <c r="V21" i="19"/>
  <c r="R21" i="19"/>
  <c r="U21" i="19"/>
  <c r="S20" i="19"/>
  <c r="T20" i="19"/>
  <c r="V20" i="19"/>
  <c r="R20" i="19"/>
  <c r="U20" i="19"/>
  <c r="S19" i="19"/>
  <c r="T19" i="19"/>
  <c r="V19" i="19"/>
  <c r="R19" i="19"/>
  <c r="U19" i="19"/>
  <c r="S18" i="19"/>
  <c r="T18" i="19"/>
  <c r="V18" i="19"/>
  <c r="R18" i="19"/>
  <c r="U18" i="19"/>
  <c r="S17" i="19"/>
  <c r="T17" i="19"/>
  <c r="V17" i="19"/>
  <c r="R17" i="19"/>
  <c r="U17" i="19"/>
  <c r="S16" i="19"/>
  <c r="T16" i="19"/>
  <c r="V16" i="19"/>
  <c r="R16" i="19"/>
  <c r="U16" i="19"/>
  <c r="S15" i="19"/>
  <c r="T15" i="19"/>
  <c r="V15" i="19"/>
  <c r="R15" i="19"/>
  <c r="U15" i="19"/>
  <c r="S14" i="19"/>
  <c r="T14" i="19"/>
  <c r="V14" i="19"/>
  <c r="R14" i="19"/>
  <c r="U14" i="19"/>
  <c r="S13" i="19"/>
  <c r="T13" i="19"/>
  <c r="V13" i="19"/>
  <c r="R13" i="19"/>
  <c r="U13" i="19"/>
  <c r="S12" i="19"/>
  <c r="T12" i="19"/>
  <c r="V12" i="19"/>
  <c r="R12" i="19"/>
  <c r="U12" i="19"/>
  <c r="S11" i="19"/>
  <c r="T11" i="19"/>
  <c r="V11" i="19"/>
  <c r="R11" i="19"/>
  <c r="U11" i="19"/>
  <c r="S10" i="19"/>
  <c r="T10" i="19"/>
  <c r="V10" i="19"/>
  <c r="R10" i="19"/>
  <c r="U10" i="19"/>
  <c r="S9" i="19"/>
  <c r="T9" i="19"/>
  <c r="V9" i="19"/>
  <c r="R9" i="19"/>
  <c r="U9" i="19"/>
  <c r="S8" i="19"/>
  <c r="T8" i="19"/>
  <c r="V8" i="19"/>
  <c r="R8" i="19"/>
  <c r="U8" i="19"/>
  <c r="S7" i="19"/>
  <c r="T7" i="19"/>
  <c r="V7" i="19"/>
  <c r="R7" i="19"/>
  <c r="U7" i="19"/>
  <c r="S6" i="19"/>
  <c r="T6" i="19"/>
  <c r="V6" i="19"/>
  <c r="R6" i="19"/>
  <c r="U6" i="19"/>
  <c r="S5" i="19"/>
  <c r="T5" i="19"/>
  <c r="V5" i="19"/>
  <c r="R5" i="19"/>
  <c r="U5" i="19"/>
  <c r="S6" i="16"/>
  <c r="R6" i="16"/>
  <c r="T6" i="16"/>
  <c r="S7" i="16"/>
  <c r="R7" i="16"/>
  <c r="T7" i="16"/>
  <c r="S8" i="16"/>
  <c r="R8" i="16"/>
  <c r="T8" i="16"/>
  <c r="S9" i="16"/>
  <c r="R9" i="16"/>
  <c r="T9" i="16"/>
  <c r="S10" i="16"/>
  <c r="R10" i="16"/>
  <c r="T10" i="16"/>
  <c r="S11" i="16"/>
  <c r="R11" i="16"/>
  <c r="T11" i="16"/>
  <c r="S12" i="16"/>
  <c r="R12" i="16"/>
  <c r="T12" i="16"/>
  <c r="S13" i="16"/>
  <c r="R13" i="16"/>
  <c r="T13" i="16"/>
  <c r="S14" i="16"/>
  <c r="R14" i="16"/>
  <c r="T14" i="16"/>
  <c r="S15" i="16"/>
  <c r="R15" i="16"/>
  <c r="T15" i="16"/>
  <c r="S16" i="16"/>
  <c r="R16" i="16"/>
  <c r="T16" i="16"/>
  <c r="S17" i="16"/>
  <c r="R17" i="16"/>
  <c r="T17" i="16"/>
  <c r="S18" i="16"/>
  <c r="R18" i="16"/>
  <c r="T18" i="16"/>
  <c r="S19" i="16"/>
  <c r="R19" i="16"/>
  <c r="T19" i="16"/>
  <c r="S20" i="16"/>
  <c r="R20" i="16"/>
  <c r="T20" i="16"/>
  <c r="S21" i="16"/>
  <c r="R21" i="16"/>
  <c r="T21" i="16"/>
  <c r="S22" i="16"/>
  <c r="R22" i="16"/>
  <c r="T22" i="16"/>
  <c r="S23" i="16"/>
  <c r="R23" i="16"/>
  <c r="T23" i="16"/>
  <c r="S24" i="16"/>
  <c r="R24" i="16"/>
  <c r="T24" i="16"/>
  <c r="S25" i="16"/>
  <c r="R25" i="16"/>
  <c r="T25" i="16"/>
  <c r="S26" i="16"/>
  <c r="R26" i="16"/>
  <c r="T26" i="16"/>
  <c r="S27" i="16"/>
  <c r="R27" i="16"/>
  <c r="T27" i="16"/>
  <c r="S28" i="16"/>
  <c r="R28" i="16"/>
  <c r="T28" i="16"/>
  <c r="S29" i="16"/>
  <c r="R29" i="16"/>
  <c r="T29" i="16"/>
  <c r="S30" i="16"/>
  <c r="R30" i="16"/>
  <c r="T30" i="16"/>
  <c r="S31" i="16"/>
  <c r="R31" i="16"/>
  <c r="T31" i="16"/>
  <c r="S32" i="16"/>
  <c r="R32" i="16"/>
  <c r="T32" i="16"/>
  <c r="S33" i="16"/>
  <c r="R33" i="16"/>
  <c r="T33" i="16"/>
  <c r="S34" i="16"/>
  <c r="R34" i="16"/>
  <c r="T34" i="16"/>
  <c r="S35" i="16"/>
  <c r="R35" i="16"/>
  <c r="T35" i="16"/>
  <c r="S36" i="16"/>
  <c r="R36" i="16"/>
  <c r="T36" i="16"/>
  <c r="S37" i="16"/>
  <c r="R37" i="16"/>
  <c r="T37" i="16"/>
  <c r="S38" i="16"/>
  <c r="R38" i="16"/>
  <c r="T38" i="16"/>
  <c r="S39" i="16"/>
  <c r="R39" i="16"/>
  <c r="T39" i="16"/>
  <c r="S40" i="16"/>
  <c r="R40" i="16"/>
  <c r="T40" i="16"/>
  <c r="S41" i="16"/>
  <c r="R41" i="16"/>
  <c r="T41" i="16"/>
  <c r="S42" i="16"/>
  <c r="R42" i="16"/>
  <c r="T42" i="16"/>
  <c r="S43" i="16"/>
  <c r="R43" i="16"/>
  <c r="T43" i="16"/>
  <c r="S44" i="16"/>
  <c r="R44" i="16"/>
  <c r="T44" i="16"/>
  <c r="S45" i="16"/>
  <c r="R45" i="16"/>
  <c r="T45" i="16"/>
  <c r="S46" i="16"/>
  <c r="R46" i="16"/>
  <c r="T46" i="16"/>
  <c r="S47" i="16"/>
  <c r="R47" i="16"/>
  <c r="T47" i="16"/>
  <c r="S48" i="16"/>
  <c r="R48" i="16"/>
  <c r="T48" i="16"/>
  <c r="S49" i="16"/>
  <c r="R49" i="16"/>
  <c r="T49" i="16"/>
  <c r="S50" i="16"/>
  <c r="R50" i="16"/>
  <c r="T50" i="16"/>
  <c r="S51" i="16"/>
  <c r="R51" i="16"/>
  <c r="T51" i="16"/>
  <c r="S52" i="16"/>
  <c r="R52" i="16"/>
  <c r="T52" i="16"/>
  <c r="S53" i="16"/>
  <c r="R53" i="16"/>
  <c r="T53" i="16"/>
  <c r="S54" i="16"/>
  <c r="R54" i="16"/>
  <c r="T54" i="16"/>
  <c r="S55" i="16"/>
  <c r="R55" i="16"/>
  <c r="T55" i="16"/>
  <c r="S56" i="16"/>
  <c r="R56" i="16"/>
  <c r="T56" i="16"/>
  <c r="S57" i="16"/>
  <c r="R57" i="16"/>
  <c r="T57" i="16"/>
  <c r="S58" i="16"/>
  <c r="R58" i="16"/>
  <c r="T58" i="16"/>
  <c r="S59" i="16"/>
  <c r="R59" i="16"/>
  <c r="T59" i="16"/>
  <c r="S60" i="16"/>
  <c r="R60" i="16"/>
  <c r="T60" i="16"/>
  <c r="S61" i="16"/>
  <c r="R61" i="16"/>
  <c r="T61" i="16"/>
  <c r="S62" i="16"/>
  <c r="R62" i="16"/>
  <c r="T62" i="16"/>
  <c r="S63" i="16"/>
  <c r="R63" i="16"/>
  <c r="T63" i="16"/>
  <c r="S64" i="16"/>
  <c r="R64" i="16"/>
  <c r="T64" i="16"/>
  <c r="S65" i="16"/>
  <c r="R65" i="16"/>
  <c r="T65" i="16"/>
  <c r="S66" i="16"/>
  <c r="R66" i="16"/>
  <c r="T66" i="16"/>
  <c r="S67" i="16"/>
  <c r="R67" i="16"/>
  <c r="T67" i="16"/>
  <c r="S68" i="16"/>
  <c r="R68" i="16"/>
  <c r="T68" i="16"/>
  <c r="S69" i="16"/>
  <c r="R69" i="16"/>
  <c r="T69" i="16"/>
  <c r="S70" i="16"/>
  <c r="R70" i="16"/>
  <c r="T70" i="16"/>
  <c r="S71" i="16"/>
  <c r="R71" i="16"/>
  <c r="T71" i="16"/>
  <c r="S72" i="16"/>
  <c r="R72" i="16"/>
  <c r="T72" i="16"/>
  <c r="S73" i="16"/>
  <c r="R73" i="16"/>
  <c r="T73" i="16"/>
  <c r="S74" i="16"/>
  <c r="R74" i="16"/>
  <c r="T74" i="16"/>
  <c r="S75" i="16"/>
  <c r="R75" i="16"/>
  <c r="T75" i="16"/>
  <c r="S76" i="16"/>
  <c r="R76" i="16"/>
  <c r="T76" i="16"/>
  <c r="S77" i="16"/>
  <c r="R77" i="16"/>
  <c r="T77" i="16"/>
  <c r="S78" i="16"/>
  <c r="R78" i="16"/>
  <c r="T78" i="16"/>
  <c r="S79" i="16"/>
  <c r="R79" i="16"/>
  <c r="T79" i="16"/>
  <c r="S80" i="16"/>
  <c r="R80" i="16"/>
  <c r="T80" i="16"/>
  <c r="S81" i="16"/>
  <c r="R81" i="16"/>
  <c r="T81" i="16"/>
  <c r="S82" i="16"/>
  <c r="R82" i="16"/>
  <c r="T82" i="16"/>
  <c r="S83" i="16"/>
  <c r="R83" i="16"/>
  <c r="T83" i="16"/>
  <c r="S84" i="16"/>
  <c r="R84" i="16"/>
  <c r="T84" i="16"/>
  <c r="S85" i="16"/>
  <c r="R85" i="16"/>
  <c r="T85" i="16"/>
  <c r="S86" i="16"/>
  <c r="R86" i="16"/>
  <c r="T86" i="16"/>
  <c r="S87" i="16"/>
  <c r="R87" i="16"/>
  <c r="T87" i="16"/>
  <c r="S88" i="16"/>
  <c r="R88" i="16"/>
  <c r="T88" i="16"/>
  <c r="S89" i="16"/>
  <c r="R89" i="16"/>
  <c r="T89" i="16"/>
  <c r="S90" i="16"/>
  <c r="R90" i="16"/>
  <c r="T90" i="16"/>
  <c r="S91" i="16"/>
  <c r="R91" i="16"/>
  <c r="T91" i="16"/>
  <c r="S92" i="16"/>
  <c r="R92" i="16"/>
  <c r="T92" i="16"/>
  <c r="S93" i="16"/>
  <c r="R93" i="16"/>
  <c r="T93" i="16"/>
  <c r="S94" i="16"/>
  <c r="R94" i="16"/>
  <c r="T94" i="16"/>
  <c r="S95" i="16"/>
  <c r="R95" i="16"/>
  <c r="T95" i="16"/>
  <c r="S96" i="16"/>
  <c r="R96" i="16"/>
  <c r="T96" i="16"/>
  <c r="S97" i="16"/>
  <c r="R97" i="16"/>
  <c r="T97" i="16"/>
  <c r="S98" i="16"/>
  <c r="R98" i="16"/>
  <c r="T98" i="16"/>
  <c r="S99" i="16"/>
  <c r="R99" i="16"/>
  <c r="T99" i="16"/>
  <c r="S100" i="16"/>
  <c r="R100" i="16"/>
  <c r="T100" i="16"/>
  <c r="S101" i="16"/>
  <c r="R101" i="16"/>
  <c r="T101" i="16"/>
  <c r="S102" i="16"/>
  <c r="R102" i="16"/>
  <c r="T102" i="16"/>
  <c r="S103" i="16"/>
  <c r="R103" i="16"/>
  <c r="T103" i="16"/>
  <c r="S104" i="16"/>
  <c r="R104" i="16"/>
  <c r="T104" i="16"/>
  <c r="S105" i="16"/>
  <c r="R105" i="16"/>
  <c r="T105" i="16"/>
  <c r="S106" i="16"/>
  <c r="R106" i="16"/>
  <c r="T106" i="16"/>
  <c r="S107" i="16"/>
  <c r="R107" i="16"/>
  <c r="T107" i="16"/>
  <c r="S108" i="16"/>
  <c r="R108" i="16"/>
  <c r="T108" i="16"/>
  <c r="S109" i="16"/>
  <c r="R109" i="16"/>
  <c r="T109" i="16"/>
  <c r="S110" i="16"/>
  <c r="R110" i="16"/>
  <c r="T110" i="16"/>
  <c r="S111" i="16"/>
  <c r="R111" i="16"/>
  <c r="T111" i="16"/>
  <c r="S112" i="16"/>
  <c r="R112" i="16"/>
  <c r="T112" i="16"/>
  <c r="S113" i="16"/>
  <c r="R113" i="16"/>
  <c r="T113" i="16"/>
  <c r="S114" i="16"/>
  <c r="R114" i="16"/>
  <c r="T114" i="16"/>
  <c r="S115" i="16"/>
  <c r="R115" i="16"/>
  <c r="T115" i="16"/>
  <c r="S116" i="16"/>
  <c r="R116" i="16"/>
  <c r="T116" i="16"/>
  <c r="S117" i="16"/>
  <c r="R117" i="16"/>
  <c r="T117" i="16"/>
  <c r="S118" i="16"/>
  <c r="R118" i="16"/>
  <c r="T118" i="16"/>
  <c r="S119" i="16"/>
  <c r="R119" i="16"/>
  <c r="T119" i="16"/>
  <c r="S120" i="16"/>
  <c r="R120" i="16"/>
  <c r="T120" i="16"/>
  <c r="S121" i="16"/>
  <c r="R121" i="16"/>
  <c r="T121" i="16"/>
  <c r="S122" i="16"/>
  <c r="R122" i="16"/>
  <c r="T122" i="16"/>
  <c r="S123" i="16"/>
  <c r="R123" i="16"/>
  <c r="T123" i="16"/>
  <c r="S124" i="16"/>
  <c r="R124" i="16"/>
  <c r="T124" i="16"/>
  <c r="S125" i="16"/>
  <c r="R125" i="16"/>
  <c r="T125" i="16"/>
  <c r="S126" i="16"/>
  <c r="R126" i="16"/>
  <c r="T126" i="16"/>
  <c r="S127" i="16"/>
  <c r="R127" i="16"/>
  <c r="T127" i="16"/>
  <c r="S128" i="16"/>
  <c r="R128" i="16"/>
  <c r="T128" i="16"/>
  <c r="S129" i="16"/>
  <c r="R129" i="16"/>
  <c r="T129" i="16"/>
  <c r="S130" i="16"/>
  <c r="R130" i="16"/>
  <c r="T130" i="16"/>
  <c r="S131" i="16"/>
  <c r="R131" i="16"/>
  <c r="T131" i="16"/>
  <c r="S132" i="16"/>
  <c r="R132" i="16"/>
  <c r="T132" i="16"/>
  <c r="S133" i="16"/>
  <c r="R133" i="16"/>
  <c r="T133" i="16"/>
  <c r="S134" i="16"/>
  <c r="R134" i="16"/>
  <c r="T134" i="16"/>
  <c r="S135" i="16"/>
  <c r="R135" i="16"/>
  <c r="T135" i="16"/>
  <c r="S136" i="16"/>
  <c r="R136" i="16"/>
  <c r="T136" i="16"/>
  <c r="S137" i="16"/>
  <c r="R137" i="16"/>
  <c r="T137" i="16"/>
  <c r="S138" i="16"/>
  <c r="R138" i="16"/>
  <c r="T138" i="16"/>
  <c r="S139" i="16"/>
  <c r="R139" i="16"/>
  <c r="T139" i="16"/>
  <c r="S140" i="16"/>
  <c r="R140" i="16"/>
  <c r="T140" i="16"/>
  <c r="S141" i="16"/>
  <c r="R141" i="16"/>
  <c r="T141" i="16"/>
  <c r="S142" i="16"/>
  <c r="R142" i="16"/>
  <c r="T142" i="16"/>
  <c r="S143" i="16"/>
  <c r="R143" i="16"/>
  <c r="T143" i="16"/>
  <c r="S144" i="16"/>
  <c r="R144" i="16"/>
  <c r="T144" i="16"/>
  <c r="S145" i="16"/>
  <c r="R145" i="16"/>
  <c r="T145" i="16"/>
  <c r="S146" i="16"/>
  <c r="R146" i="16"/>
  <c r="T146" i="16"/>
  <c r="S147" i="16"/>
  <c r="R147" i="16"/>
  <c r="T147" i="16"/>
  <c r="S148" i="16"/>
  <c r="R148" i="16"/>
  <c r="T148" i="16"/>
  <c r="S149" i="16"/>
  <c r="R149" i="16"/>
  <c r="T149" i="16"/>
  <c r="S150" i="16"/>
  <c r="R150" i="16"/>
  <c r="T150" i="16"/>
  <c r="S151" i="16"/>
  <c r="R151" i="16"/>
  <c r="T151" i="16"/>
  <c r="S152" i="16"/>
  <c r="R152" i="16"/>
  <c r="T152" i="16"/>
  <c r="S153" i="16"/>
  <c r="R153" i="16"/>
  <c r="T153" i="16"/>
  <c r="S154" i="16"/>
  <c r="R154" i="16"/>
  <c r="T154" i="16"/>
  <c r="S155" i="16"/>
  <c r="R155" i="16"/>
  <c r="T155" i="16"/>
  <c r="S156" i="16"/>
  <c r="R156" i="16"/>
  <c r="T156" i="16"/>
  <c r="S157" i="16"/>
  <c r="R157" i="16"/>
  <c r="T157" i="16"/>
  <c r="S158" i="16"/>
  <c r="R158" i="16"/>
  <c r="T158" i="16"/>
  <c r="S159" i="16"/>
  <c r="R159" i="16"/>
  <c r="T159" i="16"/>
  <c r="S160" i="16"/>
  <c r="R160" i="16"/>
  <c r="T160" i="16"/>
  <c r="S161" i="16"/>
  <c r="R161" i="16"/>
  <c r="T161" i="16"/>
  <c r="S162" i="16"/>
  <c r="R162" i="16"/>
  <c r="T162" i="16"/>
  <c r="S163" i="16"/>
  <c r="R163" i="16"/>
  <c r="T163" i="16"/>
  <c r="S164" i="16"/>
  <c r="R164" i="16"/>
  <c r="T164" i="16"/>
  <c r="S165" i="16"/>
  <c r="R165" i="16"/>
  <c r="T165" i="16"/>
  <c r="S166" i="16"/>
  <c r="R166" i="16"/>
  <c r="T166" i="16"/>
  <c r="S167" i="16"/>
  <c r="R167" i="16"/>
  <c r="T167" i="16"/>
  <c r="S168" i="16"/>
  <c r="R168" i="16"/>
  <c r="T168" i="16"/>
  <c r="S169" i="16"/>
  <c r="R169" i="16"/>
  <c r="T169" i="16"/>
  <c r="S170" i="16"/>
  <c r="R170" i="16"/>
  <c r="T170" i="16"/>
  <c r="S171" i="16"/>
  <c r="R171" i="16"/>
  <c r="T171" i="16"/>
  <c r="S172" i="16"/>
  <c r="R172" i="16"/>
  <c r="T172" i="16"/>
  <c r="S173" i="16"/>
  <c r="R173" i="16"/>
  <c r="T173" i="16"/>
  <c r="S174" i="16"/>
  <c r="R174" i="16"/>
  <c r="T174" i="16"/>
  <c r="S175" i="16"/>
  <c r="R175" i="16"/>
  <c r="T175" i="16"/>
  <c r="S176" i="16"/>
  <c r="R176" i="16"/>
  <c r="T176" i="16"/>
  <c r="S177" i="16"/>
  <c r="R177" i="16"/>
  <c r="T177" i="16"/>
  <c r="S178" i="16"/>
  <c r="R178" i="16"/>
  <c r="T178" i="16"/>
  <c r="S179" i="16"/>
  <c r="R179" i="16"/>
  <c r="T179" i="16"/>
  <c r="S180" i="16"/>
  <c r="R180" i="16"/>
  <c r="T180" i="16"/>
  <c r="S181" i="16"/>
  <c r="R181" i="16"/>
  <c r="T181" i="16"/>
  <c r="S182" i="16"/>
  <c r="R182" i="16"/>
  <c r="T182" i="16"/>
  <c r="S183" i="16"/>
  <c r="R183" i="16"/>
  <c r="T183" i="16"/>
  <c r="S184" i="16"/>
  <c r="R184" i="16"/>
  <c r="T184" i="16"/>
  <c r="S185" i="16"/>
  <c r="R185" i="16"/>
  <c r="T185" i="16"/>
  <c r="S186" i="16"/>
  <c r="R186" i="16"/>
  <c r="T186" i="16"/>
  <c r="S187" i="16"/>
  <c r="R187" i="16"/>
  <c r="T187" i="16"/>
  <c r="S188" i="16"/>
  <c r="R188" i="16"/>
  <c r="T188" i="16"/>
  <c r="S189" i="16"/>
  <c r="R189" i="16"/>
  <c r="T189" i="16"/>
  <c r="S190" i="16"/>
  <c r="R190" i="16"/>
  <c r="T190" i="16"/>
  <c r="S191" i="16"/>
  <c r="R191" i="16"/>
  <c r="T191" i="16"/>
  <c r="S192" i="16"/>
  <c r="R192" i="16"/>
  <c r="T192" i="16"/>
  <c r="S193" i="16"/>
  <c r="R193" i="16"/>
  <c r="T193" i="16"/>
  <c r="S194" i="16"/>
  <c r="R194" i="16"/>
  <c r="T194" i="16"/>
  <c r="S195" i="16"/>
  <c r="R195" i="16"/>
  <c r="T195" i="16"/>
  <c r="S196" i="16"/>
  <c r="R196" i="16"/>
  <c r="T196" i="16"/>
  <c r="S197" i="16"/>
  <c r="R197" i="16"/>
  <c r="T197" i="16"/>
  <c r="S198" i="16"/>
  <c r="R198" i="16"/>
  <c r="T198" i="16"/>
  <c r="S199" i="16"/>
  <c r="R199" i="16"/>
  <c r="T199" i="16"/>
  <c r="S200" i="16"/>
  <c r="R200" i="16"/>
  <c r="T200" i="16"/>
  <c r="S201" i="16"/>
  <c r="R201" i="16"/>
  <c r="T201" i="16"/>
  <c r="S202" i="16"/>
  <c r="R202" i="16"/>
  <c r="T202" i="16"/>
  <c r="S203" i="16"/>
  <c r="R203" i="16"/>
  <c r="T203" i="16"/>
  <c r="S204" i="16"/>
  <c r="R204" i="16"/>
  <c r="T204" i="16"/>
  <c r="S205" i="16"/>
  <c r="R205" i="16"/>
  <c r="T205" i="16"/>
  <c r="S206" i="16"/>
  <c r="R206" i="16"/>
  <c r="T206" i="16"/>
  <c r="S207" i="16"/>
  <c r="R207" i="16"/>
  <c r="T207" i="16"/>
  <c r="S208" i="16"/>
  <c r="R208" i="16"/>
  <c r="T208" i="16"/>
  <c r="S209" i="16"/>
  <c r="R209" i="16"/>
  <c r="T209" i="16"/>
  <c r="S210" i="16"/>
  <c r="R210" i="16"/>
  <c r="T210" i="16"/>
  <c r="S211" i="16"/>
  <c r="R211" i="16"/>
  <c r="T211" i="16"/>
  <c r="S212" i="16"/>
  <c r="R212" i="16"/>
  <c r="T212" i="16"/>
  <c r="S213" i="16"/>
  <c r="R213" i="16"/>
  <c r="T213" i="16"/>
  <c r="S214" i="16"/>
  <c r="R214" i="16"/>
  <c r="T214" i="16"/>
  <c r="S215" i="16"/>
  <c r="R215" i="16"/>
  <c r="T215" i="16"/>
  <c r="S216" i="16"/>
  <c r="R216" i="16"/>
  <c r="T216" i="16"/>
  <c r="S217" i="16"/>
  <c r="R217" i="16"/>
  <c r="T217" i="16"/>
  <c r="S218" i="16"/>
  <c r="R218" i="16"/>
  <c r="T218" i="16"/>
  <c r="S219" i="16"/>
  <c r="R219" i="16"/>
  <c r="T219" i="16"/>
  <c r="S220" i="16"/>
  <c r="R220" i="16"/>
  <c r="T220" i="16"/>
  <c r="S221" i="16"/>
  <c r="R221" i="16"/>
  <c r="T221" i="16"/>
  <c r="S222" i="16"/>
  <c r="R222" i="16"/>
  <c r="T222" i="16"/>
  <c r="S223" i="16"/>
  <c r="R223" i="16"/>
  <c r="T223" i="16"/>
  <c r="S224" i="16"/>
  <c r="R224" i="16"/>
  <c r="T224" i="16"/>
  <c r="S225" i="16"/>
  <c r="R225" i="16"/>
  <c r="T225" i="16"/>
  <c r="S226" i="16"/>
  <c r="R226" i="16"/>
  <c r="T226" i="16"/>
  <c r="S227" i="16"/>
  <c r="R227" i="16"/>
  <c r="T227" i="16"/>
  <c r="S228" i="16"/>
  <c r="R228" i="16"/>
  <c r="T228" i="16"/>
  <c r="S229" i="16"/>
  <c r="R229" i="16"/>
  <c r="T229" i="16"/>
  <c r="S230" i="16"/>
  <c r="R230" i="16"/>
  <c r="T230" i="16"/>
  <c r="S231" i="16"/>
  <c r="R231" i="16"/>
  <c r="T231" i="16"/>
  <c r="S232" i="16"/>
  <c r="R232" i="16"/>
  <c r="T232" i="16"/>
  <c r="S233" i="16"/>
  <c r="R233" i="16"/>
  <c r="T233" i="16"/>
  <c r="S234" i="16"/>
  <c r="R234" i="16"/>
  <c r="T234" i="16"/>
  <c r="S235" i="16"/>
  <c r="R235" i="16"/>
  <c r="T235" i="16"/>
  <c r="S236" i="16"/>
  <c r="R236" i="16"/>
  <c r="T236" i="16"/>
  <c r="S237" i="16"/>
  <c r="R237" i="16"/>
  <c r="T237" i="16"/>
  <c r="S238" i="16"/>
  <c r="R238" i="16"/>
  <c r="T238" i="16"/>
  <c r="S239" i="16"/>
  <c r="R239" i="16"/>
  <c r="T239" i="16"/>
  <c r="S240" i="16"/>
  <c r="R240" i="16"/>
  <c r="T240" i="16"/>
  <c r="S241" i="16"/>
  <c r="R241" i="16"/>
  <c r="T241" i="16"/>
  <c r="S242" i="16"/>
  <c r="R242" i="16"/>
  <c r="T242" i="16"/>
  <c r="S243" i="16"/>
  <c r="R243" i="16"/>
  <c r="T243" i="16"/>
  <c r="S244" i="16"/>
  <c r="R244" i="16"/>
  <c r="T244" i="16"/>
  <c r="S245" i="16"/>
  <c r="R245" i="16"/>
  <c r="T245" i="16"/>
  <c r="S246" i="16"/>
  <c r="R246" i="16"/>
  <c r="T246" i="16"/>
  <c r="S247" i="16"/>
  <c r="R247" i="16"/>
  <c r="T247" i="16"/>
  <c r="S248" i="16"/>
  <c r="R248" i="16"/>
  <c r="T248" i="16"/>
  <c r="S249" i="16"/>
  <c r="R249" i="16"/>
  <c r="T249" i="16"/>
  <c r="S250" i="16"/>
  <c r="R250" i="16"/>
  <c r="T250" i="16"/>
  <c r="S251" i="16"/>
  <c r="R251" i="16"/>
  <c r="T251" i="16"/>
  <c r="S252" i="16"/>
  <c r="R252" i="16"/>
  <c r="T252" i="16"/>
  <c r="S253" i="16"/>
  <c r="R253" i="16"/>
  <c r="T253" i="16"/>
  <c r="S254" i="16"/>
  <c r="R254" i="16"/>
  <c r="T254" i="16"/>
  <c r="S255" i="16"/>
  <c r="R255" i="16"/>
  <c r="T255" i="16"/>
  <c r="S256" i="16"/>
  <c r="R256" i="16"/>
  <c r="T256" i="16"/>
  <c r="S257" i="16"/>
  <c r="R257" i="16"/>
  <c r="T257" i="16"/>
  <c r="S258" i="16"/>
  <c r="R258" i="16"/>
  <c r="T258" i="16"/>
  <c r="S259" i="16"/>
  <c r="R259" i="16"/>
  <c r="T259" i="16"/>
  <c r="S260" i="16"/>
  <c r="R260" i="16"/>
  <c r="T260" i="16"/>
  <c r="S261" i="16"/>
  <c r="R261" i="16"/>
  <c r="T261" i="16"/>
  <c r="S262" i="16"/>
  <c r="R262" i="16"/>
  <c r="T262" i="16"/>
  <c r="S263" i="16"/>
  <c r="R263" i="16"/>
  <c r="T263" i="16"/>
  <c r="S264" i="16"/>
  <c r="R264" i="16"/>
  <c r="T264" i="16"/>
  <c r="S265" i="16"/>
  <c r="R265" i="16"/>
  <c r="T265" i="16"/>
  <c r="S266" i="16"/>
  <c r="R266" i="16"/>
  <c r="T266" i="16"/>
  <c r="S267" i="16"/>
  <c r="R267" i="16"/>
  <c r="T267" i="16"/>
  <c r="S268" i="16"/>
  <c r="R268" i="16"/>
  <c r="T268" i="16"/>
  <c r="S269" i="16"/>
  <c r="R269" i="16"/>
  <c r="T269" i="16"/>
  <c r="S270" i="16"/>
  <c r="R270" i="16"/>
  <c r="T270" i="16"/>
  <c r="S271" i="16"/>
  <c r="R271" i="16"/>
  <c r="T271" i="16"/>
  <c r="S272" i="16"/>
  <c r="R272" i="16"/>
  <c r="T272" i="16"/>
  <c r="S273" i="16"/>
  <c r="R273" i="16"/>
  <c r="T273" i="16"/>
  <c r="S274" i="16"/>
  <c r="R274" i="16"/>
  <c r="T274" i="16"/>
  <c r="S275" i="16"/>
  <c r="R275" i="16"/>
  <c r="T275" i="16"/>
  <c r="S276" i="16"/>
  <c r="R276" i="16"/>
  <c r="T276" i="16"/>
  <c r="S277" i="16"/>
  <c r="R277" i="16"/>
  <c r="T277" i="16"/>
  <c r="S278" i="16"/>
  <c r="R278" i="16"/>
  <c r="T278" i="16"/>
  <c r="S279" i="16"/>
  <c r="R279" i="16"/>
  <c r="T279" i="16"/>
  <c r="S280" i="16"/>
  <c r="R280" i="16"/>
  <c r="T280" i="16"/>
  <c r="S281" i="16"/>
  <c r="R281" i="16"/>
  <c r="T281" i="16"/>
  <c r="S282" i="16"/>
  <c r="R282" i="16"/>
  <c r="T282" i="16"/>
  <c r="S283" i="16"/>
  <c r="R283" i="16"/>
  <c r="T283" i="16"/>
  <c r="S284" i="16"/>
  <c r="R284" i="16"/>
  <c r="T284" i="16"/>
  <c r="S285" i="16"/>
  <c r="R285" i="16"/>
  <c r="T285" i="16"/>
  <c r="S286" i="16"/>
  <c r="R286" i="16"/>
  <c r="T286" i="16"/>
  <c r="S287" i="16"/>
  <c r="R287" i="16"/>
  <c r="T287" i="16"/>
  <c r="S288" i="16"/>
  <c r="R288" i="16"/>
  <c r="T288" i="16"/>
  <c r="S289" i="16"/>
  <c r="R289" i="16"/>
  <c r="T289" i="16"/>
  <c r="S290" i="16"/>
  <c r="R290" i="16"/>
  <c r="T290" i="16"/>
  <c r="S291" i="16"/>
  <c r="R291" i="16"/>
  <c r="T291" i="16"/>
  <c r="S292" i="16"/>
  <c r="R292" i="16"/>
  <c r="T292" i="16"/>
  <c r="S293" i="16"/>
  <c r="R293" i="16"/>
  <c r="T293" i="16"/>
  <c r="S294" i="16"/>
  <c r="R294" i="16"/>
  <c r="T294" i="16"/>
  <c r="S295" i="16"/>
  <c r="R295" i="16"/>
  <c r="T295" i="16"/>
  <c r="S296" i="16"/>
  <c r="R296" i="16"/>
  <c r="T296" i="16"/>
  <c r="S297" i="16"/>
  <c r="R297" i="16"/>
  <c r="T297" i="16"/>
  <c r="S298" i="16"/>
  <c r="R298" i="16"/>
  <c r="T298" i="16"/>
  <c r="S299" i="16"/>
  <c r="R299" i="16"/>
  <c r="T299" i="16"/>
  <c r="S300" i="16"/>
  <c r="R300" i="16"/>
  <c r="T300" i="16"/>
  <c r="S301" i="16"/>
  <c r="R301" i="16"/>
  <c r="T301" i="16"/>
  <c r="S302" i="16"/>
  <c r="R302" i="16"/>
  <c r="T302" i="16"/>
  <c r="S303" i="16"/>
  <c r="R303" i="16"/>
  <c r="T303" i="16"/>
  <c r="S304" i="16"/>
  <c r="R304" i="16"/>
  <c r="T304" i="16"/>
  <c r="S305" i="16"/>
  <c r="R305" i="16"/>
  <c r="T305" i="16"/>
  <c r="S306" i="16"/>
  <c r="R306" i="16"/>
  <c r="T306" i="16"/>
  <c r="S307" i="16"/>
  <c r="R307" i="16"/>
  <c r="T307" i="16"/>
  <c r="S308" i="16"/>
  <c r="R308" i="16"/>
  <c r="T308" i="16"/>
  <c r="S309" i="16"/>
  <c r="R309" i="16"/>
  <c r="T309" i="16"/>
  <c r="S310" i="16"/>
  <c r="R310" i="16"/>
  <c r="T310" i="16"/>
  <c r="S311" i="16"/>
  <c r="R311" i="16"/>
  <c r="T311" i="16"/>
  <c r="S312" i="16"/>
  <c r="R312" i="16"/>
  <c r="T312" i="16"/>
  <c r="S313" i="16"/>
  <c r="R313" i="16"/>
  <c r="T313" i="16"/>
  <c r="S314" i="16"/>
  <c r="R314" i="16"/>
  <c r="T314" i="16"/>
  <c r="S315" i="16"/>
  <c r="R315" i="16"/>
  <c r="T315" i="16"/>
  <c r="S316" i="16"/>
  <c r="R316" i="16"/>
  <c r="T316" i="16"/>
  <c r="S317" i="16"/>
  <c r="R317" i="16"/>
  <c r="T317" i="16"/>
  <c r="S318" i="16"/>
  <c r="R318" i="16"/>
  <c r="T318" i="16"/>
  <c r="S319" i="16"/>
  <c r="R319" i="16"/>
  <c r="T319" i="16"/>
  <c r="S320" i="16"/>
  <c r="R320" i="16"/>
  <c r="T320" i="16"/>
  <c r="S321" i="16"/>
  <c r="R321" i="16"/>
  <c r="T321" i="16"/>
  <c r="S322" i="16"/>
  <c r="R322" i="16"/>
  <c r="T322" i="16"/>
  <c r="S323" i="16"/>
  <c r="R323" i="16"/>
  <c r="T323" i="16"/>
  <c r="S324" i="16"/>
  <c r="R324" i="16"/>
  <c r="T324" i="16"/>
  <c r="S325" i="16"/>
  <c r="R325" i="16"/>
  <c r="T325" i="16"/>
  <c r="S326" i="16"/>
  <c r="R326" i="16"/>
  <c r="T326" i="16"/>
  <c r="S327" i="16"/>
  <c r="R327" i="16"/>
  <c r="T327" i="16"/>
  <c r="S328" i="16"/>
  <c r="R328" i="16"/>
  <c r="T328" i="16"/>
  <c r="S329" i="16"/>
  <c r="R329" i="16"/>
  <c r="T329" i="16"/>
  <c r="S330" i="16"/>
  <c r="R330" i="16"/>
  <c r="T330" i="16"/>
  <c r="S331" i="16"/>
  <c r="R331" i="16"/>
  <c r="T331" i="16"/>
  <c r="S332" i="16"/>
  <c r="R332" i="16"/>
  <c r="T332" i="16"/>
  <c r="S333" i="16"/>
  <c r="R333" i="16"/>
  <c r="T333" i="16"/>
  <c r="S334" i="16"/>
  <c r="R334" i="16"/>
  <c r="T334" i="16"/>
  <c r="S335" i="16"/>
  <c r="R335" i="16"/>
  <c r="T335" i="16"/>
  <c r="S336" i="16"/>
  <c r="R336" i="16"/>
  <c r="T336" i="16"/>
  <c r="S337" i="16"/>
  <c r="R337" i="16"/>
  <c r="T337" i="16"/>
  <c r="S338" i="16"/>
  <c r="R338" i="16"/>
  <c r="T338" i="16"/>
  <c r="S339" i="16"/>
  <c r="R339" i="16"/>
  <c r="T339" i="16"/>
  <c r="S340" i="16"/>
  <c r="R340" i="16"/>
  <c r="T340" i="16"/>
  <c r="S341" i="16"/>
  <c r="R341" i="16"/>
  <c r="T341" i="16"/>
  <c r="S342" i="16"/>
  <c r="R342" i="16"/>
  <c r="T342" i="16"/>
  <c r="S343" i="16"/>
  <c r="R343" i="16"/>
  <c r="T343" i="16"/>
  <c r="S344" i="16"/>
  <c r="R344" i="16"/>
  <c r="T344" i="16"/>
  <c r="S345" i="16"/>
  <c r="R345" i="16"/>
  <c r="T345" i="16"/>
  <c r="S346" i="16"/>
  <c r="R346" i="16"/>
  <c r="T346" i="16"/>
  <c r="S347" i="16"/>
  <c r="R347" i="16"/>
  <c r="T347" i="16"/>
  <c r="S348" i="16"/>
  <c r="R348" i="16"/>
  <c r="T348" i="16"/>
  <c r="S349" i="16"/>
  <c r="R349" i="16"/>
  <c r="T349" i="16"/>
  <c r="S350" i="16"/>
  <c r="R350" i="16"/>
  <c r="T350" i="16"/>
  <c r="S351" i="16"/>
  <c r="R351" i="16"/>
  <c r="T351" i="16"/>
  <c r="S352" i="16"/>
  <c r="R352" i="16"/>
  <c r="T352" i="16"/>
  <c r="S353" i="16"/>
  <c r="R353" i="16"/>
  <c r="T353" i="16"/>
  <c r="S354" i="16"/>
  <c r="R354" i="16"/>
  <c r="T354" i="16"/>
  <c r="S355" i="16"/>
  <c r="R355" i="16"/>
  <c r="T355" i="16"/>
  <c r="S356" i="16"/>
  <c r="R356" i="16"/>
  <c r="T356" i="16"/>
  <c r="S357" i="16"/>
  <c r="R357" i="16"/>
  <c r="T357" i="16"/>
  <c r="S358" i="16"/>
  <c r="R358" i="16"/>
  <c r="T358" i="16"/>
  <c r="S359" i="16"/>
  <c r="R359" i="16"/>
  <c r="T359" i="16"/>
  <c r="S360" i="16"/>
  <c r="R360" i="16"/>
  <c r="T360" i="16"/>
  <c r="S361" i="16"/>
  <c r="R361" i="16"/>
  <c r="T361" i="16"/>
  <c r="S362" i="16"/>
  <c r="R362" i="16"/>
  <c r="T362" i="16"/>
  <c r="S363" i="16"/>
  <c r="R363" i="16"/>
  <c r="T363" i="16"/>
  <c r="S364" i="16"/>
  <c r="R364" i="16"/>
  <c r="T364" i="16"/>
  <c r="S365" i="16"/>
  <c r="R365" i="16"/>
  <c r="T365" i="16"/>
  <c r="S366" i="16"/>
  <c r="R366" i="16"/>
  <c r="T366" i="16"/>
  <c r="S367" i="16"/>
  <c r="R367" i="16"/>
  <c r="T367" i="16"/>
  <c r="S368" i="16"/>
  <c r="R368" i="16"/>
  <c r="T368" i="16"/>
  <c r="S369" i="16"/>
  <c r="R369" i="16"/>
  <c r="T369" i="16"/>
  <c r="S370" i="16"/>
  <c r="R370" i="16"/>
  <c r="T370" i="16"/>
  <c r="S371" i="16"/>
  <c r="R371" i="16"/>
  <c r="T371" i="16"/>
  <c r="S372" i="16"/>
  <c r="R372" i="16"/>
  <c r="T372" i="16"/>
  <c r="S373" i="16"/>
  <c r="R373" i="16"/>
  <c r="T373" i="16"/>
  <c r="S374" i="16"/>
  <c r="R374" i="16"/>
  <c r="T374" i="16"/>
  <c r="S375" i="16"/>
  <c r="R375" i="16"/>
  <c r="T375" i="16"/>
  <c r="S376" i="16"/>
  <c r="R376" i="16"/>
  <c r="T376" i="16"/>
  <c r="S377" i="16"/>
  <c r="R377" i="16"/>
  <c r="T377" i="16"/>
  <c r="S378" i="16"/>
  <c r="R378" i="16"/>
  <c r="T378" i="16"/>
  <c r="S379" i="16"/>
  <c r="R379" i="16"/>
  <c r="T379" i="16"/>
  <c r="S380" i="16"/>
  <c r="R380" i="16"/>
  <c r="T380" i="16"/>
  <c r="S381" i="16"/>
  <c r="R381" i="16"/>
  <c r="T381" i="16"/>
  <c r="S382" i="16"/>
  <c r="R382" i="16"/>
  <c r="T382" i="16"/>
  <c r="S383" i="16"/>
  <c r="R383" i="16"/>
  <c r="T383" i="16"/>
  <c r="S384" i="16"/>
  <c r="R384" i="16"/>
  <c r="T384" i="16"/>
  <c r="S385" i="16"/>
  <c r="R385" i="16"/>
  <c r="T385" i="16"/>
  <c r="S386" i="16"/>
  <c r="R386" i="16"/>
  <c r="T386" i="16"/>
  <c r="S387" i="16"/>
  <c r="R387" i="16"/>
  <c r="T387" i="16"/>
  <c r="S388" i="16"/>
  <c r="R388" i="16"/>
  <c r="T388" i="16"/>
  <c r="S389" i="16"/>
  <c r="R389" i="16"/>
  <c r="T389" i="16"/>
  <c r="S390" i="16"/>
  <c r="R390" i="16"/>
  <c r="T390" i="16"/>
  <c r="S391" i="16"/>
  <c r="R391" i="16"/>
  <c r="T391" i="16"/>
  <c r="S392" i="16"/>
  <c r="R392" i="16"/>
  <c r="T392" i="16"/>
  <c r="S393" i="16"/>
  <c r="R393" i="16"/>
  <c r="T393" i="16"/>
  <c r="S394" i="16"/>
  <c r="R394" i="16"/>
  <c r="T394" i="16"/>
  <c r="S395" i="16"/>
  <c r="R395" i="16"/>
  <c r="T395" i="16"/>
  <c r="S396" i="16"/>
  <c r="R396" i="16"/>
  <c r="T396" i="16"/>
  <c r="S397" i="16"/>
  <c r="R397" i="16"/>
  <c r="T397" i="16"/>
  <c r="S398" i="16"/>
  <c r="R398" i="16"/>
  <c r="T398" i="16"/>
  <c r="S399" i="16"/>
  <c r="R399" i="16"/>
  <c r="T399" i="16"/>
  <c r="S400" i="16"/>
  <c r="R400" i="16"/>
  <c r="T400" i="16"/>
  <c r="S401" i="16"/>
  <c r="R401" i="16"/>
  <c r="T401" i="16"/>
  <c r="S402" i="16"/>
  <c r="R402" i="16"/>
  <c r="T402" i="16"/>
  <c r="S403" i="16"/>
  <c r="R403" i="16"/>
  <c r="T403" i="16"/>
  <c r="S404" i="16"/>
  <c r="R404" i="16"/>
  <c r="T404" i="16"/>
  <c r="S405" i="16"/>
  <c r="R405" i="16"/>
  <c r="T405" i="16"/>
  <c r="S406" i="16"/>
  <c r="R406" i="16"/>
  <c r="T406" i="16"/>
  <c r="S407" i="16"/>
  <c r="R407" i="16"/>
  <c r="T407" i="16"/>
  <c r="S408" i="16"/>
  <c r="R408" i="16"/>
  <c r="T408" i="16"/>
  <c r="S409" i="16"/>
  <c r="R409" i="16"/>
  <c r="T409" i="16"/>
  <c r="S410" i="16"/>
  <c r="R410" i="16"/>
  <c r="T410" i="16"/>
  <c r="S411" i="16"/>
  <c r="R411" i="16"/>
  <c r="T411" i="16"/>
  <c r="S412" i="16"/>
  <c r="R412" i="16"/>
  <c r="T412" i="16"/>
  <c r="S413" i="16"/>
  <c r="R413" i="16"/>
  <c r="T413" i="16"/>
  <c r="S414" i="16"/>
  <c r="R414" i="16"/>
  <c r="T414" i="16"/>
  <c r="S415" i="16"/>
  <c r="R415" i="16"/>
  <c r="T415" i="16"/>
  <c r="S416" i="16"/>
  <c r="R416" i="16"/>
  <c r="T416" i="16"/>
  <c r="S417" i="16"/>
  <c r="R417" i="16"/>
  <c r="T417" i="16"/>
  <c r="S418" i="16"/>
  <c r="R418" i="16"/>
  <c r="T418" i="16"/>
  <c r="S419" i="16"/>
  <c r="R419" i="16"/>
  <c r="T419" i="16"/>
  <c r="S420" i="16"/>
  <c r="R420" i="16"/>
  <c r="T420" i="16"/>
  <c r="S421" i="16"/>
  <c r="R421" i="16"/>
  <c r="T421" i="16"/>
  <c r="S422" i="16"/>
  <c r="R422" i="16"/>
  <c r="T422" i="16"/>
  <c r="S423" i="16"/>
  <c r="R423" i="16"/>
  <c r="T423" i="16"/>
  <c r="S424" i="16"/>
  <c r="R424" i="16"/>
  <c r="T424" i="16"/>
  <c r="S425" i="16"/>
  <c r="R425" i="16"/>
  <c r="T425" i="16"/>
  <c r="S426" i="16"/>
  <c r="R426" i="16"/>
  <c r="T426" i="16"/>
  <c r="S427" i="16"/>
  <c r="R427" i="16"/>
  <c r="T427" i="16"/>
  <c r="S428" i="16"/>
  <c r="R428" i="16"/>
  <c r="T428" i="16"/>
  <c r="S429" i="16"/>
  <c r="R429" i="16"/>
  <c r="T429" i="16"/>
  <c r="S430" i="16"/>
  <c r="R430" i="16"/>
  <c r="T430" i="16"/>
  <c r="S431" i="16"/>
  <c r="R431" i="16"/>
  <c r="T431" i="16"/>
  <c r="S432" i="16"/>
  <c r="R432" i="16"/>
  <c r="T432" i="16"/>
  <c r="S433" i="16"/>
  <c r="R433" i="16"/>
  <c r="T433" i="16"/>
  <c r="S434" i="16"/>
  <c r="R434" i="16"/>
  <c r="T434" i="16"/>
  <c r="S435" i="16"/>
  <c r="R435" i="16"/>
  <c r="T435" i="16"/>
  <c r="S436" i="16"/>
  <c r="R436" i="16"/>
  <c r="T436" i="16"/>
  <c r="S437" i="16"/>
  <c r="R437" i="16"/>
  <c r="T437" i="16"/>
  <c r="S438" i="16"/>
  <c r="R438" i="16"/>
  <c r="T438" i="16"/>
  <c r="S439" i="16"/>
  <c r="R439" i="16"/>
  <c r="T439" i="16"/>
  <c r="S440" i="16"/>
  <c r="R440" i="16"/>
  <c r="T440" i="16"/>
  <c r="S441" i="16"/>
  <c r="R441" i="16"/>
  <c r="T441" i="16"/>
  <c r="S442" i="16"/>
  <c r="R442" i="16"/>
  <c r="T442" i="16"/>
  <c r="S443" i="16"/>
  <c r="R443" i="16"/>
  <c r="T443" i="16"/>
  <c r="S444" i="16"/>
  <c r="R444" i="16"/>
  <c r="T444" i="16"/>
  <c r="S445" i="16"/>
  <c r="R445" i="16"/>
  <c r="T445" i="16"/>
  <c r="S446" i="16"/>
  <c r="R446" i="16"/>
  <c r="T446" i="16"/>
  <c r="S447" i="16"/>
  <c r="R447" i="16"/>
  <c r="T447" i="16"/>
  <c r="S448" i="16"/>
  <c r="R448" i="16"/>
  <c r="T448" i="16"/>
  <c r="S449" i="16"/>
  <c r="R449" i="16"/>
  <c r="T449" i="16"/>
  <c r="S450" i="16"/>
  <c r="R450" i="16"/>
  <c r="T450" i="16"/>
  <c r="S451" i="16"/>
  <c r="R451" i="16"/>
  <c r="T451" i="16"/>
  <c r="S452" i="16"/>
  <c r="R452" i="16"/>
  <c r="T452" i="16"/>
  <c r="S453" i="16"/>
  <c r="R453" i="16"/>
  <c r="T453" i="16"/>
  <c r="S454" i="16"/>
  <c r="R454" i="16"/>
  <c r="T454" i="16"/>
  <c r="S455" i="16"/>
  <c r="R455" i="16"/>
  <c r="T455" i="16"/>
  <c r="S456" i="16"/>
  <c r="R456" i="16"/>
  <c r="T456" i="16"/>
  <c r="S457" i="16"/>
  <c r="R457" i="16"/>
  <c r="T457" i="16"/>
  <c r="S458" i="16"/>
  <c r="R458" i="16"/>
  <c r="T458" i="16"/>
  <c r="S459" i="16"/>
  <c r="R459" i="16"/>
  <c r="T459" i="16"/>
  <c r="S460" i="16"/>
  <c r="R460" i="16"/>
  <c r="T460" i="16"/>
  <c r="S461" i="16"/>
  <c r="R461" i="16"/>
  <c r="T461" i="16"/>
  <c r="S462" i="16"/>
  <c r="R462" i="16"/>
  <c r="T462" i="16"/>
  <c r="S463" i="16"/>
  <c r="R463" i="16"/>
  <c r="T463" i="16"/>
  <c r="S464" i="16"/>
  <c r="R464" i="16"/>
  <c r="T464" i="16"/>
  <c r="S465" i="16"/>
  <c r="R465" i="16"/>
  <c r="T465" i="16"/>
  <c r="S466" i="16"/>
  <c r="R466" i="16"/>
  <c r="T466" i="16"/>
  <c r="S467" i="16"/>
  <c r="R467" i="16"/>
  <c r="T467" i="16"/>
  <c r="S468" i="16"/>
  <c r="R468" i="16"/>
  <c r="T468" i="16"/>
  <c r="S469" i="16"/>
  <c r="R469" i="16"/>
  <c r="T469" i="16"/>
  <c r="S470" i="16"/>
  <c r="R470" i="16"/>
  <c r="T470" i="16"/>
  <c r="S471" i="16"/>
  <c r="R471" i="16"/>
  <c r="T471" i="16"/>
  <c r="S472" i="16"/>
  <c r="R472" i="16"/>
  <c r="T472" i="16"/>
  <c r="S473" i="16"/>
  <c r="R473" i="16"/>
  <c r="T473" i="16"/>
  <c r="S474" i="16"/>
  <c r="R474" i="16"/>
  <c r="T474" i="16"/>
  <c r="S475" i="16"/>
  <c r="R475" i="16"/>
  <c r="T475" i="16"/>
  <c r="S476" i="16"/>
  <c r="R476" i="16"/>
  <c r="T476" i="16"/>
  <c r="S477" i="16"/>
  <c r="R477" i="16"/>
  <c r="T477" i="16"/>
  <c r="S478" i="16"/>
  <c r="R478" i="16"/>
  <c r="T478" i="16"/>
  <c r="S479" i="16"/>
  <c r="R479" i="16"/>
  <c r="T479" i="16"/>
  <c r="S480" i="16"/>
  <c r="R480" i="16"/>
  <c r="T480" i="16"/>
  <c r="S481" i="16"/>
  <c r="R481" i="16"/>
  <c r="T481" i="16"/>
  <c r="S482" i="16"/>
  <c r="R482" i="16"/>
  <c r="T482" i="16"/>
  <c r="S483" i="16"/>
  <c r="R483" i="16"/>
  <c r="T483" i="16"/>
  <c r="S484" i="16"/>
  <c r="R484" i="16"/>
  <c r="T484" i="16"/>
  <c r="S485" i="16"/>
  <c r="R485" i="16"/>
  <c r="T485" i="16"/>
  <c r="S486" i="16"/>
  <c r="R486" i="16"/>
  <c r="T486" i="16"/>
  <c r="S487" i="16"/>
  <c r="R487" i="16"/>
  <c r="T487" i="16"/>
  <c r="S488" i="16"/>
  <c r="R488" i="16"/>
  <c r="T488" i="16"/>
  <c r="S489" i="16"/>
  <c r="R489" i="16"/>
  <c r="T489" i="16"/>
  <c r="S490" i="16"/>
  <c r="R490" i="16"/>
  <c r="T490" i="16"/>
  <c r="S491" i="16"/>
  <c r="R491" i="16"/>
  <c r="T491" i="16"/>
  <c r="S492" i="16"/>
  <c r="R492" i="16"/>
  <c r="T492" i="16"/>
  <c r="S493" i="16"/>
  <c r="R493" i="16"/>
  <c r="T493" i="16"/>
  <c r="S494" i="16"/>
  <c r="R494" i="16"/>
  <c r="T494" i="16"/>
  <c r="S495" i="16"/>
  <c r="R495" i="16"/>
  <c r="T495" i="16"/>
  <c r="S496" i="16"/>
  <c r="R496" i="16"/>
  <c r="T496" i="16"/>
  <c r="S497" i="16"/>
  <c r="R497" i="16"/>
  <c r="T497" i="16"/>
  <c r="S498" i="16"/>
  <c r="R498" i="16"/>
  <c r="T498" i="16"/>
  <c r="S499" i="16"/>
  <c r="R499" i="16"/>
  <c r="T499" i="16"/>
  <c r="S500" i="16"/>
  <c r="R500" i="16"/>
  <c r="T500" i="16"/>
  <c r="S501" i="16"/>
  <c r="R501" i="16"/>
  <c r="T501" i="16"/>
  <c r="S502" i="16"/>
  <c r="R502" i="16"/>
  <c r="T502" i="16"/>
  <c r="S503" i="16"/>
  <c r="R503" i="16"/>
  <c r="T503" i="16"/>
  <c r="S504" i="16"/>
  <c r="R504" i="16"/>
  <c r="T504" i="16"/>
  <c r="S505" i="16"/>
  <c r="R505" i="16"/>
  <c r="T505" i="16"/>
  <c r="S506" i="16"/>
  <c r="R506" i="16"/>
  <c r="T506" i="16"/>
  <c r="S507" i="16"/>
  <c r="R507" i="16"/>
  <c r="T507" i="16"/>
  <c r="S508" i="16"/>
  <c r="R508" i="16"/>
  <c r="T508" i="16"/>
  <c r="S509" i="16"/>
  <c r="R509" i="16"/>
  <c r="T509" i="16"/>
  <c r="S510" i="16"/>
  <c r="R510" i="16"/>
  <c r="T510" i="16"/>
  <c r="S511" i="16"/>
  <c r="R511" i="16"/>
  <c r="T511" i="16"/>
  <c r="S512" i="16"/>
  <c r="R512" i="16"/>
  <c r="T512" i="16"/>
  <c r="S513" i="16"/>
  <c r="R513" i="16"/>
  <c r="T513" i="16"/>
  <c r="S514" i="16"/>
  <c r="R514" i="16"/>
  <c r="T514" i="16"/>
  <c r="S515" i="16"/>
  <c r="R515" i="16"/>
  <c r="T515" i="16"/>
  <c r="S516" i="16"/>
  <c r="R516" i="16"/>
  <c r="T516" i="16"/>
  <c r="S517" i="16"/>
  <c r="R517" i="16"/>
  <c r="T517" i="16"/>
  <c r="S518" i="16"/>
  <c r="R518" i="16"/>
  <c r="T518" i="16"/>
  <c r="S519" i="16"/>
  <c r="R519" i="16"/>
  <c r="T519" i="16"/>
  <c r="S520" i="16"/>
  <c r="R520" i="16"/>
  <c r="T520" i="16"/>
  <c r="S521" i="16"/>
  <c r="R521" i="16"/>
  <c r="T521" i="16"/>
  <c r="S522" i="16"/>
  <c r="R522" i="16"/>
  <c r="T522" i="16"/>
  <c r="S523" i="16"/>
  <c r="R523" i="16"/>
  <c r="T523" i="16"/>
  <c r="S524" i="16"/>
  <c r="R524" i="16"/>
  <c r="T524" i="16"/>
  <c r="S525" i="16"/>
  <c r="R525" i="16"/>
  <c r="T525" i="16"/>
  <c r="S526" i="16"/>
  <c r="R526" i="16"/>
  <c r="T526" i="16"/>
  <c r="S527" i="16"/>
  <c r="R527" i="16"/>
  <c r="T527" i="16"/>
  <c r="S528" i="16"/>
  <c r="R528" i="16"/>
  <c r="T528" i="16"/>
  <c r="S529" i="16"/>
  <c r="R529" i="16"/>
  <c r="T529" i="16"/>
  <c r="S530" i="16"/>
  <c r="R530" i="16"/>
  <c r="T530" i="16"/>
  <c r="S531" i="16"/>
  <c r="R531" i="16"/>
  <c r="T531" i="16"/>
  <c r="S532" i="16"/>
  <c r="R532" i="16"/>
  <c r="T532" i="16"/>
  <c r="S533" i="16"/>
  <c r="R533" i="16"/>
  <c r="T533" i="16"/>
  <c r="S534" i="16"/>
  <c r="R534" i="16"/>
  <c r="T534" i="16"/>
  <c r="S535" i="16"/>
  <c r="R535" i="16"/>
  <c r="T535" i="16"/>
  <c r="S536" i="16"/>
  <c r="R536" i="16"/>
  <c r="T536" i="16"/>
  <c r="S537" i="16"/>
  <c r="R537" i="16"/>
  <c r="T537" i="16"/>
  <c r="S538" i="16"/>
  <c r="R538" i="16"/>
  <c r="T538" i="16"/>
  <c r="S539" i="16"/>
  <c r="R539" i="16"/>
  <c r="T539" i="16"/>
  <c r="S540" i="16"/>
  <c r="R540" i="16"/>
  <c r="T540" i="16"/>
  <c r="S541" i="16"/>
  <c r="R541" i="16"/>
  <c r="T541" i="16"/>
  <c r="S542" i="16"/>
  <c r="R542" i="16"/>
  <c r="T542" i="16"/>
  <c r="S543" i="16"/>
  <c r="R543" i="16"/>
  <c r="T543" i="16"/>
  <c r="S544" i="16"/>
  <c r="R544" i="16"/>
  <c r="T544" i="16"/>
  <c r="S545" i="16"/>
  <c r="R545" i="16"/>
  <c r="T545" i="16"/>
  <c r="S546" i="16"/>
  <c r="R546" i="16"/>
  <c r="T546" i="16"/>
  <c r="S547" i="16"/>
  <c r="R547" i="16"/>
  <c r="T547" i="16"/>
  <c r="S548" i="16"/>
  <c r="R548" i="16"/>
  <c r="T548" i="16"/>
  <c r="S549" i="16"/>
  <c r="R549" i="16"/>
  <c r="T549" i="16"/>
  <c r="S550" i="16"/>
  <c r="R550" i="16"/>
  <c r="T550" i="16"/>
  <c r="S551" i="16"/>
  <c r="R551" i="16"/>
  <c r="T551" i="16"/>
  <c r="S552" i="16"/>
  <c r="R552" i="16"/>
  <c r="T552" i="16"/>
  <c r="S553" i="16"/>
  <c r="R553" i="16"/>
  <c r="T553" i="16"/>
  <c r="S554" i="16"/>
  <c r="R554" i="16"/>
  <c r="T554" i="16"/>
  <c r="S555" i="16"/>
  <c r="R555" i="16"/>
  <c r="T555" i="16"/>
  <c r="S556" i="16"/>
  <c r="R556" i="16"/>
  <c r="T556" i="16"/>
  <c r="S557" i="16"/>
  <c r="R557" i="16"/>
  <c r="T557" i="16"/>
  <c r="S558" i="16"/>
  <c r="R558" i="16"/>
  <c r="T558" i="16"/>
  <c r="S559" i="16"/>
  <c r="R559" i="16"/>
  <c r="T559" i="16"/>
  <c r="S560" i="16"/>
  <c r="R560" i="16"/>
  <c r="T560" i="16"/>
  <c r="S561" i="16"/>
  <c r="R561" i="16"/>
  <c r="T561" i="16"/>
  <c r="S562" i="16"/>
  <c r="R562" i="16"/>
  <c r="T562" i="16"/>
  <c r="S563" i="16"/>
  <c r="R563" i="16"/>
  <c r="T563" i="16"/>
  <c r="S564" i="16"/>
  <c r="R564" i="16"/>
  <c r="T564" i="16"/>
  <c r="S565" i="16"/>
  <c r="R565" i="16"/>
  <c r="T565" i="16"/>
  <c r="S566" i="16"/>
  <c r="R566" i="16"/>
  <c r="T566" i="16"/>
  <c r="S567" i="16"/>
  <c r="R567" i="16"/>
  <c r="T567" i="16"/>
  <c r="S568" i="16"/>
  <c r="R568" i="16"/>
  <c r="T568" i="16"/>
  <c r="S569" i="16"/>
  <c r="R569" i="16"/>
  <c r="T569" i="16"/>
  <c r="S570" i="16"/>
  <c r="R570" i="16"/>
  <c r="T570" i="16"/>
  <c r="S571" i="16"/>
  <c r="R571" i="16"/>
  <c r="T571" i="16"/>
  <c r="S572" i="16"/>
  <c r="R572" i="16"/>
  <c r="T572" i="16"/>
  <c r="S573" i="16"/>
  <c r="R573" i="16"/>
  <c r="T573" i="16"/>
  <c r="S574" i="16"/>
  <c r="R574" i="16"/>
  <c r="T574" i="16"/>
  <c r="S575" i="16"/>
  <c r="R575" i="16"/>
  <c r="T575" i="16"/>
  <c r="S576" i="16"/>
  <c r="R576" i="16"/>
  <c r="T576" i="16"/>
  <c r="S577" i="16"/>
  <c r="R577" i="16"/>
  <c r="T577" i="16"/>
  <c r="S578" i="16"/>
  <c r="R578" i="16"/>
  <c r="T578" i="16"/>
  <c r="S579" i="16"/>
  <c r="R579" i="16"/>
  <c r="T579" i="16"/>
  <c r="S580" i="16"/>
  <c r="R580" i="16"/>
  <c r="T580" i="16"/>
  <c r="S581" i="16"/>
  <c r="R581" i="16"/>
  <c r="T581" i="16"/>
  <c r="S582" i="16"/>
  <c r="R582" i="16"/>
  <c r="T582" i="16"/>
  <c r="S583" i="16"/>
  <c r="R583" i="16"/>
  <c r="T583" i="16"/>
  <c r="S584" i="16"/>
  <c r="R584" i="16"/>
  <c r="T584" i="16"/>
  <c r="S585" i="16"/>
  <c r="R585" i="16"/>
  <c r="T585" i="16"/>
  <c r="S586" i="16"/>
  <c r="R586" i="16"/>
  <c r="T586" i="16"/>
  <c r="S587" i="16"/>
  <c r="R587" i="16"/>
  <c r="T587" i="16"/>
  <c r="S588" i="16"/>
  <c r="R588" i="16"/>
  <c r="T588" i="16"/>
  <c r="S589" i="16"/>
  <c r="R589" i="16"/>
  <c r="T589" i="16"/>
  <c r="S590" i="16"/>
  <c r="R590" i="16"/>
  <c r="T590" i="16"/>
  <c r="S591" i="16"/>
  <c r="R591" i="16"/>
  <c r="T591" i="16"/>
  <c r="S592" i="16"/>
  <c r="R592" i="16"/>
  <c r="T592" i="16"/>
  <c r="S593" i="16"/>
  <c r="R593" i="16"/>
  <c r="T593" i="16"/>
  <c r="S594" i="16"/>
  <c r="R594" i="16"/>
  <c r="T594" i="16"/>
  <c r="S595" i="16"/>
  <c r="R595" i="16"/>
  <c r="T595" i="16"/>
  <c r="S596" i="16"/>
  <c r="R596" i="16"/>
  <c r="T596" i="16"/>
  <c r="S597" i="16"/>
  <c r="R597" i="16"/>
  <c r="T597" i="16"/>
  <c r="S598" i="16"/>
  <c r="R598" i="16"/>
  <c r="T598" i="16"/>
  <c r="S599" i="16"/>
  <c r="R599" i="16"/>
  <c r="T599" i="16"/>
  <c r="S600" i="16"/>
  <c r="R600" i="16"/>
  <c r="T600" i="16"/>
  <c r="S601" i="16"/>
  <c r="R601" i="16"/>
  <c r="T601" i="16"/>
  <c r="S602" i="16"/>
  <c r="R602" i="16"/>
  <c r="T602" i="16"/>
  <c r="S603" i="16"/>
  <c r="R603" i="16"/>
  <c r="T603" i="16"/>
  <c r="S604" i="16"/>
  <c r="R604" i="16"/>
  <c r="T604" i="16"/>
  <c r="S605" i="16"/>
  <c r="R605" i="16"/>
  <c r="T605" i="16"/>
  <c r="S606" i="16"/>
  <c r="R606" i="16"/>
  <c r="T606" i="16"/>
  <c r="S607" i="16"/>
  <c r="R607" i="16"/>
  <c r="T607" i="16"/>
  <c r="S608" i="16"/>
  <c r="R608" i="16"/>
  <c r="T608" i="16"/>
  <c r="S609" i="16"/>
  <c r="R609" i="16"/>
  <c r="T609" i="16"/>
  <c r="S610" i="16"/>
  <c r="R610" i="16"/>
  <c r="T610" i="16"/>
  <c r="S611" i="16"/>
  <c r="R611" i="16"/>
  <c r="T611" i="16"/>
  <c r="S612" i="16"/>
  <c r="R612" i="16"/>
  <c r="T612" i="16"/>
  <c r="S613" i="16"/>
  <c r="R613" i="16"/>
  <c r="T613" i="16"/>
  <c r="S614" i="16"/>
  <c r="R614" i="16"/>
  <c r="T614" i="16"/>
  <c r="S615" i="16"/>
  <c r="R615" i="16"/>
  <c r="T615" i="16"/>
  <c r="S616" i="16"/>
  <c r="R616" i="16"/>
  <c r="T616" i="16"/>
  <c r="S617" i="16"/>
  <c r="R617" i="16"/>
  <c r="T617" i="16"/>
  <c r="S618" i="16"/>
  <c r="R618" i="16"/>
  <c r="T618" i="16"/>
  <c r="S619" i="16"/>
  <c r="R619" i="16"/>
  <c r="T619" i="16"/>
  <c r="S620" i="16"/>
  <c r="R620" i="16"/>
  <c r="T620" i="16"/>
  <c r="S5" i="16"/>
  <c r="T5" i="16"/>
  <c r="R5" i="16"/>
  <c r="AA37" i="9"/>
  <c r="AA38" i="9"/>
  <c r="AA39" i="9"/>
  <c r="AA41" i="9"/>
  <c r="AA42" i="9"/>
  <c r="AA43" i="9"/>
  <c r="AA44" i="9"/>
  <c r="AA45" i="9"/>
  <c r="AA46" i="9"/>
  <c r="AA47" i="9"/>
  <c r="AA50" i="9"/>
  <c r="AA51" i="9"/>
  <c r="AA52" i="9"/>
  <c r="AA53" i="9"/>
  <c r="AA54" i="9"/>
  <c r="AA55" i="9"/>
  <c r="AA56" i="9"/>
  <c r="AA57" i="9"/>
  <c r="AA58" i="9"/>
  <c r="AA59" i="9"/>
  <c r="AA60" i="9"/>
  <c r="AA61" i="9"/>
  <c r="AA62" i="9"/>
  <c r="AA36" i="9"/>
  <c r="AA6" i="9"/>
  <c r="AA7" i="9"/>
  <c r="AA8" i="9"/>
  <c r="AA10" i="9"/>
  <c r="AA11" i="9"/>
  <c r="AA12" i="9"/>
  <c r="AA13" i="9"/>
  <c r="AA14" i="9"/>
  <c r="AA15" i="9"/>
  <c r="AA16" i="9"/>
  <c r="AA19" i="9"/>
  <c r="AA20" i="9"/>
  <c r="AA21" i="9"/>
  <c r="AA22" i="9"/>
  <c r="AA23" i="9"/>
  <c r="AA24" i="9"/>
  <c r="AA25" i="9"/>
  <c r="AA26" i="9"/>
  <c r="AA27" i="9"/>
  <c r="AA28" i="9"/>
  <c r="AA29" i="9"/>
  <c r="AA30" i="9"/>
  <c r="AA31" i="9"/>
  <c r="AA5" i="9"/>
  <c r="R41" i="7"/>
  <c r="Q41" i="7"/>
  <c r="U41" i="7"/>
  <c r="R42" i="7"/>
  <c r="Q42" i="7"/>
  <c r="U42" i="7"/>
  <c r="R43" i="7"/>
  <c r="Q43" i="7"/>
  <c r="U43" i="7"/>
  <c r="R44" i="7"/>
  <c r="Q44" i="7"/>
  <c r="U44" i="7"/>
  <c r="R45" i="7"/>
  <c r="Q45" i="7"/>
  <c r="U45" i="7"/>
  <c r="R46" i="7"/>
  <c r="Q46" i="7"/>
  <c r="U46" i="7"/>
  <c r="R47" i="7"/>
  <c r="Q47" i="7"/>
  <c r="U47" i="7"/>
  <c r="R48" i="7"/>
  <c r="Q48" i="7"/>
  <c r="U48" i="7"/>
  <c r="R49" i="7"/>
  <c r="Q49" i="7"/>
  <c r="U49" i="7"/>
  <c r="R50" i="7"/>
  <c r="Q50" i="7"/>
  <c r="U50" i="7"/>
  <c r="R51" i="7"/>
  <c r="Q51" i="7"/>
  <c r="U51" i="7"/>
  <c r="R40" i="7"/>
  <c r="Q40" i="7"/>
  <c r="U40" i="7"/>
  <c r="R6" i="7"/>
  <c r="Q6" i="7"/>
  <c r="U6" i="7"/>
  <c r="R7" i="7"/>
  <c r="Q7" i="7"/>
  <c r="U7" i="7"/>
  <c r="R8" i="7"/>
  <c r="Q8" i="7"/>
  <c r="U8" i="7"/>
  <c r="R9" i="7"/>
  <c r="Q9" i="7"/>
  <c r="U9" i="7"/>
  <c r="R10" i="7"/>
  <c r="Q10" i="7"/>
  <c r="U10" i="7"/>
  <c r="R11" i="7"/>
  <c r="Q11" i="7"/>
  <c r="U11" i="7"/>
  <c r="R12" i="7"/>
  <c r="Q12" i="7"/>
  <c r="U12" i="7"/>
  <c r="R13" i="7"/>
  <c r="Q13" i="7"/>
  <c r="U13" i="7"/>
  <c r="R14" i="7"/>
  <c r="Q14" i="7"/>
  <c r="U14" i="7"/>
  <c r="R15" i="7"/>
  <c r="Q15" i="7"/>
  <c r="U15" i="7"/>
  <c r="R16" i="7"/>
  <c r="Q16" i="7"/>
  <c r="U16" i="7"/>
  <c r="R17" i="7"/>
  <c r="Q17" i="7"/>
  <c r="U17" i="7"/>
  <c r="R18" i="7"/>
  <c r="Q18" i="7"/>
  <c r="U18" i="7"/>
  <c r="R19" i="7"/>
  <c r="Q19" i="7"/>
  <c r="U19" i="7"/>
  <c r="R20" i="7"/>
  <c r="Q20" i="7"/>
  <c r="U20" i="7"/>
  <c r="R21" i="7"/>
  <c r="Q21" i="7"/>
  <c r="U21" i="7"/>
  <c r="R22" i="7"/>
  <c r="Q22" i="7"/>
  <c r="U22" i="7"/>
  <c r="R23" i="7"/>
  <c r="Q23" i="7"/>
  <c r="U23" i="7"/>
  <c r="R24" i="7"/>
  <c r="Q24" i="7"/>
  <c r="U24" i="7"/>
  <c r="R25" i="7"/>
  <c r="Q25" i="7"/>
  <c r="U25" i="7"/>
  <c r="R26" i="7"/>
  <c r="Q26" i="7"/>
  <c r="U26" i="7"/>
  <c r="R27" i="7"/>
  <c r="Q27" i="7"/>
  <c r="U27" i="7"/>
  <c r="R28" i="7"/>
  <c r="Q28" i="7"/>
  <c r="U28" i="7"/>
  <c r="R29" i="7"/>
  <c r="Q29" i="7"/>
  <c r="U29" i="7"/>
  <c r="R30" i="7"/>
  <c r="Q30" i="7"/>
  <c r="U30" i="7"/>
  <c r="R31" i="7"/>
  <c r="Q31" i="7"/>
  <c r="U31" i="7"/>
  <c r="R32" i="7"/>
  <c r="Q32" i="7"/>
  <c r="U32" i="7"/>
  <c r="R33" i="7"/>
  <c r="Q33" i="7"/>
  <c r="U33" i="7"/>
  <c r="R34" i="7"/>
  <c r="Q34" i="7"/>
  <c r="U34" i="7"/>
  <c r="R5" i="7"/>
  <c r="Q5" i="7"/>
  <c r="U5" i="7"/>
  <c r="Q36" i="9"/>
  <c r="R36" i="9"/>
  <c r="S36" i="9"/>
  <c r="U36" i="9"/>
  <c r="V36" i="9"/>
  <c r="Q6" i="9"/>
  <c r="R6" i="9"/>
  <c r="S6" i="9"/>
  <c r="U6" i="9"/>
  <c r="V6" i="9"/>
  <c r="Q7" i="9"/>
  <c r="R7" i="9"/>
  <c r="S7" i="9"/>
  <c r="U7" i="9"/>
  <c r="V7" i="9"/>
  <c r="Q8" i="9"/>
  <c r="R8" i="9"/>
  <c r="S8" i="9"/>
  <c r="U8" i="9"/>
  <c r="V8" i="9"/>
  <c r="Q9" i="9"/>
  <c r="R9" i="9"/>
  <c r="S9" i="9"/>
  <c r="U9" i="9"/>
  <c r="V9" i="9"/>
  <c r="Q10" i="9"/>
  <c r="R10" i="9"/>
  <c r="S10" i="9"/>
  <c r="U10" i="9"/>
  <c r="V10" i="9"/>
  <c r="Q11" i="9"/>
  <c r="R11" i="9"/>
  <c r="S11" i="9"/>
  <c r="U11" i="9"/>
  <c r="V11" i="9"/>
  <c r="Q12" i="9"/>
  <c r="R12" i="9"/>
  <c r="S12" i="9"/>
  <c r="U12" i="9"/>
  <c r="V12" i="9"/>
  <c r="Q13" i="9"/>
  <c r="R13" i="9"/>
  <c r="S13" i="9"/>
  <c r="U13" i="9"/>
  <c r="V13" i="9"/>
  <c r="Q14" i="9"/>
  <c r="R14" i="9"/>
  <c r="S14" i="9"/>
  <c r="U14" i="9"/>
  <c r="V14" i="9"/>
  <c r="Q15" i="9"/>
  <c r="R15" i="9"/>
  <c r="S15" i="9"/>
  <c r="U15" i="9"/>
  <c r="V15" i="9"/>
  <c r="Q16" i="9"/>
  <c r="R16" i="9"/>
  <c r="S16" i="9"/>
  <c r="U16" i="9"/>
  <c r="V16" i="9"/>
  <c r="Q17" i="9"/>
  <c r="R17" i="9"/>
  <c r="S17" i="9"/>
  <c r="U17" i="9"/>
  <c r="V17" i="9"/>
  <c r="Q18" i="9"/>
  <c r="R18" i="9"/>
  <c r="S18" i="9"/>
  <c r="U18" i="9"/>
  <c r="V18" i="9"/>
  <c r="Q19" i="9"/>
  <c r="R19" i="9"/>
  <c r="S19" i="9"/>
  <c r="U19" i="9"/>
  <c r="V19" i="9"/>
  <c r="Q20" i="9"/>
  <c r="R20" i="9"/>
  <c r="S20" i="9"/>
  <c r="U20" i="9"/>
  <c r="V20" i="9"/>
  <c r="Q21" i="9"/>
  <c r="R21" i="9"/>
  <c r="S21" i="9"/>
  <c r="U21" i="9"/>
  <c r="V21" i="9"/>
  <c r="Q22" i="9"/>
  <c r="R22" i="9"/>
  <c r="S22" i="9"/>
  <c r="U22" i="9"/>
  <c r="V22" i="9"/>
  <c r="Q23" i="9"/>
  <c r="R23" i="9"/>
  <c r="S23" i="9"/>
  <c r="U23" i="9"/>
  <c r="V23" i="9"/>
  <c r="Q24" i="9"/>
  <c r="R24" i="9"/>
  <c r="S24" i="9"/>
  <c r="U24" i="9"/>
  <c r="V24" i="9"/>
  <c r="Q25" i="9"/>
  <c r="R25" i="9"/>
  <c r="S25" i="9"/>
  <c r="U25" i="9"/>
  <c r="V25" i="9"/>
  <c r="Q26" i="9"/>
  <c r="R26" i="9"/>
  <c r="S26" i="9"/>
  <c r="U26" i="9"/>
  <c r="V26" i="9"/>
  <c r="Q27" i="9"/>
  <c r="R27" i="9"/>
  <c r="S27" i="9"/>
  <c r="U27" i="9"/>
  <c r="V27" i="9"/>
  <c r="Q28" i="9"/>
  <c r="R28" i="9"/>
  <c r="S28" i="9"/>
  <c r="U28" i="9"/>
  <c r="V28" i="9"/>
  <c r="Q29" i="9"/>
  <c r="R29" i="9"/>
  <c r="S29" i="9"/>
  <c r="U29" i="9"/>
  <c r="V29" i="9"/>
  <c r="Q30" i="9"/>
  <c r="R30" i="9"/>
  <c r="S30" i="9"/>
  <c r="U30" i="9"/>
  <c r="V30" i="9"/>
  <c r="Q31" i="9"/>
  <c r="R31" i="9"/>
  <c r="S31" i="9"/>
  <c r="U31" i="9"/>
  <c r="V31" i="9"/>
  <c r="Q37" i="9"/>
  <c r="R37" i="9"/>
  <c r="S37" i="9"/>
  <c r="U37" i="9"/>
  <c r="V37" i="9"/>
  <c r="Q38" i="9"/>
  <c r="R38" i="9"/>
  <c r="S38" i="9"/>
  <c r="U38" i="9"/>
  <c r="V38" i="9"/>
  <c r="Q39" i="9"/>
  <c r="R39" i="9"/>
  <c r="S39" i="9"/>
  <c r="U39" i="9"/>
  <c r="V39" i="9"/>
  <c r="Q40" i="9"/>
  <c r="R40" i="9"/>
  <c r="S40" i="9"/>
  <c r="U40" i="9"/>
  <c r="V40" i="9"/>
  <c r="Q41" i="9"/>
  <c r="R41" i="9"/>
  <c r="S41" i="9"/>
  <c r="U41" i="9"/>
  <c r="V41" i="9"/>
  <c r="Q42" i="9"/>
  <c r="R42" i="9"/>
  <c r="S42" i="9"/>
  <c r="Q43" i="9"/>
  <c r="R43" i="9"/>
  <c r="S43" i="9"/>
  <c r="U43" i="9"/>
  <c r="V43" i="9"/>
  <c r="Q44" i="9"/>
  <c r="R44" i="9"/>
  <c r="S44" i="9"/>
  <c r="U44" i="9"/>
  <c r="Q45" i="9"/>
  <c r="R45" i="9"/>
  <c r="S45" i="9"/>
  <c r="Q46" i="9"/>
  <c r="R46" i="9"/>
  <c r="S46" i="9"/>
  <c r="V46" i="9"/>
  <c r="Q47" i="9"/>
  <c r="R47" i="9"/>
  <c r="S47" i="9"/>
  <c r="U47" i="9"/>
  <c r="Q48" i="9"/>
  <c r="R48" i="9"/>
  <c r="S48" i="9"/>
  <c r="V48" i="9"/>
  <c r="Q49" i="9"/>
  <c r="R49" i="9"/>
  <c r="S49" i="9"/>
  <c r="V49" i="9"/>
  <c r="Q50" i="9"/>
  <c r="R50" i="9"/>
  <c r="S50" i="9"/>
  <c r="Q51" i="9"/>
  <c r="R51" i="9"/>
  <c r="S51" i="9"/>
  <c r="U51" i="9"/>
  <c r="Q52" i="9"/>
  <c r="R52" i="9"/>
  <c r="S52" i="9"/>
  <c r="Q53" i="9"/>
  <c r="R53" i="9"/>
  <c r="S53" i="9"/>
  <c r="U53" i="9"/>
  <c r="V53" i="9"/>
  <c r="Q54" i="9"/>
  <c r="R54" i="9"/>
  <c r="S54" i="9"/>
  <c r="U54" i="9"/>
  <c r="V54" i="9"/>
  <c r="Q55" i="9"/>
  <c r="R55" i="9"/>
  <c r="S55" i="9"/>
  <c r="U55" i="9"/>
  <c r="V55" i="9"/>
  <c r="Q56" i="9"/>
  <c r="R56" i="9"/>
  <c r="S56" i="9"/>
  <c r="U56" i="9"/>
  <c r="V56" i="9"/>
  <c r="Q57" i="9"/>
  <c r="R57" i="9"/>
  <c r="S57" i="9"/>
  <c r="U57" i="9"/>
  <c r="V57" i="9"/>
  <c r="Q58" i="9"/>
  <c r="R58" i="9"/>
  <c r="S58" i="9"/>
  <c r="U58" i="9"/>
  <c r="V58" i="9"/>
  <c r="Q59" i="9"/>
  <c r="R59" i="9"/>
  <c r="S59" i="9"/>
  <c r="U59" i="9"/>
  <c r="Q63" i="9"/>
  <c r="R63" i="9"/>
  <c r="S63" i="9"/>
  <c r="U63" i="9"/>
  <c r="V63" i="9"/>
  <c r="Q64" i="9"/>
  <c r="R64" i="9"/>
  <c r="S64" i="9"/>
  <c r="U64" i="9"/>
  <c r="V64" i="9"/>
  <c r="Q65" i="9"/>
  <c r="R65" i="9"/>
  <c r="S65" i="9"/>
  <c r="U65" i="9"/>
  <c r="V65" i="9"/>
  <c r="Q66" i="9"/>
  <c r="R66" i="9"/>
  <c r="S66" i="9"/>
  <c r="U66" i="9"/>
  <c r="V66" i="9"/>
  <c r="Q67" i="9"/>
  <c r="R67" i="9"/>
  <c r="S67" i="9"/>
  <c r="U67" i="9"/>
  <c r="V67" i="9"/>
  <c r="Q68" i="9"/>
  <c r="R68" i="9"/>
  <c r="S68" i="9"/>
  <c r="U68" i="9"/>
  <c r="V68" i="9"/>
  <c r="Q69" i="9"/>
  <c r="R69" i="9"/>
  <c r="S69" i="9"/>
  <c r="U69" i="9"/>
  <c r="V69" i="9"/>
  <c r="Q70" i="9"/>
  <c r="R70" i="9"/>
  <c r="S70" i="9"/>
  <c r="U70" i="9"/>
  <c r="V70" i="9"/>
  <c r="Q71" i="9"/>
  <c r="R71" i="9"/>
  <c r="S71" i="9"/>
  <c r="U71" i="9"/>
  <c r="V71" i="9"/>
  <c r="Q72" i="9"/>
  <c r="R72" i="9"/>
  <c r="S72" i="9"/>
  <c r="U72" i="9"/>
  <c r="V72" i="9"/>
  <c r="Q73" i="9"/>
  <c r="R73" i="9"/>
  <c r="S73" i="9"/>
  <c r="U73" i="9"/>
  <c r="V73" i="9"/>
  <c r="Q74" i="9"/>
  <c r="R74" i="9"/>
  <c r="S74" i="9"/>
  <c r="U74" i="9"/>
  <c r="V74" i="9"/>
  <c r="Q75" i="9"/>
  <c r="R75" i="9"/>
  <c r="S75" i="9"/>
  <c r="U75" i="9"/>
  <c r="V75" i="9"/>
  <c r="Q76" i="9"/>
  <c r="R76" i="9"/>
  <c r="S76" i="9"/>
  <c r="U76" i="9"/>
  <c r="V76" i="9"/>
  <c r="Q77" i="9"/>
  <c r="R77" i="9"/>
  <c r="S77" i="9"/>
  <c r="U77" i="9"/>
  <c r="V77" i="9"/>
  <c r="Q78" i="9"/>
  <c r="R78" i="9"/>
  <c r="S78" i="9"/>
  <c r="U78" i="9"/>
  <c r="V78" i="9"/>
  <c r="Q79" i="9"/>
  <c r="R79" i="9"/>
  <c r="S79" i="9"/>
  <c r="U79" i="9"/>
  <c r="V79" i="9"/>
  <c r="Q80" i="9"/>
  <c r="R80" i="9"/>
  <c r="S80" i="9"/>
  <c r="U80" i="9"/>
  <c r="V80" i="9"/>
  <c r="Q81" i="9"/>
  <c r="R81" i="9"/>
  <c r="S81" i="9"/>
  <c r="U81" i="9"/>
  <c r="V81" i="9"/>
  <c r="Q82" i="9"/>
  <c r="R82" i="9"/>
  <c r="S82" i="9"/>
  <c r="U82" i="9"/>
  <c r="V82" i="9"/>
  <c r="Q83" i="9"/>
  <c r="R83" i="9"/>
  <c r="S83" i="9"/>
  <c r="U83" i="9"/>
  <c r="V83" i="9"/>
  <c r="Q84" i="9"/>
  <c r="R84" i="9"/>
  <c r="S84" i="9"/>
  <c r="U84" i="9"/>
  <c r="V84" i="9"/>
  <c r="Q85" i="9"/>
  <c r="R85" i="9"/>
  <c r="S85" i="9"/>
  <c r="U85" i="9"/>
  <c r="V85" i="9"/>
  <c r="Q86" i="9"/>
  <c r="R86" i="9"/>
  <c r="S86" i="9"/>
  <c r="U86" i="9"/>
  <c r="V86" i="9"/>
  <c r="Q87" i="9"/>
  <c r="R87" i="9"/>
  <c r="S87" i="9"/>
  <c r="U87" i="9"/>
  <c r="V87" i="9"/>
  <c r="Q88" i="9"/>
  <c r="R88" i="9"/>
  <c r="S88" i="9"/>
  <c r="U88" i="9"/>
  <c r="V88" i="9"/>
  <c r="Q89" i="9"/>
  <c r="R89" i="9"/>
  <c r="S89" i="9"/>
  <c r="U89" i="9"/>
  <c r="V89" i="9"/>
  <c r="Q93" i="9"/>
  <c r="R93" i="9"/>
  <c r="S93" i="9"/>
  <c r="U93" i="9"/>
  <c r="V93" i="9"/>
  <c r="Q94" i="9"/>
  <c r="R94" i="9"/>
  <c r="S94" i="9"/>
  <c r="Q95" i="9"/>
  <c r="R95" i="9"/>
  <c r="S95" i="9"/>
  <c r="U95" i="9"/>
  <c r="V95" i="9"/>
  <c r="Q96" i="9"/>
  <c r="R96" i="9"/>
  <c r="S96" i="9"/>
  <c r="U96" i="9"/>
  <c r="V96" i="9"/>
  <c r="Q97" i="9"/>
  <c r="R97" i="9"/>
  <c r="S97" i="9"/>
  <c r="U97" i="9"/>
  <c r="V97" i="9"/>
  <c r="Q98" i="9"/>
  <c r="R98" i="9"/>
  <c r="S98" i="9"/>
  <c r="U98" i="9"/>
  <c r="V98" i="9"/>
  <c r="Q99" i="9"/>
  <c r="R99" i="9"/>
  <c r="S99" i="9"/>
  <c r="U99" i="9"/>
  <c r="V99" i="9"/>
  <c r="Q100" i="9"/>
  <c r="R100" i="9"/>
  <c r="S100" i="9"/>
  <c r="U100" i="9"/>
  <c r="V100" i="9"/>
  <c r="Q101" i="9"/>
  <c r="R101" i="9"/>
  <c r="S101" i="9"/>
  <c r="U101" i="9"/>
  <c r="V101" i="9"/>
  <c r="Q102" i="9"/>
  <c r="R102" i="9"/>
  <c r="S102" i="9"/>
  <c r="U102" i="9"/>
  <c r="V102" i="9"/>
  <c r="Q103" i="9"/>
  <c r="R103" i="9"/>
  <c r="S103" i="9"/>
  <c r="U103" i="9"/>
  <c r="V103" i="9"/>
  <c r="Q104" i="9"/>
  <c r="R104" i="9"/>
  <c r="S104" i="9"/>
  <c r="U104" i="9"/>
  <c r="V104" i="9"/>
  <c r="Q105" i="9"/>
  <c r="R105" i="9"/>
  <c r="S105" i="9"/>
  <c r="V105" i="9"/>
  <c r="Q106" i="9"/>
  <c r="R106" i="9"/>
  <c r="S106" i="9"/>
  <c r="Q107" i="9"/>
  <c r="R107" i="9"/>
  <c r="S107" i="9"/>
  <c r="V107" i="9"/>
  <c r="Q108" i="9"/>
  <c r="R108" i="9"/>
  <c r="S108" i="9"/>
  <c r="U108" i="9"/>
  <c r="V108" i="9"/>
  <c r="Q109" i="9"/>
  <c r="R109" i="9"/>
  <c r="S109" i="9"/>
  <c r="U109" i="9"/>
  <c r="V109" i="9"/>
  <c r="Q110" i="9"/>
  <c r="R110" i="9"/>
  <c r="S110" i="9"/>
  <c r="V110" i="9"/>
  <c r="Q111" i="9"/>
  <c r="R111" i="9"/>
  <c r="S111" i="9"/>
  <c r="U111" i="9"/>
  <c r="V111" i="9"/>
  <c r="Q112" i="9"/>
  <c r="R112" i="9"/>
  <c r="S112" i="9"/>
  <c r="U112" i="9"/>
  <c r="V112" i="9"/>
  <c r="Q113" i="9"/>
  <c r="R113" i="9"/>
  <c r="S113" i="9"/>
  <c r="U113" i="9"/>
  <c r="V113" i="9"/>
  <c r="Q114" i="9"/>
  <c r="R114" i="9"/>
  <c r="S114" i="9"/>
  <c r="U114" i="9"/>
  <c r="V114" i="9"/>
  <c r="Q115" i="9"/>
  <c r="R115" i="9"/>
  <c r="S115" i="9"/>
  <c r="U115" i="9"/>
  <c r="V115" i="9"/>
  <c r="Q116" i="9"/>
  <c r="R116" i="9"/>
  <c r="S116" i="9"/>
  <c r="U116" i="9"/>
  <c r="V116" i="9"/>
  <c r="Q117" i="9"/>
  <c r="R117" i="9"/>
  <c r="S117" i="9"/>
  <c r="U117" i="9"/>
  <c r="V117" i="9"/>
  <c r="Q118" i="9"/>
  <c r="R118" i="9"/>
  <c r="S118" i="9"/>
  <c r="U118" i="9"/>
  <c r="Q119" i="9"/>
  <c r="R119" i="9"/>
  <c r="S119" i="9"/>
  <c r="U119" i="9"/>
  <c r="V119" i="9"/>
  <c r="Q123" i="9"/>
  <c r="R123" i="9"/>
  <c r="S123" i="9"/>
  <c r="U123" i="9"/>
  <c r="V123" i="9"/>
  <c r="Q124" i="9"/>
  <c r="R124" i="9"/>
  <c r="S124" i="9"/>
  <c r="U124" i="9"/>
  <c r="V124" i="9"/>
  <c r="Q125" i="9"/>
  <c r="R125" i="9"/>
  <c r="S125" i="9"/>
  <c r="U125" i="9"/>
  <c r="V125" i="9"/>
  <c r="Q126" i="9"/>
  <c r="R126" i="9"/>
  <c r="S126" i="9"/>
  <c r="U126" i="9"/>
  <c r="V126" i="9"/>
  <c r="Q127" i="9"/>
  <c r="R127" i="9"/>
  <c r="S127" i="9"/>
  <c r="U127" i="9"/>
  <c r="V127" i="9"/>
  <c r="Q128" i="9"/>
  <c r="R128" i="9"/>
  <c r="S128" i="9"/>
  <c r="U128" i="9"/>
  <c r="V128" i="9"/>
  <c r="Q129" i="9"/>
  <c r="R129" i="9"/>
  <c r="S129" i="9"/>
  <c r="U129" i="9"/>
  <c r="V129" i="9"/>
  <c r="Q130" i="9"/>
  <c r="R130" i="9"/>
  <c r="S130" i="9"/>
  <c r="U130" i="9"/>
  <c r="V130" i="9"/>
  <c r="Q131" i="9"/>
  <c r="R131" i="9"/>
  <c r="S131" i="9"/>
  <c r="U131" i="9"/>
  <c r="V131" i="9"/>
  <c r="Q132" i="9"/>
  <c r="R132" i="9"/>
  <c r="S132" i="9"/>
  <c r="U132" i="9"/>
  <c r="V132" i="9"/>
  <c r="Q133" i="9"/>
  <c r="R133" i="9"/>
  <c r="S133" i="9"/>
  <c r="U133" i="9"/>
  <c r="V133" i="9"/>
  <c r="Q134" i="9"/>
  <c r="R134" i="9"/>
  <c r="S134" i="9"/>
  <c r="U134" i="9"/>
  <c r="V134" i="9"/>
  <c r="Q135" i="9"/>
  <c r="R135" i="9"/>
  <c r="S135" i="9"/>
  <c r="U135" i="9"/>
  <c r="V135" i="9"/>
  <c r="Q136" i="9"/>
  <c r="R136" i="9"/>
  <c r="S136" i="9"/>
  <c r="U136" i="9"/>
  <c r="V136" i="9"/>
  <c r="Q137" i="9"/>
  <c r="R137" i="9"/>
  <c r="S137" i="9"/>
  <c r="U137" i="9"/>
  <c r="V137" i="9"/>
  <c r="Q138" i="9"/>
  <c r="R138" i="9"/>
  <c r="S138" i="9"/>
  <c r="U138" i="9"/>
  <c r="V138" i="9"/>
  <c r="Q139" i="9"/>
  <c r="R139" i="9"/>
  <c r="S139" i="9"/>
  <c r="U139" i="9"/>
  <c r="V139" i="9"/>
  <c r="Q140" i="9"/>
  <c r="R140" i="9"/>
  <c r="S140" i="9"/>
  <c r="U140" i="9"/>
  <c r="V140" i="9"/>
  <c r="Q141" i="9"/>
  <c r="R141" i="9"/>
  <c r="S141" i="9"/>
  <c r="U141" i="9"/>
  <c r="V141" i="9"/>
  <c r="Q142" i="9"/>
  <c r="R142" i="9"/>
  <c r="S142" i="9"/>
  <c r="U142" i="9"/>
  <c r="V142" i="9"/>
  <c r="Q143" i="9"/>
  <c r="R143" i="9"/>
  <c r="S143" i="9"/>
  <c r="U143" i="9"/>
  <c r="V143" i="9"/>
  <c r="Q144" i="9"/>
  <c r="R144" i="9"/>
  <c r="S144" i="9"/>
  <c r="U144" i="9"/>
  <c r="V144" i="9"/>
  <c r="Q145" i="9"/>
  <c r="R145" i="9"/>
  <c r="S145" i="9"/>
  <c r="U145" i="9"/>
  <c r="V145" i="9"/>
  <c r="Q146" i="9"/>
  <c r="R146" i="9"/>
  <c r="S146" i="9"/>
  <c r="U146" i="9"/>
  <c r="V146" i="9"/>
  <c r="Q147" i="9"/>
  <c r="R147" i="9"/>
  <c r="S147" i="9"/>
  <c r="U147" i="9"/>
  <c r="V147" i="9"/>
  <c r="Q148" i="9"/>
  <c r="R148" i="9"/>
  <c r="S148" i="9"/>
  <c r="U148" i="9"/>
  <c r="V148" i="9"/>
  <c r="Q149" i="9"/>
  <c r="R149" i="9"/>
  <c r="S149" i="9"/>
  <c r="U149" i="9"/>
  <c r="V149" i="9"/>
  <c r="R5" i="9"/>
  <c r="S5" i="9"/>
  <c r="Q5" i="9"/>
  <c r="P41" i="7"/>
  <c r="T41" i="7"/>
  <c r="P42" i="7"/>
  <c r="T42" i="7"/>
  <c r="P43" i="7"/>
  <c r="T43" i="7"/>
  <c r="P44" i="7"/>
  <c r="T44" i="7"/>
  <c r="P45" i="7"/>
  <c r="T45" i="7"/>
  <c r="P46" i="7"/>
  <c r="T46" i="7"/>
  <c r="P47" i="7"/>
  <c r="T47" i="7"/>
  <c r="P48" i="7"/>
  <c r="T48" i="7"/>
  <c r="P49" i="7"/>
  <c r="T49" i="7"/>
  <c r="P50" i="7"/>
  <c r="T50" i="7"/>
  <c r="P51" i="7"/>
  <c r="T51" i="7"/>
  <c r="P40" i="7"/>
  <c r="T40" i="7"/>
  <c r="P6" i="7"/>
  <c r="T6" i="7"/>
  <c r="P7" i="7"/>
  <c r="T7" i="7"/>
  <c r="P8" i="7"/>
  <c r="T8" i="7"/>
  <c r="P9" i="7"/>
  <c r="T9" i="7"/>
  <c r="P10" i="7"/>
  <c r="T10" i="7"/>
  <c r="P11" i="7"/>
  <c r="T11" i="7"/>
  <c r="P12" i="7"/>
  <c r="T12" i="7"/>
  <c r="P13" i="7"/>
  <c r="T13" i="7"/>
  <c r="P14" i="7"/>
  <c r="T14" i="7"/>
  <c r="P15" i="7"/>
  <c r="T15" i="7"/>
  <c r="P16" i="7"/>
  <c r="T16" i="7"/>
  <c r="P17" i="7"/>
  <c r="T17" i="7"/>
  <c r="P18" i="7"/>
  <c r="T18" i="7"/>
  <c r="P19" i="7"/>
  <c r="T19" i="7"/>
  <c r="P20" i="7"/>
  <c r="T20" i="7"/>
  <c r="P21" i="7"/>
  <c r="T21" i="7"/>
  <c r="P22" i="7"/>
  <c r="T22" i="7"/>
  <c r="P23" i="7"/>
  <c r="T23" i="7"/>
  <c r="P24" i="7"/>
  <c r="T24" i="7"/>
  <c r="P25" i="7"/>
  <c r="T25" i="7"/>
  <c r="P26" i="7"/>
  <c r="T26" i="7"/>
  <c r="P27" i="7"/>
  <c r="T27" i="7"/>
  <c r="P28" i="7"/>
  <c r="T28" i="7"/>
  <c r="P29" i="7"/>
  <c r="T29" i="7"/>
  <c r="P30" i="7"/>
  <c r="T30" i="7"/>
  <c r="P31" i="7"/>
  <c r="T31" i="7"/>
  <c r="P32" i="7"/>
  <c r="T32" i="7"/>
  <c r="P33" i="7"/>
  <c r="T33" i="7"/>
  <c r="P34" i="7"/>
  <c r="T34" i="7"/>
  <c r="P5" i="7"/>
  <c r="T5" i="7"/>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3" i="1"/>
</calcChain>
</file>

<file path=xl/sharedStrings.xml><?xml version="1.0" encoding="utf-8"?>
<sst xmlns="http://schemas.openxmlformats.org/spreadsheetml/2006/main" count="39317" uniqueCount="1536">
  <si>
    <t>ADMIN1</t>
  </si>
  <si>
    <t>ADMIN2</t>
  </si>
  <si>
    <t>YEAR</t>
  </si>
  <si>
    <t>MONTH</t>
  </si>
  <si>
    <t>FINAL IGARAPE</t>
  </si>
  <si>
    <t>Cuenta de ISO</t>
  </si>
  <si>
    <t>Suma de FATALITIES</t>
  </si>
  <si>
    <t>Acre</t>
  </si>
  <si>
    <t>Brasileia</t>
  </si>
  <si>
    <t>Battles (Armed clash)</t>
  </si>
  <si>
    <t>Protest</t>
  </si>
  <si>
    <t>Cruzeiro do Sul</t>
  </si>
  <si>
    <t>Violence against civilians</t>
  </si>
  <si>
    <t>Epitaciolandia</t>
  </si>
  <si>
    <t>Feijo</t>
  </si>
  <si>
    <t>Mancio Lima</t>
  </si>
  <si>
    <t>Manoel Urbano</t>
  </si>
  <si>
    <t>Placido de Castro</t>
  </si>
  <si>
    <t>Rio Branco</t>
  </si>
  <si>
    <t>Riots</t>
  </si>
  <si>
    <t>Rodrigues Alves</t>
  </si>
  <si>
    <t>Santa Rosa do Purus</t>
  </si>
  <si>
    <t>Sena Madureira</t>
  </si>
  <si>
    <t>Senador Guiomard</t>
  </si>
  <si>
    <t>Tarauaca</t>
  </si>
  <si>
    <t>Alagoas</t>
  </si>
  <si>
    <t>Arapiraca</t>
  </si>
  <si>
    <t>Atalaia</t>
  </si>
  <si>
    <t>Barra de Santo Antonio</t>
  </si>
  <si>
    <t>Barra de Sao Miguel</t>
  </si>
  <si>
    <t>Batalha</t>
  </si>
  <si>
    <t>Boca da Mata</t>
  </si>
  <si>
    <t>Branquinha</t>
  </si>
  <si>
    <t>Cajueiro</t>
  </si>
  <si>
    <t>Campo Alegre</t>
  </si>
  <si>
    <t>Canapi</t>
  </si>
  <si>
    <t>Carneiros</t>
  </si>
  <si>
    <t>Coite do Noia</t>
  </si>
  <si>
    <t>Colonia Leopoldina</t>
  </si>
  <si>
    <t>Coruripe</t>
  </si>
  <si>
    <t>Craibas</t>
  </si>
  <si>
    <t>Delmiro Gouveia</t>
  </si>
  <si>
    <t>Dois Riachos</t>
  </si>
  <si>
    <t>Feliz Deserto</t>
  </si>
  <si>
    <t>Girau do Ponciano</t>
  </si>
  <si>
    <t>Ibateguara</t>
  </si>
  <si>
    <t>Jequia da Praia</t>
  </si>
  <si>
    <t>Joaquim Gomes</t>
  </si>
  <si>
    <t>Jundia</t>
  </si>
  <si>
    <t>Junqueiro</t>
  </si>
  <si>
    <t>Lagoa da Canoa</t>
  </si>
  <si>
    <t>Limoeiro de Anadia</t>
  </si>
  <si>
    <t>Maceio</t>
  </si>
  <si>
    <t>Maragogi</t>
  </si>
  <si>
    <t>Marechal Deodoro</t>
  </si>
  <si>
    <t>Matriz de Camaragibe</t>
  </si>
  <si>
    <t>Messias</t>
  </si>
  <si>
    <t>Monteiropolis</t>
  </si>
  <si>
    <t>Murici</t>
  </si>
  <si>
    <t>Novo Lino</t>
  </si>
  <si>
    <t>Olho d'Agua das Flores</t>
  </si>
  <si>
    <t>Palmeira dos indios</t>
  </si>
  <si>
    <t>Pao de Acucar</t>
  </si>
  <si>
    <t>Paripueira</t>
  </si>
  <si>
    <t>Penedo</t>
  </si>
  <si>
    <t>Piacabucu</t>
  </si>
  <si>
    <t>Pilar</t>
  </si>
  <si>
    <t>Piranhas</t>
  </si>
  <si>
    <t>Porto Calvo</t>
  </si>
  <si>
    <t>Porto de Pedras</t>
  </si>
  <si>
    <t>Porto Real do Colegio</t>
  </si>
  <si>
    <t>Rio Largo</t>
  </si>
  <si>
    <t>Roteiro</t>
  </si>
  <si>
    <t>Santa Luzia do Norte</t>
  </si>
  <si>
    <t>Santana do Ipanema</t>
  </si>
  <si>
    <t>Sao Bras</t>
  </si>
  <si>
    <t>Sao Luis do Quitunde</t>
  </si>
  <si>
    <t>Sao Miguel dos Campos</t>
  </si>
  <si>
    <t>Satuba</t>
  </si>
  <si>
    <t>Senador Rui Palmeira</t>
  </si>
  <si>
    <t>Taquarana</t>
  </si>
  <si>
    <t>Teotonio Vilela</t>
  </si>
  <si>
    <t>Traipu</t>
  </si>
  <si>
    <t>Uniao dos Palmares</t>
  </si>
  <si>
    <t>Amapa</t>
  </si>
  <si>
    <t>Calcoene</t>
  </si>
  <si>
    <t>Ferreira Gomes</t>
  </si>
  <si>
    <t>Itaubal</t>
  </si>
  <si>
    <t>Laranjal do Jari</t>
  </si>
  <si>
    <t>Macapa</t>
  </si>
  <si>
    <t>Looting/property destruction</t>
  </si>
  <si>
    <t>Mazagao</t>
  </si>
  <si>
    <t>Oiapoque</t>
  </si>
  <si>
    <t>Pedra Branca do Amapari</t>
  </si>
  <si>
    <t>Porto Grande</t>
  </si>
  <si>
    <t>Santana</t>
  </si>
  <si>
    <t>Tartarugalzinho</t>
  </si>
  <si>
    <t>Amazonas</t>
  </si>
  <si>
    <t>Anama</t>
  </si>
  <si>
    <t>Autazes</t>
  </si>
  <si>
    <t>Benjamin Constant</t>
  </si>
  <si>
    <t>Boca do Acre</t>
  </si>
  <si>
    <t>Careiro</t>
  </si>
  <si>
    <t>Careiro da Varzea</t>
  </si>
  <si>
    <t>Coari</t>
  </si>
  <si>
    <t>Eirunepe</t>
  </si>
  <si>
    <t>Fonte Boa</t>
  </si>
  <si>
    <t>Humaita</t>
  </si>
  <si>
    <t>Itacoatiara</t>
  </si>
  <si>
    <t>Labrea</t>
  </si>
  <si>
    <t>Manaus</t>
  </si>
  <si>
    <t>Maues</t>
  </si>
  <si>
    <t>Nova Olinda do Norte</t>
  </si>
  <si>
    <t>Parintins</t>
  </si>
  <si>
    <t>Pauini</t>
  </si>
  <si>
    <t>Presidente Figueiredo</t>
  </si>
  <si>
    <t>Santa Isabel do Rio Negro</t>
  </si>
  <si>
    <t>Tabatinga</t>
  </si>
  <si>
    <t>Tefe</t>
  </si>
  <si>
    <t>Bahia</t>
  </si>
  <si>
    <t>Abare</t>
  </si>
  <si>
    <t>Acajutiba</t>
  </si>
  <si>
    <t>Aiquara</t>
  </si>
  <si>
    <t>Alagoinhas</t>
  </si>
  <si>
    <t>Araci</t>
  </si>
  <si>
    <t>Baixa Grande</t>
  </si>
  <si>
    <t>Barreiras</t>
  </si>
  <si>
    <t>Belmonte</t>
  </si>
  <si>
    <t>Bom Jesus da Lapa</t>
  </si>
  <si>
    <t>Brumado</t>
  </si>
  <si>
    <t>Cachoeira</t>
  </si>
  <si>
    <t>Camacari</t>
  </si>
  <si>
    <t>Camamu</t>
  </si>
  <si>
    <t>Campo Alegre de Lourdes</t>
  </si>
  <si>
    <t>Campo Formoso</t>
  </si>
  <si>
    <t>Canavieiras</t>
  </si>
  <si>
    <t>Candeias</t>
  </si>
  <si>
    <t>Caravelas</t>
  </si>
  <si>
    <t>Casa Nova</t>
  </si>
  <si>
    <t>Conceicao do Jacuipe</t>
  </si>
  <si>
    <t>Crisopolis</t>
  </si>
  <si>
    <t>Cruz das Almas</t>
  </si>
  <si>
    <t>Curaca</t>
  </si>
  <si>
    <t>Dias D'Avila</t>
  </si>
  <si>
    <t>Esplanada</t>
  </si>
  <si>
    <t>Eunapolis</t>
  </si>
  <si>
    <t>Feira de Santana</t>
  </si>
  <si>
    <t>Guanambi</t>
  </si>
  <si>
    <t>Iacu</t>
  </si>
  <si>
    <t>Ibipitanga</t>
  </si>
  <si>
    <t>Ibirapitanga</t>
  </si>
  <si>
    <t>Igapora</t>
  </si>
  <si>
    <t>Iguai</t>
  </si>
  <si>
    <t>Ilheus</t>
  </si>
  <si>
    <t>Inhambupe</t>
  </si>
  <si>
    <t>Ipiau</t>
  </si>
  <si>
    <t>Itabela</t>
  </si>
  <si>
    <t>Itabuna</t>
  </si>
  <si>
    <t>Itagimirim</t>
  </si>
  <si>
    <t>Itaju do Colonia</t>
  </si>
  <si>
    <t>Itapetinga</t>
  </si>
  <si>
    <t>Itapicuru</t>
  </si>
  <si>
    <t>Itapitanga</t>
  </si>
  <si>
    <t>Jacobina</t>
  </si>
  <si>
    <t>Jaguaripe</t>
  </si>
  <si>
    <t>Jequie</t>
  </si>
  <si>
    <t>Juazeiro</t>
  </si>
  <si>
    <t>Lauro de Freitas</t>
  </si>
  <si>
    <t>Livramento de Nossa Senhora</t>
  </si>
  <si>
    <t>Maragogipe</t>
  </si>
  <si>
    <t>Milagres</t>
  </si>
  <si>
    <t>Monte Santo</t>
  </si>
  <si>
    <t>Muritiba</t>
  </si>
  <si>
    <t>Mutuipe</t>
  </si>
  <si>
    <t>Nova Vicosa</t>
  </si>
  <si>
    <t>Novo Horizonte</t>
  </si>
  <si>
    <t>Pau Brasil</t>
  </si>
  <si>
    <t>Paulo Afonso</t>
  </si>
  <si>
    <t>Ponto Novo</t>
  </si>
  <si>
    <t>Porto Seguro</t>
  </si>
  <si>
    <t>Prado</t>
  </si>
  <si>
    <t>Remanso</t>
  </si>
  <si>
    <t>Riachao do Jacuipe</t>
  </si>
  <si>
    <t>Rio do Pires</t>
  </si>
  <si>
    <t>Salvador</t>
  </si>
  <si>
    <t>Santa Brigida</t>
  </si>
  <si>
    <t>Santa Cruz Cabralia</t>
  </si>
  <si>
    <t>Santaluz</t>
  </si>
  <si>
    <t>Santo Antonio de Jesus</t>
  </si>
  <si>
    <t>Santo Estevao</t>
  </si>
  <si>
    <t>Sao Desiderio</t>
  </si>
  <si>
    <t>Sao Felix</t>
  </si>
  <si>
    <t>Sao Francisco do Conde</t>
  </si>
  <si>
    <t>Sao Jose do Jacuipe</t>
  </si>
  <si>
    <t>Sao Sebastiao do Passe</t>
  </si>
  <si>
    <t>Seabra</t>
  </si>
  <si>
    <t>Senhor do Bonfim</t>
  </si>
  <si>
    <t>Serrinha</t>
  </si>
  <si>
    <t>Simoes Filho</t>
  </si>
  <si>
    <t>Teixeira de Freitas</t>
  </si>
  <si>
    <t>Teofilandia</t>
  </si>
  <si>
    <t>Tucano</t>
  </si>
  <si>
    <t>Uaua</t>
  </si>
  <si>
    <t>Utinga</t>
  </si>
  <si>
    <t>Valenca</t>
  </si>
  <si>
    <t>Varzea Nova</t>
  </si>
  <si>
    <t>Vitoria da Conquista</t>
  </si>
  <si>
    <t>Ceara</t>
  </si>
  <si>
    <t>Acarau</t>
  </si>
  <si>
    <t>Amontada</t>
  </si>
  <si>
    <t>Aquiraz</t>
  </si>
  <si>
    <t>Aracati</t>
  </si>
  <si>
    <t>Aracoiaba</t>
  </si>
  <si>
    <t>Araripe</t>
  </si>
  <si>
    <t>Banabuiu</t>
  </si>
  <si>
    <t>Barbalha</t>
  </si>
  <si>
    <t>Barroquinha</t>
  </si>
  <si>
    <t>Baturite</t>
  </si>
  <si>
    <t>Beberibe</t>
  </si>
  <si>
    <t>Brejo Santo</t>
  </si>
  <si>
    <t>Caninde</t>
  </si>
  <si>
    <t>Caridade</t>
  </si>
  <si>
    <t>Caririacu</t>
  </si>
  <si>
    <t>Cascavel</t>
  </si>
  <si>
    <t>Caucaia</t>
  </si>
  <si>
    <t>Chaval</t>
  </si>
  <si>
    <t>Crateus</t>
  </si>
  <si>
    <t>Crato</t>
  </si>
  <si>
    <t>Croata</t>
  </si>
  <si>
    <t>Eusebio</t>
  </si>
  <si>
    <t>Forquilha</t>
  </si>
  <si>
    <t>Fortaleza</t>
  </si>
  <si>
    <t>Fortim</t>
  </si>
  <si>
    <t>Frecheirinha</t>
  </si>
  <si>
    <t>Groairas</t>
  </si>
  <si>
    <t>Guaiuba</t>
  </si>
  <si>
    <t>Horizonte</t>
  </si>
  <si>
    <t>Ibaretama</t>
  </si>
  <si>
    <t>Icapui</t>
  </si>
  <si>
    <t>Ico</t>
  </si>
  <si>
    <t>Iguatu</t>
  </si>
  <si>
    <t>Ipueiras</t>
  </si>
  <si>
    <t>Iracema</t>
  </si>
  <si>
    <t>Iraucuba</t>
  </si>
  <si>
    <t>Itaitinga</t>
  </si>
  <si>
    <t>Itapipoca</t>
  </si>
  <si>
    <t>Itapiuna</t>
  </si>
  <si>
    <t>Itarema</t>
  </si>
  <si>
    <t>Jaguaribara</t>
  </si>
  <si>
    <t>Jaguaribe</t>
  </si>
  <si>
    <t>Jaguaruana</t>
  </si>
  <si>
    <t>Jati</t>
  </si>
  <si>
    <t>Jijoca de Jericoacoara</t>
  </si>
  <si>
    <t>Juazeiro do Norte</t>
  </si>
  <si>
    <t>Jucas</t>
  </si>
  <si>
    <t>Lavras da Mangabeira</t>
  </si>
  <si>
    <t>Limoeiro do Norte</t>
  </si>
  <si>
    <t>Maracanau</t>
  </si>
  <si>
    <t>Maranguape</t>
  </si>
  <si>
    <t>Marco</t>
  </si>
  <si>
    <t>Massape</t>
  </si>
  <si>
    <t>Milha</t>
  </si>
  <si>
    <t>Missao Velha</t>
  </si>
  <si>
    <t>Morada Nova</t>
  </si>
  <si>
    <t>Morrinhos</t>
  </si>
  <si>
    <t>Nova Russas</t>
  </si>
  <si>
    <t>Pacajus</t>
  </si>
  <si>
    <t>Pacatuba</t>
  </si>
  <si>
    <t>Pacoti</t>
  </si>
  <si>
    <t>Palhano</t>
  </si>
  <si>
    <t>Palmacia</t>
  </si>
  <si>
    <t>Paracuru</t>
  </si>
  <si>
    <t>Pedra Branca</t>
  </si>
  <si>
    <t>Pindoretama</t>
  </si>
  <si>
    <t>Piquet Carneiro</t>
  </si>
  <si>
    <t>Quixada</t>
  </si>
  <si>
    <t>Redencao</t>
  </si>
  <si>
    <t>Russas</t>
  </si>
  <si>
    <t>Saboeiro</t>
  </si>
  <si>
    <t>Santana do Acarau</t>
  </si>
  <si>
    <t>Sao Benedito</t>
  </si>
  <si>
    <t>Sao Goncalo do Amarante</t>
  </si>
  <si>
    <t>Sao Joao do Jaguaribe</t>
  </si>
  <si>
    <t>Sobral</t>
  </si>
  <si>
    <t>Tabuleiro do Norte</t>
  </si>
  <si>
    <t>Taua</t>
  </si>
  <si>
    <t>Tejucuoca</t>
  </si>
  <si>
    <t>Tiangua</t>
  </si>
  <si>
    <t>Trairi</t>
  </si>
  <si>
    <t>Tururu</t>
  </si>
  <si>
    <t>Ubajara</t>
  </si>
  <si>
    <t>Varjota</t>
  </si>
  <si>
    <t>Varzea Alegre</t>
  </si>
  <si>
    <t>Distrito Federal</t>
  </si>
  <si>
    <t>Brasilia</t>
  </si>
  <si>
    <t>Candangolandia</t>
  </si>
  <si>
    <t>Guara</t>
  </si>
  <si>
    <t>Itapoa</t>
  </si>
  <si>
    <t>Lago Norte</t>
  </si>
  <si>
    <t>Recanto das Emas</t>
  </si>
  <si>
    <t>Samambaia</t>
  </si>
  <si>
    <t>Sudoeste</t>
  </si>
  <si>
    <t>Espirito Santo</t>
  </si>
  <si>
    <t>Afonso Claudio</t>
  </si>
  <si>
    <t>Alegre</t>
  </si>
  <si>
    <t>Aracruz</t>
  </si>
  <si>
    <t>Baixo Guandu</t>
  </si>
  <si>
    <t>Cachoeiro de Itapemirim</t>
  </si>
  <si>
    <t>Cariacica</t>
  </si>
  <si>
    <t>Castelo</t>
  </si>
  <si>
    <t>Colatina</t>
  </si>
  <si>
    <t>Guarapari</t>
  </si>
  <si>
    <t>Joao Neiva</t>
  </si>
  <si>
    <t>Linhares</t>
  </si>
  <si>
    <t>Marataizes</t>
  </si>
  <si>
    <t>Nova Venecia</t>
  </si>
  <si>
    <t>Sao Mateus</t>
  </si>
  <si>
    <t>Serra</t>
  </si>
  <si>
    <t>Sooretama</t>
  </si>
  <si>
    <t>Viana</t>
  </si>
  <si>
    <t>Vila Pavao</t>
  </si>
  <si>
    <t>Vila Velha</t>
  </si>
  <si>
    <t>Vitoria</t>
  </si>
  <si>
    <t>Goias</t>
  </si>
  <si>
    <t>Anapolis</t>
  </si>
  <si>
    <t>Anicuns</t>
  </si>
  <si>
    <t>Aparecida de Goiania</t>
  </si>
  <si>
    <t>Caldas Novas</t>
  </si>
  <si>
    <t>Catalao</t>
  </si>
  <si>
    <t>Chapadao do Ceu</t>
  </si>
  <si>
    <t>Cristalina</t>
  </si>
  <si>
    <t>Davinopolis</t>
  </si>
  <si>
    <t>Goiania</t>
  </si>
  <si>
    <t>Goianira</t>
  </si>
  <si>
    <t>Hidrolandia</t>
  </si>
  <si>
    <t>Inhumas</t>
  </si>
  <si>
    <t>Itumbiara</t>
  </si>
  <si>
    <t>Jaragua</t>
  </si>
  <si>
    <t>Jatai</t>
  </si>
  <si>
    <t>Jussara</t>
  </si>
  <si>
    <t>Luziania</t>
  </si>
  <si>
    <t>Mineiros</t>
  </si>
  <si>
    <t>Neropolis</t>
  </si>
  <si>
    <t>Pirenopolis</t>
  </si>
  <si>
    <t>Planaltina</t>
  </si>
  <si>
    <t>Pontalina</t>
  </si>
  <si>
    <t>Quirinopolis</t>
  </si>
  <si>
    <t>Rianapolis</t>
  </si>
  <si>
    <t>Rio Verde</t>
  </si>
  <si>
    <t>Santa Helena de Goias</t>
  </si>
  <si>
    <t>Senador Canedo</t>
  </si>
  <si>
    <t>Trindade</t>
  </si>
  <si>
    <t>Maranhao</t>
  </si>
  <si>
    <t>Acailandia</t>
  </si>
  <si>
    <t>Araioses</t>
  </si>
  <si>
    <t>Arame</t>
  </si>
  <si>
    <t>Arari</t>
  </si>
  <si>
    <t>Bacabal</t>
  </si>
  <si>
    <t>Bacabeira</t>
  </si>
  <si>
    <t>Balsas</t>
  </si>
  <si>
    <t>Barreirinhas</t>
  </si>
  <si>
    <t>Bela Vista do Maranhao</t>
  </si>
  <si>
    <t>Caxias</t>
  </si>
  <si>
    <t>Chapadinha</t>
  </si>
  <si>
    <t>Codo</t>
  </si>
  <si>
    <t>Coroata</t>
  </si>
  <si>
    <t>Grajau</t>
  </si>
  <si>
    <t>Imperatriz</t>
  </si>
  <si>
    <t>Itaipava do Grajau</t>
  </si>
  <si>
    <t>Itapecuru Mirim</t>
  </si>
  <si>
    <t>Lago da Pedra</t>
  </si>
  <si>
    <t>Moncao</t>
  </si>
  <si>
    <t>Olho d'Agua das Cunhas</t>
  </si>
  <si>
    <t>Paco do Lumiar</t>
  </si>
  <si>
    <t>Pindare-Mirim</t>
  </si>
  <si>
    <t>Pinheiro</t>
  </si>
  <si>
    <t>Porto Franco</t>
  </si>
  <si>
    <t>Rosario</t>
  </si>
  <si>
    <t>Santa Helena</t>
  </si>
  <si>
    <t>Santa Ines</t>
  </si>
  <si>
    <t>Sao Bernardo</t>
  </si>
  <si>
    <t>Sao Joao dos Patos</t>
  </si>
  <si>
    <t>Sao Luis</t>
  </si>
  <si>
    <t>Sao Raimundo das Mangabeiras</t>
  </si>
  <si>
    <t>Timon</t>
  </si>
  <si>
    <t>Tuntum</t>
  </si>
  <si>
    <t>Vitoria do Mearim</t>
  </si>
  <si>
    <t>Ze Doca</t>
  </si>
  <si>
    <t>Mato Grosso</t>
  </si>
  <si>
    <t>Acorizal</t>
  </si>
  <si>
    <t>Agua Boa</t>
  </si>
  <si>
    <t>Alta Floresta</t>
  </si>
  <si>
    <t>Alto Taquari</t>
  </si>
  <si>
    <t>Arenapolis</t>
  </si>
  <si>
    <t>Aripuana</t>
  </si>
  <si>
    <t>Barra do Garcas</t>
  </si>
  <si>
    <t>Caceres</t>
  </si>
  <si>
    <t>Campinapolis</t>
  </si>
  <si>
    <t>Campo Novo do Parecis</t>
  </si>
  <si>
    <t>Campo Verde</t>
  </si>
  <si>
    <t>Canarana</t>
  </si>
  <si>
    <t>Carlinda</t>
  </si>
  <si>
    <t>Castanheira</t>
  </si>
  <si>
    <t>Chapada dos Guimaraes</t>
  </si>
  <si>
    <t>Colider</t>
  </si>
  <si>
    <t>Confresa</t>
  </si>
  <si>
    <t>Cuiaba</t>
  </si>
  <si>
    <t>Diamantino</t>
  </si>
  <si>
    <t>Gaucha do Norte</t>
  </si>
  <si>
    <t>General Carneiro</t>
  </si>
  <si>
    <t>Guaranta do Norte</t>
  </si>
  <si>
    <t>Guiratinga</t>
  </si>
  <si>
    <t>Itauba</t>
  </si>
  <si>
    <t>Jaciara</t>
  </si>
  <si>
    <t>Juina</t>
  </si>
  <si>
    <t>Juruena</t>
  </si>
  <si>
    <t>Lucas do Rio Verde</t>
  </si>
  <si>
    <t>Marcelandia</t>
  </si>
  <si>
    <t>Nobres</t>
  </si>
  <si>
    <t>Nova Mutum</t>
  </si>
  <si>
    <t>Nova Xavantina</t>
  </si>
  <si>
    <t>Paranatinga</t>
  </si>
  <si>
    <t>Pedra Preta</t>
  </si>
  <si>
    <t>Peixoto de Azevedo</t>
  </si>
  <si>
    <t>Pocone</t>
  </si>
  <si>
    <t>Pontes e Lacerda</t>
  </si>
  <si>
    <t>Primavera do Leste</t>
  </si>
  <si>
    <t>Ribeirao Cascalheira</t>
  </si>
  <si>
    <t>Rondonopolis</t>
  </si>
  <si>
    <t>Rosario Oeste</t>
  </si>
  <si>
    <t>Santa Cruz do Xingu</t>
  </si>
  <si>
    <t>Santa Rita do Trivelato</t>
  </si>
  <si>
    <t>Santo Antonio do Leverger</t>
  </si>
  <si>
    <t>Sao Jose do Povo</t>
  </si>
  <si>
    <t>Sapezal</t>
  </si>
  <si>
    <t>Sinop</t>
  </si>
  <si>
    <t>Sorriso</t>
  </si>
  <si>
    <t>Tangara da Serra</t>
  </si>
  <si>
    <t>Varzea Grande</t>
  </si>
  <si>
    <t>Mato Grosso do Sul</t>
  </si>
  <si>
    <t>Anastacio</t>
  </si>
  <si>
    <t>Angelica</t>
  </si>
  <si>
    <t>Antonio Joao</t>
  </si>
  <si>
    <t>Aquidauana</t>
  </si>
  <si>
    <t>Aral Moreira</t>
  </si>
  <si>
    <t>Bandeirantes</t>
  </si>
  <si>
    <t>Bataguassu</t>
  </si>
  <si>
    <t>Bela Vista</t>
  </si>
  <si>
    <t>Bonito</t>
  </si>
  <si>
    <t>Caarapo</t>
  </si>
  <si>
    <t>Campo Grande</t>
  </si>
  <si>
    <t>Cassilandia</t>
  </si>
  <si>
    <t>Chapadao do Sul</t>
  </si>
  <si>
    <t>Coronel Sapucaia</t>
  </si>
  <si>
    <t>Corumba</t>
  </si>
  <si>
    <t>Coxim</t>
  </si>
  <si>
    <t>Dourados</t>
  </si>
  <si>
    <t>Fatima do Sul</t>
  </si>
  <si>
    <t>Figueirao</t>
  </si>
  <si>
    <t>Gloria de Dourados</t>
  </si>
  <si>
    <t>Iguatemi</t>
  </si>
  <si>
    <t>Inocencia</t>
  </si>
  <si>
    <t>Itapora</t>
  </si>
  <si>
    <t>Itaquirai</t>
  </si>
  <si>
    <t>Jardim</t>
  </si>
  <si>
    <t>Juti</t>
  </si>
  <si>
    <t>Ladario</t>
  </si>
  <si>
    <t>Maracaju</t>
  </si>
  <si>
    <t>Miranda</t>
  </si>
  <si>
    <t>Mundo Novo</t>
  </si>
  <si>
    <t>Navirai</t>
  </si>
  <si>
    <t>Nioaque</t>
  </si>
  <si>
    <t>Nova Alvorada do Sul</t>
  </si>
  <si>
    <t>Nova Andradina</t>
  </si>
  <si>
    <t>Paranaiba</t>
  </si>
  <si>
    <t>Paranhos</t>
  </si>
  <si>
    <t>Ponta Pora</t>
  </si>
  <si>
    <t>Rio Brilhante</t>
  </si>
  <si>
    <t>Sao Gabriel do Oeste</t>
  </si>
  <si>
    <t>Sidrolandia</t>
  </si>
  <si>
    <t>Sonora</t>
  </si>
  <si>
    <t>Tres Lagoas</t>
  </si>
  <si>
    <t>Minas Gerais</t>
  </si>
  <si>
    <t>Aimores</t>
  </si>
  <si>
    <t>Albertina</t>
  </si>
  <si>
    <t>Alem Paraiba</t>
  </si>
  <si>
    <t>Alfenas</t>
  </si>
  <si>
    <t>Almenara</t>
  </si>
  <si>
    <t>Aracuai</t>
  </si>
  <si>
    <t>Araguari</t>
  </si>
  <si>
    <t>Araujos</t>
  </si>
  <si>
    <t>Araxa</t>
  </si>
  <si>
    <t>Ataleia</t>
  </si>
  <si>
    <t>Baependi</t>
  </si>
  <si>
    <t>Bandeira do Sul</t>
  </si>
  <si>
    <t>Barao de Cocais</t>
  </si>
  <si>
    <t>Barbacena</t>
  </si>
  <si>
    <t>Belo Horizonte</t>
  </si>
  <si>
    <t>Betim</t>
  </si>
  <si>
    <t>Bicas</t>
  </si>
  <si>
    <t>Bom Despacho</t>
  </si>
  <si>
    <t>Bom Jardim de Minas</t>
  </si>
  <si>
    <t>Bom Jesus do Galho</t>
  </si>
  <si>
    <t>Bom Sucesso</t>
  </si>
  <si>
    <t>Brumadinho</t>
  </si>
  <si>
    <t>Buritizeiro</t>
  </si>
  <si>
    <t>Cachoeira de Minas</t>
  </si>
  <si>
    <t>Caete</t>
  </si>
  <si>
    <t>Caldas</t>
  </si>
  <si>
    <t>Campestre</t>
  </si>
  <si>
    <t>Campo Florido</t>
  </si>
  <si>
    <t>Capitao Eneas</t>
  </si>
  <si>
    <t>Carai</t>
  </si>
  <si>
    <t>Carangola</t>
  </si>
  <si>
    <t>Caratinga</t>
  </si>
  <si>
    <t>Carlos Chagas</t>
  </si>
  <si>
    <t>Carneirinho</t>
  </si>
  <si>
    <t>Conceicao dos Ouros</t>
  </si>
  <si>
    <t>Congonhas</t>
  </si>
  <si>
    <t>Conselheiro Pena</t>
  </si>
  <si>
    <t>Contagem</t>
  </si>
  <si>
    <t>Coronel Fabriciano</t>
  </si>
  <si>
    <t>Cristais</t>
  </si>
  <si>
    <t>Curvelo</t>
  </si>
  <si>
    <t>Divinopolis</t>
  </si>
  <si>
    <t>Esmeraldas</t>
  </si>
  <si>
    <t>Espera Feliz</t>
  </si>
  <si>
    <t>Formiga</t>
  </si>
  <si>
    <t>Frei Inocencio</t>
  </si>
  <si>
    <t>Frutal</t>
  </si>
  <si>
    <t>Galileia</t>
  </si>
  <si>
    <t>Governador Valadares</t>
  </si>
  <si>
    <t>Grao Mogol</t>
  </si>
  <si>
    <t>Ibia</t>
  </si>
  <si>
    <t>Ibirite</t>
  </si>
  <si>
    <t>Icarai de Minas</t>
  </si>
  <si>
    <t>Igarape</t>
  </si>
  <si>
    <t>Ijaci</t>
  </si>
  <si>
    <t>Inconfidentes</t>
  </si>
  <si>
    <t>Ipaba</t>
  </si>
  <si>
    <t>Ipatinga</t>
  </si>
  <si>
    <t>Itacarambi</t>
  </si>
  <si>
    <t>Itajuba</t>
  </si>
  <si>
    <t>Itapecerica</t>
  </si>
  <si>
    <t>Itatiaiucu</t>
  </si>
  <si>
    <t>Itueta</t>
  </si>
  <si>
    <t>Ituiutaba</t>
  </si>
  <si>
    <t>Jaboticatubas</t>
  </si>
  <si>
    <t>Jaiba</t>
  </si>
  <si>
    <t>Janauba</t>
  </si>
  <si>
    <t>Januaria</t>
  </si>
  <si>
    <t>Juatuba</t>
  </si>
  <si>
    <t>Juiz de Fora</t>
  </si>
  <si>
    <t>Lagoa Santa</t>
  </si>
  <si>
    <t>Lavras</t>
  </si>
  <si>
    <t>Leopoldina</t>
  </si>
  <si>
    <t>Lima Duarte</t>
  </si>
  <si>
    <t>Manhumirim</t>
  </si>
  <si>
    <t>Mariana</t>
  </si>
  <si>
    <t>Mario Campos</t>
  </si>
  <si>
    <t>Mirabela</t>
  </si>
  <si>
    <t>Monte Azul</t>
  </si>
  <si>
    <t>Monte Santo de Minas</t>
  </si>
  <si>
    <t>Montes Claros</t>
  </si>
  <si>
    <t>Muriae</t>
  </si>
  <si>
    <t>Mutum</t>
  </si>
  <si>
    <t>Muzambinho</t>
  </si>
  <si>
    <t>Nanuque</t>
  </si>
  <si>
    <t>Naque</t>
  </si>
  <si>
    <t>Nova Lima</t>
  </si>
  <si>
    <t>Nova Resende</t>
  </si>
  <si>
    <t>Nova Serrana</t>
  </si>
  <si>
    <t>Ouro Preto</t>
  </si>
  <si>
    <t>Papagaios</t>
  </si>
  <si>
    <t>Para de Minas</t>
  </si>
  <si>
    <t>Paracatu</t>
  </si>
  <si>
    <t>Passa Quatro</t>
  </si>
  <si>
    <t>Passos</t>
  </si>
  <si>
    <t>Patos de Minas</t>
  </si>
  <si>
    <t>Patrocinio</t>
  </si>
  <si>
    <t>Pecanha</t>
  </si>
  <si>
    <t>Pedralva</t>
  </si>
  <si>
    <t>Perdigao</t>
  </si>
  <si>
    <t>Perdizes</t>
  </si>
  <si>
    <t>Perdoes</t>
  </si>
  <si>
    <t>Pirapora</t>
  </si>
  <si>
    <t>Pitangui</t>
  </si>
  <si>
    <t>Pocos de Caldas</t>
  </si>
  <si>
    <t>Pompeu</t>
  </si>
  <si>
    <t>Porteirinha</t>
  </si>
  <si>
    <t>Pouso Alegre</t>
  </si>
  <si>
    <t>Prata</t>
  </si>
  <si>
    <t>Pratapolis</t>
  </si>
  <si>
    <t>Ribeirao das Neves</t>
  </si>
  <si>
    <t>Rio Novo</t>
  </si>
  <si>
    <t>Rubelita</t>
  </si>
  <si>
    <t>Sabara</t>
  </si>
  <si>
    <t>Salinas</t>
  </si>
  <si>
    <t>Santa Cruz de Minas</t>
  </si>
  <si>
    <t>Santa Rita do Sapucai</t>
  </si>
  <si>
    <t>Santana do Paraiso</t>
  </si>
  <si>
    <t>Santo Antonio do Amparo</t>
  </si>
  <si>
    <t>Sao Francisco</t>
  </si>
  <si>
    <t>Sao Goncalo do Sapucai</t>
  </si>
  <si>
    <t>Sao Joao Evangelista</t>
  </si>
  <si>
    <t>Sao Joao Nepomuceno</t>
  </si>
  <si>
    <t>Sao Joaquim de Bicas</t>
  </si>
  <si>
    <t>Sao Lourenco</t>
  </si>
  <si>
    <t>Sao Sebastiao da Bela Vista</t>
  </si>
  <si>
    <t>Sao Sebastiao do Oeste</t>
  </si>
  <si>
    <t>Sao Sebastiao do Paraiso</t>
  </si>
  <si>
    <t>Sao Vicente de Minas</t>
  </si>
  <si>
    <t>Sarzedo</t>
  </si>
  <si>
    <t>Serra Azul de Minas</t>
  </si>
  <si>
    <t>Serra do Salitre</t>
  </si>
  <si>
    <t>Serro</t>
  </si>
  <si>
    <t>Sete Lagoas</t>
  </si>
  <si>
    <t>Taiobeiras</t>
  </si>
  <si>
    <t>Teofilo Otoni</t>
  </si>
  <si>
    <t>Timoteo</t>
  </si>
  <si>
    <t>Uberaba</t>
  </si>
  <si>
    <t>Uberlandia</t>
  </si>
  <si>
    <t>Varginha</t>
  </si>
  <si>
    <t>Vespasiano</t>
  </si>
  <si>
    <t>Vicosa</t>
  </si>
  <si>
    <t>Virginopolis</t>
  </si>
  <si>
    <t>Visconde do Rio Branco</t>
  </si>
  <si>
    <t>Para</t>
  </si>
  <si>
    <t>Abaetetuba</t>
  </si>
  <si>
    <t>Acara</t>
  </si>
  <si>
    <t>Alenquer</t>
  </si>
  <si>
    <t>Altamira</t>
  </si>
  <si>
    <t>Ananindeua</t>
  </si>
  <si>
    <t>Aveiro</t>
  </si>
  <si>
    <t>Baiao</t>
  </si>
  <si>
    <t>Barcarena</t>
  </si>
  <si>
    <t>Belem</t>
  </si>
  <si>
    <t>Benevides</t>
  </si>
  <si>
    <t>Braganca</t>
  </si>
  <si>
    <t>Breves</t>
  </si>
  <si>
    <t>Bujaru</t>
  </si>
  <si>
    <t>Castanhal</t>
  </si>
  <si>
    <t>Colares</t>
  </si>
  <si>
    <t>Conceicao do Araguaia</t>
  </si>
  <si>
    <t>Concordia do Para</t>
  </si>
  <si>
    <t>Curionopolis</t>
  </si>
  <si>
    <t>Dom Eliseu</t>
  </si>
  <si>
    <t>Garrafao do Norte</t>
  </si>
  <si>
    <t>Ipixuna do Para</t>
  </si>
  <si>
    <t>Itaituba</t>
  </si>
  <si>
    <t>Itupiranga</t>
  </si>
  <si>
    <t>Jacareacanga</t>
  </si>
  <si>
    <t>Jacunda</t>
  </si>
  <si>
    <t>Mae do Rio</t>
  </si>
  <si>
    <t>Maraba</t>
  </si>
  <si>
    <t>Marituba</t>
  </si>
  <si>
    <t>Moju</t>
  </si>
  <si>
    <t>Muana</t>
  </si>
  <si>
    <t>Nova Esperanca do Piria</t>
  </si>
  <si>
    <t>Novo Progresso</t>
  </si>
  <si>
    <t>Novo Repartimento</t>
  </si>
  <si>
    <t>Obidos</t>
  </si>
  <si>
    <t>Oriximina</t>
  </si>
  <si>
    <t>Ourem</t>
  </si>
  <si>
    <t>Ourilandia do Norte</t>
  </si>
  <si>
    <t>Pacaja</t>
  </si>
  <si>
    <t>Paragominas</t>
  </si>
  <si>
    <t>Parauapebas</t>
  </si>
  <si>
    <t>Portel</t>
  </si>
  <si>
    <t>Porto de Moz</t>
  </si>
  <si>
    <t>Rio Maria</t>
  </si>
  <si>
    <t>Rondon do Para</t>
  </si>
  <si>
    <t>Ruropolis</t>
  </si>
  <si>
    <t>Salinopolis</t>
  </si>
  <si>
    <t>Santa Barbara do Para</t>
  </si>
  <si>
    <t>Santa Isabel do Para</t>
  </si>
  <si>
    <t>Santarem</t>
  </si>
  <si>
    <t>Santo Antonio do Taua</t>
  </si>
  <si>
    <t>Sao Domingos do Capim</t>
  </si>
  <si>
    <t>Sao Felix do Xingu</t>
  </si>
  <si>
    <t>Sao Joao de Pirabas</t>
  </si>
  <si>
    <t>Sao Sebastiao da Boa Vista</t>
  </si>
  <si>
    <t>Senador Jose Porfirio</t>
  </si>
  <si>
    <t>Tailandia</t>
  </si>
  <si>
    <t>Terra Alta</t>
  </si>
  <si>
    <t>Tucuma</t>
  </si>
  <si>
    <t>Tucurui</t>
  </si>
  <si>
    <t>Ulianopolis</t>
  </si>
  <si>
    <t>Uruara</t>
  </si>
  <si>
    <t>Vigia</t>
  </si>
  <si>
    <t>Paraiba</t>
  </si>
  <si>
    <t>Alagoa Grande</t>
  </si>
  <si>
    <t>Alhandra</t>
  </si>
  <si>
    <t>Araruna</t>
  </si>
  <si>
    <t>Aroeiras</t>
  </si>
  <si>
    <t>Bananeiras</t>
  </si>
  <si>
    <t>Bayeux</t>
  </si>
  <si>
    <t>Belem do Brejo do Cruz</t>
  </si>
  <si>
    <t>Boa Ventura</t>
  </si>
  <si>
    <t>Brejo do Cruz</t>
  </si>
  <si>
    <t>Caapora</t>
  </si>
  <si>
    <t>Cabedelo</t>
  </si>
  <si>
    <t>Caicara</t>
  </si>
  <si>
    <t>Cajazeiras</t>
  </si>
  <si>
    <t>Camalau</t>
  </si>
  <si>
    <t>Campina Grande</t>
  </si>
  <si>
    <t>Catole do Rocha</t>
  </si>
  <si>
    <t>Conceicao</t>
  </si>
  <si>
    <t>Conde</t>
  </si>
  <si>
    <t>Cuite</t>
  </si>
  <si>
    <t>Curral de Cima</t>
  </si>
  <si>
    <t>Esperanca</t>
  </si>
  <si>
    <t>Inga</t>
  </si>
  <si>
    <t>Itapororoca</t>
  </si>
  <si>
    <t>Jacarau</t>
  </si>
  <si>
    <t>Joao Pessoa</t>
  </si>
  <si>
    <t>Juarez Tavora</t>
  </si>
  <si>
    <t>Lagoa Seca</t>
  </si>
  <si>
    <t>Lucena</t>
  </si>
  <si>
    <t>Mamanguape</t>
  </si>
  <si>
    <t>Marcacao</t>
  </si>
  <si>
    <t>Monteiro</t>
  </si>
  <si>
    <t>Mulungu</t>
  </si>
  <si>
    <t>Natuba</t>
  </si>
  <si>
    <t>Patos</t>
  </si>
  <si>
    <t>Pedras de Fogo</t>
  </si>
  <si>
    <t>Pianco</t>
  </si>
  <si>
    <t>Picui</t>
  </si>
  <si>
    <t>Pirpirituba</t>
  </si>
  <si>
    <t>Pombal</t>
  </si>
  <si>
    <t>Remigio</t>
  </si>
  <si>
    <t>Santa Cruz</t>
  </si>
  <si>
    <t>Santa Rita</t>
  </si>
  <si>
    <t>Sao Bento</t>
  </si>
  <si>
    <t>Sao Jose dos Cordeiros</t>
  </si>
  <si>
    <t>Sao Jose dos Ramos</t>
  </si>
  <si>
    <t>Sape</t>
  </si>
  <si>
    <t>Serra Branca</t>
  </si>
  <si>
    <t>Sousa</t>
  </si>
  <si>
    <t>Sume</t>
  </si>
  <si>
    <t>Taperoa</t>
  </si>
  <si>
    <t>Teixeira</t>
  </si>
  <si>
    <t>Parana</t>
  </si>
  <si>
    <t>Altonia</t>
  </si>
  <si>
    <t>Araucaria</t>
  </si>
  <si>
    <t>Balsa Nova</t>
  </si>
  <si>
    <t>Campo Mourao</t>
  </si>
  <si>
    <t>Candido de Abreu</t>
  </si>
  <si>
    <t>Capanema</t>
  </si>
  <si>
    <t>Castro</t>
  </si>
  <si>
    <t>Catanduvas</t>
  </si>
  <si>
    <t>Cianorte</t>
  </si>
  <si>
    <t>Colombo</t>
  </si>
  <si>
    <t>Cornelio Procopio</t>
  </si>
  <si>
    <t>Curitiba</t>
  </si>
  <si>
    <t>Diamante do Norte</t>
  </si>
  <si>
    <t>Fazenda Rio Grande</t>
  </si>
  <si>
    <t>Floresta</t>
  </si>
  <si>
    <t>Foz do Iguacu</t>
  </si>
  <si>
    <t>Francisco Alves</t>
  </si>
  <si>
    <t>Francisco Beltrao</t>
  </si>
  <si>
    <t>Goioxim</t>
  </si>
  <si>
    <t>Guaira</t>
  </si>
  <si>
    <t>Guarapuava</t>
  </si>
  <si>
    <t>Ibaiti</t>
  </si>
  <si>
    <t>Ibema</t>
  </si>
  <si>
    <t>Ibipora</t>
  </si>
  <si>
    <t>Imbau</t>
  </si>
  <si>
    <t>Imbituva</t>
  </si>
  <si>
    <t>Irati</t>
  </si>
  <si>
    <t>Itaipulandia</t>
  </si>
  <si>
    <t>Janiopolis</t>
  </si>
  <si>
    <t>Londrina</t>
  </si>
  <si>
    <t>Mandaguari</t>
  </si>
  <si>
    <t>Mangueirinha</t>
  </si>
  <si>
    <t>Maria Helena</t>
  </si>
  <si>
    <t>Marialva</t>
  </si>
  <si>
    <t>Mariluz</t>
  </si>
  <si>
    <t>Maringa</t>
  </si>
  <si>
    <t>Medianeira</t>
  </si>
  <si>
    <t>Nova Laranjeiras</t>
  </si>
  <si>
    <t>Paicandu</t>
  </si>
  <si>
    <t>Palotina</t>
  </si>
  <si>
    <t>Paranagua</t>
  </si>
  <si>
    <t>Paranavai</t>
  </si>
  <si>
    <t>Pato Bragado</t>
  </si>
  <si>
    <t>Pinhais</t>
  </si>
  <si>
    <t>Pinhalao</t>
  </si>
  <si>
    <t>Piraquara</t>
  </si>
  <si>
    <t>Planaltina do Parana</t>
  </si>
  <si>
    <t>Ponta Grossa</t>
  </si>
  <si>
    <t>Presidente Castelo Branco</t>
  </si>
  <si>
    <t>Quatro Pontes</t>
  </si>
  <si>
    <t>Querencia do Norte</t>
  </si>
  <si>
    <t>Rolandia</t>
  </si>
  <si>
    <t>Santa Terezinha de Itaipu</t>
  </si>
  <si>
    <t>Santo Antonio da Platina</t>
  </si>
  <si>
    <t>Sao Carlos do Ivai</t>
  </si>
  <si>
    <t>Sao Jose dos Pinhais</t>
  </si>
  <si>
    <t>Sao Miguel do Iguacu</t>
  </si>
  <si>
    <t>Sarandi</t>
  </si>
  <si>
    <t>Sertanopolis</t>
  </si>
  <si>
    <t>Terra Boa</t>
  </si>
  <si>
    <t>Terra Roxa</t>
  </si>
  <si>
    <t>Toledo</t>
  </si>
  <si>
    <t>Umuarama</t>
  </si>
  <si>
    <t>Pernambuco</t>
  </si>
  <si>
    <t>Abreu e Lima</t>
  </si>
  <si>
    <t>Agrestina</t>
  </si>
  <si>
    <t>Agua Preta</t>
  </si>
  <si>
    <t>Aguas Belas</t>
  </si>
  <si>
    <t>Alagoinha</t>
  </si>
  <si>
    <t>Araripina</t>
  </si>
  <si>
    <t>Arcoverde</t>
  </si>
  <si>
    <t>Barreiros</t>
  </si>
  <si>
    <t>Belo Jardim</t>
  </si>
  <si>
    <t>Bezerros</t>
  </si>
  <si>
    <t>Bodoco</t>
  </si>
  <si>
    <t>Bom Conselho</t>
  </si>
  <si>
    <t>Brejao</t>
  </si>
  <si>
    <t>Brejo da Madre de Deus</t>
  </si>
  <si>
    <t>Cabo</t>
  </si>
  <si>
    <t>Cabrobo</t>
  </si>
  <si>
    <t>Caetes</t>
  </si>
  <si>
    <t>Camaragibe</t>
  </si>
  <si>
    <t>Canhotinho</t>
  </si>
  <si>
    <t>Carnaubeira da Penha</t>
  </si>
  <si>
    <t>Carpina</t>
  </si>
  <si>
    <t>Caruaru</t>
  </si>
  <si>
    <t>Catende</t>
  </si>
  <si>
    <t>Correntes</t>
  </si>
  <si>
    <t>Cupira</t>
  </si>
  <si>
    <t>Custodia</t>
  </si>
  <si>
    <t>Exu</t>
  </si>
  <si>
    <t>Feira Nova</t>
  </si>
  <si>
    <t>Fernando de Noronha</t>
  </si>
  <si>
    <t>Flores</t>
  </si>
  <si>
    <t>Garanhuns</t>
  </si>
  <si>
    <t>Goiana</t>
  </si>
  <si>
    <t>Gravata</t>
  </si>
  <si>
    <t>Iati</t>
  </si>
  <si>
    <t>Ibimirim</t>
  </si>
  <si>
    <t>Igaracu</t>
  </si>
  <si>
    <t>Ipojuca</t>
  </si>
  <si>
    <t>Itaiba</t>
  </si>
  <si>
    <t>Itapissuma</t>
  </si>
  <si>
    <t>Itaquitinga</t>
  </si>
  <si>
    <t>Jaboatao dos Guararapes</t>
  </si>
  <si>
    <t>Lagoa Grande</t>
  </si>
  <si>
    <t>Moreno</t>
  </si>
  <si>
    <t>Olinda</t>
  </si>
  <si>
    <t>Ouricuri</t>
  </si>
  <si>
    <t>Palmares</t>
  </si>
  <si>
    <t>Panelas</t>
  </si>
  <si>
    <t>Paudalho</t>
  </si>
  <si>
    <t>Paulista</t>
  </si>
  <si>
    <t>Pesqueira</t>
  </si>
  <si>
    <t>Petrolandia</t>
  </si>
  <si>
    <t>Petrolina</t>
  </si>
  <si>
    <t>Pombos</t>
  </si>
  <si>
    <t>Recife</t>
  </si>
  <si>
    <t>Salgueiro</t>
  </si>
  <si>
    <t>Santa Cruz do Capibaribe</t>
  </si>
  <si>
    <t>Sao Caetano</t>
  </si>
  <si>
    <t>Sao Joao</t>
  </si>
  <si>
    <t>Sao Joaquim do Monte</t>
  </si>
  <si>
    <t>Serra Talhada</t>
  </si>
  <si>
    <t>Sertania</t>
  </si>
  <si>
    <t>Sirinhaem</t>
  </si>
  <si>
    <t>Surubim</t>
  </si>
  <si>
    <t>Tamandare</t>
  </si>
  <si>
    <t>Terezinha</t>
  </si>
  <si>
    <t>Terra Nova</t>
  </si>
  <si>
    <t>Timbauba</t>
  </si>
  <si>
    <t>Venturosa</t>
  </si>
  <si>
    <t>Vitoria de Santo Antao</t>
  </si>
  <si>
    <t>Piaui</t>
  </si>
  <si>
    <t>Agua Branca</t>
  </si>
  <si>
    <t>Altos</t>
  </si>
  <si>
    <t>Barras</t>
  </si>
  <si>
    <t>Campo Largo do Piaui</t>
  </si>
  <si>
    <t>Campo Maior</t>
  </si>
  <si>
    <t>Caracol</t>
  </si>
  <si>
    <t>Cocal</t>
  </si>
  <si>
    <t>Esperantina</t>
  </si>
  <si>
    <t>Floriano</t>
  </si>
  <si>
    <t>Fronteiras</t>
  </si>
  <si>
    <t>Jaicos</t>
  </si>
  <si>
    <t>Jose de Freitas</t>
  </si>
  <si>
    <t>Julio Borges</t>
  </si>
  <si>
    <t>Lagoa do Piaui</t>
  </si>
  <si>
    <t>Luis Correia</t>
  </si>
  <si>
    <t>Madeiro</t>
  </si>
  <si>
    <t>Matias Olimpio</t>
  </si>
  <si>
    <t>Murici dos Portelas</t>
  </si>
  <si>
    <t>Oeiras</t>
  </si>
  <si>
    <t>Padre Marcos</t>
  </si>
  <si>
    <t>Parnaiba</t>
  </si>
  <si>
    <t>Picos</t>
  </si>
  <si>
    <t>Piracuruca</t>
  </si>
  <si>
    <t>Piripiri</t>
  </si>
  <si>
    <t>Santo Antonio de Lisboa</t>
  </si>
  <si>
    <t>Sao Felix do Piaui</t>
  </si>
  <si>
    <t>Sao Joao Piaui</t>
  </si>
  <si>
    <t>Teresina</t>
  </si>
  <si>
    <t>Uniao</t>
  </si>
  <si>
    <t>Valenca do Piaui</t>
  </si>
  <si>
    <t>Rio de Janeiro</t>
  </si>
  <si>
    <t>Angra dos Reis</t>
  </si>
  <si>
    <t>Araruama</t>
  </si>
  <si>
    <t>Areal</t>
  </si>
  <si>
    <t>Arraial do Cabo</t>
  </si>
  <si>
    <t>Barra do Pirai</t>
  </si>
  <si>
    <t>Barra Mansa</t>
  </si>
  <si>
    <t>Belford Roxo</t>
  </si>
  <si>
    <t>Bom Jardim</t>
  </si>
  <si>
    <t>Cabo Frio</t>
  </si>
  <si>
    <t>Cachoeiras de Macacu</t>
  </si>
  <si>
    <t>Campos dos Goytacazes</t>
  </si>
  <si>
    <t>Casimiro de Abreu</t>
  </si>
  <si>
    <t>Duque de Caxias</t>
  </si>
  <si>
    <t>Iguaba Grande</t>
  </si>
  <si>
    <t>Itaborai</t>
  </si>
  <si>
    <t>Itaguai</t>
  </si>
  <si>
    <t>Itaperuna</t>
  </si>
  <si>
    <t>Itatiaia</t>
  </si>
  <si>
    <t>Japeri</t>
  </si>
  <si>
    <t>Macae</t>
  </si>
  <si>
    <t>Mage</t>
  </si>
  <si>
    <t>Mangaratiba</t>
  </si>
  <si>
    <t>Marica</t>
  </si>
  <si>
    <t>Mesquita</t>
  </si>
  <si>
    <t>Nilopolis</t>
  </si>
  <si>
    <t>Niteroi</t>
  </si>
  <si>
    <t>Nova Friburgo</t>
  </si>
  <si>
    <t>Nova Iguacu</t>
  </si>
  <si>
    <t>Paracambi</t>
  </si>
  <si>
    <t>Petropolis</t>
  </si>
  <si>
    <t>Pinheiral</t>
  </si>
  <si>
    <t>Quatis</t>
  </si>
  <si>
    <t>Queimados</t>
  </si>
  <si>
    <t>Quissama</t>
  </si>
  <si>
    <t>Resende</t>
  </si>
  <si>
    <t>Rio das Ostras</t>
  </si>
  <si>
    <t>Santo Antonio de Padua</t>
  </si>
  <si>
    <t>Sao Francisco de Itabapoana</t>
  </si>
  <si>
    <t>Sao Goncalo</t>
  </si>
  <si>
    <t>Sao Joao da Barra</t>
  </si>
  <si>
    <t>Sao Joao de Meriti</t>
  </si>
  <si>
    <t>Sao Pedro da Aldeia</t>
  </si>
  <si>
    <t>Saquarema</t>
  </si>
  <si>
    <t>Seropedica</t>
  </si>
  <si>
    <t>Teresopolis</t>
  </si>
  <si>
    <t>Tres Rios</t>
  </si>
  <si>
    <t>Volta Redonda</t>
  </si>
  <si>
    <t>Rio Grande do Norte</t>
  </si>
  <si>
    <t>Acu</t>
  </si>
  <si>
    <t>Apodi</t>
  </si>
  <si>
    <t>Areia Branca</t>
  </si>
  <si>
    <t>Assu</t>
  </si>
  <si>
    <t>Bom Jesus</t>
  </si>
  <si>
    <t>Caico</t>
  </si>
  <si>
    <t>Caraubas</t>
  </si>
  <si>
    <t>Ceara-Mirim</t>
  </si>
  <si>
    <t>Currais Novos</t>
  </si>
  <si>
    <t>Extremoz</t>
  </si>
  <si>
    <t>Grossos</t>
  </si>
  <si>
    <t>Ielmo Marinho</t>
  </si>
  <si>
    <t>Joao Camara</t>
  </si>
  <si>
    <t>Joao Dias</t>
  </si>
  <si>
    <t>Macaiba</t>
  </si>
  <si>
    <t>Marcelino Vieira</t>
  </si>
  <si>
    <t>Maxaranguape</t>
  </si>
  <si>
    <t>Monte Alegre</t>
  </si>
  <si>
    <t>Mossoro</t>
  </si>
  <si>
    <t>Natal</t>
  </si>
  <si>
    <t>Nova Cruz</t>
  </si>
  <si>
    <t>Parnamirim</t>
  </si>
  <si>
    <t>Patu</t>
  </si>
  <si>
    <t>Pau dos Ferros</t>
  </si>
  <si>
    <t>Pendencias</t>
  </si>
  <si>
    <t>Porto do Mangue</t>
  </si>
  <si>
    <t>Riachuelo</t>
  </si>
  <si>
    <t>Sao Jose de Mipibu</t>
  </si>
  <si>
    <t>Sao Jose do Campestre</t>
  </si>
  <si>
    <t>Sao Miguel</t>
  </si>
  <si>
    <t>Sao Miguel do Gostoso</t>
  </si>
  <si>
    <t>Tangara</t>
  </si>
  <si>
    <t>Tibau</t>
  </si>
  <si>
    <t>Touros</t>
  </si>
  <si>
    <t>Umarizal</t>
  </si>
  <si>
    <t>Upanema</t>
  </si>
  <si>
    <t>Rio Grande do Sul</t>
  </si>
  <si>
    <t>Alvorada</t>
  </si>
  <si>
    <t>Ararica</t>
  </si>
  <si>
    <t>Bage</t>
  </si>
  <si>
    <t>Barra do Quarai</t>
  </si>
  <si>
    <t>Bento Goncalves</t>
  </si>
  <si>
    <t>Bossoroca</t>
  </si>
  <si>
    <t>Butia</t>
  </si>
  <si>
    <t>Cacequi</t>
  </si>
  <si>
    <t>Cachoeirinha</t>
  </si>
  <si>
    <t>Caibate</t>
  </si>
  <si>
    <t>Campo Novo</t>
  </si>
  <si>
    <t>Canela</t>
  </si>
  <si>
    <t>Canoas</t>
  </si>
  <si>
    <t>Carazinho</t>
  </si>
  <si>
    <t>Catuipe</t>
  </si>
  <si>
    <t>Caxias do Sul</t>
  </si>
  <si>
    <t>Coxilha</t>
  </si>
  <si>
    <t>Cristal</t>
  </si>
  <si>
    <t>Cruz Alta</t>
  </si>
  <si>
    <t>Dom Pedrito</t>
  </si>
  <si>
    <t>Eldorado do Sul</t>
  </si>
  <si>
    <t>Erebango</t>
  </si>
  <si>
    <t>Erechim</t>
  </si>
  <si>
    <t>Esteio</t>
  </si>
  <si>
    <t>Estrela</t>
  </si>
  <si>
    <t>Farroupilha</t>
  </si>
  <si>
    <t>Formigueiro</t>
  </si>
  <si>
    <t>Frederico Westphalen</t>
  </si>
  <si>
    <t>Garibaldi</t>
  </si>
  <si>
    <t>Gramado dos Loureiros</t>
  </si>
  <si>
    <t>Gravatai</t>
  </si>
  <si>
    <t>Guaiba</t>
  </si>
  <si>
    <t>Guarani das Missoes</t>
  </si>
  <si>
    <t>Ibiruba</t>
  </si>
  <si>
    <t>Ijui</t>
  </si>
  <si>
    <t>Imbe</t>
  </si>
  <si>
    <t>Irai</t>
  </si>
  <si>
    <t>Itatiba do Sul</t>
  </si>
  <si>
    <t>Julio de Castilhos</t>
  </si>
  <si>
    <t>Lagoa Vermelha</t>
  </si>
  <si>
    <t>Maquine</t>
  </si>
  <si>
    <t>Marau</t>
  </si>
  <si>
    <t>Mato Castelhano</t>
  </si>
  <si>
    <t>Nonoai</t>
  </si>
  <si>
    <t>Nova Prata</t>
  </si>
  <si>
    <t>Novo Hamburgo</t>
  </si>
  <si>
    <t>Parai</t>
  </si>
  <si>
    <t>Parobe</t>
  </si>
  <si>
    <t>Passo Fundo</t>
  </si>
  <si>
    <t>Pelotas</t>
  </si>
  <si>
    <t>Pinhal Grande</t>
  </si>
  <si>
    <t>Pontao</t>
  </si>
  <si>
    <t>Portao</t>
  </si>
  <si>
    <t>Porto Alegre</t>
  </si>
  <si>
    <t>Porto Xavier</t>
  </si>
  <si>
    <t>Redentora</t>
  </si>
  <si>
    <t>Rio Grande</t>
  </si>
  <si>
    <t>Rolante</t>
  </si>
  <si>
    <t>Saldanha Marinho</t>
  </si>
  <si>
    <t>Santa Cruz do Sul</t>
  </si>
  <si>
    <t>Santa Maria</t>
  </si>
  <si>
    <t>Santa Rosa</t>
  </si>
  <si>
    <t>Santa Vitoria do Palmar</t>
  </si>
  <si>
    <t>Santo Antonio da Patrulha</t>
  </si>
  <si>
    <t>Sao Borja</t>
  </si>
  <si>
    <t>Sao Gabriel</t>
  </si>
  <si>
    <t>Sao Jose dos Ausentes</t>
  </si>
  <si>
    <t>Sao Leopoldo</t>
  </si>
  <si>
    <t>Sao Lourenco do Sul</t>
  </si>
  <si>
    <t>Sao Martinho da Serra</t>
  </si>
  <si>
    <t>Sao Valentim</t>
  </si>
  <si>
    <t>Sapiranga</t>
  </si>
  <si>
    <t>Sapucaia do Sul</t>
  </si>
  <si>
    <t>Seberi</t>
  </si>
  <si>
    <t>Segredo</t>
  </si>
  <si>
    <t>Silveira Martins</t>
  </si>
  <si>
    <t>Tapes</t>
  </si>
  <si>
    <t>Taquara</t>
  </si>
  <si>
    <t>Tramandai</t>
  </si>
  <si>
    <t>Tres de Maio</t>
  </si>
  <si>
    <t>Tupancireta</t>
  </si>
  <si>
    <t>Uruguaiana</t>
  </si>
  <si>
    <t>Vale do Sol</t>
  </si>
  <si>
    <t>Vale Real</t>
  </si>
  <si>
    <t>Venancio Aires</t>
  </si>
  <si>
    <t>Vera Cruz</t>
  </si>
  <si>
    <t>Viamao</t>
  </si>
  <si>
    <t>Xangri-la</t>
  </si>
  <si>
    <t>Rondonia</t>
  </si>
  <si>
    <t>Ariquemes</t>
  </si>
  <si>
    <t>Cacoal</t>
  </si>
  <si>
    <t>Candeias do Jamari</t>
  </si>
  <si>
    <t>Guajara-Mirim</t>
  </si>
  <si>
    <t>Jaru</t>
  </si>
  <si>
    <t>Ji-Parana</t>
  </si>
  <si>
    <t>Ministro Andreazza</t>
  </si>
  <si>
    <t>Monte Negro</t>
  </si>
  <si>
    <t>Nova Mamore</t>
  </si>
  <si>
    <t>Pimenta Bueno</t>
  </si>
  <si>
    <t>Porto Velho</t>
  </si>
  <si>
    <t>Rolim de Moura</t>
  </si>
  <si>
    <t>Sao Francisco do Guapore</t>
  </si>
  <si>
    <t>Vilhena</t>
  </si>
  <si>
    <t>Roraima</t>
  </si>
  <si>
    <t>Alto Alegre</t>
  </si>
  <si>
    <t>Amajari</t>
  </si>
  <si>
    <t>Boa Vista</t>
  </si>
  <si>
    <t>Bonfim</t>
  </si>
  <si>
    <t>Canta</t>
  </si>
  <si>
    <t>Caracarai</t>
  </si>
  <si>
    <t>Mucajai</t>
  </si>
  <si>
    <t>Pacaraima</t>
  </si>
  <si>
    <t>Rorainopolis</t>
  </si>
  <si>
    <t>Sao Joao da Baliza</t>
  </si>
  <si>
    <t>Santa Catarina</t>
  </si>
  <si>
    <t>Araquari</t>
  </si>
  <si>
    <t>Ararangua</t>
  </si>
  <si>
    <t>Balneario Arroio do Silva</t>
  </si>
  <si>
    <t>Balneario Barra do Sul</t>
  </si>
  <si>
    <t>Balneario Camboriu</t>
  </si>
  <si>
    <t>Balneario Gaivota</t>
  </si>
  <si>
    <t>Barra Velha</t>
  </si>
  <si>
    <t>Biguacu</t>
  </si>
  <si>
    <t>Blumenau</t>
  </si>
  <si>
    <t>Brusque</t>
  </si>
  <si>
    <t>Cacador</t>
  </si>
  <si>
    <t>Camboriu</t>
  </si>
  <si>
    <t>Chapeco</t>
  </si>
  <si>
    <t>Concordia</t>
  </si>
  <si>
    <t>Coronel Freitas</t>
  </si>
  <si>
    <t>Criciuma</t>
  </si>
  <si>
    <t>Erval Velho</t>
  </si>
  <si>
    <t>Florianopolis</t>
  </si>
  <si>
    <t>Forquilhinha</t>
  </si>
  <si>
    <t>Garuva</t>
  </si>
  <si>
    <t>Gaspar</t>
  </si>
  <si>
    <t>Ibirama</t>
  </si>
  <si>
    <t>Icara</t>
  </si>
  <si>
    <t>Imbuia</t>
  </si>
  <si>
    <t>Ipuacu</t>
  </si>
  <si>
    <t>Itajai</t>
  </si>
  <si>
    <t>Itapema</t>
  </si>
  <si>
    <t>Joacaba</t>
  </si>
  <si>
    <t>Joinville</t>
  </si>
  <si>
    <t>Lages</t>
  </si>
  <si>
    <t>Laguna</t>
  </si>
  <si>
    <t>Lauro Muller</t>
  </si>
  <si>
    <t>Lebon Regis</t>
  </si>
  <si>
    <t>Mafra</t>
  </si>
  <si>
    <t>Maracaja</t>
  </si>
  <si>
    <t>Maravilha</t>
  </si>
  <si>
    <t>Navegantes</t>
  </si>
  <si>
    <t>Palhoca</t>
  </si>
  <si>
    <t>Porto Uniao</t>
  </si>
  <si>
    <t>Rancho Queimado</t>
  </si>
  <si>
    <t>Rio do Sul</t>
  </si>
  <si>
    <t>Santa Rosa do Sul</t>
  </si>
  <si>
    <t>Sao Cristovao do Sul</t>
  </si>
  <si>
    <t>Sao Francisco do Sul</t>
  </si>
  <si>
    <t>Sao Joao Batista</t>
  </si>
  <si>
    <t>Sao Jose</t>
  </si>
  <si>
    <t>Sao Miguel do Oeste</t>
  </si>
  <si>
    <t>Tijucas</t>
  </si>
  <si>
    <t>Xanxere</t>
  </si>
  <si>
    <t>Sao Paulo</t>
  </si>
  <si>
    <t>Aguai</t>
  </si>
  <si>
    <t>Americana</t>
  </si>
  <si>
    <t>Americo Brasiliense</t>
  </si>
  <si>
    <t>Analandia</t>
  </si>
  <si>
    <t>Andradina</t>
  </si>
  <si>
    <t>Aracariguama</t>
  </si>
  <si>
    <t>Aracatuba</t>
  </si>
  <si>
    <t>Araraquara</t>
  </si>
  <si>
    <t>Araras</t>
  </si>
  <si>
    <t>Arco-Iris</t>
  </si>
  <si>
    <t>Areiopolis</t>
  </si>
  <si>
    <t>Aruja</t>
  </si>
  <si>
    <t>Assis</t>
  </si>
  <si>
    <t>Atibaia</t>
  </si>
  <si>
    <t>Avare</t>
  </si>
  <si>
    <t>Barueri</t>
  </si>
  <si>
    <t>Bauru</t>
  </si>
  <si>
    <t>Bebedouro</t>
  </si>
  <si>
    <t>Bertioga</t>
  </si>
  <si>
    <t>Birigui</t>
  </si>
  <si>
    <t>Boituva</t>
  </si>
  <si>
    <t>Bom Jesus dos Perdoes</t>
  </si>
  <si>
    <t>Botucatu</t>
  </si>
  <si>
    <t>Braganca Paulista</t>
  </si>
  <si>
    <t>Cabreuva</t>
  </si>
  <si>
    <t>Cacapava</t>
  </si>
  <si>
    <t>Cajamar</t>
  </si>
  <si>
    <t>Cajati</t>
  </si>
  <si>
    <t>Cajuru</t>
  </si>
  <si>
    <t>Campinas</t>
  </si>
  <si>
    <t>Campo Limpo Paulista</t>
  </si>
  <si>
    <t>Campos do Jordao</t>
  </si>
  <si>
    <t>Cananeia</t>
  </si>
  <si>
    <t>Caraguatatuba</t>
  </si>
  <si>
    <t>Carapicuiba</t>
  </si>
  <si>
    <t>Castilho</t>
  </si>
  <si>
    <t>Catanduva</t>
  </si>
  <si>
    <t>Cosmopolis</t>
  </si>
  <si>
    <t>Cruzeiro</t>
  </si>
  <si>
    <t>Cubatao</t>
  </si>
  <si>
    <t>Diadema</t>
  </si>
  <si>
    <t>Dois Corregos</t>
  </si>
  <si>
    <t>Dracena</t>
  </si>
  <si>
    <t>Embu</t>
  </si>
  <si>
    <t>Embu-Guacu</t>
  </si>
  <si>
    <t>Fernandopolis</t>
  </si>
  <si>
    <t>Ferraz de Vasconcelos</t>
  </si>
  <si>
    <t>Franca</t>
  </si>
  <si>
    <t>Francisco Morato</t>
  </si>
  <si>
    <t>Garca</t>
  </si>
  <si>
    <t>Guaranta</t>
  </si>
  <si>
    <t>Guaratingueta</t>
  </si>
  <si>
    <t>Guarei</t>
  </si>
  <si>
    <t>Guaruja</t>
  </si>
  <si>
    <t>Guarulhos</t>
  </si>
  <si>
    <t>Hortolandia</t>
  </si>
  <si>
    <t>Ibate</t>
  </si>
  <si>
    <t>Ilha Comprida</t>
  </si>
  <si>
    <t>Ilha Solteira</t>
  </si>
  <si>
    <t>Ilhabela</t>
  </si>
  <si>
    <t>Indaiatuba</t>
  </si>
  <si>
    <t>Ipero</t>
  </si>
  <si>
    <t>Itanhaem</t>
  </si>
  <si>
    <t>Itapecerica da Serra</t>
  </si>
  <si>
    <t>Itapetininga</t>
  </si>
  <si>
    <t>Itapeva</t>
  </si>
  <si>
    <t>Itapevi</t>
  </si>
  <si>
    <t>Itapira</t>
  </si>
  <si>
    <t>Itaquaquecetuba</t>
  </si>
  <si>
    <t>Itariri</t>
  </si>
  <si>
    <t>Itatiba</t>
  </si>
  <si>
    <t>Itatinga</t>
  </si>
  <si>
    <t>Itu</t>
  </si>
  <si>
    <t>Jacarei</t>
  </si>
  <si>
    <t>Jaci</t>
  </si>
  <si>
    <t>Jaguariuna</t>
  </si>
  <si>
    <t>Jales</t>
  </si>
  <si>
    <t>Jandira</t>
  </si>
  <si>
    <t>Jarinu</t>
  </si>
  <si>
    <t>Jau</t>
  </si>
  <si>
    <t>Jundiai</t>
  </si>
  <si>
    <t>Leme</t>
  </si>
  <si>
    <t>Limeira</t>
  </si>
  <si>
    <t>Lins</t>
  </si>
  <si>
    <t>Lorena</t>
  </si>
  <si>
    <t>Mairinque</t>
  </si>
  <si>
    <t>Mairipora</t>
  </si>
  <si>
    <t>Marilia</t>
  </si>
  <si>
    <t>Martinopolis</t>
  </si>
  <si>
    <t>Maua</t>
  </si>
  <si>
    <t>Mirandopolis</t>
  </si>
  <si>
    <t>Mirassol</t>
  </si>
  <si>
    <t>Mococa</t>
  </si>
  <si>
    <t>Mogi das Cruzes</t>
  </si>
  <si>
    <t>Mogi Guacu</t>
  </si>
  <si>
    <t>Mongagua</t>
  </si>
  <si>
    <t>Monte Alto</t>
  </si>
  <si>
    <t>Monte Mor</t>
  </si>
  <si>
    <t>Morro Agudo</t>
  </si>
  <si>
    <t>Nova Odessa</t>
  </si>
  <si>
    <t>Osasco</t>
  </si>
  <si>
    <t>Ourinhos</t>
  </si>
  <si>
    <t>Panorama</t>
  </si>
  <si>
    <t>Paraibuna</t>
  </si>
  <si>
    <t>Paulinia</t>
  </si>
  <si>
    <t>Paulo de Faria</t>
  </si>
  <si>
    <t>Pedreira</t>
  </si>
  <si>
    <t>Pedro de Toledo</t>
  </si>
  <si>
    <t>Peruibe</t>
  </si>
  <si>
    <t>Piedade</t>
  </si>
  <si>
    <t>Pilar do Sul</t>
  </si>
  <si>
    <t>Pindamonhangaba</t>
  </si>
  <si>
    <t>Piquete</t>
  </si>
  <si>
    <t>Piracicaba</t>
  </si>
  <si>
    <t>Pirajui</t>
  </si>
  <si>
    <t>Pirassununga</t>
  </si>
  <si>
    <t>Poa</t>
  </si>
  <si>
    <t>Poloni</t>
  </si>
  <si>
    <t>Porto Feliz</t>
  </si>
  <si>
    <t>Porto Ferreira</t>
  </si>
  <si>
    <t>Praia Grande</t>
  </si>
  <si>
    <t>Presidente Bernardes</t>
  </si>
  <si>
    <t>Presidente Prudente</t>
  </si>
  <si>
    <t>Promissao</t>
  </si>
  <si>
    <t>Registro</t>
  </si>
  <si>
    <t>Ribeirao Preto</t>
  </si>
  <si>
    <t>Rio Claro</t>
  </si>
  <si>
    <t>Rio das Pedras</t>
  </si>
  <si>
    <t>Riversul</t>
  </si>
  <si>
    <t>Sabino</t>
  </si>
  <si>
    <t>Salesopolis</t>
  </si>
  <si>
    <t>Salto</t>
  </si>
  <si>
    <t>Santa Barbara d'Oeste</t>
  </si>
  <si>
    <t>Santa Cruz do Rio Pardo</t>
  </si>
  <si>
    <t>Santa Isabel</t>
  </si>
  <si>
    <t>Santo Andre</t>
  </si>
  <si>
    <t>Santo Expedito</t>
  </si>
  <si>
    <t>Santos</t>
  </si>
  <si>
    <t>Sao Bernardo do Campo</t>
  </si>
  <si>
    <t>Sao Caetano do Sul</t>
  </si>
  <si>
    <t>Sao Carlos</t>
  </si>
  <si>
    <t>Sao Joao da Boa Vista</t>
  </si>
  <si>
    <t>Sao Jose da Bela Vista</t>
  </si>
  <si>
    <t>Sao Jose do Rio Pardo</t>
  </si>
  <si>
    <t>Sao Jose do Rio Preto</t>
  </si>
  <si>
    <t>Sao Jose dos Campos</t>
  </si>
  <si>
    <t>Sao Manuel</t>
  </si>
  <si>
    <t>Sao Miguel Arcanjo</t>
  </si>
  <si>
    <t>Sao Roque</t>
  </si>
  <si>
    <t>Sao Sebastiao</t>
  </si>
  <si>
    <t>Sao Vicente</t>
  </si>
  <si>
    <t>Sarapui</t>
  </si>
  <si>
    <t>Sertaozinho</t>
  </si>
  <si>
    <t>Sorocaba</t>
  </si>
  <si>
    <t>Sumare</t>
  </si>
  <si>
    <t>Suzano</t>
  </si>
  <si>
    <t>Taboao da Serra</t>
  </si>
  <si>
    <t>Tatui</t>
  </si>
  <si>
    <t>Taubate</t>
  </si>
  <si>
    <t>Tiete</t>
  </si>
  <si>
    <t>Tremembe</t>
  </si>
  <si>
    <t>Tupa</t>
  </si>
  <si>
    <t>Ubatuba</t>
  </si>
  <si>
    <t>Vinhedo</t>
  </si>
  <si>
    <t>Votorantim</t>
  </si>
  <si>
    <t>Votuporanga</t>
  </si>
  <si>
    <t>Sergipe</t>
  </si>
  <si>
    <t>Aracaju</t>
  </si>
  <si>
    <t>Barra dos Coqueiros</t>
  </si>
  <si>
    <t>Canhoba</t>
  </si>
  <si>
    <t>Caninde de Sao Francisco</t>
  </si>
  <si>
    <t>Capela</t>
  </si>
  <si>
    <t>Carira</t>
  </si>
  <si>
    <t>Carmopolis</t>
  </si>
  <si>
    <t>Cristinapolis</t>
  </si>
  <si>
    <t>Estancia</t>
  </si>
  <si>
    <t>Itabaiana</t>
  </si>
  <si>
    <t>Itabaianinha</t>
  </si>
  <si>
    <t>Japaratuba</t>
  </si>
  <si>
    <t>Lagarto</t>
  </si>
  <si>
    <t>Laranjeiras</t>
  </si>
  <si>
    <t>Malhada dos Bois</t>
  </si>
  <si>
    <t>Monte Alegre de Sergipe</t>
  </si>
  <si>
    <t>Nossa Senhora da Gloria</t>
  </si>
  <si>
    <t>Nossa Senhora do Socorro</t>
  </si>
  <si>
    <t>Pedrinhas</t>
  </si>
  <si>
    <t>Pirambu</t>
  </si>
  <si>
    <t>Poco Verde</t>
  </si>
  <si>
    <t>Propria</t>
  </si>
  <si>
    <t>Riachao do Dantas</t>
  </si>
  <si>
    <t>Rosario do Catete</t>
  </si>
  <si>
    <t>Santa Luzia do Itanhy</t>
  </si>
  <si>
    <t>Sao Cristovao</t>
  </si>
  <si>
    <t>Simao Dias</t>
  </si>
  <si>
    <t>Siriri</t>
  </si>
  <si>
    <t>Tobias Barreto</t>
  </si>
  <si>
    <t>Tomar do Geru</t>
  </si>
  <si>
    <t>Umbauba</t>
  </si>
  <si>
    <t>Tocantins</t>
  </si>
  <si>
    <t>Ananas</t>
  </si>
  <si>
    <t>Aragominas</t>
  </si>
  <si>
    <t>Araguacema</t>
  </si>
  <si>
    <t>Araguaina</t>
  </si>
  <si>
    <t>Araguatins</t>
  </si>
  <si>
    <t>Brejinho de Nazare</t>
  </si>
  <si>
    <t>Caseara</t>
  </si>
  <si>
    <t>Colinas do Tocantins</t>
  </si>
  <si>
    <t>Cristalandia</t>
  </si>
  <si>
    <t>Dianopolis</t>
  </si>
  <si>
    <t>Duere</t>
  </si>
  <si>
    <t>Formoso do Araguaia</t>
  </si>
  <si>
    <t>Goiatins</t>
  </si>
  <si>
    <t>Gurupi</t>
  </si>
  <si>
    <t>Miracema do Tocantins</t>
  </si>
  <si>
    <t>Nova Olinda</t>
  </si>
  <si>
    <t>Novo Acordo</t>
  </si>
  <si>
    <t>Palmas</t>
  </si>
  <si>
    <t>Palmeirante</t>
  </si>
  <si>
    <t>Paraiso do Tocantins</t>
  </si>
  <si>
    <t>Peixe</t>
  </si>
  <si>
    <t>Porto Nacional</t>
  </si>
  <si>
    <t>Riachinho</t>
  </si>
  <si>
    <t>Sampaio</t>
  </si>
  <si>
    <t>Sao Bento do Tocantins</t>
  </si>
  <si>
    <t>Tocantinopolis</t>
  </si>
  <si>
    <t>ACLED Regular</t>
  </si>
  <si>
    <t>Count events</t>
  </si>
  <si>
    <t>FATALITIES</t>
  </si>
  <si>
    <t>x</t>
  </si>
  <si>
    <t>Sexual violence</t>
  </si>
  <si>
    <t>Attack</t>
  </si>
  <si>
    <t>This sub-event type is used when civilians are targeted with any violence by an organised armed actor or by state forces.</t>
  </si>
  <si>
    <t>Violence against civilians (attacks)</t>
  </si>
  <si>
    <t>juntar</t>
  </si>
  <si>
    <t>Abduction/forced disappearance</t>
  </si>
  <si>
    <t>Other</t>
  </si>
  <si>
    <t>Non-violent transfer of territory</t>
  </si>
  <si>
    <t>This sub-event type is used when organised armed groups engage in looting or seizing goods or property other than weapons or weapon systems (in which case the sub-event type ‘Disrupted weapons use’ should be used). This can occur during raiding or after the capture of villages or other populated places by armed groups that occur without reported violence.</t>
  </si>
  <si>
    <t>Disrupted weapons use</t>
  </si>
  <si>
    <t>Change to group/activity</t>
  </si>
  <si>
    <t>Arrests</t>
  </si>
  <si>
    <t>Strategic developments</t>
  </si>
  <si>
    <t>This sub-event type is used when a group of individuals engages in a demonstration involving violence. Examples of rioting behaviour include vandalism; road-blocking using barricades, burning tires, or other material; other types of violent and/or destructive behaviour are also included here.</t>
  </si>
  <si>
    <t>Violent demonstration</t>
  </si>
  <si>
    <t>This sub-event type is used when rioters violently interact with other rioters, another armed group or civilians, outside of demonstrations and without the use of lethal weapons like guns, knives, swords, etc. A mob is defined as “a large crowd of people, especially one that is disorderly and intent on causing trouble or violence.” This type of violence can also include (unarmed or crudely armed) vigilante mobs clashing with other armed groups or attacking civilians. Vigilante groups that are more than crudely armed are not considered to be spontaneous mobs and rather are assumed to be organized and would hence not be included here.</t>
  </si>
  <si>
    <t>Mob violence</t>
  </si>
  <si>
    <t>Protest with intervention</t>
  </si>
  <si>
    <t>Peaceful protest</t>
  </si>
  <si>
    <t>Includes Excessive force against protesters, peaceful protest and protest with intervention (98% of the cases are paceful protest).  This sub-event type is used when demonstrators are engaged in a protest while not engaging in violence or other forms of rioting behaviour and are not faced with any sort of force or engagement.</t>
  </si>
  <si>
    <t>Excessive force against protesters</t>
  </si>
  <si>
    <t>Protests</t>
  </si>
  <si>
    <t>Remote explosive/landmine/IED</t>
  </si>
  <si>
    <t>Grenade</t>
  </si>
  <si>
    <t>Chemical weapon</t>
  </si>
  <si>
    <t>Explosions/Remote violence</t>
  </si>
  <si>
    <t>When organized groups and/or state forces engage in a shoot-out, and no reports indicate a change in  territorial control. For Brazil specifically, we include (1) shoot-outs between state forces against organized armed groups (at least one of the actors is affiliated with organized crime/drug trafficking/milícia); (2) shoot-outs between organized armed groups (organized crime/drug trafficking and/or milícia).</t>
  </si>
  <si>
    <t>Armed clash</t>
  </si>
  <si>
    <t>Battles</t>
  </si>
  <si>
    <t>SUB_EVENT_TYPE</t>
  </si>
  <si>
    <t>EVENT_TYPE</t>
  </si>
  <si>
    <t>This sub-event type should be used when individuals are engaged in a peaceful protest during which there is an attempt to disperse or suppress the protest without serious/lethal injuries being reported or the targeting of protesters with lethal weapons. Additionally, this sub-event type should cover any instance where armed groups or rioters or state forces interact with peaceful protesters without resulting in serious/lethal injuries.</t>
  </si>
  <si>
    <t>This sub-event type is used when demonstrators are engaged in a protest while not engaging in violence or other forms of rioting behaviour and are not faced with any sort of force or engagement.</t>
  </si>
  <si>
    <t>This sub-event type is used when a grenade or another explosive is thrown in the absence of any other engagement.</t>
  </si>
  <si>
    <t>This sub-event type should be used when individuals are engaged in a peaceful protest and are targeted with violence by an actor leading to (or if it could lead to) serious/lethal injuries.</t>
  </si>
  <si>
    <t>Definition</t>
  </si>
  <si>
    <t>The COVID-19 Disorder Tracker (CDT) provides special coverage of the pandemic’s impact on political violence and protest around the world, monitoring changes in demonstration activity, state repression, mob attacks, overall rates of armed conflict, and more.</t>
  </si>
  <si>
    <t>https://acleddata.com/analysis/covid-19-disorder-tracker/</t>
  </si>
  <si>
    <t>https://acleddata.com/acleddatanew/wp-content/uploads/dlm_uploads/2020/04/ACLED_Direct-COVID19-Disorder_Methodology-Brief_4.2020.pdf</t>
  </si>
  <si>
    <t>Metodology</t>
  </si>
  <si>
    <t>https://acleddata.com/acleddatanew/wp-content/uploads/dlm_uploads/2020/02/ACLED-Methodology-and-Coding-Decisions-around-Political-Violence-and-Demonstrations-in-Brazil-FINAL_WEB.pdf</t>
  </si>
  <si>
    <t>The Armed Conflict Location &amp; Event Data Project (ACLED) is a disaggregated data collection, analysis, and crisis mapping project. ACLED collects the dates, actors, locations, fatalities, and types of all reported political violence and protest events across Africa, East Asia, South Asia, Southeast Asia, the Middle East, Central Asia and the Caucasus, Latin America and the Caribbean, and Southeastern and Eastern Europe and the Balkans. The ACLED team conducts analysis to describe, explore, and test conflict scenarios, and makes both data and analysis open for free use by the public.</t>
  </si>
  <si>
    <t>concat</t>
  </si>
  <si>
    <t>geocode</t>
  </si>
  <si>
    <t>ADMIN2_ muda</t>
  </si>
  <si>
    <t>Santa Izabel do Para</t>
  </si>
  <si>
    <t>Cabo de Santo Agostinho</t>
  </si>
  <si>
    <t>Igarassu</t>
  </si>
  <si>
    <t>Sao Caitano</t>
  </si>
  <si>
    <t>Sao Joao do Piaui</t>
  </si>
  <si>
    <t>Embu das Artes</t>
  </si>
  <si>
    <t>REGIAO</t>
  </si>
  <si>
    <t>Norte</t>
  </si>
  <si>
    <t>Nordeste</t>
  </si>
  <si>
    <t>Sudeste</t>
  </si>
  <si>
    <t>Sul</t>
  </si>
  <si>
    <t>Centro-Oeste</t>
  </si>
  <si>
    <t>Regiao</t>
  </si>
  <si>
    <t>Etiquetas de fila</t>
  </si>
  <si>
    <t>Total general</t>
  </si>
  <si>
    <t>Etiquetas de columna</t>
  </si>
  <si>
    <t>Suma de Count events</t>
  </si>
  <si>
    <t>Total Battles (Armed clash)</t>
  </si>
  <si>
    <t>Total Looting/property destruction</t>
  </si>
  <si>
    <t>Total Protest</t>
  </si>
  <si>
    <t>Total Riots</t>
  </si>
  <si>
    <t>Total Violence against civilians</t>
  </si>
  <si>
    <t>Ave mar-jun 19</t>
  </si>
  <si>
    <t>Ave mar-jun 20</t>
  </si>
  <si>
    <t>Ave jan-mar-20</t>
  </si>
  <si>
    <t>Change mar-jun 19-20</t>
  </si>
  <si>
    <t>Change jan-jun 20</t>
  </si>
  <si>
    <t>Total Battles</t>
  </si>
  <si>
    <t>Total Explosions/Remote violence</t>
  </si>
  <si>
    <t>Total Protests</t>
  </si>
  <si>
    <t>Total Strategic developments</t>
  </si>
  <si>
    <t>COVID Disorder tracker</t>
  </si>
  <si>
    <t>-</t>
  </si>
  <si>
    <t>Pop 2019</t>
  </si>
  <si>
    <t>Top cities</t>
  </si>
  <si>
    <t>Riots (Mob violence and violent demostrations)</t>
  </si>
  <si>
    <t>Total</t>
  </si>
  <si>
    <t>EVENT_DATE</t>
  </si>
  <si>
    <t>ACTOR1</t>
  </si>
  <si>
    <t>NOTES</t>
  </si>
  <si>
    <t>Rioters (Brazil)</t>
  </si>
  <si>
    <t>On 16 March 2020, in Porto Feliz, Sao Paulo, hundreds of prisoners escaped. The mass escape was motivated by the suspension of visits during the Easter holidays due to the coronavirus pandemics. [size=hundreds]</t>
  </si>
  <si>
    <t>On 16 March 2020, in Tremembe, Sao Paulo, hundreds of prisoners of Prison I escaped and set mattresses on fire. The mass escape was motivated by the suspension of visits during the Easter holidays due to the coronavirus pandemic. [size=hundreds]</t>
  </si>
  <si>
    <t>On 16 March 2020, in Mongagua, Sao Paulo, approximately 400 prisoners of a Pre-Trial Detention Center (CCP) escaped. According to the government, the center did not have armed surveillance and the prisoners were holding hostages. The mass escape was motivated by the suspension of visits during the Easter holidays due to the coronavirus pandemics. [size=approximately 400]</t>
  </si>
  <si>
    <t>On 16 March 2020, in Tremembe, Sao Paulo, hundreds of prisoners of a Pre-Trial Detention Center (CCP) escaped. According to the government, the center did not have armed surveillance. The mass escape was motivated by the suspension of visits during the Easter holidays due to the coronavirus pandemics. [size=hundreds]</t>
  </si>
  <si>
    <t>Unidentified Armed Group (Brazil)</t>
  </si>
  <si>
    <t>On 24 March 2020, in Belo Horizonte, Minas Gerais, three men forced people out of a bus and set it on fire in Ribeiro de Abreu neighborhood. A note was left with the bus driver, demanding better conditions for prisoners during the coronavirus outbreak.</t>
  </si>
  <si>
    <t>Government of Brazil (2019-)</t>
  </si>
  <si>
    <t>As reported on 7 April 2020, the Depen (Nation Prison Department) estimates that approximately 25,228 prisoners are serving their sentences at home after judicial decisions related to the coronavirus pandemic.</t>
  </si>
  <si>
    <t>As reported on 9 April 2019, in Sao Goncalo, Rio de Janeiro, a group of individuals that could not be served at the Federal Tax office demonstrated. They need to update their tax registry number in order to receive the governmental support due to the coronavirus pandemic. The group set trash cans and other objects on fire. [size=no report]</t>
  </si>
  <si>
    <t>On 14 April 2020, in Varzea Grande, Mato Grosso, between 150 and 200 residents from Vitoria Regia neighborhood blocked roads with burning objects to demand pavement. Seven demonstrators were arrested by military police forces for contempt and disobedience, since a municipal law had forbidden public gatherings as a measure to prevent the spread of the coronavirus. [size=between 150 and 200]</t>
  </si>
  <si>
    <t>On 22 April 2020, in Belem, Para, people blocked roads in Icoaraci district with burning objects to demonstrate against the suspension of services in a bank agency, since one of the employees was diagnosed with the coronavirus. Military police forces dispersed the rioters. [size=no report]</t>
  </si>
  <si>
    <t>Military Forces of Brazil (2019-) Military Police</t>
  </si>
  <si>
    <t>On 27 April 2020, in the North Zone of Rio de Janeiro, Rio de Janeiro, the Military Police carried out an operation in the Alemao Complex. An intense shoot-out broke out in the locality Fazendinha preventing volunteers from delivering aid during the coronavirus pandemic. No injuries nor fatalities were reported.</t>
  </si>
  <si>
    <t>On 28 April 2020, in the North Zone of Rio de Janeiro, Rio de Janeiro, a real estate agent was killed with a rifle shot by the Military Police in the Cordovil neighborhood when he was carrying a donation to a friend who was suffering the economic effects of the coronavirus pandemic. Initially, the Military Police officer declared that he was a suspect and a shoot-out broke out. However, other testimonials contradict the version by the Police officer.</t>
  </si>
  <si>
    <t>On 29 April 2020, in Manaus, Amazonas, people burned objects in front of a bank agency to demonstrate against its closing. People had been waiting in line for hours to receive an emergency allowance during the coronavirus pandemic. [size=no report]</t>
  </si>
  <si>
    <t>On 29 April 2020, in Manaus, Amazonas, a man who had just punched a journalist was beaten up by locals in Cidade Nova neighborhood. The journalist was reporting on people waiting in long lines in front of a bank to receive an emergency allowance during the coronavirus pandemic. [size=no report]</t>
  </si>
  <si>
    <t>On 29 April 2020, in Belem, Para, dozens of people seeking medical treatment forced the entrance of a hospital in Icoaraci district that was made exclusive for coronavirus patients. The gate of the hospital was torn down. Security officials from the health facility contained the rioters. [size=dozens]</t>
  </si>
  <si>
    <t>On 1st May 2020, in Marituba, Para, about 70 people blocked roads with burning objects to demonstrate against a bank agency being closed. The agency is one of the places where people can cash out an emergency allowance during the coronavirus pandemic. [size=about 70]</t>
  </si>
  <si>
    <t>On 2nd May 2020, in Vila Velha, Espirito Santo, people blocked a road with burning objects to demonstrate against a bank agency being closed. The agency is one of the places where people can cash out an emergency allowance during the coronavirus pandemic. [size=no report]</t>
  </si>
  <si>
    <t>Unidentified Gang (Brazil)</t>
  </si>
  <si>
    <t>On 12 May 2020, in Taquarituba, Sao Paulo, a group blew up a bank branch of the Caixa Economica Federal. The group blocked roads in the region and shot to keep Police officers away. The bank branch was the only one available in the city paying the emergency aid for citizens, implemented during the coronavirus pandemic.</t>
  </si>
  <si>
    <t>On 13 May 2020, in the Central Zone of Sao Paulo, Sao Paulo, Military Police officers arrested two individuals in the Moinho community, Campos Eliseos neighbourhood, who were later released. According to witnesses, Police officers violently approached the arrested individuals, kicking and hitting with nightsticks. Residents declared that attacks to civilians in the area have become common during the coronavirus pandemic.</t>
  </si>
  <si>
    <t>Around 16 May 2020 (as reported), in Mossoro, Rio Grande do Norte, researchers trying to collect data for a coronavirus research were beaten up by locals. In other cities, there are reports of researchers being arrested or having their samples seized or destroyed. [size=no report]</t>
  </si>
  <si>
    <t>On 19 May 2020, in Sao Sebastiao, Sao Paulo, a group demonstrated against the advance holidays determined due to the coronavirus pandemic. Residents of Santos said that tourists are not respecting quarantine measures and set objects on fire blocking the road for more than two hours. [size=no report]</t>
  </si>
  <si>
    <t>Around 28 May 2020 (as reported), in Campo Alegre de Lourdes, Bahia, residents gathered in front of a company and tried to set part of the installations of fire to demonstrate against the arrival of workers diagnosed with coronavirus. [size=no report]</t>
  </si>
  <si>
    <t>On 31 May 2020, in the Central Zone of Sao Paulo, Sao Paulo, groups pro and against the President Jair Bolsonaro (no party) demonstrated in the Paulista Avenue. The group against the President was comprised of organized supporters of soccer teams and demonstrated against fascism. The pro-group carried a flag with a Ukrainian far-right symbol and demanded the end of quarantine measures due to the coronavirus pandemic, and a military intervention. A fight between the groups broke out, demonstrators threw objects at Police officers and the Military Police intervened using non-lethal ammunition and tear gas. Six individuals were detained. [size=at least 6]</t>
  </si>
  <si>
    <t>On 4 June 2020, in Barra Mansa, Rio de Janeiro, the Military Police investigated a tip regarding a clandestine party in the Moinho de Vento neighborhood. The party had been organized by a drug trafficking leader disobeying restrictions due to the coronavirus pandemic. A shoot-out broke out and three suspects were shot and died. The Police seized a pistol. 3 fatalities.</t>
  </si>
  <si>
    <t>Riot</t>
  </si>
  <si>
    <t>Change mar-jun 2019 vs 2020</t>
  </si>
  <si>
    <t>Change jan-feb vs mar-jun 2020</t>
  </si>
  <si>
    <t>Summary</t>
  </si>
  <si>
    <t>Suma de Cuenta de ISO</t>
  </si>
  <si>
    <t>BR.AC</t>
  </si>
  <si>
    <t>BR.AL</t>
  </si>
  <si>
    <t>BR.AP</t>
  </si>
  <si>
    <t>BR.AM</t>
  </si>
  <si>
    <t>BR.BA</t>
  </si>
  <si>
    <t>BR.CE</t>
  </si>
  <si>
    <t>BR.DF</t>
  </si>
  <si>
    <t>BR.ES</t>
  </si>
  <si>
    <t>BR.GO</t>
  </si>
  <si>
    <t>BR.MA</t>
  </si>
  <si>
    <t>BR.MT</t>
  </si>
  <si>
    <t>BR.MS</t>
  </si>
  <si>
    <t>BR.MG</t>
  </si>
  <si>
    <t>BR.PA</t>
  </si>
  <si>
    <t>BR.PB</t>
  </si>
  <si>
    <t>BR.PR</t>
  </si>
  <si>
    <t>BR.PE</t>
  </si>
  <si>
    <t>BR.PI</t>
  </si>
  <si>
    <t>BR.RJ</t>
  </si>
  <si>
    <t>BR.RN</t>
  </si>
  <si>
    <t>BR.RS</t>
  </si>
  <si>
    <t>BR.RO</t>
  </si>
  <si>
    <t>BR.RR</t>
  </si>
  <si>
    <t>BR.SC</t>
  </si>
  <si>
    <t>BR.SP</t>
  </si>
  <si>
    <t>BR.SE</t>
  </si>
  <si>
    <t>BR.TO</t>
  </si>
  <si>
    <t>battles</t>
  </si>
  <si>
    <t>looting</t>
  </si>
  <si>
    <t>Attacks</t>
  </si>
  <si>
    <t>Looting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</si>
</sst>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m\-yyyy"/>
    <numFmt numFmtId="165" formatCode="0.0%"/>
  </numFmts>
  <fonts count="13">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
      <u/>
      <sz val="12"/>
      <color theme="10"/>
      <name val="Calibri"/>
      <family val="2"/>
      <scheme val="minor"/>
    </font>
    <font>
      <sz val="12"/>
      <color rgb="FFFF0000"/>
      <name val="Calibri"/>
      <family val="2"/>
      <scheme val="minor"/>
    </font>
    <font>
      <b/>
      <sz val="11"/>
      <color rgb="FFFF0000"/>
      <name val="Calibri"/>
      <family val="2"/>
      <scheme val="minor"/>
    </font>
    <font>
      <sz val="11"/>
      <color theme="1"/>
      <name val="Calibri"/>
      <family val="2"/>
      <scheme val="minor"/>
    </font>
    <font>
      <sz val="12"/>
      <color theme="9"/>
      <name val="Calibri"/>
      <family val="2"/>
      <scheme val="minor"/>
    </font>
    <font>
      <b/>
      <sz val="11"/>
      <color rgb="FFFFFFFF"/>
      <name val="Calibri (Body)"/>
    </font>
    <font>
      <sz val="11"/>
      <color rgb="FF000000"/>
      <name val="Calibri"/>
      <family val="2"/>
    </font>
  </fonts>
  <fills count="9">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FFFF00"/>
        <bgColor indexed="64"/>
      </patternFill>
    </fill>
    <fill>
      <patternFill patternType="solid">
        <fgColor rgb="FFFFFF00"/>
        <bgColor rgb="FFDCE6F1"/>
      </patternFill>
    </fill>
    <fill>
      <patternFill patternType="solid">
        <fgColor rgb="FFFFFF00"/>
        <bgColor theme="4" tint="0.79998168889431442"/>
      </patternFill>
    </fill>
    <fill>
      <patternFill patternType="solid">
        <fgColor rgb="FF000000"/>
      </patternFill>
    </fill>
  </fills>
  <borders count="7">
    <border>
      <left/>
      <right/>
      <top/>
      <bottom/>
      <diagonal/>
    </border>
    <border>
      <left/>
      <right/>
      <top/>
      <bottom style="thin">
        <color rgb="FF95B3D7"/>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op>
      <bottom style="thin">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6" fillId="0" borderId="0" applyNumberFormat="0" applyFill="0" applyBorder="0" applyAlignment="0" applyProtection="0"/>
    <xf numFmtId="9" fontId="1" fillId="0" borderId="0" applyFont="0" applyFill="0" applyBorder="0" applyAlignment="0" applyProtection="0"/>
  </cellStyleXfs>
  <cellXfs count="81">
    <xf numFmtId="0" fontId="0" fillId="0" borderId="0" xfId="0"/>
    <xf numFmtId="0" fontId="3" fillId="2" borderId="1" xfId="0" applyFont="1" applyFill="1" applyBorder="1"/>
    <xf numFmtId="0" fontId="3" fillId="0" borderId="0" xfId="0" applyFont="1"/>
    <xf numFmtId="0" fontId="4" fillId="0" borderId="0" xfId="0" applyFont="1"/>
    <xf numFmtId="0" fontId="3" fillId="0" borderId="1" xfId="0" applyFont="1" applyBorder="1"/>
    <xf numFmtId="0" fontId="5" fillId="3" borderId="2" xfId="0" applyFont="1" applyFill="1" applyBorder="1"/>
    <xf numFmtId="0" fontId="5" fillId="0" borderId="0" xfId="0" applyFont="1"/>
    <xf numFmtId="0" fontId="0" fillId="0" borderId="0" xfId="0" applyNumberFormat="1"/>
    <xf numFmtId="0" fontId="5" fillId="0" borderId="2" xfId="0" applyFont="1" applyBorder="1"/>
    <xf numFmtId="0" fontId="1" fillId="0" borderId="0" xfId="1"/>
    <xf numFmtId="0" fontId="5" fillId="0" borderId="0" xfId="1" applyFont="1" applyBorder="1"/>
    <xf numFmtId="0" fontId="1" fillId="0" borderId="0" xfId="1" applyAlignment="1">
      <alignment wrapText="1"/>
    </xf>
    <xf numFmtId="0" fontId="1" fillId="0" borderId="0" xfId="1" applyAlignment="1"/>
    <xf numFmtId="0" fontId="1" fillId="0" borderId="0" xfId="1" applyAlignment="1">
      <alignment horizontal="left" vertical="top"/>
    </xf>
    <xf numFmtId="0" fontId="2" fillId="4" borderId="0" xfId="1" applyFont="1" applyFill="1"/>
    <xf numFmtId="0" fontId="2" fillId="3" borderId="2" xfId="1" applyFont="1" applyFill="1" applyBorder="1"/>
    <xf numFmtId="0" fontId="5" fillId="0" borderId="0" xfId="0" applyFont="1" applyBorder="1"/>
    <xf numFmtId="0" fontId="0" fillId="0" borderId="0" xfId="1" applyFont="1"/>
    <xf numFmtId="0" fontId="6" fillId="0" borderId="0" xfId="2"/>
    <xf numFmtId="0" fontId="5" fillId="3" borderId="3" xfId="1" applyFont="1" applyFill="1" applyBorder="1"/>
    <xf numFmtId="0" fontId="5" fillId="5" borderId="3" xfId="1" applyFont="1" applyFill="1" applyBorder="1"/>
    <xf numFmtId="0" fontId="1" fillId="5" borderId="3" xfId="1" applyFill="1" applyBorder="1"/>
    <xf numFmtId="0" fontId="1" fillId="0" borderId="3" xfId="1" applyNumberFormat="1" applyBorder="1"/>
    <xf numFmtId="0" fontId="5" fillId="0" borderId="3" xfId="1" applyFont="1" applyBorder="1"/>
    <xf numFmtId="0" fontId="1" fillId="0" borderId="3" xfId="1" applyBorder="1"/>
    <xf numFmtId="0" fontId="5" fillId="5" borderId="3" xfId="1" applyFont="1" applyFill="1" applyBorder="1" applyAlignment="1">
      <alignment vertical="top"/>
    </xf>
    <xf numFmtId="0" fontId="7" fillId="0" borderId="0" xfId="0" applyFont="1"/>
    <xf numFmtId="0" fontId="8" fillId="0" borderId="0" xfId="0" applyFont="1"/>
    <xf numFmtId="0" fontId="3" fillId="6" borderId="1" xfId="0" applyFont="1" applyFill="1" applyBorder="1"/>
    <xf numFmtId="0" fontId="5" fillId="7" borderId="2" xfId="0" applyFont="1" applyFill="1" applyBorder="1"/>
    <xf numFmtId="0" fontId="9" fillId="0" borderId="0" xfId="0" applyFont="1"/>
    <xf numFmtId="0" fontId="0" fillId="0" borderId="0" xfId="0" pivotButton="1"/>
    <xf numFmtId="0" fontId="0" fillId="0" borderId="0" xfId="0" applyAlignment="1">
      <alignment horizontal="left"/>
    </xf>
    <xf numFmtId="0" fontId="2" fillId="3" borderId="0" xfId="0" applyFont="1" applyFill="1"/>
    <xf numFmtId="0" fontId="2" fillId="3" borderId="2" xfId="0" applyFont="1" applyFill="1" applyBorder="1"/>
    <xf numFmtId="0" fontId="2" fillId="0" borderId="2" xfId="0" applyFont="1" applyBorder="1"/>
    <xf numFmtId="0" fontId="2" fillId="0" borderId="0" xfId="0" applyFont="1"/>
    <xf numFmtId="0" fontId="2" fillId="0" borderId="4" xfId="0" applyFont="1" applyBorder="1"/>
    <xf numFmtId="0" fontId="2" fillId="0" borderId="4" xfId="0" applyNumberFormat="1" applyFont="1" applyBorder="1"/>
    <xf numFmtId="0" fontId="2" fillId="0" borderId="0" xfId="0" applyFont="1" applyBorder="1"/>
    <xf numFmtId="0" fontId="2" fillId="0" borderId="0" xfId="0" applyNumberFormat="1" applyFont="1"/>
    <xf numFmtId="1" fontId="0" fillId="0" borderId="0" xfId="0" applyNumberFormat="1"/>
    <xf numFmtId="9" fontId="0" fillId="0" borderId="0" xfId="3" applyFont="1"/>
    <xf numFmtId="1" fontId="0" fillId="0" borderId="0" xfId="3" applyNumberFormat="1" applyFont="1"/>
    <xf numFmtId="1" fontId="2" fillId="0" borderId="0" xfId="0" applyNumberFormat="1" applyFont="1"/>
    <xf numFmtId="1" fontId="2" fillId="0" borderId="0" xfId="3" applyNumberFormat="1" applyFont="1"/>
    <xf numFmtId="9" fontId="2" fillId="0" borderId="0" xfId="3" applyFont="1"/>
    <xf numFmtId="9" fontId="7" fillId="0" borderId="0" xfId="3" applyFont="1"/>
    <xf numFmtId="9" fontId="10" fillId="0" borderId="0" xfId="3" applyFont="1"/>
    <xf numFmtId="9" fontId="1" fillId="0" borderId="0" xfId="3" applyFont="1"/>
    <xf numFmtId="0" fontId="0" fillId="0" borderId="0" xfId="0" applyFont="1"/>
    <xf numFmtId="0" fontId="0" fillId="3" borderId="2" xfId="0" applyFont="1" applyFill="1" applyBorder="1"/>
    <xf numFmtId="9" fontId="0" fillId="0" borderId="0" xfId="3" applyFont="1" applyAlignment="1">
      <alignment vertical="center" wrapText="1"/>
    </xf>
    <xf numFmtId="1" fontId="0" fillId="0" borderId="0" xfId="0" applyNumberFormat="1" applyAlignment="1">
      <alignment vertical="center" wrapText="1"/>
    </xf>
    <xf numFmtId="0" fontId="0" fillId="0" borderId="0" xfId="1" applyFont="1" applyAlignment="1"/>
    <xf numFmtId="0" fontId="0" fillId="0" borderId="0" xfId="1" applyFont="1" applyAlignment="1">
      <alignment wrapText="1"/>
    </xf>
    <xf numFmtId="0" fontId="2" fillId="0" borderId="3" xfId="0" applyFont="1" applyBorder="1"/>
    <xf numFmtId="0" fontId="0" fillId="0" borderId="3" xfId="0" applyBorder="1"/>
    <xf numFmtId="9" fontId="7" fillId="0" borderId="3" xfId="3" applyFont="1" applyBorder="1"/>
    <xf numFmtId="9" fontId="0" fillId="0" borderId="3" xfId="3" applyFont="1" applyBorder="1"/>
    <xf numFmtId="9" fontId="2" fillId="0" borderId="3" xfId="3" applyFont="1" applyBorder="1"/>
    <xf numFmtId="0" fontId="11" fillId="8" borderId="0" xfId="0" applyFont="1" applyFill="1" applyAlignment="1">
      <alignment horizontal="center" vertical="top"/>
    </xf>
    <xf numFmtId="164" fontId="12" fillId="0" borderId="0" xfId="0" applyNumberFormat="1" applyFont="1"/>
    <xf numFmtId="9" fontId="10" fillId="0" borderId="3" xfId="3" applyFont="1" applyBorder="1"/>
    <xf numFmtId="9" fontId="1" fillId="0" borderId="3" xfId="3" applyFont="1" applyBorder="1"/>
    <xf numFmtId="9" fontId="0" fillId="0" borderId="3" xfId="3" applyFont="1" applyBorder="1" applyAlignment="1">
      <alignment horizontal="right"/>
    </xf>
    <xf numFmtId="9" fontId="7" fillId="0" borderId="3" xfId="3" applyFont="1" applyBorder="1" applyAlignment="1">
      <alignment horizontal="right"/>
    </xf>
    <xf numFmtId="9" fontId="10" fillId="0" borderId="3" xfId="3" applyFont="1" applyBorder="1" applyAlignment="1">
      <alignment horizontal="right"/>
    </xf>
    <xf numFmtId="9" fontId="1" fillId="0" borderId="3" xfId="3" applyFont="1" applyBorder="1" applyAlignment="1">
      <alignment horizontal="right"/>
    </xf>
    <xf numFmtId="9" fontId="0" fillId="0" borderId="0" xfId="3" applyFont="1" applyAlignment="1">
      <alignment vertical="center"/>
    </xf>
    <xf numFmtId="165" fontId="0" fillId="0" borderId="0" xfId="3" applyNumberFormat="1" applyFont="1" applyAlignment="1">
      <alignment vertical="center"/>
    </xf>
    <xf numFmtId="165" fontId="0" fillId="0" borderId="0" xfId="3" applyNumberFormat="1" applyFont="1"/>
    <xf numFmtId="0" fontId="0" fillId="0" borderId="0" xfId="0" applyAlignment="1">
      <alignment horizontal="center" vertical="center" wrapText="1"/>
    </xf>
    <xf numFmtId="0" fontId="2" fillId="3" borderId="0" xfId="0" applyFont="1" applyFill="1" applyAlignment="1">
      <alignment horizont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9" fontId="0" fillId="0" borderId="0" xfId="3" applyFont="1" applyAlignment="1">
      <alignment horizontal="center" vertical="center" wrapText="1"/>
    </xf>
    <xf numFmtId="1" fontId="0" fillId="0" borderId="0" xfId="0" applyNumberFormat="1" applyAlignment="1">
      <alignment horizontal="center" vertical="center" wrapText="1"/>
    </xf>
    <xf numFmtId="0" fontId="2" fillId="0" borderId="3" xfId="0" applyFont="1" applyBorder="1" applyAlignment="1">
      <alignment horizontal="left" vertical="center"/>
    </xf>
    <xf numFmtId="0" fontId="2" fillId="0" borderId="3" xfId="0" applyFont="1" applyBorder="1" applyAlignment="1">
      <alignment horizontal="left" vertical="center" wrapText="1"/>
    </xf>
  </cellXfs>
  <cellStyles count="4">
    <cellStyle name="Hipervínculo" xfId="2" builtinId="8"/>
    <cellStyle name="Normal" xfId="0" builtinId="0"/>
    <cellStyle name="Normal 2" xfId="1" xr:uid="{44EED662-A0F8-2341-A9DF-B36E3A1C49DB}"/>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_tradnl"/>
              <a:t>Battles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HistogramasCities!$A$5:$A$110</c:f>
              <c:numCache>
                <c:formatCode>0%</c:formatCode>
                <c:ptCount val="106"/>
                <c:pt idx="0">
                  <c:v>-0.89189189189189177</c:v>
                </c:pt>
                <c:pt idx="1">
                  <c:v>-0.77777777777777779</c:v>
                </c:pt>
                <c:pt idx="2">
                  <c:v>-0.76190476190476186</c:v>
                </c:pt>
                <c:pt idx="3">
                  <c:v>-0.75</c:v>
                </c:pt>
                <c:pt idx="4">
                  <c:v>-0.56000000000000005</c:v>
                </c:pt>
                <c:pt idx="5">
                  <c:v>-0.54545454545454541</c:v>
                </c:pt>
                <c:pt idx="6">
                  <c:v>-0.5</c:v>
                </c:pt>
                <c:pt idx="7">
                  <c:v>-0.5</c:v>
                </c:pt>
                <c:pt idx="8">
                  <c:v>-0.5</c:v>
                </c:pt>
                <c:pt idx="9">
                  <c:v>-0.5</c:v>
                </c:pt>
                <c:pt idx="10">
                  <c:v>-0.5</c:v>
                </c:pt>
                <c:pt idx="11">
                  <c:v>-0.5</c:v>
                </c:pt>
                <c:pt idx="12">
                  <c:v>-0.5</c:v>
                </c:pt>
                <c:pt idx="13">
                  <c:v>-0.5</c:v>
                </c:pt>
                <c:pt idx="14">
                  <c:v>-0.43661971830985913</c:v>
                </c:pt>
                <c:pt idx="15">
                  <c:v>-0.4</c:v>
                </c:pt>
                <c:pt idx="16">
                  <c:v>-0.3632075471698113</c:v>
                </c:pt>
                <c:pt idx="17">
                  <c:v>-0.35714285714285715</c:v>
                </c:pt>
                <c:pt idx="18">
                  <c:v>-0.33333333333333331</c:v>
                </c:pt>
                <c:pt idx="19">
                  <c:v>-0.33333333333333331</c:v>
                </c:pt>
                <c:pt idx="20">
                  <c:v>-0.33333333333333331</c:v>
                </c:pt>
                <c:pt idx="21">
                  <c:v>-0.33333333333333331</c:v>
                </c:pt>
                <c:pt idx="22">
                  <c:v>-0.33333333333333331</c:v>
                </c:pt>
                <c:pt idx="23">
                  <c:v>-0.24999999999999997</c:v>
                </c:pt>
                <c:pt idx="24">
                  <c:v>-0.23529411764705879</c:v>
                </c:pt>
                <c:pt idx="25">
                  <c:v>-0.23076923076923078</c:v>
                </c:pt>
                <c:pt idx="26">
                  <c:v>-0.2</c:v>
                </c:pt>
                <c:pt idx="27">
                  <c:v>-0.2</c:v>
                </c:pt>
                <c:pt idx="28">
                  <c:v>-0.1428571428571429</c:v>
                </c:pt>
                <c:pt idx="29">
                  <c:v>-0.12499999999999989</c:v>
                </c:pt>
                <c:pt idx="30">
                  <c:v>-0.11111111111111116</c:v>
                </c:pt>
                <c:pt idx="31">
                  <c:v>-9.6774193548387094E-2</c:v>
                </c:pt>
                <c:pt idx="32">
                  <c:v>-6.6666666666666666E-2</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0.125</c:v>
                </c:pt>
                <c:pt idx="79">
                  <c:v>0.12500000000000006</c:v>
                </c:pt>
                <c:pt idx="80">
                  <c:v>0.14285714285714271</c:v>
                </c:pt>
                <c:pt idx="81">
                  <c:v>0.25</c:v>
                </c:pt>
                <c:pt idx="82">
                  <c:v>0.33333333333333331</c:v>
                </c:pt>
                <c:pt idx="83">
                  <c:v>0.33333333333333337</c:v>
                </c:pt>
                <c:pt idx="84">
                  <c:v>0.43478260869565216</c:v>
                </c:pt>
                <c:pt idx="85">
                  <c:v>0.5</c:v>
                </c:pt>
                <c:pt idx="86">
                  <c:v>0.5</c:v>
                </c:pt>
                <c:pt idx="87">
                  <c:v>0.5</c:v>
                </c:pt>
                <c:pt idx="88">
                  <c:v>0.5</c:v>
                </c:pt>
                <c:pt idx="89">
                  <c:v>0.5</c:v>
                </c:pt>
                <c:pt idx="90">
                  <c:v>0.5</c:v>
                </c:pt>
                <c:pt idx="91">
                  <c:v>0.5</c:v>
                </c:pt>
                <c:pt idx="92">
                  <c:v>0.55555555555555558</c:v>
                </c:pt>
                <c:pt idx="93">
                  <c:v>0.62962962962962954</c:v>
                </c:pt>
                <c:pt idx="94">
                  <c:v>0.7142857142857143</c:v>
                </c:pt>
                <c:pt idx="95">
                  <c:v>0.76470588235294112</c:v>
                </c:pt>
                <c:pt idx="96">
                  <c:v>1</c:v>
                </c:pt>
                <c:pt idx="97">
                  <c:v>1</c:v>
                </c:pt>
                <c:pt idx="98">
                  <c:v>1</c:v>
                </c:pt>
                <c:pt idx="99">
                  <c:v>1</c:v>
                </c:pt>
                <c:pt idx="100">
                  <c:v>1</c:v>
                </c:pt>
                <c:pt idx="101">
                  <c:v>1.25</c:v>
                </c:pt>
                <c:pt idx="102">
                  <c:v>2</c:v>
                </c:pt>
                <c:pt idx="103">
                  <c:v>2</c:v>
                </c:pt>
                <c:pt idx="104">
                  <c:v>2</c:v>
                </c:pt>
                <c:pt idx="105">
                  <c:v>2.6363636363636362</c:v>
                </c:pt>
              </c:numCache>
            </c:numRef>
          </c:yVal>
          <c:smooth val="0"/>
          <c:extLst>
            <c:ext xmlns:c16="http://schemas.microsoft.com/office/drawing/2014/chart" uri="{C3380CC4-5D6E-409C-BE32-E72D297353CC}">
              <c16:uniqueId val="{00000000-74CF-DE4F-B7EC-0638860377A0}"/>
            </c:ext>
          </c:extLst>
        </c:ser>
        <c:dLbls>
          <c:showLegendKey val="0"/>
          <c:showVal val="0"/>
          <c:showCatName val="0"/>
          <c:showSerName val="0"/>
          <c:showPercent val="0"/>
          <c:showBubbleSize val="0"/>
        </c:dLbls>
        <c:axId val="1802930336"/>
        <c:axId val="1799966896"/>
      </c:scatterChart>
      <c:valAx>
        <c:axId val="180293033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99966896"/>
        <c:crosses val="autoZero"/>
        <c:crossBetween val="midCat"/>
      </c:valAx>
      <c:valAx>
        <c:axId val="1799966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8029303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s-ES" sz="1400" b="0" i="0" u="none" strike="noStrike" baseline="0">
                <a:solidFill>
                  <a:sysClr val="windowText" lastClr="000000">
                    <a:lumMod val="65000"/>
                    <a:lumOff val="35000"/>
                  </a:sysClr>
                </a:solidFill>
                <a:latin typeface="Calibri" panose="020F0502020204030204"/>
              </a:rPr>
              <a:t>Looting/property destruction</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lt1"/>
                </a:solidFill>
              </a:ln>
              <a:effectLst/>
            </c:spPr>
          </c:marker>
          <c:yVal>
            <c:numRef>
              <c:f>HistogramasCities!$C$5:$C$121</c:f>
              <c:numCache>
                <c:formatCode>0%</c:formatCode>
                <c:ptCount val="117"/>
                <c:pt idx="0">
                  <c:v>-0.77777777777777779</c:v>
                </c:pt>
                <c:pt idx="1">
                  <c:v>-0.66666666666666663</c:v>
                </c:pt>
                <c:pt idx="2">
                  <c:v>-0.66666666666666663</c:v>
                </c:pt>
                <c:pt idx="3">
                  <c:v>-0.66666666666666663</c:v>
                </c:pt>
                <c:pt idx="4">
                  <c:v>-0.66666666666666663</c:v>
                </c:pt>
                <c:pt idx="5">
                  <c:v>-0.66666666666666663</c:v>
                </c:pt>
                <c:pt idx="6">
                  <c:v>-0.66666666666666663</c:v>
                </c:pt>
                <c:pt idx="7">
                  <c:v>-0.6029411764705882</c:v>
                </c:pt>
                <c:pt idx="8">
                  <c:v>-0.6</c:v>
                </c:pt>
                <c:pt idx="9">
                  <c:v>-0.6</c:v>
                </c:pt>
                <c:pt idx="10">
                  <c:v>-0.6</c:v>
                </c:pt>
                <c:pt idx="11">
                  <c:v>-0.59090909090909094</c:v>
                </c:pt>
                <c:pt idx="12">
                  <c:v>-0.57142857142857151</c:v>
                </c:pt>
                <c:pt idx="13">
                  <c:v>-0.57142857142857151</c:v>
                </c:pt>
                <c:pt idx="14">
                  <c:v>-0.53846153846153844</c:v>
                </c:pt>
                <c:pt idx="15">
                  <c:v>-0.52941176470588236</c:v>
                </c:pt>
                <c:pt idx="16">
                  <c:v>-0.5</c:v>
                </c:pt>
                <c:pt idx="17">
                  <c:v>-0.5</c:v>
                </c:pt>
                <c:pt idx="18">
                  <c:v>-0.5</c:v>
                </c:pt>
                <c:pt idx="19">
                  <c:v>-0.5</c:v>
                </c:pt>
                <c:pt idx="20">
                  <c:v>-0.5</c:v>
                </c:pt>
                <c:pt idx="21">
                  <c:v>-0.5</c:v>
                </c:pt>
                <c:pt idx="22">
                  <c:v>-0.5</c:v>
                </c:pt>
                <c:pt idx="23">
                  <c:v>-0.5</c:v>
                </c:pt>
                <c:pt idx="24">
                  <c:v>-0.5</c:v>
                </c:pt>
                <c:pt idx="25">
                  <c:v>-0.5</c:v>
                </c:pt>
                <c:pt idx="26">
                  <c:v>-0.48076923076923073</c:v>
                </c:pt>
                <c:pt idx="27">
                  <c:v>-0.48</c:v>
                </c:pt>
                <c:pt idx="28">
                  <c:v>-0.45454545454545453</c:v>
                </c:pt>
                <c:pt idx="29">
                  <c:v>-0.4509803921568627</c:v>
                </c:pt>
                <c:pt idx="30">
                  <c:v>-0.4375</c:v>
                </c:pt>
                <c:pt idx="31">
                  <c:v>-0.42857142857142855</c:v>
                </c:pt>
                <c:pt idx="32">
                  <c:v>-0.42857142857142855</c:v>
                </c:pt>
                <c:pt idx="33">
                  <c:v>-0.41666666666666669</c:v>
                </c:pt>
                <c:pt idx="34">
                  <c:v>-0.41666666666666669</c:v>
                </c:pt>
                <c:pt idx="35">
                  <c:v>-0.4</c:v>
                </c:pt>
                <c:pt idx="36">
                  <c:v>-0.4</c:v>
                </c:pt>
                <c:pt idx="37">
                  <c:v>-0.4</c:v>
                </c:pt>
                <c:pt idx="38">
                  <c:v>-0.4</c:v>
                </c:pt>
                <c:pt idx="39">
                  <c:v>-0.4</c:v>
                </c:pt>
                <c:pt idx="40">
                  <c:v>-0.36842105263157893</c:v>
                </c:pt>
                <c:pt idx="41">
                  <c:v>-0.33333333333333337</c:v>
                </c:pt>
                <c:pt idx="42">
                  <c:v>-0.33333333333333331</c:v>
                </c:pt>
                <c:pt idx="43">
                  <c:v>-0.33333333333333331</c:v>
                </c:pt>
                <c:pt idx="44">
                  <c:v>-0.33333333333333331</c:v>
                </c:pt>
                <c:pt idx="45">
                  <c:v>-0.33333333333333331</c:v>
                </c:pt>
                <c:pt idx="46">
                  <c:v>-0.33333333333333331</c:v>
                </c:pt>
                <c:pt idx="47">
                  <c:v>-0.33333333333333331</c:v>
                </c:pt>
                <c:pt idx="48">
                  <c:v>-0.3125</c:v>
                </c:pt>
                <c:pt idx="49">
                  <c:v>-0.30769230769230771</c:v>
                </c:pt>
                <c:pt idx="50">
                  <c:v>-0.27272727272727271</c:v>
                </c:pt>
                <c:pt idx="51">
                  <c:v>-0.25</c:v>
                </c:pt>
                <c:pt idx="52">
                  <c:v>-0.25</c:v>
                </c:pt>
                <c:pt idx="53">
                  <c:v>-0.25</c:v>
                </c:pt>
                <c:pt idx="54">
                  <c:v>-0.24999999999999994</c:v>
                </c:pt>
                <c:pt idx="55">
                  <c:v>-0.24999999999999994</c:v>
                </c:pt>
                <c:pt idx="56">
                  <c:v>-0.21052631578947367</c:v>
                </c:pt>
                <c:pt idx="57">
                  <c:v>-0.17391304347826086</c:v>
                </c:pt>
                <c:pt idx="58">
                  <c:v>-0.16666666666666663</c:v>
                </c:pt>
                <c:pt idx="59">
                  <c:v>-0.15</c:v>
                </c:pt>
                <c:pt idx="60">
                  <c:v>-0.14285714285714285</c:v>
                </c:pt>
                <c:pt idx="61">
                  <c:v>-0.14285714285714285</c:v>
                </c:pt>
                <c:pt idx="62">
                  <c:v>-0.11111111111111116</c:v>
                </c:pt>
                <c:pt idx="63">
                  <c:v>-8.8235294117647065E-2</c:v>
                </c:pt>
                <c:pt idx="64">
                  <c:v>-8.3333333333333329E-2</c:v>
                </c:pt>
                <c:pt idx="65">
                  <c:v>-5.8823529411764705E-2</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0.12500000000000006</c:v>
                </c:pt>
                <c:pt idx="98">
                  <c:v>0.12500000000000006</c:v>
                </c:pt>
                <c:pt idx="99">
                  <c:v>0.14285714285714285</c:v>
                </c:pt>
                <c:pt idx="100">
                  <c:v>0.14285714285714285</c:v>
                </c:pt>
                <c:pt idx="101">
                  <c:v>0.25806451612903225</c:v>
                </c:pt>
                <c:pt idx="102">
                  <c:v>0.33333333333333331</c:v>
                </c:pt>
                <c:pt idx="103">
                  <c:v>0.375</c:v>
                </c:pt>
                <c:pt idx="104">
                  <c:v>0.40625</c:v>
                </c:pt>
                <c:pt idx="105">
                  <c:v>0.5</c:v>
                </c:pt>
                <c:pt idx="106">
                  <c:v>0.5</c:v>
                </c:pt>
                <c:pt idx="107">
                  <c:v>0.5</c:v>
                </c:pt>
                <c:pt idx="108">
                  <c:v>0.72093023255813948</c:v>
                </c:pt>
                <c:pt idx="109">
                  <c:v>0.7567567567567568</c:v>
                </c:pt>
                <c:pt idx="110">
                  <c:v>0.7567567567567568</c:v>
                </c:pt>
                <c:pt idx="111">
                  <c:v>0.7567567567567568</c:v>
                </c:pt>
                <c:pt idx="112">
                  <c:v>0.92307692307692313</c:v>
                </c:pt>
                <c:pt idx="113">
                  <c:v>1</c:v>
                </c:pt>
                <c:pt idx="114">
                  <c:v>1</c:v>
                </c:pt>
                <c:pt idx="115">
                  <c:v>1</c:v>
                </c:pt>
                <c:pt idx="116">
                  <c:v>1.5</c:v>
                </c:pt>
              </c:numCache>
            </c:numRef>
          </c:yVal>
          <c:smooth val="0"/>
          <c:extLst>
            <c:ext xmlns:c16="http://schemas.microsoft.com/office/drawing/2014/chart" uri="{C3380CC4-5D6E-409C-BE32-E72D297353CC}">
              <c16:uniqueId val="{00000000-D972-B943-9BD2-9AC4500DB59C}"/>
            </c:ext>
          </c:extLst>
        </c:ser>
        <c:dLbls>
          <c:showLegendKey val="0"/>
          <c:showVal val="0"/>
          <c:showCatName val="0"/>
          <c:showSerName val="0"/>
          <c:showPercent val="0"/>
          <c:showBubbleSize val="0"/>
        </c:dLbls>
        <c:axId val="1840773600"/>
        <c:axId val="1840775280"/>
      </c:scatterChart>
      <c:valAx>
        <c:axId val="18407736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CO"/>
          </a:p>
        </c:txPr>
        <c:crossAx val="1840775280"/>
        <c:crosses val="autoZero"/>
        <c:crossBetween val="midCat"/>
      </c:valAx>
      <c:valAx>
        <c:axId val="1840775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CO"/>
          </a:p>
        </c:txPr>
        <c:crossAx val="18407736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s-ES" sz="1400" b="0" i="0" u="none" strike="noStrike" baseline="0">
                <a:solidFill>
                  <a:sysClr val="windowText" lastClr="000000">
                    <a:lumMod val="65000"/>
                    <a:lumOff val="35000"/>
                  </a:sysClr>
                </a:solidFill>
                <a:latin typeface="Calibri" panose="020F0502020204030204"/>
              </a:rPr>
              <a:t>Protest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lt1"/>
                </a:solidFill>
              </a:ln>
              <a:effectLst/>
            </c:spPr>
          </c:marker>
          <c:yVal>
            <c:numRef>
              <c:f>HistogramasCities!$E$5:$E$121</c:f>
              <c:numCache>
                <c:formatCode>0%</c:formatCode>
                <c:ptCount val="117"/>
                <c:pt idx="0">
                  <c:v>-0.77777777777777779</c:v>
                </c:pt>
                <c:pt idx="1">
                  <c:v>-0.66666666666666663</c:v>
                </c:pt>
                <c:pt idx="2">
                  <c:v>-0.66666666666666663</c:v>
                </c:pt>
                <c:pt idx="3">
                  <c:v>-0.66666666666666663</c:v>
                </c:pt>
                <c:pt idx="4">
                  <c:v>-0.66666666666666663</c:v>
                </c:pt>
                <c:pt idx="5">
                  <c:v>-0.66666666666666663</c:v>
                </c:pt>
                <c:pt idx="6">
                  <c:v>-0.66666666666666663</c:v>
                </c:pt>
                <c:pt idx="7">
                  <c:v>-0.6029411764705882</c:v>
                </c:pt>
                <c:pt idx="8">
                  <c:v>-0.6</c:v>
                </c:pt>
                <c:pt idx="9">
                  <c:v>-0.6</c:v>
                </c:pt>
                <c:pt idx="10">
                  <c:v>-0.6</c:v>
                </c:pt>
                <c:pt idx="11">
                  <c:v>-0.59090909090909094</c:v>
                </c:pt>
                <c:pt idx="12">
                  <c:v>-0.57142857142857151</c:v>
                </c:pt>
                <c:pt idx="13">
                  <c:v>-0.57142857142857151</c:v>
                </c:pt>
                <c:pt idx="14">
                  <c:v>-0.53846153846153844</c:v>
                </c:pt>
                <c:pt idx="15">
                  <c:v>-0.52941176470588236</c:v>
                </c:pt>
                <c:pt idx="16">
                  <c:v>-0.5</c:v>
                </c:pt>
                <c:pt idx="17">
                  <c:v>-0.5</c:v>
                </c:pt>
                <c:pt idx="18">
                  <c:v>-0.5</c:v>
                </c:pt>
                <c:pt idx="19">
                  <c:v>-0.5</c:v>
                </c:pt>
                <c:pt idx="20">
                  <c:v>-0.5</c:v>
                </c:pt>
                <c:pt idx="21">
                  <c:v>-0.5</c:v>
                </c:pt>
                <c:pt idx="22">
                  <c:v>-0.5</c:v>
                </c:pt>
                <c:pt idx="23">
                  <c:v>-0.5</c:v>
                </c:pt>
                <c:pt idx="24">
                  <c:v>-0.5</c:v>
                </c:pt>
                <c:pt idx="25">
                  <c:v>-0.5</c:v>
                </c:pt>
                <c:pt idx="26">
                  <c:v>-0.48076923076923073</c:v>
                </c:pt>
                <c:pt idx="27">
                  <c:v>-0.48</c:v>
                </c:pt>
                <c:pt idx="28">
                  <c:v>-0.45454545454545453</c:v>
                </c:pt>
                <c:pt idx="29">
                  <c:v>-0.4509803921568627</c:v>
                </c:pt>
                <c:pt idx="30">
                  <c:v>-0.4375</c:v>
                </c:pt>
                <c:pt idx="31">
                  <c:v>-0.42857142857142855</c:v>
                </c:pt>
                <c:pt idx="32">
                  <c:v>-0.42857142857142855</c:v>
                </c:pt>
                <c:pt idx="33">
                  <c:v>-0.41666666666666669</c:v>
                </c:pt>
                <c:pt idx="34">
                  <c:v>-0.41666666666666669</c:v>
                </c:pt>
                <c:pt idx="35">
                  <c:v>-0.4</c:v>
                </c:pt>
                <c:pt idx="36">
                  <c:v>-0.4</c:v>
                </c:pt>
                <c:pt idx="37">
                  <c:v>-0.4</c:v>
                </c:pt>
                <c:pt idx="38">
                  <c:v>-0.4</c:v>
                </c:pt>
                <c:pt idx="39">
                  <c:v>-0.4</c:v>
                </c:pt>
                <c:pt idx="40">
                  <c:v>-0.36842105263157893</c:v>
                </c:pt>
                <c:pt idx="41">
                  <c:v>-0.33333333333333337</c:v>
                </c:pt>
                <c:pt idx="42">
                  <c:v>-0.33333333333333331</c:v>
                </c:pt>
                <c:pt idx="43">
                  <c:v>-0.33333333333333331</c:v>
                </c:pt>
                <c:pt idx="44">
                  <c:v>-0.33333333333333331</c:v>
                </c:pt>
                <c:pt idx="45">
                  <c:v>-0.33333333333333331</c:v>
                </c:pt>
                <c:pt idx="46">
                  <c:v>-0.33333333333333331</c:v>
                </c:pt>
                <c:pt idx="47">
                  <c:v>-0.33333333333333331</c:v>
                </c:pt>
                <c:pt idx="48">
                  <c:v>-0.3125</c:v>
                </c:pt>
                <c:pt idx="49">
                  <c:v>-0.30769230769230771</c:v>
                </c:pt>
                <c:pt idx="50">
                  <c:v>-0.27272727272727271</c:v>
                </c:pt>
                <c:pt idx="51">
                  <c:v>-0.25</c:v>
                </c:pt>
                <c:pt idx="52">
                  <c:v>-0.25</c:v>
                </c:pt>
                <c:pt idx="53">
                  <c:v>-0.25</c:v>
                </c:pt>
                <c:pt idx="54">
                  <c:v>-0.24999999999999994</c:v>
                </c:pt>
                <c:pt idx="55">
                  <c:v>-0.24999999999999994</c:v>
                </c:pt>
                <c:pt idx="56">
                  <c:v>-0.21052631578947367</c:v>
                </c:pt>
                <c:pt idx="57">
                  <c:v>-0.17391304347826086</c:v>
                </c:pt>
                <c:pt idx="58">
                  <c:v>-0.16666666666666663</c:v>
                </c:pt>
                <c:pt idx="59">
                  <c:v>-0.15</c:v>
                </c:pt>
                <c:pt idx="60">
                  <c:v>-0.14285714285714285</c:v>
                </c:pt>
                <c:pt idx="61">
                  <c:v>-0.14285714285714285</c:v>
                </c:pt>
                <c:pt idx="62">
                  <c:v>-0.11111111111111116</c:v>
                </c:pt>
                <c:pt idx="63">
                  <c:v>-8.8235294117647065E-2</c:v>
                </c:pt>
                <c:pt idx="64">
                  <c:v>-8.3333333333333329E-2</c:v>
                </c:pt>
                <c:pt idx="65">
                  <c:v>-5.8823529411764705E-2</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0.12500000000000006</c:v>
                </c:pt>
                <c:pt idx="98">
                  <c:v>0.12500000000000006</c:v>
                </c:pt>
                <c:pt idx="99">
                  <c:v>0.14285714285714285</c:v>
                </c:pt>
                <c:pt idx="100">
                  <c:v>0.14285714285714285</c:v>
                </c:pt>
                <c:pt idx="101">
                  <c:v>0.25806451612903225</c:v>
                </c:pt>
                <c:pt idx="102">
                  <c:v>0.33333333333333331</c:v>
                </c:pt>
                <c:pt idx="103">
                  <c:v>0.375</c:v>
                </c:pt>
                <c:pt idx="104">
                  <c:v>0.40625</c:v>
                </c:pt>
                <c:pt idx="105">
                  <c:v>0.5</c:v>
                </c:pt>
                <c:pt idx="106">
                  <c:v>0.5</c:v>
                </c:pt>
                <c:pt idx="107">
                  <c:v>0.5</c:v>
                </c:pt>
                <c:pt idx="108">
                  <c:v>0.72093023255813948</c:v>
                </c:pt>
                <c:pt idx="109">
                  <c:v>0.7567567567567568</c:v>
                </c:pt>
                <c:pt idx="110">
                  <c:v>0.7567567567567568</c:v>
                </c:pt>
                <c:pt idx="111">
                  <c:v>0.7567567567567568</c:v>
                </c:pt>
                <c:pt idx="112">
                  <c:v>0.92307692307692313</c:v>
                </c:pt>
                <c:pt idx="113">
                  <c:v>1</c:v>
                </c:pt>
                <c:pt idx="114">
                  <c:v>1</c:v>
                </c:pt>
                <c:pt idx="115">
                  <c:v>1</c:v>
                </c:pt>
                <c:pt idx="116">
                  <c:v>1.5</c:v>
                </c:pt>
              </c:numCache>
            </c:numRef>
          </c:yVal>
          <c:smooth val="0"/>
          <c:extLst>
            <c:ext xmlns:c16="http://schemas.microsoft.com/office/drawing/2014/chart" uri="{C3380CC4-5D6E-409C-BE32-E72D297353CC}">
              <c16:uniqueId val="{00000000-C843-4C4A-A10B-B360C656E06D}"/>
            </c:ext>
          </c:extLst>
        </c:ser>
        <c:dLbls>
          <c:showLegendKey val="0"/>
          <c:showVal val="0"/>
          <c:showCatName val="0"/>
          <c:showSerName val="0"/>
          <c:showPercent val="0"/>
          <c:showBubbleSize val="0"/>
        </c:dLbls>
        <c:axId val="1838778496"/>
        <c:axId val="1769106912"/>
      </c:scatterChart>
      <c:valAx>
        <c:axId val="18387784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CO"/>
          </a:p>
        </c:txPr>
        <c:crossAx val="1769106912"/>
        <c:crosses val="autoZero"/>
        <c:crossBetween val="midCat"/>
      </c:valAx>
      <c:valAx>
        <c:axId val="1769106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CO"/>
          </a:p>
        </c:txPr>
        <c:crossAx val="1838778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s-ES" sz="1400" b="0" i="0" u="none" strike="noStrike" baseline="0">
                <a:solidFill>
                  <a:sysClr val="windowText" lastClr="000000">
                    <a:lumMod val="65000"/>
                    <a:lumOff val="35000"/>
                  </a:sysClr>
                </a:solidFill>
                <a:latin typeface="Calibri" panose="020F0502020204030204"/>
              </a:rPr>
              <a:t>Riots</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lt1"/>
                </a:solidFill>
              </a:ln>
              <a:effectLst/>
            </c:spPr>
          </c:marker>
          <c:yVal>
            <c:numRef>
              <c:f>HistogramasCities!$G$5:$G$34</c:f>
              <c:numCache>
                <c:formatCode>0%</c:formatCode>
                <c:ptCount val="30"/>
                <c:pt idx="0">
                  <c:v>-0.73333333333333328</c:v>
                </c:pt>
                <c:pt idx="1">
                  <c:v>-0.52380952380952384</c:v>
                </c:pt>
                <c:pt idx="2">
                  <c:v>-0.5</c:v>
                </c:pt>
                <c:pt idx="3">
                  <c:v>-0.5</c:v>
                </c:pt>
                <c:pt idx="4">
                  <c:v>-0.5</c:v>
                </c:pt>
                <c:pt idx="5">
                  <c:v>-0.46666666666666667</c:v>
                </c:pt>
                <c:pt idx="6">
                  <c:v>-0.33333333333333337</c:v>
                </c:pt>
                <c:pt idx="7">
                  <c:v>-0.33333333333333331</c:v>
                </c:pt>
                <c:pt idx="8">
                  <c:v>-0.33333333333333331</c:v>
                </c:pt>
                <c:pt idx="9">
                  <c:v>-0.2</c:v>
                </c:pt>
                <c:pt idx="10">
                  <c:v>-0.2</c:v>
                </c:pt>
                <c:pt idx="11">
                  <c:v>-0.2</c:v>
                </c:pt>
                <c:pt idx="12">
                  <c:v>0</c:v>
                </c:pt>
                <c:pt idx="13">
                  <c:v>0</c:v>
                </c:pt>
                <c:pt idx="14">
                  <c:v>0</c:v>
                </c:pt>
                <c:pt idx="15">
                  <c:v>0</c:v>
                </c:pt>
                <c:pt idx="16">
                  <c:v>0</c:v>
                </c:pt>
                <c:pt idx="17">
                  <c:v>0</c:v>
                </c:pt>
                <c:pt idx="18">
                  <c:v>0</c:v>
                </c:pt>
                <c:pt idx="19">
                  <c:v>0</c:v>
                </c:pt>
                <c:pt idx="20">
                  <c:v>0</c:v>
                </c:pt>
                <c:pt idx="21">
                  <c:v>0.25</c:v>
                </c:pt>
                <c:pt idx="22">
                  <c:v>0.31250000000000006</c:v>
                </c:pt>
                <c:pt idx="23">
                  <c:v>0.33333333333333331</c:v>
                </c:pt>
                <c:pt idx="24">
                  <c:v>0.33333333333333331</c:v>
                </c:pt>
                <c:pt idx="25">
                  <c:v>0.33333333333333331</c:v>
                </c:pt>
                <c:pt idx="26">
                  <c:v>1</c:v>
                </c:pt>
                <c:pt idx="27">
                  <c:v>1.0999999999999999</c:v>
                </c:pt>
                <c:pt idx="28">
                  <c:v>1.6666666666666665</c:v>
                </c:pt>
                <c:pt idx="29">
                  <c:v>10.5</c:v>
                </c:pt>
              </c:numCache>
            </c:numRef>
          </c:yVal>
          <c:smooth val="0"/>
          <c:extLst>
            <c:ext xmlns:c16="http://schemas.microsoft.com/office/drawing/2014/chart" uri="{C3380CC4-5D6E-409C-BE32-E72D297353CC}">
              <c16:uniqueId val="{00000000-A650-DD46-AB71-2294CD14662A}"/>
            </c:ext>
          </c:extLst>
        </c:ser>
        <c:dLbls>
          <c:showLegendKey val="0"/>
          <c:showVal val="0"/>
          <c:showCatName val="0"/>
          <c:showSerName val="0"/>
          <c:showPercent val="0"/>
          <c:showBubbleSize val="0"/>
        </c:dLbls>
        <c:axId val="1843655344"/>
        <c:axId val="1843657024"/>
      </c:scatterChart>
      <c:valAx>
        <c:axId val="18436553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CO"/>
          </a:p>
        </c:txPr>
        <c:crossAx val="1843657024"/>
        <c:crosses val="autoZero"/>
        <c:crossBetween val="midCat"/>
      </c:valAx>
      <c:valAx>
        <c:axId val="1843657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CO"/>
          </a:p>
        </c:txPr>
        <c:crossAx val="1843655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s-ES" sz="1400" b="0" i="0" u="none" strike="noStrike" baseline="0">
                <a:solidFill>
                  <a:sysClr val="windowText" lastClr="000000">
                    <a:lumMod val="65000"/>
                    <a:lumOff val="35000"/>
                  </a:sysClr>
                </a:solidFill>
                <a:latin typeface="Calibri" panose="020F0502020204030204"/>
              </a:rPr>
              <a:t>Violence against civilians</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lt1"/>
                </a:solidFill>
              </a:ln>
              <a:effectLst/>
            </c:spPr>
          </c:marker>
          <c:yVal>
            <c:numRef>
              <c:f>HistogramasCities!$I$5:$I$111</c:f>
              <c:numCache>
                <c:formatCode>0%</c:formatCode>
                <c:ptCount val="107"/>
                <c:pt idx="0">
                  <c:v>-0.57142857142857151</c:v>
                </c:pt>
                <c:pt idx="1">
                  <c:v>-0.55555555555555558</c:v>
                </c:pt>
                <c:pt idx="2">
                  <c:v>-0.52941176470588236</c:v>
                </c:pt>
                <c:pt idx="3">
                  <c:v>-0.5</c:v>
                </c:pt>
                <c:pt idx="4">
                  <c:v>-0.5</c:v>
                </c:pt>
                <c:pt idx="5">
                  <c:v>-0.5</c:v>
                </c:pt>
                <c:pt idx="6">
                  <c:v>-0.5</c:v>
                </c:pt>
                <c:pt idx="7">
                  <c:v>-0.5</c:v>
                </c:pt>
                <c:pt idx="8">
                  <c:v>-0.5</c:v>
                </c:pt>
                <c:pt idx="9">
                  <c:v>-0.5</c:v>
                </c:pt>
                <c:pt idx="10">
                  <c:v>-0.5</c:v>
                </c:pt>
                <c:pt idx="11">
                  <c:v>-0.5</c:v>
                </c:pt>
                <c:pt idx="12">
                  <c:v>-0.46153846153846156</c:v>
                </c:pt>
                <c:pt idx="13">
                  <c:v>-0.44444444444444442</c:v>
                </c:pt>
                <c:pt idx="14">
                  <c:v>-0.42857142857142866</c:v>
                </c:pt>
                <c:pt idx="15">
                  <c:v>-0.36842105263157893</c:v>
                </c:pt>
                <c:pt idx="16">
                  <c:v>-0.33333333333333337</c:v>
                </c:pt>
                <c:pt idx="17">
                  <c:v>-0.33333333333333331</c:v>
                </c:pt>
                <c:pt idx="18">
                  <c:v>-0.25</c:v>
                </c:pt>
                <c:pt idx="19">
                  <c:v>-0.24999999999999994</c:v>
                </c:pt>
                <c:pt idx="20">
                  <c:v>-0.20000000000000007</c:v>
                </c:pt>
                <c:pt idx="21">
                  <c:v>-0.2</c:v>
                </c:pt>
                <c:pt idx="22">
                  <c:v>-0.2</c:v>
                </c:pt>
                <c:pt idx="23">
                  <c:v>-4.1666666666666664E-2</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6.666666666666661E-2</c:v>
                </c:pt>
                <c:pt idx="72">
                  <c:v>7.407407407407407E-2</c:v>
                </c:pt>
                <c:pt idx="73">
                  <c:v>0.125</c:v>
                </c:pt>
                <c:pt idx="74">
                  <c:v>0.125</c:v>
                </c:pt>
                <c:pt idx="75">
                  <c:v>0.12500000000000006</c:v>
                </c:pt>
                <c:pt idx="76">
                  <c:v>0.14285714285714285</c:v>
                </c:pt>
                <c:pt idx="77">
                  <c:v>0.16666666666666674</c:v>
                </c:pt>
                <c:pt idx="78">
                  <c:v>0.20833333333333334</c:v>
                </c:pt>
                <c:pt idx="79">
                  <c:v>0.25000000000000011</c:v>
                </c:pt>
                <c:pt idx="80">
                  <c:v>0.25000000000000011</c:v>
                </c:pt>
                <c:pt idx="81">
                  <c:v>0.33333333333333326</c:v>
                </c:pt>
                <c:pt idx="82">
                  <c:v>0.33333333333333326</c:v>
                </c:pt>
                <c:pt idx="83">
                  <c:v>0.33333333333333331</c:v>
                </c:pt>
                <c:pt idx="84">
                  <c:v>0.33333333333333331</c:v>
                </c:pt>
                <c:pt idx="85">
                  <c:v>0.375</c:v>
                </c:pt>
                <c:pt idx="86">
                  <c:v>0.40625000000000006</c:v>
                </c:pt>
                <c:pt idx="87">
                  <c:v>0.47058823529411764</c:v>
                </c:pt>
                <c:pt idx="88">
                  <c:v>0.5</c:v>
                </c:pt>
                <c:pt idx="89">
                  <c:v>0.5</c:v>
                </c:pt>
                <c:pt idx="90">
                  <c:v>0.5</c:v>
                </c:pt>
                <c:pt idx="91">
                  <c:v>0.6</c:v>
                </c:pt>
                <c:pt idx="92">
                  <c:v>0.73333333333333328</c:v>
                </c:pt>
                <c:pt idx="93">
                  <c:v>0.75</c:v>
                </c:pt>
                <c:pt idx="94">
                  <c:v>1</c:v>
                </c:pt>
                <c:pt idx="95">
                  <c:v>1</c:v>
                </c:pt>
                <c:pt idx="96">
                  <c:v>1</c:v>
                </c:pt>
                <c:pt idx="97">
                  <c:v>1</c:v>
                </c:pt>
                <c:pt idx="98">
                  <c:v>1</c:v>
                </c:pt>
                <c:pt idx="99">
                  <c:v>1.6666666666666665</c:v>
                </c:pt>
                <c:pt idx="100">
                  <c:v>1.75</c:v>
                </c:pt>
                <c:pt idx="101">
                  <c:v>2</c:v>
                </c:pt>
                <c:pt idx="102">
                  <c:v>2</c:v>
                </c:pt>
                <c:pt idx="103">
                  <c:v>2</c:v>
                </c:pt>
                <c:pt idx="104">
                  <c:v>2.0000000000000004</c:v>
                </c:pt>
                <c:pt idx="105">
                  <c:v>2.375</c:v>
                </c:pt>
                <c:pt idx="106">
                  <c:v>2.6666666666666665</c:v>
                </c:pt>
              </c:numCache>
            </c:numRef>
          </c:yVal>
          <c:smooth val="0"/>
          <c:extLst>
            <c:ext xmlns:c16="http://schemas.microsoft.com/office/drawing/2014/chart" uri="{C3380CC4-5D6E-409C-BE32-E72D297353CC}">
              <c16:uniqueId val="{00000000-D3C6-384C-887D-F3672447B81F}"/>
            </c:ext>
          </c:extLst>
        </c:ser>
        <c:dLbls>
          <c:showLegendKey val="0"/>
          <c:showVal val="0"/>
          <c:showCatName val="0"/>
          <c:showSerName val="0"/>
          <c:showPercent val="0"/>
          <c:showBubbleSize val="0"/>
        </c:dLbls>
        <c:axId val="1695870208"/>
        <c:axId val="1840691600"/>
      </c:scatterChart>
      <c:valAx>
        <c:axId val="16958702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CO"/>
          </a:p>
        </c:txPr>
        <c:crossAx val="1840691600"/>
        <c:crosses val="autoZero"/>
        <c:crossBetween val="midCat"/>
      </c:valAx>
      <c:valAx>
        <c:axId val="18406916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CO"/>
          </a:p>
        </c:txPr>
        <c:crossAx val="1695870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Battles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Battles</a:t>
          </a:r>
        </a:p>
      </cx:txPr>
    </cx:title>
    <cx:plotArea>
      <cx:plotAreaRegion>
        <cx:series layoutId="clusteredColumn" uniqueId="{47911F68-4DCD-724D-AE80-7A6001155621}">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Looting/property destruction</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Looting/property destruction</a:t>
          </a:r>
        </a:p>
      </cx:txPr>
    </cx:title>
    <cx:plotArea>
      <cx:plotAreaRegion>
        <cx:series layoutId="clusteredColumn" uniqueId="{E496F16D-A427-474A-BF1E-FC31BE788B94}">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Protest</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Protest</a:t>
          </a:r>
        </a:p>
      </cx:txPr>
    </cx:title>
    <cx:plotArea>
      <cx:plotAreaRegion>
        <cx:series layoutId="clusteredColumn" uniqueId="{DB447B58-FE10-BE4F-9D72-DA214FEA73A7}">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Riots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Riots</a:t>
          </a:r>
        </a:p>
      </cx:txPr>
    </cx:title>
    <cx:plotArea>
      <cx:plotAreaRegion>
        <cx:series layoutId="clusteredColumn" uniqueId="{D6693D6C-23FE-EC44-AAAB-BED3F133D7A7}">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Violence against civilians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Violence against civilians</a:t>
          </a:r>
        </a:p>
      </cx:txPr>
    </cx:title>
    <cx:plotArea>
      <cx:plotAreaRegion>
        <cx:series layoutId="clusteredColumn" uniqueId="{EDEC97C3-B602-F24F-8CFF-90F10CC110BF}">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microsoft.com/office/2014/relationships/chartEx" Target="../charts/chartEx3.xml"/><Relationship Id="rId7" Type="http://schemas.microsoft.com/office/2014/relationships/chartEx" Target="../charts/chartEx4.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3.xml"/><Relationship Id="rId5" Type="http://schemas.openxmlformats.org/officeDocument/2006/relationships/chart" Target="../charts/chart2.xml"/><Relationship Id="rId10" Type="http://schemas.openxmlformats.org/officeDocument/2006/relationships/chart" Target="../charts/chart5.xml"/><Relationship Id="rId4" Type="http://schemas.openxmlformats.org/officeDocument/2006/relationships/chart" Target="../charts/chart1.xml"/><Relationship Id="rId9"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xdr:from>
      <xdr:col>9</xdr:col>
      <xdr:colOff>321734</xdr:colOff>
      <xdr:row>3</xdr:row>
      <xdr:rowOff>177800</xdr:rowOff>
    </xdr:from>
    <xdr:to>
      <xdr:col>14</xdr:col>
      <xdr:colOff>745067</xdr:colOff>
      <xdr:row>17</xdr:row>
      <xdr:rowOff>59267</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0E1F1A5E-D0F2-3A41-8B09-333E8C835A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65234" y="787400"/>
              <a:ext cx="4550833" cy="2738967"/>
            </a:xfrm>
            <a:prstGeom prst="rect">
              <a:avLst/>
            </a:prstGeom>
            <a:solidFill>
              <a:prstClr val="white"/>
            </a:solidFill>
            <a:ln w="1">
              <a:solidFill>
                <a:prstClr val="green"/>
              </a:solidFill>
            </a:ln>
          </xdr:spPr>
          <xdr:txBody>
            <a:bodyPr vertOverflow="clip" horzOverflow="clip"/>
            <a:lstStyle/>
            <a:p>
              <a:r>
                <a:rPr lang="es-ES_tradnl"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9</xdr:col>
      <xdr:colOff>338667</xdr:colOff>
      <xdr:row>17</xdr:row>
      <xdr:rowOff>169334</xdr:rowOff>
    </xdr:from>
    <xdr:to>
      <xdr:col>14</xdr:col>
      <xdr:colOff>762000</xdr:colOff>
      <xdr:row>31</xdr:row>
      <xdr:rowOff>67734</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EFB2BBDC-D314-F347-9AE1-070D0105B7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82167" y="3636434"/>
              <a:ext cx="4550833" cy="2743200"/>
            </a:xfrm>
            <a:prstGeom prst="rect">
              <a:avLst/>
            </a:prstGeom>
            <a:solidFill>
              <a:prstClr val="white"/>
            </a:solidFill>
            <a:ln w="1">
              <a:solidFill>
                <a:prstClr val="green"/>
              </a:solidFill>
            </a:ln>
          </xdr:spPr>
          <xdr:txBody>
            <a:bodyPr vertOverflow="clip" horzOverflow="clip"/>
            <a:lstStyle/>
            <a:p>
              <a:r>
                <a:rPr lang="es-ES_tradnl"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9</xdr:col>
      <xdr:colOff>347133</xdr:colOff>
      <xdr:row>31</xdr:row>
      <xdr:rowOff>194733</xdr:rowOff>
    </xdr:from>
    <xdr:to>
      <xdr:col>14</xdr:col>
      <xdr:colOff>770467</xdr:colOff>
      <xdr:row>45</xdr:row>
      <xdr:rowOff>93133</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6C52F5B1-53DC-3E40-98CE-547A31CE06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490633" y="6506633"/>
              <a:ext cx="4550834" cy="2743200"/>
            </a:xfrm>
            <a:prstGeom prst="rect">
              <a:avLst/>
            </a:prstGeom>
            <a:solidFill>
              <a:prstClr val="white"/>
            </a:solidFill>
            <a:ln w="1">
              <a:solidFill>
                <a:prstClr val="green"/>
              </a:solidFill>
            </a:ln>
          </xdr:spPr>
          <xdr:txBody>
            <a:bodyPr vertOverflow="clip" horzOverflow="clip"/>
            <a:lstStyle/>
            <a:p>
              <a:r>
                <a:rPr lang="es-ES_tradnl"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15</xdr:col>
      <xdr:colOff>50800</xdr:colOff>
      <xdr:row>3</xdr:row>
      <xdr:rowOff>186267</xdr:rowOff>
    </xdr:from>
    <xdr:to>
      <xdr:col>20</xdr:col>
      <xdr:colOff>474133</xdr:colOff>
      <xdr:row>17</xdr:row>
      <xdr:rowOff>67734</xdr:rowOff>
    </xdr:to>
    <xdr:graphicFrame macro="">
      <xdr:nvGraphicFramePr>
        <xdr:cNvPr id="6" name="Gráfico 5">
          <a:extLst>
            <a:ext uri="{FF2B5EF4-FFF2-40B4-BE49-F238E27FC236}">
              <a16:creationId xmlns:a16="http://schemas.microsoft.com/office/drawing/2014/main" id="{77A034F1-BB16-334A-867C-78BFC3A41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84667</xdr:colOff>
      <xdr:row>17</xdr:row>
      <xdr:rowOff>177800</xdr:rowOff>
    </xdr:from>
    <xdr:to>
      <xdr:col>20</xdr:col>
      <xdr:colOff>508000</xdr:colOff>
      <xdr:row>31</xdr:row>
      <xdr:rowOff>76200</xdr:rowOff>
    </xdr:to>
    <xdr:graphicFrame macro="">
      <xdr:nvGraphicFramePr>
        <xdr:cNvPr id="7" name="Gráfico 6">
          <a:extLst>
            <a:ext uri="{FF2B5EF4-FFF2-40B4-BE49-F238E27FC236}">
              <a16:creationId xmlns:a16="http://schemas.microsoft.com/office/drawing/2014/main" id="{6059B923-B0BD-E342-B4BF-435672051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101600</xdr:colOff>
      <xdr:row>31</xdr:row>
      <xdr:rowOff>194733</xdr:rowOff>
    </xdr:from>
    <xdr:to>
      <xdr:col>20</xdr:col>
      <xdr:colOff>524934</xdr:colOff>
      <xdr:row>45</xdr:row>
      <xdr:rowOff>93133</xdr:rowOff>
    </xdr:to>
    <xdr:graphicFrame macro="">
      <xdr:nvGraphicFramePr>
        <xdr:cNvPr id="8" name="Gráfico 7">
          <a:extLst>
            <a:ext uri="{FF2B5EF4-FFF2-40B4-BE49-F238E27FC236}">
              <a16:creationId xmlns:a16="http://schemas.microsoft.com/office/drawing/2014/main" id="{9633DBC0-F9AB-8D46-B648-4CDB1AAFA2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397933</xdr:colOff>
      <xdr:row>46</xdr:row>
      <xdr:rowOff>16933</xdr:rowOff>
    </xdr:from>
    <xdr:to>
      <xdr:col>14</xdr:col>
      <xdr:colOff>821266</xdr:colOff>
      <xdr:row>59</xdr:row>
      <xdr:rowOff>118533</xdr:rowOff>
    </xdr:to>
    <mc:AlternateContent xmlns:mc="http://schemas.openxmlformats.org/markup-compatibility/2006">
      <mc:Choice xmlns:cx1="http://schemas.microsoft.com/office/drawing/2015/9/8/chartex" Requires="cx1">
        <xdr:graphicFrame macro="">
          <xdr:nvGraphicFramePr>
            <xdr:cNvPr id="9" name="Gráfico 8">
              <a:extLst>
                <a:ext uri="{FF2B5EF4-FFF2-40B4-BE49-F238E27FC236}">
                  <a16:creationId xmlns:a16="http://schemas.microsoft.com/office/drawing/2014/main" id="{D0FC53A3-271B-754C-9F0B-0503319E06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5541433" y="9376833"/>
              <a:ext cx="4550833" cy="2743200"/>
            </a:xfrm>
            <a:prstGeom prst="rect">
              <a:avLst/>
            </a:prstGeom>
            <a:solidFill>
              <a:prstClr val="white"/>
            </a:solidFill>
            <a:ln w="1">
              <a:solidFill>
                <a:prstClr val="green"/>
              </a:solidFill>
            </a:ln>
          </xdr:spPr>
          <xdr:txBody>
            <a:bodyPr vertOverflow="clip" horzOverflow="clip"/>
            <a:lstStyle/>
            <a:p>
              <a:r>
                <a:rPr lang="es-ES_tradnl"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15</xdr:col>
      <xdr:colOff>118533</xdr:colOff>
      <xdr:row>45</xdr:row>
      <xdr:rowOff>194733</xdr:rowOff>
    </xdr:from>
    <xdr:to>
      <xdr:col>20</xdr:col>
      <xdr:colOff>541866</xdr:colOff>
      <xdr:row>59</xdr:row>
      <xdr:rowOff>93133</xdr:rowOff>
    </xdr:to>
    <xdr:graphicFrame macro="">
      <xdr:nvGraphicFramePr>
        <xdr:cNvPr id="10" name="Gráfico 9">
          <a:extLst>
            <a:ext uri="{FF2B5EF4-FFF2-40B4-BE49-F238E27FC236}">
              <a16:creationId xmlns:a16="http://schemas.microsoft.com/office/drawing/2014/main" id="{F2900A76-C6EC-044A-910F-783EF2FCCE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448504</xdr:colOff>
      <xdr:row>61</xdr:row>
      <xdr:rowOff>75742</xdr:rowOff>
    </xdr:from>
    <xdr:to>
      <xdr:col>15</xdr:col>
      <xdr:colOff>77801</xdr:colOff>
      <xdr:row>74</xdr:row>
      <xdr:rowOff>141645</xdr:rowOff>
    </xdr:to>
    <mc:AlternateContent xmlns:mc="http://schemas.openxmlformats.org/markup-compatibility/2006">
      <mc:Choice xmlns:cx1="http://schemas.microsoft.com/office/drawing/2015/9/8/chartex" Requires="cx1">
        <xdr:graphicFrame macro="">
          <xdr:nvGraphicFramePr>
            <xdr:cNvPr id="11" name="Gráfico 10">
              <a:extLst>
                <a:ext uri="{FF2B5EF4-FFF2-40B4-BE49-F238E27FC236}">
                  <a16:creationId xmlns:a16="http://schemas.microsoft.com/office/drawing/2014/main" id="{D0BE0A45-BABF-EF4D-8D54-7D0630F9A3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5592004" y="12483642"/>
              <a:ext cx="4582297" cy="2707503"/>
            </a:xfrm>
            <a:prstGeom prst="rect">
              <a:avLst/>
            </a:prstGeom>
            <a:solidFill>
              <a:prstClr val="white"/>
            </a:solidFill>
            <a:ln w="1">
              <a:solidFill>
                <a:prstClr val="green"/>
              </a:solidFill>
            </a:ln>
          </xdr:spPr>
          <xdr:txBody>
            <a:bodyPr vertOverflow="clip" horzOverflow="clip"/>
            <a:lstStyle/>
            <a:p>
              <a:r>
                <a:rPr lang="es-ES_tradnl"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15</xdr:col>
      <xdr:colOff>183979</xdr:colOff>
      <xdr:row>61</xdr:row>
      <xdr:rowOff>108465</xdr:rowOff>
    </xdr:from>
    <xdr:to>
      <xdr:col>20</xdr:col>
      <xdr:colOff>637060</xdr:colOff>
      <xdr:row>74</xdr:row>
      <xdr:rowOff>174368</xdr:rowOff>
    </xdr:to>
    <xdr:graphicFrame macro="">
      <xdr:nvGraphicFramePr>
        <xdr:cNvPr id="12" name="Gráfico 11">
          <a:extLst>
            <a:ext uri="{FF2B5EF4-FFF2-40B4-BE49-F238E27FC236}">
              <a16:creationId xmlns:a16="http://schemas.microsoft.com/office/drawing/2014/main" id="{EFADD459-8AD3-D146-A666-C60E7DB30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herine Aguire Tobón" refreshedDate="44022.078201504628" createdVersion="6" refreshedVersion="6" minRefreshableVersion="3" recordCount="186" xr:uid="{BB6FE03B-4BAC-0548-9B90-5DB7DB580284}">
  <cacheSource type="worksheet">
    <worksheetSource ref="A2:F188" sheet="COVID City"/>
  </cacheSource>
  <cacheFields count="6">
    <cacheField name="EVENT_TYPE" numFmtId="0">
      <sharedItems count="5">
        <s v="Battles"/>
        <s v="Protests"/>
        <s v="Riots"/>
        <s v="Strategic developments"/>
        <s v="Violence against civilians"/>
      </sharedItems>
    </cacheField>
    <cacheField name="SUB_EVENT_TYPE" numFmtId="0">
      <sharedItems/>
    </cacheField>
    <cacheField name="ADMIN1" numFmtId="0">
      <sharedItems/>
    </cacheField>
    <cacheField name="ADMIN2" numFmtId="0">
      <sharedItems/>
    </cacheField>
    <cacheField name="geocode" numFmtId="0">
      <sharedItems containsSemiMixedTypes="0" containsString="0" containsNumber="1" containsInteger="1" minValue="110002" maxValue="530010" count="167">
        <n v="330040"/>
        <n v="330455"/>
        <n v="120010"/>
        <n v="120040"/>
        <n v="120043"/>
        <n v="270030"/>
        <n v="270430"/>
        <n v="160030"/>
        <n v="130260"/>
        <n v="290320"/>
        <n v="291072"/>
        <n v="291080"/>
        <n v="291360"/>
        <n v="291480"/>
        <n v="291840"/>
        <n v="291920"/>
        <n v="292740"/>
        <n v="292770"/>
        <n v="230110"/>
        <n v="230370"/>
        <n v="230440"/>
        <n v="530010"/>
        <n v="320120"/>
        <n v="320130"/>
        <n v="320150"/>
        <n v="320240"/>
        <n v="320320"/>
        <n v="320332"/>
        <n v="320520"/>
        <n v="320530"/>
        <n v="520140"/>
        <n v="520870"/>
        <n v="210980"/>
        <n v="211130"/>
        <n v="510025"/>
        <n v="510267"/>
        <n v="510300"/>
        <n v="510340"/>
        <n v="510760"/>
        <n v="510790"/>
        <n v="500270"/>
        <n v="500320"/>
        <n v="500370"/>
        <n v="310400"/>
        <n v="310620"/>
        <n v="311860"/>
        <n v="312230"/>
        <n v="313130"/>
        <n v="313240"/>
        <n v="313420"/>
        <n v="313670"/>
        <n v="313950"/>
        <n v="314330"/>
        <n v="315180"/>
        <n v="316720"/>
        <n v="316860"/>
        <n v="317010"/>
        <n v="317020"/>
        <n v="317070"/>
        <n v="150060"/>
        <n v="150080"/>
        <n v="150140"/>
        <n v="150150"/>
        <n v="150275"/>
        <n v="150420"/>
        <n v="150553"/>
        <n v="150770"/>
        <n v="250320"/>
        <n v="250400"/>
        <n v="250750"/>
        <n v="410480"/>
        <n v="410690"/>
        <n v="410830"/>
        <n v="411370"/>
        <n v="411520"/>
        <n v="411990"/>
        <n v="412570"/>
        <n v="260410"/>
        <n v="260545"/>
        <n v="260790"/>
        <n v="260960"/>
        <n v="261060"/>
        <n v="261110"/>
        <n v="261160"/>
        <n v="220390"/>
        <n v="220700"/>
        <n v="220800"/>
        <n v="221100"/>
        <n v="330070"/>
        <n v="330100"/>
        <n v="330240"/>
        <n v="330330"/>
        <n v="330340"/>
        <n v="240710"/>
        <n v="240810"/>
        <n v="240325"/>
        <n v="241200"/>
        <n v="430510"/>
        <n v="430700"/>
        <n v="430860"/>
        <n v="431340"/>
        <n v="431405"/>
        <n v="431410"/>
        <n v="431480"/>
        <n v="431490"/>
        <n v="431560"/>
        <n v="431690"/>
        <n v="431990"/>
        <n v="432240"/>
        <n v="110002"/>
        <n v="110010"/>
        <n v="110012"/>
        <n v="110020"/>
        <n v="110028"/>
        <n v="140010"/>
        <n v="420200"/>
        <n v="420240"/>
        <n v="420540"/>
        <n v="420820"/>
        <n v="420910"/>
        <n v="421660"/>
        <n v="421950"/>
        <n v="350600"/>
        <n v="350840"/>
        <n v="350950"/>
        <n v="350970"/>
        <n v="351350"/>
        <n v="351620"/>
        <n v="351870"/>
        <n v="352042"/>
        <n v="352040"/>
        <n v="352230"/>
        <n v="352260"/>
        <n v="352690"/>
        <n v="353060"/>
        <n v="353440"/>
        <n v="353800"/>
        <n v="353870"/>
        <n v="354100"/>
        <n v="354140"/>
        <n v="354260"/>
        <n v="354340"/>
        <n v="354580"/>
        <n v="354780"/>
        <n v="354850"/>
        <n v="354870"/>
        <n v="354880"/>
        <n v="354980"/>
        <n v="354990"/>
        <n v="355030"/>
        <n v="355100"/>
        <n v="355220"/>
        <n v="355250"/>
        <n v="355410"/>
        <n v="280030"/>
        <n v="172100"/>
        <n v="150620"/>
        <n v="240800"/>
        <n v="353010"/>
        <n v="353110"/>
        <n v="354060"/>
        <n v="355480"/>
        <n v="290590"/>
        <n v="510840"/>
        <n v="150442"/>
        <n v="330490"/>
        <n v="355070"/>
      </sharedItems>
    </cacheField>
    <cacheField name="Cuenta de ISO" numFmtId="0">
      <sharedItems containsSemiMixedTypes="0" containsString="0" containsNumber="1" containsInteger="1" minValue="1" maxValue="43" count="19">
        <n v="1"/>
        <n v="8"/>
        <n v="2"/>
        <n v="12"/>
        <n v="6"/>
        <n v="10"/>
        <n v="3"/>
        <n v="29"/>
        <n v="39"/>
        <n v="9"/>
        <n v="4"/>
        <n v="35"/>
        <n v="5"/>
        <n v="13"/>
        <n v="25"/>
        <n v="14"/>
        <n v="16"/>
        <n v="7"/>
        <n v="4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herine Aguire Tobón" refreshedDate="44022.480383912036" createdVersion="6" refreshedVersion="6" minRefreshableVersion="3" recordCount="1238" xr:uid="{F534E177-814E-6F47-A189-F7B3AD1B9BB8}">
  <cacheSource type="worksheet">
    <worksheetSource ref="A1:H1239" sheet="ACLED UF"/>
  </cacheSource>
  <cacheFields count="8">
    <cacheField name="ADMIN1" numFmtId="0">
      <sharedItems count="27">
        <s v="Acre"/>
        <s v="Alagoas"/>
        <s v="Amapa"/>
        <s v="Amazonas"/>
        <s v="Bahia"/>
        <s v="Ceara"/>
        <s v="Distrito Federal"/>
        <s v="Espirito Santo"/>
        <s v="Goias"/>
        <s v="Maranhao"/>
        <s v="Mato Grosso"/>
        <s v="Mato Grosso do Sul"/>
        <s v="Minas Gerais"/>
        <s v="Para"/>
        <s v="Paraiba"/>
        <s v="Parana"/>
        <s v="Pernambuco"/>
        <s v="Piaui"/>
        <s v="Rio de Janeiro"/>
        <s v="Rio Grande do Norte"/>
        <s v="Rio Grande do Sul"/>
        <s v="Rondonia"/>
        <s v="Roraima"/>
        <s v="Santa Catarina"/>
        <s v="Sao Paulo"/>
        <s v="Sergipe"/>
        <s v="Tocantins"/>
      </sharedItems>
    </cacheField>
    <cacheField name="geocode" numFmtId="0">
      <sharedItems containsSemiMixedTypes="0" containsString="0" containsNumber="1" containsInteger="1" minValue="11" maxValue="53"/>
    </cacheField>
    <cacheField name="REGIAO" numFmtId="0">
      <sharedItems count="5">
        <s v="Norte"/>
        <s v="Nordeste"/>
        <s v="Centro-Oeste"/>
        <s v="Sudeste"/>
        <s v="Sul"/>
      </sharedItems>
    </cacheField>
    <cacheField name="YEAR" numFmtId="0">
      <sharedItems containsSemiMixedTypes="0" containsString="0" containsNumber="1" containsInteger="1" minValue="2019" maxValue="2020"/>
    </cacheField>
    <cacheField name="MONTH" numFmtId="0">
      <sharedItems containsSemiMixedTypes="0" containsString="0" containsNumber="1" containsInteger="1" minValue="1" maxValue="6"/>
    </cacheField>
    <cacheField name="FINAL IGARAPE" numFmtId="0">
      <sharedItems/>
    </cacheField>
    <cacheField name="Count events" numFmtId="0">
      <sharedItems containsSemiMixedTypes="0" containsString="0" containsNumber="1" containsInteger="1" minValue="1" maxValue="235"/>
    </cacheField>
    <cacheField name="FATALITIES" numFmtId="0">
      <sharedItems containsSemiMixedTypes="0" containsString="0" containsNumber="1" containsInteger="1" minValue="0" maxValue="7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
  <r>
    <x v="0"/>
    <s v="Armed clash"/>
    <s v="Rio de Janeiro"/>
    <s v="Barra Mansa"/>
    <x v="0"/>
    <x v="0"/>
  </r>
  <r>
    <x v="0"/>
    <s v="Armed clash"/>
    <s v="Rio de Janeiro"/>
    <s v="Rio de Janeiro"/>
    <x v="1"/>
    <x v="0"/>
  </r>
  <r>
    <x v="1"/>
    <s v="Peaceful protest"/>
    <s v="Acre"/>
    <s v="Brasileia"/>
    <x v="2"/>
    <x v="0"/>
  </r>
  <r>
    <x v="1"/>
    <s v="Peaceful protest"/>
    <s v="Acre"/>
    <s v="Rio Branco"/>
    <x v="3"/>
    <x v="1"/>
  </r>
  <r>
    <x v="1"/>
    <s v="Peaceful protest"/>
    <s v="Acre"/>
    <s v="Santa Rosa do Purus"/>
    <x v="4"/>
    <x v="0"/>
  </r>
  <r>
    <x v="1"/>
    <s v="Peaceful protest"/>
    <s v="Alagoas"/>
    <s v="Arapiraca"/>
    <x v="5"/>
    <x v="2"/>
  </r>
  <r>
    <x v="1"/>
    <s v="Peaceful protest"/>
    <s v="Alagoas"/>
    <s v="Maceio"/>
    <x v="6"/>
    <x v="3"/>
  </r>
  <r>
    <x v="1"/>
    <s v="Peaceful protest"/>
    <s v="Amapa"/>
    <s v="Macapa"/>
    <x v="7"/>
    <x v="4"/>
  </r>
  <r>
    <x v="1"/>
    <s v="Peaceful protest"/>
    <s v="Amazonas"/>
    <s v="Manaus"/>
    <x v="8"/>
    <x v="5"/>
  </r>
  <r>
    <x v="1"/>
    <s v="Peaceful protest"/>
    <s v="Bahia"/>
    <s v="Barreiras"/>
    <x v="9"/>
    <x v="0"/>
  </r>
  <r>
    <x v="1"/>
    <s v="Peaceful protest"/>
    <s v="Bahia"/>
    <s v="Eunapolis"/>
    <x v="10"/>
    <x v="0"/>
  </r>
  <r>
    <x v="1"/>
    <s v="Peaceful protest"/>
    <s v="Bahia"/>
    <s v="Feira de Santana"/>
    <x v="11"/>
    <x v="6"/>
  </r>
  <r>
    <x v="1"/>
    <s v="Peaceful protest"/>
    <s v="Bahia"/>
    <s v="Ilheus"/>
    <x v="12"/>
    <x v="2"/>
  </r>
  <r>
    <x v="1"/>
    <s v="Peaceful protest"/>
    <s v="Bahia"/>
    <s v="Itabuna"/>
    <x v="13"/>
    <x v="6"/>
  </r>
  <r>
    <x v="1"/>
    <s v="Peaceful protest"/>
    <s v="Bahia"/>
    <s v="Juazeiro"/>
    <x v="14"/>
    <x v="0"/>
  </r>
  <r>
    <x v="1"/>
    <s v="Peaceful protest"/>
    <s v="Bahia"/>
    <s v="Lauro de Freitas"/>
    <x v="15"/>
    <x v="2"/>
  </r>
  <r>
    <x v="1"/>
    <s v="Peaceful protest"/>
    <s v="Bahia"/>
    <s v="Salvador"/>
    <x v="16"/>
    <x v="7"/>
  </r>
  <r>
    <x v="1"/>
    <s v="Peaceful protest"/>
    <s v="Bahia"/>
    <s v="Santa Cruz Cabralia"/>
    <x v="17"/>
    <x v="0"/>
  </r>
  <r>
    <x v="1"/>
    <s v="Peaceful protest"/>
    <s v="Ceara"/>
    <s v="Aracati"/>
    <x v="18"/>
    <x v="0"/>
  </r>
  <r>
    <x v="1"/>
    <s v="Peaceful protest"/>
    <s v="Ceara"/>
    <s v="Caucaia"/>
    <x v="19"/>
    <x v="0"/>
  </r>
  <r>
    <x v="1"/>
    <s v="Peaceful protest"/>
    <s v="Ceara"/>
    <s v="Fortaleza"/>
    <x v="20"/>
    <x v="4"/>
  </r>
  <r>
    <x v="1"/>
    <s v="Peaceful protest"/>
    <s v="Distrito Federal"/>
    <s v="Brasilia"/>
    <x v="21"/>
    <x v="8"/>
  </r>
  <r>
    <x v="1"/>
    <s v="Peaceful protest"/>
    <s v="Espirito Santo"/>
    <s v="Cachoeiro de Itapemirim"/>
    <x v="22"/>
    <x v="0"/>
  </r>
  <r>
    <x v="1"/>
    <s v="Peaceful protest"/>
    <s v="Espirito Santo"/>
    <s v="Cariacica"/>
    <x v="23"/>
    <x v="0"/>
  </r>
  <r>
    <x v="1"/>
    <s v="Peaceful protest"/>
    <s v="Espirito Santo"/>
    <s v="Colatina"/>
    <x v="24"/>
    <x v="0"/>
  </r>
  <r>
    <x v="1"/>
    <s v="Peaceful protest"/>
    <s v="Espirito Santo"/>
    <s v="Guarapari"/>
    <x v="25"/>
    <x v="0"/>
  </r>
  <r>
    <x v="1"/>
    <s v="Peaceful protest"/>
    <s v="Espirito Santo"/>
    <s v="Linhares"/>
    <x v="26"/>
    <x v="0"/>
  </r>
  <r>
    <x v="1"/>
    <s v="Peaceful protest"/>
    <s v="Espirito Santo"/>
    <s v="Marataizes"/>
    <x v="27"/>
    <x v="0"/>
  </r>
  <r>
    <x v="1"/>
    <s v="Peaceful protest"/>
    <s v="Espirito Santo"/>
    <s v="Vila Velha"/>
    <x v="28"/>
    <x v="2"/>
  </r>
  <r>
    <x v="1"/>
    <s v="Peaceful protest"/>
    <s v="Espirito Santo"/>
    <s v="Vitoria"/>
    <x v="29"/>
    <x v="9"/>
  </r>
  <r>
    <x v="1"/>
    <s v="Peaceful protest"/>
    <s v="Goias"/>
    <s v="Aparecida de Goiania"/>
    <x v="30"/>
    <x v="2"/>
  </r>
  <r>
    <x v="1"/>
    <s v="Peaceful protest"/>
    <s v="Goias"/>
    <s v="Goiania"/>
    <x v="31"/>
    <x v="9"/>
  </r>
  <r>
    <x v="1"/>
    <s v="Peaceful protest"/>
    <s v="Maranhao"/>
    <s v="Santa Helena"/>
    <x v="32"/>
    <x v="0"/>
  </r>
  <r>
    <x v="1"/>
    <s v="Peaceful protest"/>
    <s v="Maranhao"/>
    <s v="Sao Luis"/>
    <x v="33"/>
    <x v="10"/>
  </r>
  <r>
    <x v="1"/>
    <s v="Peaceful protest"/>
    <s v="Mato Grosso"/>
    <s v="Alta Floresta"/>
    <x v="34"/>
    <x v="0"/>
  </r>
  <r>
    <x v="1"/>
    <s v="Peaceful protest"/>
    <s v="Mato Grosso"/>
    <s v="Campo Verde"/>
    <x v="35"/>
    <x v="0"/>
  </r>
  <r>
    <x v="1"/>
    <s v="Peaceful protest"/>
    <s v="Mato Grosso"/>
    <s v="Chapada dos Guimaraes"/>
    <x v="36"/>
    <x v="0"/>
  </r>
  <r>
    <x v="1"/>
    <s v="Peaceful protest"/>
    <s v="Mato Grosso"/>
    <s v="Cuiaba"/>
    <x v="37"/>
    <x v="5"/>
  </r>
  <r>
    <x v="1"/>
    <s v="Peaceful protest"/>
    <s v="Mato Grosso"/>
    <s v="Rondonopolis"/>
    <x v="38"/>
    <x v="0"/>
  </r>
  <r>
    <x v="1"/>
    <s v="Peaceful protest"/>
    <s v="Mato Grosso"/>
    <s v="Sinop"/>
    <x v="39"/>
    <x v="0"/>
  </r>
  <r>
    <x v="1"/>
    <s v="Peaceful protest"/>
    <s v="Mato Grosso do Sul"/>
    <s v="Campo Grande"/>
    <x v="40"/>
    <x v="2"/>
  </r>
  <r>
    <x v="1"/>
    <s v="Peaceful protest"/>
    <s v="Mato Grosso do Sul"/>
    <s v="Corumba"/>
    <x v="41"/>
    <x v="0"/>
  </r>
  <r>
    <x v="1"/>
    <s v="Peaceful protest"/>
    <s v="Mato Grosso do Sul"/>
    <s v="Dourados"/>
    <x v="42"/>
    <x v="2"/>
  </r>
  <r>
    <x v="1"/>
    <s v="Peaceful protest"/>
    <s v="Minas Gerais"/>
    <s v="Araxa"/>
    <x v="43"/>
    <x v="0"/>
  </r>
  <r>
    <x v="1"/>
    <s v="Peaceful protest"/>
    <s v="Minas Gerais"/>
    <s v="Belo Horizonte"/>
    <x v="44"/>
    <x v="11"/>
  </r>
  <r>
    <x v="1"/>
    <s v="Peaceful protest"/>
    <s v="Minas Gerais"/>
    <s v="Contagem"/>
    <x v="45"/>
    <x v="0"/>
  </r>
  <r>
    <x v="1"/>
    <s v="Peaceful protest"/>
    <s v="Minas Gerais"/>
    <s v="Divinopolis"/>
    <x v="46"/>
    <x v="2"/>
  </r>
  <r>
    <x v="1"/>
    <s v="Peaceful protest"/>
    <s v="Minas Gerais"/>
    <s v="Ipatinga"/>
    <x v="47"/>
    <x v="0"/>
  </r>
  <r>
    <x v="1"/>
    <s v="Peaceful protest"/>
    <s v="Minas Gerais"/>
    <s v="Itajuba"/>
    <x v="48"/>
    <x v="0"/>
  </r>
  <r>
    <x v="1"/>
    <s v="Peaceful protest"/>
    <s v="Minas Gerais"/>
    <s v="Ituiutaba"/>
    <x v="49"/>
    <x v="2"/>
  </r>
  <r>
    <x v="1"/>
    <s v="Peaceful protest"/>
    <s v="Minas Gerais"/>
    <s v="Juiz de Fora"/>
    <x v="50"/>
    <x v="12"/>
  </r>
  <r>
    <x v="1"/>
    <s v="Peaceful protest"/>
    <s v="Minas Gerais"/>
    <s v="Manhumirim"/>
    <x v="51"/>
    <x v="0"/>
  </r>
  <r>
    <x v="1"/>
    <s v="Peaceful protest"/>
    <s v="Minas Gerais"/>
    <s v="Montes Claros"/>
    <x v="52"/>
    <x v="2"/>
  </r>
  <r>
    <x v="1"/>
    <s v="Peaceful protest"/>
    <s v="Minas Gerais"/>
    <s v="Pocos de Caldas"/>
    <x v="53"/>
    <x v="0"/>
  </r>
  <r>
    <x v="1"/>
    <s v="Peaceful protest"/>
    <s v="Minas Gerais"/>
    <s v="Sete Lagoas"/>
    <x v="54"/>
    <x v="0"/>
  </r>
  <r>
    <x v="1"/>
    <s v="Peaceful protest"/>
    <s v="Minas Gerais"/>
    <s v="Teofilo Otoni"/>
    <x v="55"/>
    <x v="0"/>
  </r>
  <r>
    <x v="1"/>
    <s v="Peaceful protest"/>
    <s v="Minas Gerais"/>
    <s v="Uberaba"/>
    <x v="56"/>
    <x v="2"/>
  </r>
  <r>
    <x v="1"/>
    <s v="Peaceful protest"/>
    <s v="Minas Gerais"/>
    <s v="Uberlandia"/>
    <x v="57"/>
    <x v="4"/>
  </r>
  <r>
    <x v="1"/>
    <s v="Peaceful protest"/>
    <s v="Minas Gerais"/>
    <s v="Varginha"/>
    <x v="58"/>
    <x v="0"/>
  </r>
  <r>
    <x v="1"/>
    <s v="Peaceful protest"/>
    <s v="Para"/>
    <s v="Altamira"/>
    <x v="59"/>
    <x v="0"/>
  </r>
  <r>
    <x v="1"/>
    <s v="Peaceful protest"/>
    <s v="Para"/>
    <s v="Ananindeua"/>
    <x v="60"/>
    <x v="0"/>
  </r>
  <r>
    <x v="1"/>
    <s v="Peaceful protest"/>
    <s v="Para"/>
    <s v="Belem"/>
    <x v="61"/>
    <x v="13"/>
  </r>
  <r>
    <x v="1"/>
    <s v="Peaceful protest"/>
    <s v="Para"/>
    <s v="Benevides"/>
    <x v="62"/>
    <x v="0"/>
  </r>
  <r>
    <x v="1"/>
    <s v="Peaceful protest"/>
    <s v="Para"/>
    <s v="Concordia do Para"/>
    <x v="63"/>
    <x v="0"/>
  </r>
  <r>
    <x v="1"/>
    <s v="Peaceful protest"/>
    <s v="Para"/>
    <s v="Maraba"/>
    <x v="64"/>
    <x v="0"/>
  </r>
  <r>
    <x v="1"/>
    <s v="Peaceful protest"/>
    <s v="Para"/>
    <s v="Parauapebas"/>
    <x v="65"/>
    <x v="0"/>
  </r>
  <r>
    <x v="1"/>
    <s v="Peaceful protest"/>
    <s v="Para"/>
    <s v="Sao Sebastiao da Boa Vista"/>
    <x v="66"/>
    <x v="0"/>
  </r>
  <r>
    <x v="1"/>
    <s v="Peaceful protest"/>
    <s v="Paraiba"/>
    <s v="Cabedelo"/>
    <x v="67"/>
    <x v="0"/>
  </r>
  <r>
    <x v="1"/>
    <s v="Peaceful protest"/>
    <s v="Paraiba"/>
    <s v="Campina Grande"/>
    <x v="68"/>
    <x v="2"/>
  </r>
  <r>
    <x v="1"/>
    <s v="Peaceful protest"/>
    <s v="Paraiba"/>
    <s v="Joao Pessoa"/>
    <x v="69"/>
    <x v="3"/>
  </r>
  <r>
    <x v="1"/>
    <s v="Peaceful protest"/>
    <s v="Parana"/>
    <s v="Cascavel"/>
    <x v="70"/>
    <x v="0"/>
  </r>
  <r>
    <x v="1"/>
    <s v="Peaceful protest"/>
    <s v="Parana"/>
    <s v="Curitiba"/>
    <x v="71"/>
    <x v="10"/>
  </r>
  <r>
    <x v="1"/>
    <s v="Peaceful protest"/>
    <s v="Parana"/>
    <s v="Foz do Iguacu"/>
    <x v="72"/>
    <x v="2"/>
  </r>
  <r>
    <x v="1"/>
    <s v="Peaceful protest"/>
    <s v="Parana"/>
    <s v="Londrina"/>
    <x v="73"/>
    <x v="2"/>
  </r>
  <r>
    <x v="1"/>
    <s v="Peaceful protest"/>
    <s v="Parana"/>
    <s v="Maringa"/>
    <x v="74"/>
    <x v="2"/>
  </r>
  <r>
    <x v="1"/>
    <s v="Peaceful protest"/>
    <s v="Parana"/>
    <s v="Ponta Grossa"/>
    <x v="75"/>
    <x v="0"/>
  </r>
  <r>
    <x v="1"/>
    <s v="Peaceful protest"/>
    <s v="Parana"/>
    <s v="Sao Miguel do Iguacu"/>
    <x v="76"/>
    <x v="0"/>
  </r>
  <r>
    <x v="1"/>
    <s v="Peaceful protest"/>
    <s v="Pernambuco"/>
    <s v="Caruaru"/>
    <x v="77"/>
    <x v="2"/>
  </r>
  <r>
    <x v="1"/>
    <s v="Peaceful protest"/>
    <s v="Pernambuco"/>
    <s v="Fernando de Noronha"/>
    <x v="78"/>
    <x v="2"/>
  </r>
  <r>
    <x v="1"/>
    <s v="Peaceful protest"/>
    <s v="Pernambuco"/>
    <s v="Jaboatao dos Guararapes"/>
    <x v="79"/>
    <x v="6"/>
  </r>
  <r>
    <x v="1"/>
    <s v="Peaceful protest"/>
    <s v="Pernambuco"/>
    <s v="Olinda"/>
    <x v="80"/>
    <x v="6"/>
  </r>
  <r>
    <x v="1"/>
    <s v="Peaceful protest"/>
    <s v="Pernambuco"/>
    <s v="Paudalho"/>
    <x v="81"/>
    <x v="0"/>
  </r>
  <r>
    <x v="1"/>
    <s v="Peaceful protest"/>
    <s v="Pernambuco"/>
    <s v="Petrolina"/>
    <x v="82"/>
    <x v="2"/>
  </r>
  <r>
    <x v="1"/>
    <s v="Peaceful protest"/>
    <s v="Pernambuco"/>
    <s v="Recife"/>
    <x v="83"/>
    <x v="14"/>
  </r>
  <r>
    <x v="1"/>
    <s v="Peaceful protest"/>
    <s v="Piaui"/>
    <s v="Floriano"/>
    <x v="84"/>
    <x v="0"/>
  </r>
  <r>
    <x v="1"/>
    <s v="Peaceful protest"/>
    <s v="Piaui"/>
    <s v="Oeiras"/>
    <x v="85"/>
    <x v="0"/>
  </r>
  <r>
    <x v="1"/>
    <s v="Peaceful protest"/>
    <s v="Piaui"/>
    <s v="Picos"/>
    <x v="86"/>
    <x v="0"/>
  </r>
  <r>
    <x v="1"/>
    <s v="Peaceful protest"/>
    <s v="Piaui"/>
    <s v="Teresina"/>
    <x v="87"/>
    <x v="15"/>
  </r>
  <r>
    <x v="1"/>
    <s v="Peaceful protest"/>
    <s v="Rio de Janeiro"/>
    <s v="Cabo Frio"/>
    <x v="88"/>
    <x v="0"/>
  </r>
  <r>
    <x v="1"/>
    <s v="Peaceful protest"/>
    <s v="Rio de Janeiro"/>
    <s v="Campos dos Goytacazes"/>
    <x v="89"/>
    <x v="6"/>
  </r>
  <r>
    <x v="1"/>
    <s v="Peaceful protest"/>
    <s v="Rio de Janeiro"/>
    <s v="Macae"/>
    <x v="90"/>
    <x v="0"/>
  </r>
  <r>
    <x v="1"/>
    <s v="Peaceful protest"/>
    <s v="Rio de Janeiro"/>
    <s v="Niteroi"/>
    <x v="91"/>
    <x v="6"/>
  </r>
  <r>
    <x v="1"/>
    <s v="Peaceful protest"/>
    <s v="Rio de Janeiro"/>
    <s v="Nova Friburgo"/>
    <x v="92"/>
    <x v="2"/>
  </r>
  <r>
    <x v="1"/>
    <s v="Peaceful protest"/>
    <s v="Rio de Janeiro"/>
    <s v="Rio de Janeiro"/>
    <x v="1"/>
    <x v="16"/>
  </r>
  <r>
    <x v="1"/>
    <s v="Peaceful protest"/>
    <s v="Rio Grande do Norte"/>
    <s v="Macaiba"/>
    <x v="93"/>
    <x v="0"/>
  </r>
  <r>
    <x v="1"/>
    <s v="Peaceful protest"/>
    <s v="Rio Grande do Norte"/>
    <s v="Natal"/>
    <x v="94"/>
    <x v="1"/>
  </r>
  <r>
    <x v="1"/>
    <s v="Peaceful protest"/>
    <s v="Rio Grande do Norte"/>
    <s v="Parnamirim"/>
    <x v="95"/>
    <x v="0"/>
  </r>
  <r>
    <x v="1"/>
    <s v="Peaceful protest"/>
    <s v="Rio Grande do Norte"/>
    <s v="Sao Goncalo do Amarante"/>
    <x v="96"/>
    <x v="0"/>
  </r>
  <r>
    <x v="1"/>
    <s v="Peaceful protest"/>
    <s v="Rio Grande do Sul"/>
    <s v="Caxias do Sul"/>
    <x v="97"/>
    <x v="2"/>
  </r>
  <r>
    <x v="1"/>
    <s v="Peaceful protest"/>
    <s v="Rio Grande do Sul"/>
    <s v="Erechim"/>
    <x v="98"/>
    <x v="0"/>
  </r>
  <r>
    <x v="1"/>
    <s v="Peaceful protest"/>
    <s v="Rio Grande do Sul"/>
    <s v="Garibaldi"/>
    <x v="99"/>
    <x v="0"/>
  </r>
  <r>
    <x v="1"/>
    <s v="Peaceful protest"/>
    <s v="Rio Grande do Sul"/>
    <s v="Novo Hamburgo"/>
    <x v="100"/>
    <x v="6"/>
  </r>
  <r>
    <x v="1"/>
    <s v="Peaceful protest"/>
    <s v="Rio Grande do Sul"/>
    <s v="Parobe"/>
    <x v="101"/>
    <x v="0"/>
  </r>
  <r>
    <x v="1"/>
    <s v="Peaceful protest"/>
    <s v="Rio Grande do Sul"/>
    <s v="Passo Fundo"/>
    <x v="102"/>
    <x v="0"/>
  </r>
  <r>
    <x v="1"/>
    <s v="Peaceful protest"/>
    <s v="Rio Grande do Sul"/>
    <s v="Portao"/>
    <x v="103"/>
    <x v="0"/>
  </r>
  <r>
    <x v="1"/>
    <s v="Peaceful protest"/>
    <s v="Rio Grande do Sul"/>
    <s v="Porto Alegre"/>
    <x v="104"/>
    <x v="1"/>
  </r>
  <r>
    <x v="1"/>
    <s v="Peaceful protest"/>
    <s v="Rio Grande do Sul"/>
    <s v="Rio Grande"/>
    <x v="105"/>
    <x v="2"/>
  </r>
  <r>
    <x v="1"/>
    <s v="Peaceful protest"/>
    <s v="Rio Grande do Sul"/>
    <s v="Santa Maria"/>
    <x v="106"/>
    <x v="0"/>
  </r>
  <r>
    <x v="1"/>
    <s v="Peaceful protest"/>
    <s v="Rio Grande do Sul"/>
    <s v="Sapiranga"/>
    <x v="107"/>
    <x v="0"/>
  </r>
  <r>
    <x v="1"/>
    <s v="Peaceful protest"/>
    <s v="Rio Grande do Sul"/>
    <s v="Uruguaiana"/>
    <x v="108"/>
    <x v="0"/>
  </r>
  <r>
    <x v="1"/>
    <s v="Peaceful protest"/>
    <s v="Rondonia"/>
    <s v="Ariquemes"/>
    <x v="109"/>
    <x v="0"/>
  </r>
  <r>
    <x v="1"/>
    <s v="Peaceful protest"/>
    <s v="Rondonia"/>
    <s v="Guajara-Mirim"/>
    <x v="110"/>
    <x v="0"/>
  </r>
  <r>
    <x v="1"/>
    <s v="Peaceful protest"/>
    <s v="Rondonia"/>
    <s v="Ji-Parana"/>
    <x v="111"/>
    <x v="0"/>
  </r>
  <r>
    <x v="1"/>
    <s v="Peaceful protest"/>
    <s v="Rondonia"/>
    <s v="Porto Velho"/>
    <x v="112"/>
    <x v="10"/>
  </r>
  <r>
    <x v="1"/>
    <s v="Peaceful protest"/>
    <s v="Rondonia"/>
    <s v="Rolim de Moura"/>
    <x v="113"/>
    <x v="0"/>
  </r>
  <r>
    <x v="1"/>
    <s v="Peaceful protest"/>
    <s v="Roraima"/>
    <s v="Boa Vista"/>
    <x v="114"/>
    <x v="1"/>
  </r>
  <r>
    <x v="1"/>
    <s v="Peaceful protest"/>
    <s v="Santa Catarina"/>
    <s v="Balneario Camboriu"/>
    <x v="115"/>
    <x v="2"/>
  </r>
  <r>
    <x v="1"/>
    <s v="Peaceful protest"/>
    <s v="Santa Catarina"/>
    <s v="Blumenau"/>
    <x v="116"/>
    <x v="2"/>
  </r>
  <r>
    <x v="1"/>
    <s v="Peaceful protest"/>
    <s v="Santa Catarina"/>
    <s v="Florianopolis"/>
    <x v="117"/>
    <x v="12"/>
  </r>
  <r>
    <x v="1"/>
    <s v="Peaceful protest"/>
    <s v="Santa Catarina"/>
    <s v="Itajai"/>
    <x v="118"/>
    <x v="0"/>
  </r>
  <r>
    <x v="1"/>
    <s v="Peaceful protest"/>
    <s v="Santa Catarina"/>
    <s v="Joinville"/>
    <x v="119"/>
    <x v="6"/>
  </r>
  <r>
    <x v="1"/>
    <s v="Peaceful protest"/>
    <s v="Santa Catarina"/>
    <s v="Sao Jose"/>
    <x v="120"/>
    <x v="0"/>
  </r>
  <r>
    <x v="1"/>
    <s v="Peaceful protest"/>
    <s v="Santa Catarina"/>
    <s v="Xanxere"/>
    <x v="121"/>
    <x v="0"/>
  </r>
  <r>
    <x v="1"/>
    <s v="Peaceful protest"/>
    <s v="Sao Paulo"/>
    <s v="Bauru"/>
    <x v="122"/>
    <x v="6"/>
  </r>
  <r>
    <x v="1"/>
    <s v="Peaceful protest"/>
    <s v="Sao Paulo"/>
    <s v="Cabreuva"/>
    <x v="123"/>
    <x v="0"/>
  </r>
  <r>
    <x v="1"/>
    <s v="Peaceful protest"/>
    <s v="Sao Paulo"/>
    <s v="Campinas"/>
    <x v="124"/>
    <x v="9"/>
  </r>
  <r>
    <x v="1"/>
    <s v="Peaceful protest"/>
    <s v="Sao Paulo"/>
    <s v="Campos do Jordao"/>
    <x v="125"/>
    <x v="0"/>
  </r>
  <r>
    <x v="1"/>
    <s v="Peaceful protest"/>
    <s v="Sao Paulo"/>
    <s v="Cubatao"/>
    <x v="126"/>
    <x v="0"/>
  </r>
  <r>
    <x v="1"/>
    <s v="Peaceful protest"/>
    <s v="Sao Paulo"/>
    <s v="Franca"/>
    <x v="127"/>
    <x v="2"/>
  </r>
  <r>
    <x v="1"/>
    <s v="Peaceful protest"/>
    <s v="Sao Paulo"/>
    <s v="Guaruja"/>
    <x v="128"/>
    <x v="6"/>
  </r>
  <r>
    <x v="1"/>
    <s v="Peaceful protest"/>
    <s v="Sao Paulo"/>
    <s v="Ilha Comprida"/>
    <x v="129"/>
    <x v="0"/>
  </r>
  <r>
    <x v="1"/>
    <s v="Peaceful protest"/>
    <s v="Sao Paulo"/>
    <s v="Ilhabela"/>
    <x v="130"/>
    <x v="0"/>
  </r>
  <r>
    <x v="1"/>
    <s v="Peaceful protest"/>
    <s v="Sao Paulo"/>
    <s v="Itapetininga"/>
    <x v="131"/>
    <x v="2"/>
  </r>
  <r>
    <x v="1"/>
    <s v="Peaceful protest"/>
    <s v="Sao Paulo"/>
    <s v="Itapira"/>
    <x v="132"/>
    <x v="0"/>
  </r>
  <r>
    <x v="1"/>
    <s v="Peaceful protest"/>
    <s v="Sao Paulo"/>
    <s v="Limeira"/>
    <x v="133"/>
    <x v="6"/>
  </r>
  <r>
    <x v="1"/>
    <s v="Peaceful protest"/>
    <s v="Sao Paulo"/>
    <s v="Mogi das Cruzes"/>
    <x v="134"/>
    <x v="0"/>
  </r>
  <r>
    <x v="1"/>
    <s v="Peaceful protest"/>
    <s v="Sao Paulo"/>
    <s v="Osasco"/>
    <x v="135"/>
    <x v="0"/>
  </r>
  <r>
    <x v="1"/>
    <s v="Peaceful protest"/>
    <s v="Sao Paulo"/>
    <s v="Pindamonhangaba"/>
    <x v="136"/>
    <x v="0"/>
  </r>
  <r>
    <x v="1"/>
    <s v="Peaceful protest"/>
    <s v="Sao Paulo"/>
    <s v="Piracicaba"/>
    <x v="137"/>
    <x v="0"/>
  </r>
  <r>
    <x v="1"/>
    <s v="Peaceful protest"/>
    <s v="Sao Paulo"/>
    <s v="Praia Grande"/>
    <x v="138"/>
    <x v="0"/>
  </r>
  <r>
    <x v="1"/>
    <s v="Peaceful protest"/>
    <s v="Sao Paulo"/>
    <s v="Presidente Prudente"/>
    <x v="139"/>
    <x v="0"/>
  </r>
  <r>
    <x v="1"/>
    <s v="Peaceful protest"/>
    <s v="Sao Paulo"/>
    <s v="Registro"/>
    <x v="140"/>
    <x v="0"/>
  </r>
  <r>
    <x v="1"/>
    <s v="Peaceful protest"/>
    <s v="Sao Paulo"/>
    <s v="Ribeirao Preto"/>
    <x v="141"/>
    <x v="0"/>
  </r>
  <r>
    <x v="1"/>
    <s v="Peaceful protest"/>
    <s v="Sao Paulo"/>
    <s v="Santa Barbara d'Oeste"/>
    <x v="142"/>
    <x v="0"/>
  </r>
  <r>
    <x v="1"/>
    <s v="Peaceful protest"/>
    <s v="Sao Paulo"/>
    <s v="Santo Andre"/>
    <x v="143"/>
    <x v="0"/>
  </r>
  <r>
    <x v="1"/>
    <s v="Peaceful protest"/>
    <s v="Sao Paulo"/>
    <s v="Santos"/>
    <x v="144"/>
    <x v="17"/>
  </r>
  <r>
    <x v="1"/>
    <s v="Peaceful protest"/>
    <s v="Sao Paulo"/>
    <s v="Sao Bernardo do Campo"/>
    <x v="145"/>
    <x v="0"/>
  </r>
  <r>
    <x v="1"/>
    <s v="Peaceful protest"/>
    <s v="Sao Paulo"/>
    <s v="Sao Caetano do Sul"/>
    <x v="146"/>
    <x v="0"/>
  </r>
  <r>
    <x v="1"/>
    <s v="Peaceful protest"/>
    <s v="Sao Paulo"/>
    <s v="Sao Jose do Rio Preto"/>
    <x v="147"/>
    <x v="0"/>
  </r>
  <r>
    <x v="1"/>
    <s v="Peaceful protest"/>
    <s v="Sao Paulo"/>
    <s v="Sao Jose dos Campos"/>
    <x v="148"/>
    <x v="17"/>
  </r>
  <r>
    <x v="1"/>
    <s v="Peaceful protest"/>
    <s v="Sao Paulo"/>
    <s v="Sao Paulo"/>
    <x v="149"/>
    <x v="18"/>
  </r>
  <r>
    <x v="1"/>
    <s v="Peaceful protest"/>
    <s v="Sao Paulo"/>
    <s v="Sao Vicente"/>
    <x v="150"/>
    <x v="6"/>
  </r>
  <r>
    <x v="1"/>
    <s v="Peaceful protest"/>
    <s v="Sao Paulo"/>
    <s v="Sorocaba"/>
    <x v="151"/>
    <x v="2"/>
  </r>
  <r>
    <x v="1"/>
    <s v="Peaceful protest"/>
    <s v="Sao Paulo"/>
    <s v="Suzano"/>
    <x v="152"/>
    <x v="0"/>
  </r>
  <r>
    <x v="1"/>
    <s v="Peaceful protest"/>
    <s v="Sao Paulo"/>
    <s v="Taubate"/>
    <x v="153"/>
    <x v="0"/>
  </r>
  <r>
    <x v="1"/>
    <s v="Peaceful protest"/>
    <s v="Sergipe"/>
    <s v="Aracaju"/>
    <x v="154"/>
    <x v="10"/>
  </r>
  <r>
    <x v="1"/>
    <s v="Peaceful protest"/>
    <s v="Tocantins"/>
    <s v="Palmas"/>
    <x v="155"/>
    <x v="10"/>
  </r>
  <r>
    <x v="1"/>
    <s v="Protest with intervention"/>
    <s v="Alagoas"/>
    <s v="Maceio"/>
    <x v="6"/>
    <x v="0"/>
  </r>
  <r>
    <x v="1"/>
    <s v="Protest with intervention"/>
    <s v="Ceara"/>
    <s v="Fortaleza"/>
    <x v="20"/>
    <x v="10"/>
  </r>
  <r>
    <x v="1"/>
    <s v="Protest with intervention"/>
    <s v="Distrito Federal"/>
    <s v="Brasilia"/>
    <x v="21"/>
    <x v="2"/>
  </r>
  <r>
    <x v="1"/>
    <s v="Protest with intervention"/>
    <s v="Para"/>
    <s v="Belem"/>
    <x v="61"/>
    <x v="6"/>
  </r>
  <r>
    <x v="1"/>
    <s v="Protest with intervention"/>
    <s v="Para"/>
    <s v="Salinopolis"/>
    <x v="156"/>
    <x v="0"/>
  </r>
  <r>
    <x v="1"/>
    <s v="Protest with intervention"/>
    <s v="Pernambuco"/>
    <s v="Recife"/>
    <x v="83"/>
    <x v="2"/>
  </r>
  <r>
    <x v="1"/>
    <s v="Protest with intervention"/>
    <s v="Rio de Janeiro"/>
    <s v="Nova Friburgo"/>
    <x v="92"/>
    <x v="0"/>
  </r>
  <r>
    <x v="1"/>
    <s v="Protest with intervention"/>
    <s v="Rio de Janeiro"/>
    <s v="Rio de Janeiro"/>
    <x v="1"/>
    <x v="0"/>
  </r>
  <r>
    <x v="1"/>
    <s v="Protest with intervention"/>
    <s v="Sao Paulo"/>
    <s v="Sao Paulo"/>
    <x v="149"/>
    <x v="0"/>
  </r>
  <r>
    <x v="2"/>
    <s v="Mob violence"/>
    <s v="Amazonas"/>
    <s v="Manaus"/>
    <x v="8"/>
    <x v="0"/>
  </r>
  <r>
    <x v="2"/>
    <s v="Mob violence"/>
    <s v="Para"/>
    <s v="Belem"/>
    <x v="61"/>
    <x v="0"/>
  </r>
  <r>
    <x v="2"/>
    <s v="Mob violence"/>
    <s v="Rio Grande do Norte"/>
    <s v="Mossoro"/>
    <x v="157"/>
    <x v="0"/>
  </r>
  <r>
    <x v="2"/>
    <s v="Mob violence"/>
    <s v="Sao Paulo"/>
    <s v="Mirandopolis"/>
    <x v="158"/>
    <x v="0"/>
  </r>
  <r>
    <x v="2"/>
    <s v="Mob violence"/>
    <s v="Sao Paulo"/>
    <s v="Mongagua"/>
    <x v="159"/>
    <x v="0"/>
  </r>
  <r>
    <x v="2"/>
    <s v="Mob violence"/>
    <s v="Sao Paulo"/>
    <s v="Porto Feliz"/>
    <x v="160"/>
    <x v="0"/>
  </r>
  <r>
    <x v="2"/>
    <s v="Mob violence"/>
    <s v="Sao Paulo"/>
    <s v="Tremembe"/>
    <x v="161"/>
    <x v="0"/>
  </r>
  <r>
    <x v="2"/>
    <s v="Violent demonstration"/>
    <s v="Amazonas"/>
    <s v="Manaus"/>
    <x v="8"/>
    <x v="0"/>
  </r>
  <r>
    <x v="2"/>
    <s v="Violent demonstration"/>
    <s v="Bahia"/>
    <s v="Campo Alegre de Lourdes"/>
    <x v="162"/>
    <x v="0"/>
  </r>
  <r>
    <x v="2"/>
    <s v="Violent demonstration"/>
    <s v="Espirito Santo"/>
    <s v="Vila Velha"/>
    <x v="28"/>
    <x v="0"/>
  </r>
  <r>
    <x v="2"/>
    <s v="Violent demonstration"/>
    <s v="Mato Grosso"/>
    <s v="Varzea Grande"/>
    <x v="163"/>
    <x v="0"/>
  </r>
  <r>
    <x v="2"/>
    <s v="Violent demonstration"/>
    <s v="Para"/>
    <s v="Belem"/>
    <x v="61"/>
    <x v="0"/>
  </r>
  <r>
    <x v="2"/>
    <s v="Violent demonstration"/>
    <s v="Para"/>
    <s v="Marituba"/>
    <x v="164"/>
    <x v="0"/>
  </r>
  <r>
    <x v="2"/>
    <s v="Violent demonstration"/>
    <s v="Rio de Janeiro"/>
    <s v="Sao Goncalo"/>
    <x v="165"/>
    <x v="0"/>
  </r>
  <r>
    <x v="2"/>
    <s v="Violent demonstration"/>
    <s v="Sao Paulo"/>
    <s v="Sao Paulo"/>
    <x v="149"/>
    <x v="0"/>
  </r>
  <r>
    <x v="2"/>
    <s v="Violent demonstration"/>
    <s v="Sao Paulo"/>
    <s v="Sao Sebastiao"/>
    <x v="166"/>
    <x v="0"/>
  </r>
  <r>
    <x v="3"/>
    <s v="Looting/property destruction"/>
    <s v="Minas Gerais"/>
    <s v="Belo Horizonte"/>
    <x v="44"/>
    <x v="0"/>
  </r>
  <r>
    <x v="3"/>
    <s v="Other"/>
    <s v="Distrito Federal"/>
    <s v="Brasilia"/>
    <x v="21"/>
    <x v="0"/>
  </r>
  <r>
    <x v="4"/>
    <s v="Attack"/>
    <s v="Rio de Janeiro"/>
    <s v="Rio de Janeiro"/>
    <x v="1"/>
    <x v="0"/>
  </r>
  <r>
    <x v="4"/>
    <s v="Attack"/>
    <s v="Sao Paulo"/>
    <s v="Sao Paulo"/>
    <x v="149"/>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8">
  <r>
    <x v="0"/>
    <n v="12"/>
    <x v="0"/>
    <n v="2019"/>
    <n v="1"/>
    <s v="Battles (Armed clash)"/>
    <n v="2"/>
    <n v="4"/>
  </r>
  <r>
    <x v="0"/>
    <n v="12"/>
    <x v="0"/>
    <n v="2019"/>
    <n v="1"/>
    <s v="Protest"/>
    <n v="2"/>
    <n v="0"/>
  </r>
  <r>
    <x v="0"/>
    <n v="12"/>
    <x v="0"/>
    <n v="2019"/>
    <n v="1"/>
    <s v="Violence against civilians"/>
    <n v="6"/>
    <n v="4"/>
  </r>
  <r>
    <x v="0"/>
    <n v="12"/>
    <x v="0"/>
    <n v="2019"/>
    <n v="2"/>
    <s v="Battles (Armed clash)"/>
    <n v="6"/>
    <n v="6"/>
  </r>
  <r>
    <x v="0"/>
    <n v="12"/>
    <x v="0"/>
    <n v="2019"/>
    <n v="2"/>
    <s v="Protest"/>
    <n v="5"/>
    <n v="0"/>
  </r>
  <r>
    <x v="0"/>
    <n v="12"/>
    <x v="0"/>
    <n v="2019"/>
    <n v="3"/>
    <s v="Battles (Armed clash)"/>
    <n v="6"/>
    <n v="4"/>
  </r>
  <r>
    <x v="0"/>
    <n v="12"/>
    <x v="0"/>
    <n v="2019"/>
    <n v="3"/>
    <s v="Protest"/>
    <n v="14"/>
    <n v="0"/>
  </r>
  <r>
    <x v="0"/>
    <n v="12"/>
    <x v="0"/>
    <n v="2019"/>
    <n v="3"/>
    <s v="Violence against civilians"/>
    <n v="1"/>
    <n v="0"/>
  </r>
  <r>
    <x v="0"/>
    <n v="12"/>
    <x v="0"/>
    <n v="2019"/>
    <n v="4"/>
    <s v="Battles (Armed clash)"/>
    <n v="1"/>
    <n v="1"/>
  </r>
  <r>
    <x v="0"/>
    <n v="12"/>
    <x v="0"/>
    <n v="2019"/>
    <n v="4"/>
    <s v="Protest"/>
    <n v="4"/>
    <n v="0"/>
  </r>
  <r>
    <x v="0"/>
    <n v="12"/>
    <x v="0"/>
    <n v="2019"/>
    <n v="4"/>
    <s v="Riots"/>
    <n v="1"/>
    <n v="0"/>
  </r>
  <r>
    <x v="0"/>
    <n v="12"/>
    <x v="0"/>
    <n v="2019"/>
    <n v="4"/>
    <s v="Violence against civilians"/>
    <n v="7"/>
    <n v="5"/>
  </r>
  <r>
    <x v="0"/>
    <n v="12"/>
    <x v="0"/>
    <n v="2019"/>
    <n v="5"/>
    <s v="Battles (Armed clash)"/>
    <n v="2"/>
    <n v="0"/>
  </r>
  <r>
    <x v="0"/>
    <n v="12"/>
    <x v="0"/>
    <n v="2019"/>
    <n v="5"/>
    <s v="Protest"/>
    <n v="9"/>
    <n v="0"/>
  </r>
  <r>
    <x v="0"/>
    <n v="12"/>
    <x v="0"/>
    <n v="2019"/>
    <n v="5"/>
    <s v="Riots"/>
    <n v="1"/>
    <n v="0"/>
  </r>
  <r>
    <x v="0"/>
    <n v="12"/>
    <x v="0"/>
    <n v="2019"/>
    <n v="5"/>
    <s v="Violence against civilians"/>
    <n v="7"/>
    <n v="6"/>
  </r>
  <r>
    <x v="0"/>
    <n v="12"/>
    <x v="0"/>
    <n v="2019"/>
    <n v="6"/>
    <s v="Battles (Armed clash)"/>
    <n v="2"/>
    <n v="2"/>
  </r>
  <r>
    <x v="0"/>
    <n v="12"/>
    <x v="0"/>
    <n v="2019"/>
    <n v="6"/>
    <s v="Protest"/>
    <n v="7"/>
    <n v="0"/>
  </r>
  <r>
    <x v="0"/>
    <n v="12"/>
    <x v="0"/>
    <n v="2019"/>
    <n v="6"/>
    <s v="Riots"/>
    <n v="1"/>
    <n v="0"/>
  </r>
  <r>
    <x v="0"/>
    <n v="12"/>
    <x v="0"/>
    <n v="2019"/>
    <n v="6"/>
    <s v="Violence against civilians"/>
    <n v="6"/>
    <n v="3"/>
  </r>
  <r>
    <x v="0"/>
    <n v="12"/>
    <x v="0"/>
    <n v="2020"/>
    <n v="1"/>
    <s v="Battles (Armed clash)"/>
    <n v="7"/>
    <n v="13"/>
  </r>
  <r>
    <x v="0"/>
    <n v="12"/>
    <x v="0"/>
    <n v="2020"/>
    <n v="1"/>
    <s v="Protest"/>
    <n v="4"/>
    <n v="0"/>
  </r>
  <r>
    <x v="0"/>
    <n v="12"/>
    <x v="0"/>
    <n v="2020"/>
    <n v="1"/>
    <s v="Violence against civilians"/>
    <n v="10"/>
    <n v="12"/>
  </r>
  <r>
    <x v="0"/>
    <n v="12"/>
    <x v="0"/>
    <n v="2020"/>
    <n v="2"/>
    <s v="Battles (Armed clash)"/>
    <n v="1"/>
    <n v="1"/>
  </r>
  <r>
    <x v="0"/>
    <n v="12"/>
    <x v="0"/>
    <n v="2020"/>
    <n v="2"/>
    <s v="Protest"/>
    <n v="3"/>
    <n v="0"/>
  </r>
  <r>
    <x v="0"/>
    <n v="12"/>
    <x v="0"/>
    <n v="2020"/>
    <n v="2"/>
    <s v="Violence against civilians"/>
    <n v="2"/>
    <n v="2"/>
  </r>
  <r>
    <x v="0"/>
    <n v="12"/>
    <x v="0"/>
    <n v="2020"/>
    <n v="3"/>
    <s v="Battles (Armed clash)"/>
    <n v="2"/>
    <n v="2"/>
  </r>
  <r>
    <x v="0"/>
    <n v="12"/>
    <x v="0"/>
    <n v="2020"/>
    <n v="3"/>
    <s v="Protest"/>
    <n v="5"/>
    <n v="0"/>
  </r>
  <r>
    <x v="0"/>
    <n v="12"/>
    <x v="0"/>
    <n v="2020"/>
    <n v="3"/>
    <s v="Violence against civilians"/>
    <n v="5"/>
    <n v="2"/>
  </r>
  <r>
    <x v="0"/>
    <n v="12"/>
    <x v="0"/>
    <n v="2020"/>
    <n v="4"/>
    <s v="Battles (Armed clash)"/>
    <n v="1"/>
    <n v="1"/>
  </r>
  <r>
    <x v="0"/>
    <n v="12"/>
    <x v="0"/>
    <n v="2020"/>
    <n v="4"/>
    <s v="Protest"/>
    <n v="1"/>
    <n v="0"/>
  </r>
  <r>
    <x v="0"/>
    <n v="12"/>
    <x v="0"/>
    <n v="2020"/>
    <n v="4"/>
    <s v="Violence against civilians"/>
    <n v="6"/>
    <n v="4"/>
  </r>
  <r>
    <x v="0"/>
    <n v="12"/>
    <x v="0"/>
    <n v="2020"/>
    <n v="5"/>
    <s v="Protest"/>
    <n v="4"/>
    <n v="0"/>
  </r>
  <r>
    <x v="0"/>
    <n v="12"/>
    <x v="0"/>
    <n v="2020"/>
    <n v="5"/>
    <s v="Violence against civilians"/>
    <n v="3"/>
    <n v="3"/>
  </r>
  <r>
    <x v="0"/>
    <n v="12"/>
    <x v="0"/>
    <n v="2020"/>
    <n v="6"/>
    <s v="Protest"/>
    <n v="5"/>
    <n v="0"/>
  </r>
  <r>
    <x v="0"/>
    <n v="12"/>
    <x v="0"/>
    <n v="2020"/>
    <n v="6"/>
    <s v="Violence against civilians"/>
    <n v="1"/>
    <n v="1"/>
  </r>
  <r>
    <x v="1"/>
    <n v="27"/>
    <x v="1"/>
    <n v="2019"/>
    <n v="1"/>
    <s v="Battles (Armed clash)"/>
    <n v="10"/>
    <n v="7"/>
  </r>
  <r>
    <x v="1"/>
    <n v="27"/>
    <x v="1"/>
    <n v="2019"/>
    <n v="1"/>
    <s v="Protest"/>
    <n v="8"/>
    <n v="0"/>
  </r>
  <r>
    <x v="1"/>
    <n v="27"/>
    <x v="1"/>
    <n v="2019"/>
    <n v="1"/>
    <s v="Riots"/>
    <n v="3"/>
    <n v="0"/>
  </r>
  <r>
    <x v="1"/>
    <n v="27"/>
    <x v="1"/>
    <n v="2019"/>
    <n v="1"/>
    <s v="Violence against civilians"/>
    <n v="12"/>
    <n v="12"/>
  </r>
  <r>
    <x v="1"/>
    <n v="27"/>
    <x v="1"/>
    <n v="2019"/>
    <n v="2"/>
    <s v="Battles (Armed clash)"/>
    <n v="7"/>
    <n v="8"/>
  </r>
  <r>
    <x v="1"/>
    <n v="27"/>
    <x v="1"/>
    <n v="2019"/>
    <n v="2"/>
    <s v="Protest"/>
    <n v="5"/>
    <n v="0"/>
  </r>
  <r>
    <x v="1"/>
    <n v="27"/>
    <x v="1"/>
    <n v="2019"/>
    <n v="2"/>
    <s v="Riots"/>
    <n v="1"/>
    <n v="0"/>
  </r>
  <r>
    <x v="1"/>
    <n v="27"/>
    <x v="1"/>
    <n v="2019"/>
    <n v="2"/>
    <s v="Violence against civilians"/>
    <n v="8"/>
    <n v="7"/>
  </r>
  <r>
    <x v="1"/>
    <n v="27"/>
    <x v="1"/>
    <n v="2019"/>
    <n v="3"/>
    <s v="Battles (Armed clash)"/>
    <n v="9"/>
    <n v="7"/>
  </r>
  <r>
    <x v="1"/>
    <n v="27"/>
    <x v="1"/>
    <n v="2019"/>
    <n v="3"/>
    <s v="Protest"/>
    <n v="5"/>
    <n v="0"/>
  </r>
  <r>
    <x v="1"/>
    <n v="27"/>
    <x v="1"/>
    <n v="2019"/>
    <n v="3"/>
    <s v="Riots"/>
    <n v="1"/>
    <n v="0"/>
  </r>
  <r>
    <x v="1"/>
    <n v="27"/>
    <x v="1"/>
    <n v="2019"/>
    <n v="3"/>
    <s v="Violence against civilians"/>
    <n v="8"/>
    <n v="5"/>
  </r>
  <r>
    <x v="1"/>
    <n v="27"/>
    <x v="1"/>
    <n v="2019"/>
    <n v="4"/>
    <s v="Battles (Armed clash)"/>
    <n v="9"/>
    <n v="6"/>
  </r>
  <r>
    <x v="1"/>
    <n v="27"/>
    <x v="1"/>
    <n v="2019"/>
    <n v="4"/>
    <s v="Protest"/>
    <n v="7"/>
    <n v="0"/>
  </r>
  <r>
    <x v="1"/>
    <n v="27"/>
    <x v="1"/>
    <n v="2019"/>
    <n v="4"/>
    <s v="Riots"/>
    <n v="3"/>
    <n v="0"/>
  </r>
  <r>
    <x v="1"/>
    <n v="27"/>
    <x v="1"/>
    <n v="2019"/>
    <n v="4"/>
    <s v="Violence against civilians"/>
    <n v="7"/>
    <n v="8"/>
  </r>
  <r>
    <x v="1"/>
    <n v="27"/>
    <x v="1"/>
    <n v="2019"/>
    <n v="5"/>
    <s v="Battles (Armed clash)"/>
    <n v="8"/>
    <n v="8"/>
  </r>
  <r>
    <x v="1"/>
    <n v="27"/>
    <x v="1"/>
    <n v="2019"/>
    <n v="5"/>
    <s v="Protest"/>
    <n v="10"/>
    <n v="0"/>
  </r>
  <r>
    <x v="1"/>
    <n v="27"/>
    <x v="1"/>
    <n v="2019"/>
    <n v="5"/>
    <s v="Riots"/>
    <n v="5"/>
    <n v="0"/>
  </r>
  <r>
    <x v="1"/>
    <n v="27"/>
    <x v="1"/>
    <n v="2019"/>
    <n v="5"/>
    <s v="Violence against civilians"/>
    <n v="13"/>
    <n v="11"/>
  </r>
  <r>
    <x v="1"/>
    <n v="27"/>
    <x v="1"/>
    <n v="2019"/>
    <n v="6"/>
    <s v="Battles (Armed clash)"/>
    <n v="9"/>
    <n v="9"/>
  </r>
  <r>
    <x v="1"/>
    <n v="27"/>
    <x v="1"/>
    <n v="2019"/>
    <n v="6"/>
    <s v="Protest"/>
    <n v="6"/>
    <n v="0"/>
  </r>
  <r>
    <x v="1"/>
    <n v="27"/>
    <x v="1"/>
    <n v="2019"/>
    <n v="6"/>
    <s v="Riots"/>
    <n v="3"/>
    <n v="0"/>
  </r>
  <r>
    <x v="1"/>
    <n v="27"/>
    <x v="1"/>
    <n v="2019"/>
    <n v="6"/>
    <s v="Violence against civilians"/>
    <n v="10"/>
    <n v="8"/>
  </r>
  <r>
    <x v="1"/>
    <n v="27"/>
    <x v="1"/>
    <n v="2020"/>
    <n v="1"/>
    <s v="Battles (Armed clash)"/>
    <n v="6"/>
    <n v="5"/>
  </r>
  <r>
    <x v="1"/>
    <n v="27"/>
    <x v="1"/>
    <n v="2020"/>
    <n v="1"/>
    <s v="Protest"/>
    <n v="6"/>
    <n v="0"/>
  </r>
  <r>
    <x v="1"/>
    <n v="27"/>
    <x v="1"/>
    <n v="2020"/>
    <n v="1"/>
    <s v="Riots"/>
    <n v="8"/>
    <n v="0"/>
  </r>
  <r>
    <x v="1"/>
    <n v="27"/>
    <x v="1"/>
    <n v="2020"/>
    <n v="1"/>
    <s v="Violence against civilians"/>
    <n v="17"/>
    <n v="13"/>
  </r>
  <r>
    <x v="1"/>
    <n v="27"/>
    <x v="1"/>
    <n v="2020"/>
    <n v="2"/>
    <s v="Battles (Armed clash)"/>
    <n v="3"/>
    <n v="2"/>
  </r>
  <r>
    <x v="1"/>
    <n v="27"/>
    <x v="1"/>
    <n v="2020"/>
    <n v="2"/>
    <s v="Protest"/>
    <n v="4"/>
    <n v="0"/>
  </r>
  <r>
    <x v="1"/>
    <n v="27"/>
    <x v="1"/>
    <n v="2020"/>
    <n v="2"/>
    <s v="Riots"/>
    <n v="6"/>
    <n v="0"/>
  </r>
  <r>
    <x v="1"/>
    <n v="27"/>
    <x v="1"/>
    <n v="2020"/>
    <n v="2"/>
    <s v="Violence against civilians"/>
    <n v="19"/>
    <n v="19"/>
  </r>
  <r>
    <x v="1"/>
    <n v="27"/>
    <x v="1"/>
    <n v="2020"/>
    <n v="3"/>
    <s v="Battles (Armed clash)"/>
    <n v="2"/>
    <n v="1"/>
  </r>
  <r>
    <x v="1"/>
    <n v="27"/>
    <x v="1"/>
    <n v="2020"/>
    <n v="3"/>
    <s v="Protest"/>
    <n v="16"/>
    <n v="0"/>
  </r>
  <r>
    <x v="1"/>
    <n v="27"/>
    <x v="1"/>
    <n v="2020"/>
    <n v="3"/>
    <s v="Riots"/>
    <n v="11"/>
    <n v="1"/>
  </r>
  <r>
    <x v="1"/>
    <n v="27"/>
    <x v="1"/>
    <n v="2020"/>
    <n v="3"/>
    <s v="Violence against civilians"/>
    <n v="13"/>
    <n v="11"/>
  </r>
  <r>
    <x v="1"/>
    <n v="27"/>
    <x v="1"/>
    <n v="2020"/>
    <n v="4"/>
    <s v="Battles (Armed clash)"/>
    <n v="9"/>
    <n v="7"/>
  </r>
  <r>
    <x v="1"/>
    <n v="27"/>
    <x v="1"/>
    <n v="2020"/>
    <n v="4"/>
    <s v="Protest"/>
    <n v="4"/>
    <n v="0"/>
  </r>
  <r>
    <x v="1"/>
    <n v="27"/>
    <x v="1"/>
    <n v="2020"/>
    <n v="4"/>
    <s v="Riots"/>
    <n v="3"/>
    <n v="1"/>
  </r>
  <r>
    <x v="1"/>
    <n v="27"/>
    <x v="1"/>
    <n v="2020"/>
    <n v="4"/>
    <s v="Violence against civilians"/>
    <n v="23"/>
    <n v="17"/>
  </r>
  <r>
    <x v="1"/>
    <n v="27"/>
    <x v="1"/>
    <n v="2020"/>
    <n v="5"/>
    <s v="Battles (Armed clash)"/>
    <n v="6"/>
    <n v="6"/>
  </r>
  <r>
    <x v="1"/>
    <n v="27"/>
    <x v="1"/>
    <n v="2020"/>
    <n v="5"/>
    <s v="Protest"/>
    <n v="5"/>
    <n v="0"/>
  </r>
  <r>
    <x v="1"/>
    <n v="27"/>
    <x v="1"/>
    <n v="2020"/>
    <n v="5"/>
    <s v="Violence against civilians"/>
    <n v="16"/>
    <n v="17"/>
  </r>
  <r>
    <x v="1"/>
    <n v="27"/>
    <x v="1"/>
    <n v="2020"/>
    <n v="6"/>
    <s v="Battles (Armed clash)"/>
    <n v="8"/>
    <n v="7"/>
  </r>
  <r>
    <x v="1"/>
    <n v="27"/>
    <x v="1"/>
    <n v="2020"/>
    <n v="6"/>
    <s v="Protest"/>
    <n v="5"/>
    <n v="0"/>
  </r>
  <r>
    <x v="1"/>
    <n v="27"/>
    <x v="1"/>
    <n v="2020"/>
    <n v="6"/>
    <s v="Riots"/>
    <n v="2"/>
    <n v="0"/>
  </r>
  <r>
    <x v="1"/>
    <n v="27"/>
    <x v="1"/>
    <n v="2020"/>
    <n v="6"/>
    <s v="Violence against civilians"/>
    <n v="15"/>
    <n v="15"/>
  </r>
  <r>
    <x v="2"/>
    <n v="16"/>
    <x v="0"/>
    <n v="2019"/>
    <n v="1"/>
    <s v="Battles (Armed clash)"/>
    <n v="12"/>
    <n v="14"/>
  </r>
  <r>
    <x v="2"/>
    <n v="16"/>
    <x v="0"/>
    <n v="2019"/>
    <n v="1"/>
    <s v="Protest"/>
    <n v="3"/>
    <n v="0"/>
  </r>
  <r>
    <x v="2"/>
    <n v="16"/>
    <x v="0"/>
    <n v="2019"/>
    <n v="1"/>
    <s v="Violence against civilians"/>
    <n v="6"/>
    <n v="6"/>
  </r>
  <r>
    <x v="2"/>
    <n v="16"/>
    <x v="0"/>
    <n v="2019"/>
    <n v="2"/>
    <s v="Battles (Armed clash)"/>
    <n v="2"/>
    <n v="2"/>
  </r>
  <r>
    <x v="2"/>
    <n v="16"/>
    <x v="0"/>
    <n v="2019"/>
    <n v="2"/>
    <s v="Protest"/>
    <n v="3"/>
    <n v="0"/>
  </r>
  <r>
    <x v="2"/>
    <n v="16"/>
    <x v="0"/>
    <n v="2019"/>
    <n v="2"/>
    <s v="Violence against civilians"/>
    <n v="2"/>
    <n v="2"/>
  </r>
  <r>
    <x v="2"/>
    <n v="16"/>
    <x v="0"/>
    <n v="2019"/>
    <n v="3"/>
    <s v="Battles (Armed clash)"/>
    <n v="6"/>
    <n v="6"/>
  </r>
  <r>
    <x v="2"/>
    <n v="16"/>
    <x v="0"/>
    <n v="2019"/>
    <n v="3"/>
    <s v="Looting/property destruction"/>
    <n v="1"/>
    <n v="0"/>
  </r>
  <r>
    <x v="2"/>
    <n v="16"/>
    <x v="0"/>
    <n v="2019"/>
    <n v="3"/>
    <s v="Protest"/>
    <n v="7"/>
    <n v="0"/>
  </r>
  <r>
    <x v="2"/>
    <n v="16"/>
    <x v="0"/>
    <n v="2019"/>
    <n v="3"/>
    <s v="Riots"/>
    <n v="1"/>
    <n v="0"/>
  </r>
  <r>
    <x v="2"/>
    <n v="16"/>
    <x v="0"/>
    <n v="2019"/>
    <n v="3"/>
    <s v="Violence against civilians"/>
    <n v="9"/>
    <n v="8"/>
  </r>
  <r>
    <x v="2"/>
    <n v="16"/>
    <x v="0"/>
    <n v="2019"/>
    <n v="4"/>
    <s v="Battles (Armed clash)"/>
    <n v="8"/>
    <n v="11"/>
  </r>
  <r>
    <x v="2"/>
    <n v="16"/>
    <x v="0"/>
    <n v="2019"/>
    <n v="4"/>
    <s v="Protest"/>
    <n v="1"/>
    <n v="0"/>
  </r>
  <r>
    <x v="2"/>
    <n v="16"/>
    <x v="0"/>
    <n v="2019"/>
    <n v="4"/>
    <s v="Violence against civilians"/>
    <n v="5"/>
    <n v="4"/>
  </r>
  <r>
    <x v="2"/>
    <n v="16"/>
    <x v="0"/>
    <n v="2019"/>
    <n v="5"/>
    <s v="Battles (Armed clash)"/>
    <n v="5"/>
    <n v="7"/>
  </r>
  <r>
    <x v="2"/>
    <n v="16"/>
    <x v="0"/>
    <n v="2019"/>
    <n v="5"/>
    <s v="Protest"/>
    <n v="7"/>
    <n v="0"/>
  </r>
  <r>
    <x v="2"/>
    <n v="16"/>
    <x v="0"/>
    <n v="2019"/>
    <n v="5"/>
    <s v="Violence against civilians"/>
    <n v="5"/>
    <n v="5"/>
  </r>
  <r>
    <x v="2"/>
    <n v="16"/>
    <x v="0"/>
    <n v="2019"/>
    <n v="6"/>
    <s v="Battles (Armed clash)"/>
    <n v="8"/>
    <n v="9"/>
  </r>
  <r>
    <x v="2"/>
    <n v="16"/>
    <x v="0"/>
    <n v="2019"/>
    <n v="6"/>
    <s v="Protest"/>
    <n v="5"/>
    <n v="0"/>
  </r>
  <r>
    <x v="2"/>
    <n v="16"/>
    <x v="0"/>
    <n v="2019"/>
    <n v="6"/>
    <s v="Violence against civilians"/>
    <n v="1"/>
    <n v="1"/>
  </r>
  <r>
    <x v="2"/>
    <n v="16"/>
    <x v="0"/>
    <n v="2020"/>
    <n v="1"/>
    <s v="Battles (Armed clash)"/>
    <n v="10"/>
    <n v="10"/>
  </r>
  <r>
    <x v="2"/>
    <n v="16"/>
    <x v="0"/>
    <n v="2020"/>
    <n v="1"/>
    <s v="Protest"/>
    <n v="1"/>
    <n v="0"/>
  </r>
  <r>
    <x v="2"/>
    <n v="16"/>
    <x v="0"/>
    <n v="2020"/>
    <n v="1"/>
    <s v="Riots"/>
    <n v="1"/>
    <n v="0"/>
  </r>
  <r>
    <x v="2"/>
    <n v="16"/>
    <x v="0"/>
    <n v="2020"/>
    <n v="1"/>
    <s v="Violence against civilians"/>
    <n v="10"/>
    <n v="8"/>
  </r>
  <r>
    <x v="2"/>
    <n v="16"/>
    <x v="0"/>
    <n v="2020"/>
    <n v="2"/>
    <s v="Battles (Armed clash)"/>
    <n v="7"/>
    <n v="7"/>
  </r>
  <r>
    <x v="2"/>
    <n v="16"/>
    <x v="0"/>
    <n v="2020"/>
    <n v="2"/>
    <s v="Protest"/>
    <n v="1"/>
    <n v="0"/>
  </r>
  <r>
    <x v="2"/>
    <n v="16"/>
    <x v="0"/>
    <n v="2020"/>
    <n v="2"/>
    <s v="Riots"/>
    <n v="1"/>
    <n v="0"/>
  </r>
  <r>
    <x v="2"/>
    <n v="16"/>
    <x v="0"/>
    <n v="2020"/>
    <n v="2"/>
    <s v="Violence against civilians"/>
    <n v="9"/>
    <n v="9"/>
  </r>
  <r>
    <x v="2"/>
    <n v="16"/>
    <x v="0"/>
    <n v="2020"/>
    <n v="3"/>
    <s v="Battles (Armed clash)"/>
    <n v="12"/>
    <n v="12"/>
  </r>
  <r>
    <x v="2"/>
    <n v="16"/>
    <x v="0"/>
    <n v="2020"/>
    <n v="3"/>
    <s v="Protest"/>
    <n v="2"/>
    <n v="0"/>
  </r>
  <r>
    <x v="2"/>
    <n v="16"/>
    <x v="0"/>
    <n v="2020"/>
    <n v="3"/>
    <s v="Violence against civilians"/>
    <n v="5"/>
    <n v="5"/>
  </r>
  <r>
    <x v="2"/>
    <n v="16"/>
    <x v="0"/>
    <n v="2020"/>
    <n v="4"/>
    <s v="Battles (Armed clash)"/>
    <n v="14"/>
    <n v="15"/>
  </r>
  <r>
    <x v="2"/>
    <n v="16"/>
    <x v="0"/>
    <n v="2020"/>
    <n v="4"/>
    <s v="Protest"/>
    <n v="1"/>
    <n v="0"/>
  </r>
  <r>
    <x v="2"/>
    <n v="16"/>
    <x v="0"/>
    <n v="2020"/>
    <n v="4"/>
    <s v="Violence against civilians"/>
    <n v="5"/>
    <n v="6"/>
  </r>
  <r>
    <x v="2"/>
    <n v="16"/>
    <x v="0"/>
    <n v="2020"/>
    <n v="5"/>
    <s v="Battles (Armed clash)"/>
    <n v="8"/>
    <n v="9"/>
  </r>
  <r>
    <x v="2"/>
    <n v="16"/>
    <x v="0"/>
    <n v="2020"/>
    <n v="5"/>
    <s v="Protest"/>
    <n v="4"/>
    <n v="0"/>
  </r>
  <r>
    <x v="2"/>
    <n v="16"/>
    <x v="0"/>
    <n v="2020"/>
    <n v="5"/>
    <s v="Violence against civilians"/>
    <n v="4"/>
    <n v="4"/>
  </r>
  <r>
    <x v="2"/>
    <n v="16"/>
    <x v="0"/>
    <n v="2020"/>
    <n v="6"/>
    <s v="Battles (Armed clash)"/>
    <n v="7"/>
    <n v="6"/>
  </r>
  <r>
    <x v="2"/>
    <n v="16"/>
    <x v="0"/>
    <n v="2020"/>
    <n v="6"/>
    <s v="Looting/property destruction"/>
    <n v="1"/>
    <n v="0"/>
  </r>
  <r>
    <x v="2"/>
    <n v="16"/>
    <x v="0"/>
    <n v="2020"/>
    <n v="6"/>
    <s v="Violence against civilians"/>
    <n v="2"/>
    <n v="1"/>
  </r>
  <r>
    <x v="3"/>
    <n v="13"/>
    <x v="0"/>
    <n v="2019"/>
    <n v="1"/>
    <s v="Battles (Armed clash)"/>
    <n v="16"/>
    <n v="19"/>
  </r>
  <r>
    <x v="3"/>
    <n v="13"/>
    <x v="0"/>
    <n v="2019"/>
    <n v="1"/>
    <s v="Protest"/>
    <n v="10"/>
    <n v="0"/>
  </r>
  <r>
    <x v="3"/>
    <n v="13"/>
    <x v="0"/>
    <n v="2019"/>
    <n v="1"/>
    <s v="Violence against civilians"/>
    <n v="17"/>
    <n v="19"/>
  </r>
  <r>
    <x v="3"/>
    <n v="13"/>
    <x v="0"/>
    <n v="2019"/>
    <n v="2"/>
    <s v="Battles (Armed clash)"/>
    <n v="8"/>
    <n v="13"/>
  </r>
  <r>
    <x v="3"/>
    <n v="13"/>
    <x v="0"/>
    <n v="2019"/>
    <n v="2"/>
    <s v="Looting/property destruction"/>
    <n v="1"/>
    <n v="0"/>
  </r>
  <r>
    <x v="3"/>
    <n v="13"/>
    <x v="0"/>
    <n v="2019"/>
    <n v="2"/>
    <s v="Protest"/>
    <n v="4"/>
    <n v="0"/>
  </r>
  <r>
    <x v="3"/>
    <n v="13"/>
    <x v="0"/>
    <n v="2019"/>
    <n v="2"/>
    <s v="Riots"/>
    <n v="1"/>
    <n v="0"/>
  </r>
  <r>
    <x v="3"/>
    <n v="13"/>
    <x v="0"/>
    <n v="2019"/>
    <n v="2"/>
    <s v="Violence against civilians"/>
    <n v="8"/>
    <n v="8"/>
  </r>
  <r>
    <x v="3"/>
    <n v="13"/>
    <x v="0"/>
    <n v="2019"/>
    <n v="3"/>
    <s v="Battles (Armed clash)"/>
    <n v="4"/>
    <n v="5"/>
  </r>
  <r>
    <x v="3"/>
    <n v="13"/>
    <x v="0"/>
    <n v="2019"/>
    <n v="3"/>
    <s v="Protest"/>
    <n v="9"/>
    <n v="0"/>
  </r>
  <r>
    <x v="3"/>
    <n v="13"/>
    <x v="0"/>
    <n v="2019"/>
    <n v="3"/>
    <s v="Violence against civilians"/>
    <n v="10"/>
    <n v="8"/>
  </r>
  <r>
    <x v="3"/>
    <n v="13"/>
    <x v="0"/>
    <n v="2019"/>
    <n v="4"/>
    <s v="Battles (Armed clash)"/>
    <n v="4"/>
    <n v="4"/>
  </r>
  <r>
    <x v="3"/>
    <n v="13"/>
    <x v="0"/>
    <n v="2019"/>
    <n v="4"/>
    <s v="Protest"/>
    <n v="14"/>
    <n v="0"/>
  </r>
  <r>
    <x v="3"/>
    <n v="13"/>
    <x v="0"/>
    <n v="2019"/>
    <n v="4"/>
    <s v="Violence against civilians"/>
    <n v="15"/>
    <n v="13"/>
  </r>
  <r>
    <x v="3"/>
    <n v="13"/>
    <x v="0"/>
    <n v="2019"/>
    <n v="5"/>
    <s v="Battles (Armed clash)"/>
    <n v="10"/>
    <n v="61"/>
  </r>
  <r>
    <x v="3"/>
    <n v="13"/>
    <x v="0"/>
    <n v="2019"/>
    <n v="5"/>
    <s v="Protest"/>
    <n v="11"/>
    <n v="0"/>
  </r>
  <r>
    <x v="3"/>
    <n v="13"/>
    <x v="0"/>
    <n v="2019"/>
    <n v="5"/>
    <s v="Riots"/>
    <n v="1"/>
    <n v="0"/>
  </r>
  <r>
    <x v="3"/>
    <n v="13"/>
    <x v="0"/>
    <n v="2019"/>
    <n v="5"/>
    <s v="Violence against civilians"/>
    <n v="9"/>
    <n v="9"/>
  </r>
  <r>
    <x v="3"/>
    <n v="13"/>
    <x v="0"/>
    <n v="2019"/>
    <n v="6"/>
    <s v="Battles (Armed clash)"/>
    <n v="8"/>
    <n v="8"/>
  </r>
  <r>
    <x v="3"/>
    <n v="13"/>
    <x v="0"/>
    <n v="2019"/>
    <n v="6"/>
    <s v="Protest"/>
    <n v="6"/>
    <n v="0"/>
  </r>
  <r>
    <x v="3"/>
    <n v="13"/>
    <x v="0"/>
    <n v="2019"/>
    <n v="6"/>
    <s v="Riots"/>
    <n v="1"/>
    <n v="0"/>
  </r>
  <r>
    <x v="3"/>
    <n v="13"/>
    <x v="0"/>
    <n v="2019"/>
    <n v="6"/>
    <s v="Violence against civilians"/>
    <n v="13"/>
    <n v="15"/>
  </r>
  <r>
    <x v="3"/>
    <n v="13"/>
    <x v="0"/>
    <n v="2020"/>
    <n v="1"/>
    <s v="Battles (Armed clash)"/>
    <n v="37"/>
    <n v="36"/>
  </r>
  <r>
    <x v="3"/>
    <n v="13"/>
    <x v="0"/>
    <n v="2020"/>
    <n v="1"/>
    <s v="Protest"/>
    <n v="13"/>
    <n v="0"/>
  </r>
  <r>
    <x v="3"/>
    <n v="13"/>
    <x v="0"/>
    <n v="2020"/>
    <n v="1"/>
    <s v="Riots"/>
    <n v="10"/>
    <n v="3"/>
  </r>
  <r>
    <x v="3"/>
    <n v="13"/>
    <x v="0"/>
    <n v="2020"/>
    <n v="1"/>
    <s v="Violence against civilians"/>
    <n v="41"/>
    <n v="35"/>
  </r>
  <r>
    <x v="3"/>
    <n v="13"/>
    <x v="0"/>
    <n v="2020"/>
    <n v="2"/>
    <s v="Battles (Armed clash)"/>
    <n v="17"/>
    <n v="15"/>
  </r>
  <r>
    <x v="3"/>
    <n v="13"/>
    <x v="0"/>
    <n v="2020"/>
    <n v="2"/>
    <s v="Looting/property destruction"/>
    <n v="1"/>
    <n v="0"/>
  </r>
  <r>
    <x v="3"/>
    <n v="13"/>
    <x v="0"/>
    <n v="2020"/>
    <n v="2"/>
    <s v="Protest"/>
    <n v="13"/>
    <n v="0"/>
  </r>
  <r>
    <x v="3"/>
    <n v="13"/>
    <x v="0"/>
    <n v="2020"/>
    <n v="2"/>
    <s v="Riots"/>
    <n v="4"/>
    <n v="1"/>
  </r>
  <r>
    <x v="3"/>
    <n v="13"/>
    <x v="0"/>
    <n v="2020"/>
    <n v="2"/>
    <s v="Violence against civilians"/>
    <n v="25"/>
    <n v="28"/>
  </r>
  <r>
    <x v="3"/>
    <n v="13"/>
    <x v="0"/>
    <n v="2020"/>
    <n v="3"/>
    <s v="Battles (Armed clash)"/>
    <n v="12"/>
    <n v="12"/>
  </r>
  <r>
    <x v="3"/>
    <n v="13"/>
    <x v="0"/>
    <n v="2020"/>
    <n v="3"/>
    <s v="Looting/property destruction"/>
    <n v="1"/>
    <n v="0"/>
  </r>
  <r>
    <x v="3"/>
    <n v="13"/>
    <x v="0"/>
    <n v="2020"/>
    <n v="3"/>
    <s v="Protest"/>
    <n v="11"/>
    <n v="0"/>
  </r>
  <r>
    <x v="3"/>
    <n v="13"/>
    <x v="0"/>
    <n v="2020"/>
    <n v="3"/>
    <s v="Riots"/>
    <n v="17"/>
    <n v="4"/>
  </r>
  <r>
    <x v="3"/>
    <n v="13"/>
    <x v="0"/>
    <n v="2020"/>
    <n v="3"/>
    <s v="Violence against civilians"/>
    <n v="22"/>
    <n v="18"/>
  </r>
  <r>
    <x v="3"/>
    <n v="13"/>
    <x v="0"/>
    <n v="2020"/>
    <n v="4"/>
    <s v="Battles (Armed clash)"/>
    <n v="10"/>
    <n v="10"/>
  </r>
  <r>
    <x v="3"/>
    <n v="13"/>
    <x v="0"/>
    <n v="2020"/>
    <n v="4"/>
    <s v="Protest"/>
    <n v="4"/>
    <n v="0"/>
  </r>
  <r>
    <x v="3"/>
    <n v="13"/>
    <x v="0"/>
    <n v="2020"/>
    <n v="4"/>
    <s v="Riots"/>
    <n v="9"/>
    <n v="2"/>
  </r>
  <r>
    <x v="3"/>
    <n v="13"/>
    <x v="0"/>
    <n v="2020"/>
    <n v="4"/>
    <s v="Violence against civilians"/>
    <n v="19"/>
    <n v="16"/>
  </r>
  <r>
    <x v="3"/>
    <n v="13"/>
    <x v="0"/>
    <n v="2020"/>
    <n v="5"/>
    <s v="Battles (Armed clash)"/>
    <n v="5"/>
    <n v="2"/>
  </r>
  <r>
    <x v="3"/>
    <n v="13"/>
    <x v="0"/>
    <n v="2020"/>
    <n v="5"/>
    <s v="Looting/property destruction"/>
    <n v="1"/>
    <n v="0"/>
  </r>
  <r>
    <x v="3"/>
    <n v="13"/>
    <x v="0"/>
    <n v="2020"/>
    <n v="5"/>
    <s v="Protest"/>
    <n v="6"/>
    <n v="0"/>
  </r>
  <r>
    <x v="3"/>
    <n v="13"/>
    <x v="0"/>
    <n v="2020"/>
    <n v="5"/>
    <s v="Riots"/>
    <n v="15"/>
    <n v="2"/>
  </r>
  <r>
    <x v="3"/>
    <n v="13"/>
    <x v="0"/>
    <n v="2020"/>
    <n v="5"/>
    <s v="Violence against civilians"/>
    <n v="22"/>
    <n v="26"/>
  </r>
  <r>
    <x v="3"/>
    <n v="13"/>
    <x v="0"/>
    <n v="2020"/>
    <n v="6"/>
    <s v="Battles (Armed clash)"/>
    <n v="8"/>
    <n v="10"/>
  </r>
  <r>
    <x v="3"/>
    <n v="13"/>
    <x v="0"/>
    <n v="2020"/>
    <n v="6"/>
    <s v="Looting/property destruction"/>
    <n v="1"/>
    <n v="0"/>
  </r>
  <r>
    <x v="3"/>
    <n v="13"/>
    <x v="0"/>
    <n v="2020"/>
    <n v="6"/>
    <s v="Protest"/>
    <n v="10"/>
    <n v="0"/>
  </r>
  <r>
    <x v="3"/>
    <n v="13"/>
    <x v="0"/>
    <n v="2020"/>
    <n v="6"/>
    <s v="Riots"/>
    <n v="7"/>
    <n v="1"/>
  </r>
  <r>
    <x v="3"/>
    <n v="13"/>
    <x v="0"/>
    <n v="2020"/>
    <n v="6"/>
    <s v="Violence against civilians"/>
    <n v="22"/>
    <n v="21"/>
  </r>
  <r>
    <x v="4"/>
    <n v="29"/>
    <x v="1"/>
    <n v="2019"/>
    <n v="1"/>
    <s v="Battles (Armed clash)"/>
    <n v="24"/>
    <n v="30"/>
  </r>
  <r>
    <x v="4"/>
    <n v="29"/>
    <x v="1"/>
    <n v="2019"/>
    <n v="1"/>
    <s v="Looting/property destruction"/>
    <n v="1"/>
    <n v="0"/>
  </r>
  <r>
    <x v="4"/>
    <n v="29"/>
    <x v="1"/>
    <n v="2019"/>
    <n v="1"/>
    <s v="Protest"/>
    <n v="9"/>
    <n v="0"/>
  </r>
  <r>
    <x v="4"/>
    <n v="29"/>
    <x v="1"/>
    <n v="2019"/>
    <n v="1"/>
    <s v="Riots"/>
    <n v="3"/>
    <n v="0"/>
  </r>
  <r>
    <x v="4"/>
    <n v="29"/>
    <x v="1"/>
    <n v="2019"/>
    <n v="1"/>
    <s v="Violence against civilians"/>
    <n v="16"/>
    <n v="18"/>
  </r>
  <r>
    <x v="4"/>
    <n v="29"/>
    <x v="1"/>
    <n v="2019"/>
    <n v="2"/>
    <s v="Battles (Armed clash)"/>
    <n v="11"/>
    <n v="16"/>
  </r>
  <r>
    <x v="4"/>
    <n v="29"/>
    <x v="1"/>
    <n v="2019"/>
    <n v="2"/>
    <s v="Looting/property destruction"/>
    <n v="1"/>
    <n v="0"/>
  </r>
  <r>
    <x v="4"/>
    <n v="29"/>
    <x v="1"/>
    <n v="2019"/>
    <n v="2"/>
    <s v="Protest"/>
    <n v="5"/>
    <n v="0"/>
  </r>
  <r>
    <x v="4"/>
    <n v="29"/>
    <x v="1"/>
    <n v="2019"/>
    <n v="2"/>
    <s v="Riots"/>
    <n v="2"/>
    <n v="0"/>
  </r>
  <r>
    <x v="4"/>
    <n v="29"/>
    <x v="1"/>
    <n v="2019"/>
    <n v="2"/>
    <s v="Violence against civilians"/>
    <n v="9"/>
    <n v="13"/>
  </r>
  <r>
    <x v="4"/>
    <n v="29"/>
    <x v="1"/>
    <n v="2019"/>
    <n v="3"/>
    <s v="Battles (Armed clash)"/>
    <n v="9"/>
    <n v="12"/>
  </r>
  <r>
    <x v="4"/>
    <n v="29"/>
    <x v="1"/>
    <n v="2019"/>
    <n v="3"/>
    <s v="Looting/property destruction"/>
    <n v="1"/>
    <n v="0"/>
  </r>
  <r>
    <x v="4"/>
    <n v="29"/>
    <x v="1"/>
    <n v="2019"/>
    <n v="3"/>
    <s v="Protest"/>
    <n v="13"/>
    <n v="0"/>
  </r>
  <r>
    <x v="4"/>
    <n v="29"/>
    <x v="1"/>
    <n v="2019"/>
    <n v="3"/>
    <s v="Riots"/>
    <n v="1"/>
    <n v="0"/>
  </r>
  <r>
    <x v="4"/>
    <n v="29"/>
    <x v="1"/>
    <n v="2019"/>
    <n v="3"/>
    <s v="Violence against civilians"/>
    <n v="7"/>
    <n v="8"/>
  </r>
  <r>
    <x v="4"/>
    <n v="29"/>
    <x v="1"/>
    <n v="2019"/>
    <n v="4"/>
    <s v="Battles (Armed clash)"/>
    <n v="9"/>
    <n v="14"/>
  </r>
  <r>
    <x v="4"/>
    <n v="29"/>
    <x v="1"/>
    <n v="2019"/>
    <n v="4"/>
    <s v="Looting/property destruction"/>
    <n v="2"/>
    <n v="0"/>
  </r>
  <r>
    <x v="4"/>
    <n v="29"/>
    <x v="1"/>
    <n v="2019"/>
    <n v="4"/>
    <s v="Protest"/>
    <n v="14"/>
    <n v="0"/>
  </r>
  <r>
    <x v="4"/>
    <n v="29"/>
    <x v="1"/>
    <n v="2019"/>
    <n v="4"/>
    <s v="Riots"/>
    <n v="3"/>
    <n v="0"/>
  </r>
  <r>
    <x v="4"/>
    <n v="29"/>
    <x v="1"/>
    <n v="2019"/>
    <n v="4"/>
    <s v="Violence against civilians"/>
    <n v="5"/>
    <n v="4"/>
  </r>
  <r>
    <x v="4"/>
    <n v="29"/>
    <x v="1"/>
    <n v="2019"/>
    <n v="5"/>
    <s v="Battles (Armed clash)"/>
    <n v="15"/>
    <n v="32"/>
  </r>
  <r>
    <x v="4"/>
    <n v="29"/>
    <x v="1"/>
    <n v="2019"/>
    <n v="5"/>
    <s v="Looting/property destruction"/>
    <n v="1"/>
    <n v="0"/>
  </r>
  <r>
    <x v="4"/>
    <n v="29"/>
    <x v="1"/>
    <n v="2019"/>
    <n v="5"/>
    <s v="Protest"/>
    <n v="28"/>
    <n v="0"/>
  </r>
  <r>
    <x v="4"/>
    <n v="29"/>
    <x v="1"/>
    <n v="2019"/>
    <n v="5"/>
    <s v="Riots"/>
    <n v="3"/>
    <n v="0"/>
  </r>
  <r>
    <x v="4"/>
    <n v="29"/>
    <x v="1"/>
    <n v="2019"/>
    <n v="5"/>
    <s v="Violence against civilians"/>
    <n v="11"/>
    <n v="16"/>
  </r>
  <r>
    <x v="4"/>
    <n v="29"/>
    <x v="1"/>
    <n v="2019"/>
    <n v="6"/>
    <s v="Battles (Armed clash)"/>
    <n v="7"/>
    <n v="9"/>
  </r>
  <r>
    <x v="4"/>
    <n v="29"/>
    <x v="1"/>
    <n v="2019"/>
    <n v="6"/>
    <s v="Looting/property destruction"/>
    <n v="1"/>
    <n v="0"/>
  </r>
  <r>
    <x v="4"/>
    <n v="29"/>
    <x v="1"/>
    <n v="2019"/>
    <n v="6"/>
    <s v="Protest"/>
    <n v="15"/>
    <n v="0"/>
  </r>
  <r>
    <x v="4"/>
    <n v="29"/>
    <x v="1"/>
    <n v="2019"/>
    <n v="6"/>
    <s v="Riots"/>
    <n v="1"/>
    <n v="0"/>
  </r>
  <r>
    <x v="4"/>
    <n v="29"/>
    <x v="1"/>
    <n v="2019"/>
    <n v="6"/>
    <s v="Violence against civilians"/>
    <n v="2"/>
    <n v="2"/>
  </r>
  <r>
    <x v="4"/>
    <n v="29"/>
    <x v="1"/>
    <n v="2020"/>
    <n v="1"/>
    <s v="Battles (Armed clash)"/>
    <n v="20"/>
    <n v="26"/>
  </r>
  <r>
    <x v="4"/>
    <n v="29"/>
    <x v="1"/>
    <n v="2020"/>
    <n v="1"/>
    <s v="Looting/property destruction"/>
    <n v="1"/>
    <n v="0"/>
  </r>
  <r>
    <x v="4"/>
    <n v="29"/>
    <x v="1"/>
    <n v="2020"/>
    <n v="1"/>
    <s v="Protest"/>
    <n v="7"/>
    <n v="0"/>
  </r>
  <r>
    <x v="4"/>
    <n v="29"/>
    <x v="1"/>
    <n v="2020"/>
    <n v="1"/>
    <s v="Riots"/>
    <n v="2"/>
    <n v="0"/>
  </r>
  <r>
    <x v="4"/>
    <n v="29"/>
    <x v="1"/>
    <n v="2020"/>
    <n v="1"/>
    <s v="Violence against civilians"/>
    <n v="17"/>
    <n v="19"/>
  </r>
  <r>
    <x v="4"/>
    <n v="29"/>
    <x v="1"/>
    <n v="2020"/>
    <n v="2"/>
    <s v="Battles (Armed clash)"/>
    <n v="12"/>
    <n v="19"/>
  </r>
  <r>
    <x v="4"/>
    <n v="29"/>
    <x v="1"/>
    <n v="2020"/>
    <n v="2"/>
    <s v="Looting/property destruction"/>
    <n v="1"/>
    <n v="0"/>
  </r>
  <r>
    <x v="4"/>
    <n v="29"/>
    <x v="1"/>
    <n v="2020"/>
    <n v="2"/>
    <s v="Protest"/>
    <n v="9"/>
    <n v="0"/>
  </r>
  <r>
    <x v="4"/>
    <n v="29"/>
    <x v="1"/>
    <n v="2020"/>
    <n v="2"/>
    <s v="Riots"/>
    <n v="1"/>
    <n v="0"/>
  </r>
  <r>
    <x v="4"/>
    <n v="29"/>
    <x v="1"/>
    <n v="2020"/>
    <n v="2"/>
    <s v="Violence against civilians"/>
    <n v="20"/>
    <n v="26"/>
  </r>
  <r>
    <x v="4"/>
    <n v="29"/>
    <x v="1"/>
    <n v="2020"/>
    <n v="3"/>
    <s v="Battles (Armed clash)"/>
    <n v="19"/>
    <n v="28"/>
  </r>
  <r>
    <x v="4"/>
    <n v="29"/>
    <x v="1"/>
    <n v="2020"/>
    <n v="3"/>
    <s v="Looting/property destruction"/>
    <n v="1"/>
    <n v="0"/>
  </r>
  <r>
    <x v="4"/>
    <n v="29"/>
    <x v="1"/>
    <n v="2020"/>
    <n v="3"/>
    <s v="Protest"/>
    <n v="26"/>
    <n v="0"/>
  </r>
  <r>
    <x v="4"/>
    <n v="29"/>
    <x v="1"/>
    <n v="2020"/>
    <n v="3"/>
    <s v="Riots"/>
    <n v="4"/>
    <n v="0"/>
  </r>
  <r>
    <x v="4"/>
    <n v="29"/>
    <x v="1"/>
    <n v="2020"/>
    <n v="3"/>
    <s v="Violence against civilians"/>
    <n v="16"/>
    <n v="17"/>
  </r>
  <r>
    <x v="4"/>
    <n v="29"/>
    <x v="1"/>
    <n v="2020"/>
    <n v="4"/>
    <s v="Battles (Armed clash)"/>
    <n v="28"/>
    <n v="38"/>
  </r>
  <r>
    <x v="4"/>
    <n v="29"/>
    <x v="1"/>
    <n v="2020"/>
    <n v="4"/>
    <s v="Looting/property destruction"/>
    <n v="1"/>
    <n v="0"/>
  </r>
  <r>
    <x v="4"/>
    <n v="29"/>
    <x v="1"/>
    <n v="2020"/>
    <n v="4"/>
    <s v="Protest"/>
    <n v="9"/>
    <n v="0"/>
  </r>
  <r>
    <x v="4"/>
    <n v="29"/>
    <x v="1"/>
    <n v="2020"/>
    <n v="4"/>
    <s v="Riots"/>
    <n v="5"/>
    <n v="2"/>
  </r>
  <r>
    <x v="4"/>
    <n v="29"/>
    <x v="1"/>
    <n v="2020"/>
    <n v="4"/>
    <s v="Violence against civilians"/>
    <n v="10"/>
    <n v="11"/>
  </r>
  <r>
    <x v="4"/>
    <n v="29"/>
    <x v="1"/>
    <n v="2020"/>
    <n v="5"/>
    <s v="Battles (Armed clash)"/>
    <n v="14"/>
    <n v="18"/>
  </r>
  <r>
    <x v="4"/>
    <n v="29"/>
    <x v="1"/>
    <n v="2020"/>
    <n v="5"/>
    <s v="Looting/property destruction"/>
    <n v="1"/>
    <n v="0"/>
  </r>
  <r>
    <x v="4"/>
    <n v="29"/>
    <x v="1"/>
    <n v="2020"/>
    <n v="5"/>
    <s v="Protest"/>
    <n v="16"/>
    <n v="0"/>
  </r>
  <r>
    <x v="4"/>
    <n v="29"/>
    <x v="1"/>
    <n v="2020"/>
    <n v="5"/>
    <s v="Riots"/>
    <n v="1"/>
    <n v="0"/>
  </r>
  <r>
    <x v="4"/>
    <n v="29"/>
    <x v="1"/>
    <n v="2020"/>
    <n v="5"/>
    <s v="Violence against civilians"/>
    <n v="5"/>
    <n v="7"/>
  </r>
  <r>
    <x v="4"/>
    <n v="29"/>
    <x v="1"/>
    <n v="2020"/>
    <n v="6"/>
    <s v="Battles (Armed clash)"/>
    <n v="20"/>
    <n v="30"/>
  </r>
  <r>
    <x v="4"/>
    <n v="29"/>
    <x v="1"/>
    <n v="2020"/>
    <n v="6"/>
    <s v="Looting/property destruction"/>
    <n v="8"/>
    <n v="0"/>
  </r>
  <r>
    <x v="4"/>
    <n v="29"/>
    <x v="1"/>
    <n v="2020"/>
    <n v="6"/>
    <s v="Protest"/>
    <n v="14"/>
    <n v="0"/>
  </r>
  <r>
    <x v="4"/>
    <n v="29"/>
    <x v="1"/>
    <n v="2020"/>
    <n v="6"/>
    <s v="Riots"/>
    <n v="2"/>
    <n v="0"/>
  </r>
  <r>
    <x v="4"/>
    <n v="29"/>
    <x v="1"/>
    <n v="2020"/>
    <n v="6"/>
    <s v="Violence against civilians"/>
    <n v="7"/>
    <n v="7"/>
  </r>
  <r>
    <x v="5"/>
    <n v="23"/>
    <x v="1"/>
    <n v="2019"/>
    <n v="1"/>
    <s v="Battles (Armed clash)"/>
    <n v="8"/>
    <n v="12"/>
  </r>
  <r>
    <x v="5"/>
    <n v="23"/>
    <x v="1"/>
    <n v="2019"/>
    <n v="1"/>
    <s v="Looting/property destruction"/>
    <n v="24"/>
    <n v="0"/>
  </r>
  <r>
    <x v="5"/>
    <n v="23"/>
    <x v="1"/>
    <n v="2019"/>
    <n v="1"/>
    <s v="Protest"/>
    <n v="1"/>
    <n v="0"/>
  </r>
  <r>
    <x v="5"/>
    <n v="23"/>
    <x v="1"/>
    <n v="2019"/>
    <n v="1"/>
    <s v="Riots"/>
    <n v="66"/>
    <n v="0"/>
  </r>
  <r>
    <x v="5"/>
    <n v="23"/>
    <x v="1"/>
    <n v="2019"/>
    <n v="1"/>
    <s v="Violence against civilians"/>
    <n v="7"/>
    <n v="6"/>
  </r>
  <r>
    <x v="5"/>
    <n v="23"/>
    <x v="1"/>
    <n v="2019"/>
    <n v="2"/>
    <s v="Battles (Armed clash)"/>
    <n v="8"/>
    <n v="4"/>
  </r>
  <r>
    <x v="5"/>
    <n v="23"/>
    <x v="1"/>
    <n v="2019"/>
    <n v="2"/>
    <s v="Looting/property destruction"/>
    <n v="1"/>
    <n v="0"/>
  </r>
  <r>
    <x v="5"/>
    <n v="23"/>
    <x v="1"/>
    <n v="2019"/>
    <n v="2"/>
    <s v="Protest"/>
    <n v="3"/>
    <n v="0"/>
  </r>
  <r>
    <x v="5"/>
    <n v="23"/>
    <x v="1"/>
    <n v="2019"/>
    <n v="2"/>
    <s v="Riots"/>
    <n v="1"/>
    <n v="0"/>
  </r>
  <r>
    <x v="5"/>
    <n v="23"/>
    <x v="1"/>
    <n v="2019"/>
    <n v="2"/>
    <s v="Violence against civilians"/>
    <n v="4"/>
    <n v="4"/>
  </r>
  <r>
    <x v="5"/>
    <n v="23"/>
    <x v="1"/>
    <n v="2019"/>
    <n v="3"/>
    <s v="Battles (Armed clash)"/>
    <n v="7"/>
    <n v="6"/>
  </r>
  <r>
    <x v="5"/>
    <n v="23"/>
    <x v="1"/>
    <n v="2019"/>
    <n v="3"/>
    <s v="Looting/property destruction"/>
    <n v="1"/>
    <n v="0"/>
  </r>
  <r>
    <x v="5"/>
    <n v="23"/>
    <x v="1"/>
    <n v="2019"/>
    <n v="3"/>
    <s v="Protest"/>
    <n v="10"/>
    <n v="0"/>
  </r>
  <r>
    <x v="5"/>
    <n v="23"/>
    <x v="1"/>
    <n v="2019"/>
    <n v="3"/>
    <s v="Violence against civilians"/>
    <n v="15"/>
    <n v="23"/>
  </r>
  <r>
    <x v="5"/>
    <n v="23"/>
    <x v="1"/>
    <n v="2019"/>
    <n v="4"/>
    <s v="Battles (Armed clash)"/>
    <n v="8"/>
    <n v="11"/>
  </r>
  <r>
    <x v="5"/>
    <n v="23"/>
    <x v="1"/>
    <n v="2019"/>
    <n v="4"/>
    <s v="Protest"/>
    <n v="4"/>
    <n v="0"/>
  </r>
  <r>
    <x v="5"/>
    <n v="23"/>
    <x v="1"/>
    <n v="2019"/>
    <n v="4"/>
    <s v="Riots"/>
    <n v="2"/>
    <n v="0"/>
  </r>
  <r>
    <x v="5"/>
    <n v="23"/>
    <x v="1"/>
    <n v="2019"/>
    <n v="4"/>
    <s v="Violence against civilians"/>
    <n v="7"/>
    <n v="9"/>
  </r>
  <r>
    <x v="5"/>
    <n v="23"/>
    <x v="1"/>
    <n v="2019"/>
    <n v="5"/>
    <s v="Battles (Armed clash)"/>
    <n v="11"/>
    <n v="11"/>
  </r>
  <r>
    <x v="5"/>
    <n v="23"/>
    <x v="1"/>
    <n v="2019"/>
    <n v="5"/>
    <s v="Looting/property destruction"/>
    <n v="1"/>
    <n v="0"/>
  </r>
  <r>
    <x v="5"/>
    <n v="23"/>
    <x v="1"/>
    <n v="2019"/>
    <n v="5"/>
    <s v="Protest"/>
    <n v="31"/>
    <n v="0"/>
  </r>
  <r>
    <x v="5"/>
    <n v="23"/>
    <x v="1"/>
    <n v="2019"/>
    <n v="5"/>
    <s v="Riots"/>
    <n v="1"/>
    <n v="0"/>
  </r>
  <r>
    <x v="5"/>
    <n v="23"/>
    <x v="1"/>
    <n v="2019"/>
    <n v="5"/>
    <s v="Violence against civilians"/>
    <n v="11"/>
    <n v="11"/>
  </r>
  <r>
    <x v="5"/>
    <n v="23"/>
    <x v="1"/>
    <n v="2019"/>
    <n v="6"/>
    <s v="Battles (Armed clash)"/>
    <n v="9"/>
    <n v="7"/>
  </r>
  <r>
    <x v="5"/>
    <n v="23"/>
    <x v="1"/>
    <n v="2019"/>
    <n v="6"/>
    <s v="Protest"/>
    <n v="17"/>
    <n v="0"/>
  </r>
  <r>
    <x v="5"/>
    <n v="23"/>
    <x v="1"/>
    <n v="2019"/>
    <n v="6"/>
    <s v="Riots"/>
    <n v="2"/>
    <n v="0"/>
  </r>
  <r>
    <x v="5"/>
    <n v="23"/>
    <x v="1"/>
    <n v="2019"/>
    <n v="6"/>
    <s v="Violence against civilians"/>
    <n v="15"/>
    <n v="13"/>
  </r>
  <r>
    <x v="5"/>
    <n v="23"/>
    <x v="1"/>
    <n v="2020"/>
    <n v="1"/>
    <s v="Battles (Armed clash)"/>
    <n v="10"/>
    <n v="14"/>
  </r>
  <r>
    <x v="5"/>
    <n v="23"/>
    <x v="1"/>
    <n v="2020"/>
    <n v="1"/>
    <s v="Protest"/>
    <n v="5"/>
    <n v="0"/>
  </r>
  <r>
    <x v="5"/>
    <n v="23"/>
    <x v="1"/>
    <n v="2020"/>
    <n v="1"/>
    <s v="Riots"/>
    <n v="3"/>
    <n v="0"/>
  </r>
  <r>
    <x v="5"/>
    <n v="23"/>
    <x v="1"/>
    <n v="2020"/>
    <n v="1"/>
    <s v="Violence against civilians"/>
    <n v="21"/>
    <n v="22"/>
  </r>
  <r>
    <x v="5"/>
    <n v="23"/>
    <x v="1"/>
    <n v="2020"/>
    <n v="2"/>
    <s v="Battles (Armed clash)"/>
    <n v="6"/>
    <n v="2"/>
  </r>
  <r>
    <x v="5"/>
    <n v="23"/>
    <x v="1"/>
    <n v="2020"/>
    <n v="2"/>
    <s v="Looting/property destruction"/>
    <n v="4"/>
    <n v="0"/>
  </r>
  <r>
    <x v="5"/>
    <n v="23"/>
    <x v="1"/>
    <n v="2020"/>
    <n v="2"/>
    <s v="Protest"/>
    <n v="1"/>
    <n v="0"/>
  </r>
  <r>
    <x v="5"/>
    <n v="23"/>
    <x v="1"/>
    <n v="2020"/>
    <n v="2"/>
    <s v="Riots"/>
    <n v="9"/>
    <n v="1"/>
  </r>
  <r>
    <x v="5"/>
    <n v="23"/>
    <x v="1"/>
    <n v="2020"/>
    <n v="2"/>
    <s v="Violence against civilians"/>
    <n v="24"/>
    <n v="29"/>
  </r>
  <r>
    <x v="5"/>
    <n v="23"/>
    <x v="1"/>
    <n v="2020"/>
    <n v="3"/>
    <s v="Battles (Armed clash)"/>
    <n v="5"/>
    <n v="5"/>
  </r>
  <r>
    <x v="5"/>
    <n v="23"/>
    <x v="1"/>
    <n v="2020"/>
    <n v="3"/>
    <s v="Protest"/>
    <n v="8"/>
    <n v="0"/>
  </r>
  <r>
    <x v="5"/>
    <n v="23"/>
    <x v="1"/>
    <n v="2020"/>
    <n v="3"/>
    <s v="Riots"/>
    <n v="1"/>
    <n v="1"/>
  </r>
  <r>
    <x v="5"/>
    <n v="23"/>
    <x v="1"/>
    <n v="2020"/>
    <n v="3"/>
    <s v="Violence against civilians"/>
    <n v="25"/>
    <n v="26"/>
  </r>
  <r>
    <x v="5"/>
    <n v="23"/>
    <x v="1"/>
    <n v="2020"/>
    <n v="4"/>
    <s v="Battles (Armed clash)"/>
    <n v="7"/>
    <n v="8"/>
  </r>
  <r>
    <x v="5"/>
    <n v="23"/>
    <x v="1"/>
    <n v="2020"/>
    <n v="4"/>
    <s v="Looting/property destruction"/>
    <n v="2"/>
    <n v="0"/>
  </r>
  <r>
    <x v="5"/>
    <n v="23"/>
    <x v="1"/>
    <n v="2020"/>
    <n v="4"/>
    <s v="Protest"/>
    <n v="5"/>
    <n v="0"/>
  </r>
  <r>
    <x v="5"/>
    <n v="23"/>
    <x v="1"/>
    <n v="2020"/>
    <n v="4"/>
    <s v="Riots"/>
    <n v="2"/>
    <n v="0"/>
  </r>
  <r>
    <x v="5"/>
    <n v="23"/>
    <x v="1"/>
    <n v="2020"/>
    <n v="4"/>
    <s v="Violence against civilians"/>
    <n v="25"/>
    <n v="32"/>
  </r>
  <r>
    <x v="5"/>
    <n v="23"/>
    <x v="1"/>
    <n v="2020"/>
    <n v="5"/>
    <s v="Battles (Armed clash)"/>
    <n v="12"/>
    <n v="13"/>
  </r>
  <r>
    <x v="5"/>
    <n v="23"/>
    <x v="1"/>
    <n v="2020"/>
    <n v="5"/>
    <s v="Protest"/>
    <n v="3"/>
    <n v="0"/>
  </r>
  <r>
    <x v="5"/>
    <n v="23"/>
    <x v="1"/>
    <n v="2020"/>
    <n v="5"/>
    <s v="Violence against civilians"/>
    <n v="17"/>
    <n v="18"/>
  </r>
  <r>
    <x v="5"/>
    <n v="23"/>
    <x v="1"/>
    <n v="2020"/>
    <n v="6"/>
    <s v="Battles (Armed clash)"/>
    <n v="12"/>
    <n v="16"/>
  </r>
  <r>
    <x v="5"/>
    <n v="23"/>
    <x v="1"/>
    <n v="2020"/>
    <n v="6"/>
    <s v="Looting/property destruction"/>
    <n v="1"/>
    <n v="0"/>
  </r>
  <r>
    <x v="5"/>
    <n v="23"/>
    <x v="1"/>
    <n v="2020"/>
    <n v="6"/>
    <s v="Protest"/>
    <n v="2"/>
    <n v="0"/>
  </r>
  <r>
    <x v="5"/>
    <n v="23"/>
    <x v="1"/>
    <n v="2020"/>
    <n v="6"/>
    <s v="Riots"/>
    <n v="2"/>
    <n v="0"/>
  </r>
  <r>
    <x v="5"/>
    <n v="23"/>
    <x v="1"/>
    <n v="2020"/>
    <n v="6"/>
    <s v="Violence against civilians"/>
    <n v="18"/>
    <n v="21"/>
  </r>
  <r>
    <x v="6"/>
    <n v="53"/>
    <x v="2"/>
    <n v="2019"/>
    <n v="1"/>
    <s v="Battles (Armed clash)"/>
    <n v="1"/>
    <n v="1"/>
  </r>
  <r>
    <x v="6"/>
    <n v="53"/>
    <x v="2"/>
    <n v="2019"/>
    <n v="1"/>
    <s v="Protest"/>
    <n v="11"/>
    <n v="0"/>
  </r>
  <r>
    <x v="6"/>
    <n v="53"/>
    <x v="2"/>
    <n v="2019"/>
    <n v="1"/>
    <s v="Violence against civilians"/>
    <n v="4"/>
    <n v="5"/>
  </r>
  <r>
    <x v="6"/>
    <n v="53"/>
    <x v="2"/>
    <n v="2019"/>
    <n v="2"/>
    <s v="Protest"/>
    <n v="8"/>
    <n v="0"/>
  </r>
  <r>
    <x v="6"/>
    <n v="53"/>
    <x v="2"/>
    <n v="2019"/>
    <n v="2"/>
    <s v="Violence against civilians"/>
    <n v="1"/>
    <n v="1"/>
  </r>
  <r>
    <x v="6"/>
    <n v="53"/>
    <x v="2"/>
    <n v="2019"/>
    <n v="3"/>
    <s v="Battles (Armed clash)"/>
    <n v="1"/>
    <n v="1"/>
  </r>
  <r>
    <x v="6"/>
    <n v="53"/>
    <x v="2"/>
    <n v="2019"/>
    <n v="3"/>
    <s v="Protest"/>
    <n v="7"/>
    <n v="0"/>
  </r>
  <r>
    <x v="6"/>
    <n v="53"/>
    <x v="2"/>
    <n v="2019"/>
    <n v="3"/>
    <s v="Riots"/>
    <n v="2"/>
    <n v="0"/>
  </r>
  <r>
    <x v="6"/>
    <n v="53"/>
    <x v="2"/>
    <n v="2019"/>
    <n v="3"/>
    <s v="Violence against civilians"/>
    <n v="2"/>
    <n v="2"/>
  </r>
  <r>
    <x v="6"/>
    <n v="53"/>
    <x v="2"/>
    <n v="2019"/>
    <n v="4"/>
    <s v="Battles (Armed clash)"/>
    <n v="1"/>
    <n v="1"/>
  </r>
  <r>
    <x v="6"/>
    <n v="53"/>
    <x v="2"/>
    <n v="2019"/>
    <n v="4"/>
    <s v="Looting/property destruction"/>
    <n v="1"/>
    <n v="0"/>
  </r>
  <r>
    <x v="6"/>
    <n v="53"/>
    <x v="2"/>
    <n v="2019"/>
    <n v="4"/>
    <s v="Protest"/>
    <n v="6"/>
    <n v="0"/>
  </r>
  <r>
    <x v="6"/>
    <n v="53"/>
    <x v="2"/>
    <n v="2019"/>
    <n v="4"/>
    <s v="Violence against civilians"/>
    <n v="2"/>
    <n v="2"/>
  </r>
  <r>
    <x v="6"/>
    <n v="53"/>
    <x v="2"/>
    <n v="2019"/>
    <n v="5"/>
    <s v="Battles (Armed clash)"/>
    <n v="1"/>
    <n v="2"/>
  </r>
  <r>
    <x v="6"/>
    <n v="53"/>
    <x v="2"/>
    <n v="2019"/>
    <n v="5"/>
    <s v="Protest"/>
    <n v="15"/>
    <n v="0"/>
  </r>
  <r>
    <x v="6"/>
    <n v="53"/>
    <x v="2"/>
    <n v="2019"/>
    <n v="5"/>
    <s v="Riots"/>
    <n v="3"/>
    <n v="0"/>
  </r>
  <r>
    <x v="6"/>
    <n v="53"/>
    <x v="2"/>
    <n v="2019"/>
    <n v="5"/>
    <s v="Violence against civilians"/>
    <n v="2"/>
    <n v="3"/>
  </r>
  <r>
    <x v="6"/>
    <n v="53"/>
    <x v="2"/>
    <n v="2019"/>
    <n v="6"/>
    <s v="Looting/property destruction"/>
    <n v="1"/>
    <n v="0"/>
  </r>
  <r>
    <x v="6"/>
    <n v="53"/>
    <x v="2"/>
    <n v="2019"/>
    <n v="6"/>
    <s v="Protest"/>
    <n v="9"/>
    <n v="0"/>
  </r>
  <r>
    <x v="6"/>
    <n v="53"/>
    <x v="2"/>
    <n v="2019"/>
    <n v="6"/>
    <s v="Violence against civilians"/>
    <n v="2"/>
    <n v="1"/>
  </r>
  <r>
    <x v="6"/>
    <n v="53"/>
    <x v="2"/>
    <n v="2020"/>
    <n v="1"/>
    <s v="Protest"/>
    <n v="8"/>
    <n v="0"/>
  </r>
  <r>
    <x v="6"/>
    <n v="53"/>
    <x v="2"/>
    <n v="2020"/>
    <n v="1"/>
    <s v="Riots"/>
    <n v="1"/>
    <n v="0"/>
  </r>
  <r>
    <x v="6"/>
    <n v="53"/>
    <x v="2"/>
    <n v="2020"/>
    <n v="1"/>
    <s v="Violence against civilians"/>
    <n v="2"/>
    <n v="1"/>
  </r>
  <r>
    <x v="6"/>
    <n v="53"/>
    <x v="2"/>
    <n v="2020"/>
    <n v="2"/>
    <s v="Looting/property destruction"/>
    <n v="2"/>
    <n v="0"/>
  </r>
  <r>
    <x v="6"/>
    <n v="53"/>
    <x v="2"/>
    <n v="2020"/>
    <n v="2"/>
    <s v="Protest"/>
    <n v="3"/>
    <n v="0"/>
  </r>
  <r>
    <x v="6"/>
    <n v="53"/>
    <x v="2"/>
    <n v="2020"/>
    <n v="2"/>
    <s v="Violence against civilians"/>
    <n v="3"/>
    <n v="6"/>
  </r>
  <r>
    <x v="6"/>
    <n v="53"/>
    <x v="2"/>
    <n v="2020"/>
    <n v="3"/>
    <s v="Looting/property destruction"/>
    <n v="1"/>
    <n v="0"/>
  </r>
  <r>
    <x v="6"/>
    <n v="53"/>
    <x v="2"/>
    <n v="2020"/>
    <n v="3"/>
    <s v="Protest"/>
    <n v="18"/>
    <n v="0"/>
  </r>
  <r>
    <x v="6"/>
    <n v="53"/>
    <x v="2"/>
    <n v="2020"/>
    <n v="3"/>
    <s v="Violence against civilians"/>
    <n v="3"/>
    <n v="3"/>
  </r>
  <r>
    <x v="6"/>
    <n v="53"/>
    <x v="2"/>
    <n v="2020"/>
    <n v="4"/>
    <s v="Looting/property destruction"/>
    <n v="1"/>
    <n v="0"/>
  </r>
  <r>
    <x v="6"/>
    <n v="53"/>
    <x v="2"/>
    <n v="2020"/>
    <n v="4"/>
    <s v="Protest"/>
    <n v="19"/>
    <n v="0"/>
  </r>
  <r>
    <x v="6"/>
    <n v="53"/>
    <x v="2"/>
    <n v="2020"/>
    <n v="4"/>
    <s v="Violence against civilians"/>
    <n v="2"/>
    <n v="1"/>
  </r>
  <r>
    <x v="6"/>
    <n v="53"/>
    <x v="2"/>
    <n v="2020"/>
    <n v="5"/>
    <s v="Looting/property destruction"/>
    <n v="2"/>
    <n v="0"/>
  </r>
  <r>
    <x v="6"/>
    <n v="53"/>
    <x v="2"/>
    <n v="2020"/>
    <n v="5"/>
    <s v="Protest"/>
    <n v="15"/>
    <n v="0"/>
  </r>
  <r>
    <x v="6"/>
    <n v="53"/>
    <x v="2"/>
    <n v="2020"/>
    <n v="5"/>
    <s v="Riots"/>
    <n v="2"/>
    <n v="0"/>
  </r>
  <r>
    <x v="6"/>
    <n v="53"/>
    <x v="2"/>
    <n v="2020"/>
    <n v="5"/>
    <s v="Violence against civilians"/>
    <n v="1"/>
    <n v="2"/>
  </r>
  <r>
    <x v="6"/>
    <n v="53"/>
    <x v="2"/>
    <n v="2020"/>
    <n v="6"/>
    <s v="Protest"/>
    <n v="18"/>
    <n v="0"/>
  </r>
  <r>
    <x v="7"/>
    <n v="32"/>
    <x v="3"/>
    <n v="2019"/>
    <n v="1"/>
    <s v="Battles (Armed clash)"/>
    <n v="11"/>
    <n v="8"/>
  </r>
  <r>
    <x v="7"/>
    <n v="32"/>
    <x v="3"/>
    <n v="2019"/>
    <n v="1"/>
    <s v="Looting/property destruction"/>
    <n v="1"/>
    <n v="0"/>
  </r>
  <r>
    <x v="7"/>
    <n v="32"/>
    <x v="3"/>
    <n v="2019"/>
    <n v="1"/>
    <s v="Protest"/>
    <n v="4"/>
    <n v="0"/>
  </r>
  <r>
    <x v="7"/>
    <n v="32"/>
    <x v="3"/>
    <n v="2019"/>
    <n v="1"/>
    <s v="Violence against civilians"/>
    <n v="6"/>
    <n v="7"/>
  </r>
  <r>
    <x v="7"/>
    <n v="32"/>
    <x v="3"/>
    <n v="2019"/>
    <n v="2"/>
    <s v="Battles (Armed clash)"/>
    <n v="3"/>
    <n v="4"/>
  </r>
  <r>
    <x v="7"/>
    <n v="32"/>
    <x v="3"/>
    <n v="2019"/>
    <n v="2"/>
    <s v="Protest"/>
    <n v="3"/>
    <n v="0"/>
  </r>
  <r>
    <x v="7"/>
    <n v="32"/>
    <x v="3"/>
    <n v="2019"/>
    <n v="2"/>
    <s v="Violence against civilians"/>
    <n v="3"/>
    <n v="3"/>
  </r>
  <r>
    <x v="7"/>
    <n v="32"/>
    <x v="3"/>
    <n v="2019"/>
    <n v="3"/>
    <s v="Battles (Armed clash)"/>
    <n v="8"/>
    <n v="7"/>
  </r>
  <r>
    <x v="7"/>
    <n v="32"/>
    <x v="3"/>
    <n v="2019"/>
    <n v="3"/>
    <s v="Looting/property destruction"/>
    <n v="1"/>
    <n v="0"/>
  </r>
  <r>
    <x v="7"/>
    <n v="32"/>
    <x v="3"/>
    <n v="2019"/>
    <n v="3"/>
    <s v="Protest"/>
    <n v="9"/>
    <n v="0"/>
  </r>
  <r>
    <x v="7"/>
    <n v="32"/>
    <x v="3"/>
    <n v="2019"/>
    <n v="3"/>
    <s v="Riots"/>
    <n v="2"/>
    <n v="0"/>
  </r>
  <r>
    <x v="7"/>
    <n v="32"/>
    <x v="3"/>
    <n v="2019"/>
    <n v="3"/>
    <s v="Violence against civilians"/>
    <n v="8"/>
    <n v="6"/>
  </r>
  <r>
    <x v="7"/>
    <n v="32"/>
    <x v="3"/>
    <n v="2019"/>
    <n v="4"/>
    <s v="Battles (Armed clash)"/>
    <n v="10"/>
    <n v="5"/>
  </r>
  <r>
    <x v="7"/>
    <n v="32"/>
    <x v="3"/>
    <n v="2019"/>
    <n v="4"/>
    <s v="Protest"/>
    <n v="5"/>
    <n v="0"/>
  </r>
  <r>
    <x v="7"/>
    <n v="32"/>
    <x v="3"/>
    <n v="2019"/>
    <n v="4"/>
    <s v="Riots"/>
    <n v="2"/>
    <n v="0"/>
  </r>
  <r>
    <x v="7"/>
    <n v="32"/>
    <x v="3"/>
    <n v="2019"/>
    <n v="5"/>
    <s v="Battles (Armed clash)"/>
    <n v="4"/>
    <n v="0"/>
  </r>
  <r>
    <x v="7"/>
    <n v="32"/>
    <x v="3"/>
    <n v="2019"/>
    <n v="5"/>
    <s v="Protest"/>
    <n v="16"/>
    <n v="0"/>
  </r>
  <r>
    <x v="7"/>
    <n v="32"/>
    <x v="3"/>
    <n v="2019"/>
    <n v="5"/>
    <s v="Riots"/>
    <n v="5"/>
    <n v="1"/>
  </r>
  <r>
    <x v="7"/>
    <n v="32"/>
    <x v="3"/>
    <n v="2019"/>
    <n v="5"/>
    <s v="Violence against civilians"/>
    <n v="6"/>
    <n v="6"/>
  </r>
  <r>
    <x v="7"/>
    <n v="32"/>
    <x v="3"/>
    <n v="2019"/>
    <n v="6"/>
    <s v="Battles (Armed clash)"/>
    <n v="5"/>
    <n v="3"/>
  </r>
  <r>
    <x v="7"/>
    <n v="32"/>
    <x v="3"/>
    <n v="2019"/>
    <n v="6"/>
    <s v="Protest"/>
    <n v="6"/>
    <n v="0"/>
  </r>
  <r>
    <x v="7"/>
    <n v="32"/>
    <x v="3"/>
    <n v="2019"/>
    <n v="6"/>
    <s v="Riots"/>
    <n v="5"/>
    <n v="1"/>
  </r>
  <r>
    <x v="7"/>
    <n v="32"/>
    <x v="3"/>
    <n v="2019"/>
    <n v="6"/>
    <s v="Violence against civilians"/>
    <n v="4"/>
    <n v="1"/>
  </r>
  <r>
    <x v="7"/>
    <n v="32"/>
    <x v="3"/>
    <n v="2020"/>
    <n v="1"/>
    <s v="Battles (Armed clash)"/>
    <n v="10"/>
    <n v="10"/>
  </r>
  <r>
    <x v="7"/>
    <n v="32"/>
    <x v="3"/>
    <n v="2020"/>
    <n v="1"/>
    <s v="Protest"/>
    <n v="3"/>
    <n v="0"/>
  </r>
  <r>
    <x v="7"/>
    <n v="32"/>
    <x v="3"/>
    <n v="2020"/>
    <n v="1"/>
    <s v="Riots"/>
    <n v="1"/>
    <n v="0"/>
  </r>
  <r>
    <x v="7"/>
    <n v="32"/>
    <x v="3"/>
    <n v="2020"/>
    <n v="1"/>
    <s v="Violence against civilians"/>
    <n v="5"/>
    <n v="3"/>
  </r>
  <r>
    <x v="7"/>
    <n v="32"/>
    <x v="3"/>
    <n v="2020"/>
    <n v="2"/>
    <s v="Battles (Armed clash)"/>
    <n v="8"/>
    <n v="1"/>
  </r>
  <r>
    <x v="7"/>
    <n v="32"/>
    <x v="3"/>
    <n v="2020"/>
    <n v="2"/>
    <s v="Looting/property destruction"/>
    <n v="1"/>
    <n v="0"/>
  </r>
  <r>
    <x v="7"/>
    <n v="32"/>
    <x v="3"/>
    <n v="2020"/>
    <n v="2"/>
    <s v="Protest"/>
    <n v="5"/>
    <n v="0"/>
  </r>
  <r>
    <x v="7"/>
    <n v="32"/>
    <x v="3"/>
    <n v="2020"/>
    <n v="2"/>
    <s v="Riots"/>
    <n v="2"/>
    <n v="0"/>
  </r>
  <r>
    <x v="7"/>
    <n v="32"/>
    <x v="3"/>
    <n v="2020"/>
    <n v="2"/>
    <s v="Violence against civilians"/>
    <n v="7"/>
    <n v="7"/>
  </r>
  <r>
    <x v="7"/>
    <n v="32"/>
    <x v="3"/>
    <n v="2020"/>
    <n v="3"/>
    <s v="Battles (Armed clash)"/>
    <n v="11"/>
    <n v="3"/>
  </r>
  <r>
    <x v="7"/>
    <n v="32"/>
    <x v="3"/>
    <n v="2020"/>
    <n v="3"/>
    <s v="Looting/property destruction"/>
    <n v="1"/>
    <n v="0"/>
  </r>
  <r>
    <x v="7"/>
    <n v="32"/>
    <x v="3"/>
    <n v="2020"/>
    <n v="3"/>
    <s v="Protest"/>
    <n v="14"/>
    <n v="0"/>
  </r>
  <r>
    <x v="7"/>
    <n v="32"/>
    <x v="3"/>
    <n v="2020"/>
    <n v="3"/>
    <s v="Riots"/>
    <n v="6"/>
    <n v="0"/>
  </r>
  <r>
    <x v="7"/>
    <n v="32"/>
    <x v="3"/>
    <n v="2020"/>
    <n v="3"/>
    <s v="Violence against civilians"/>
    <n v="7"/>
    <n v="9"/>
  </r>
  <r>
    <x v="7"/>
    <n v="32"/>
    <x v="3"/>
    <n v="2020"/>
    <n v="4"/>
    <s v="Battles (Armed clash)"/>
    <n v="3"/>
    <n v="1"/>
  </r>
  <r>
    <x v="7"/>
    <n v="32"/>
    <x v="3"/>
    <n v="2020"/>
    <n v="4"/>
    <s v="Looting/property destruction"/>
    <n v="2"/>
    <n v="0"/>
  </r>
  <r>
    <x v="7"/>
    <n v="32"/>
    <x v="3"/>
    <n v="2020"/>
    <n v="4"/>
    <s v="Protest"/>
    <n v="4"/>
    <n v="0"/>
  </r>
  <r>
    <x v="7"/>
    <n v="32"/>
    <x v="3"/>
    <n v="2020"/>
    <n v="4"/>
    <s v="Violence against civilians"/>
    <n v="9"/>
    <n v="7"/>
  </r>
  <r>
    <x v="7"/>
    <n v="32"/>
    <x v="3"/>
    <n v="2020"/>
    <n v="5"/>
    <s v="Battles (Armed clash)"/>
    <n v="4"/>
    <n v="2"/>
  </r>
  <r>
    <x v="7"/>
    <n v="32"/>
    <x v="3"/>
    <n v="2020"/>
    <n v="5"/>
    <s v="Protest"/>
    <n v="4"/>
    <n v="0"/>
  </r>
  <r>
    <x v="7"/>
    <n v="32"/>
    <x v="3"/>
    <n v="2020"/>
    <n v="5"/>
    <s v="Riots"/>
    <n v="1"/>
    <n v="0"/>
  </r>
  <r>
    <x v="7"/>
    <n v="32"/>
    <x v="3"/>
    <n v="2020"/>
    <n v="5"/>
    <s v="Violence against civilians"/>
    <n v="6"/>
    <n v="5"/>
  </r>
  <r>
    <x v="7"/>
    <n v="32"/>
    <x v="3"/>
    <n v="2020"/>
    <n v="6"/>
    <s v="Battles (Armed clash)"/>
    <n v="13"/>
    <n v="6"/>
  </r>
  <r>
    <x v="7"/>
    <n v="32"/>
    <x v="3"/>
    <n v="2020"/>
    <n v="6"/>
    <s v="Looting/property destruction"/>
    <n v="1"/>
    <n v="0"/>
  </r>
  <r>
    <x v="7"/>
    <n v="32"/>
    <x v="3"/>
    <n v="2020"/>
    <n v="6"/>
    <s v="Protest"/>
    <n v="4"/>
    <n v="0"/>
  </r>
  <r>
    <x v="7"/>
    <n v="32"/>
    <x v="3"/>
    <n v="2020"/>
    <n v="6"/>
    <s v="Violence against civilians"/>
    <n v="6"/>
    <n v="4"/>
  </r>
  <r>
    <x v="8"/>
    <n v="52"/>
    <x v="2"/>
    <n v="2019"/>
    <n v="1"/>
    <s v="Battles (Armed clash)"/>
    <n v="1"/>
    <n v="1"/>
  </r>
  <r>
    <x v="8"/>
    <n v="52"/>
    <x v="2"/>
    <n v="2019"/>
    <n v="1"/>
    <s v="Looting/property destruction"/>
    <n v="2"/>
    <n v="0"/>
  </r>
  <r>
    <x v="8"/>
    <n v="52"/>
    <x v="2"/>
    <n v="2019"/>
    <n v="1"/>
    <s v="Protest"/>
    <n v="4"/>
    <n v="0"/>
  </r>
  <r>
    <x v="8"/>
    <n v="52"/>
    <x v="2"/>
    <n v="2019"/>
    <n v="1"/>
    <s v="Riots"/>
    <n v="1"/>
    <n v="0"/>
  </r>
  <r>
    <x v="8"/>
    <n v="52"/>
    <x v="2"/>
    <n v="2019"/>
    <n v="1"/>
    <s v="Violence against civilians"/>
    <n v="2"/>
    <n v="1"/>
  </r>
  <r>
    <x v="8"/>
    <n v="52"/>
    <x v="2"/>
    <n v="2019"/>
    <n v="2"/>
    <s v="Protest"/>
    <n v="3"/>
    <n v="0"/>
  </r>
  <r>
    <x v="8"/>
    <n v="52"/>
    <x v="2"/>
    <n v="2019"/>
    <n v="2"/>
    <s v="Riots"/>
    <n v="1"/>
    <n v="0"/>
  </r>
  <r>
    <x v="8"/>
    <n v="52"/>
    <x v="2"/>
    <n v="2019"/>
    <n v="2"/>
    <s v="Violence against civilians"/>
    <n v="2"/>
    <n v="2"/>
  </r>
  <r>
    <x v="8"/>
    <n v="52"/>
    <x v="2"/>
    <n v="2019"/>
    <n v="3"/>
    <s v="Looting/property destruction"/>
    <n v="1"/>
    <n v="0"/>
  </r>
  <r>
    <x v="8"/>
    <n v="52"/>
    <x v="2"/>
    <n v="2019"/>
    <n v="3"/>
    <s v="Protest"/>
    <n v="7"/>
    <n v="0"/>
  </r>
  <r>
    <x v="8"/>
    <n v="52"/>
    <x v="2"/>
    <n v="2019"/>
    <n v="3"/>
    <s v="Violence against civilians"/>
    <n v="3"/>
    <n v="5"/>
  </r>
  <r>
    <x v="8"/>
    <n v="52"/>
    <x v="2"/>
    <n v="2019"/>
    <n v="4"/>
    <s v="Battles (Armed clash)"/>
    <n v="6"/>
    <n v="9"/>
  </r>
  <r>
    <x v="8"/>
    <n v="52"/>
    <x v="2"/>
    <n v="2019"/>
    <n v="4"/>
    <s v="Protest"/>
    <n v="1"/>
    <n v="0"/>
  </r>
  <r>
    <x v="8"/>
    <n v="52"/>
    <x v="2"/>
    <n v="2019"/>
    <n v="4"/>
    <s v="Violence against civilians"/>
    <n v="2"/>
    <n v="4"/>
  </r>
  <r>
    <x v="8"/>
    <n v="52"/>
    <x v="2"/>
    <n v="2019"/>
    <n v="5"/>
    <s v="Battles (Armed clash)"/>
    <n v="2"/>
    <n v="3"/>
  </r>
  <r>
    <x v="8"/>
    <n v="52"/>
    <x v="2"/>
    <n v="2019"/>
    <n v="5"/>
    <s v="Protest"/>
    <n v="16"/>
    <n v="0"/>
  </r>
  <r>
    <x v="8"/>
    <n v="52"/>
    <x v="2"/>
    <n v="2019"/>
    <n v="5"/>
    <s v="Riots"/>
    <n v="1"/>
    <n v="0"/>
  </r>
  <r>
    <x v="8"/>
    <n v="52"/>
    <x v="2"/>
    <n v="2019"/>
    <n v="5"/>
    <s v="Violence against civilians"/>
    <n v="2"/>
    <n v="1"/>
  </r>
  <r>
    <x v="8"/>
    <n v="52"/>
    <x v="2"/>
    <n v="2019"/>
    <n v="6"/>
    <s v="Battles (Armed clash)"/>
    <n v="1"/>
    <n v="1"/>
  </r>
  <r>
    <x v="8"/>
    <n v="52"/>
    <x v="2"/>
    <n v="2019"/>
    <n v="6"/>
    <s v="Protest"/>
    <n v="6"/>
    <n v="0"/>
  </r>
  <r>
    <x v="8"/>
    <n v="52"/>
    <x v="2"/>
    <n v="2019"/>
    <n v="6"/>
    <s v="Violence against civilians"/>
    <n v="1"/>
    <n v="0"/>
  </r>
  <r>
    <x v="8"/>
    <n v="52"/>
    <x v="2"/>
    <n v="2020"/>
    <n v="1"/>
    <s v="Battles (Armed clash)"/>
    <n v="3"/>
    <n v="7"/>
  </r>
  <r>
    <x v="8"/>
    <n v="52"/>
    <x v="2"/>
    <n v="2020"/>
    <n v="1"/>
    <s v="Looting/property destruction"/>
    <n v="1"/>
    <n v="0"/>
  </r>
  <r>
    <x v="8"/>
    <n v="52"/>
    <x v="2"/>
    <n v="2020"/>
    <n v="1"/>
    <s v="Protest"/>
    <n v="1"/>
    <n v="0"/>
  </r>
  <r>
    <x v="8"/>
    <n v="52"/>
    <x v="2"/>
    <n v="2020"/>
    <n v="1"/>
    <s v="Violence against civilians"/>
    <n v="1"/>
    <n v="2"/>
  </r>
  <r>
    <x v="8"/>
    <n v="52"/>
    <x v="2"/>
    <n v="2020"/>
    <n v="2"/>
    <s v="Battles (Armed clash)"/>
    <n v="3"/>
    <n v="8"/>
  </r>
  <r>
    <x v="8"/>
    <n v="52"/>
    <x v="2"/>
    <n v="2020"/>
    <n v="2"/>
    <s v="Looting/property destruction"/>
    <n v="2"/>
    <n v="0"/>
  </r>
  <r>
    <x v="8"/>
    <n v="52"/>
    <x v="2"/>
    <n v="2020"/>
    <n v="2"/>
    <s v="Violence against civilians"/>
    <n v="1"/>
    <n v="1"/>
  </r>
  <r>
    <x v="8"/>
    <n v="52"/>
    <x v="2"/>
    <n v="2020"/>
    <n v="3"/>
    <s v="Battles (Armed clash)"/>
    <n v="1"/>
    <n v="0"/>
  </r>
  <r>
    <x v="8"/>
    <n v="52"/>
    <x v="2"/>
    <n v="2020"/>
    <n v="3"/>
    <s v="Protest"/>
    <n v="4"/>
    <n v="0"/>
  </r>
  <r>
    <x v="8"/>
    <n v="52"/>
    <x v="2"/>
    <n v="2020"/>
    <n v="3"/>
    <s v="Violence against civilians"/>
    <n v="1"/>
    <n v="1"/>
  </r>
  <r>
    <x v="8"/>
    <n v="52"/>
    <x v="2"/>
    <n v="2020"/>
    <n v="4"/>
    <s v="Battles (Armed clash)"/>
    <n v="3"/>
    <n v="6"/>
  </r>
  <r>
    <x v="8"/>
    <n v="52"/>
    <x v="2"/>
    <n v="2020"/>
    <n v="4"/>
    <s v="Looting/property destruction"/>
    <n v="1"/>
    <n v="0"/>
  </r>
  <r>
    <x v="8"/>
    <n v="52"/>
    <x v="2"/>
    <n v="2020"/>
    <n v="4"/>
    <s v="Protest"/>
    <n v="2"/>
    <n v="0"/>
  </r>
  <r>
    <x v="8"/>
    <n v="52"/>
    <x v="2"/>
    <n v="2020"/>
    <n v="4"/>
    <s v="Violence against civilians"/>
    <n v="1"/>
    <n v="1"/>
  </r>
  <r>
    <x v="8"/>
    <n v="52"/>
    <x v="2"/>
    <n v="2020"/>
    <n v="5"/>
    <s v="Battles (Armed clash)"/>
    <n v="2"/>
    <n v="3"/>
  </r>
  <r>
    <x v="8"/>
    <n v="52"/>
    <x v="2"/>
    <n v="2020"/>
    <n v="5"/>
    <s v="Looting/property destruction"/>
    <n v="1"/>
    <n v="0"/>
  </r>
  <r>
    <x v="8"/>
    <n v="52"/>
    <x v="2"/>
    <n v="2020"/>
    <n v="5"/>
    <s v="Protest"/>
    <n v="4"/>
    <n v="0"/>
  </r>
  <r>
    <x v="8"/>
    <n v="52"/>
    <x v="2"/>
    <n v="2020"/>
    <n v="6"/>
    <s v="Protest"/>
    <n v="3"/>
    <n v="0"/>
  </r>
  <r>
    <x v="8"/>
    <n v="52"/>
    <x v="2"/>
    <n v="2020"/>
    <n v="6"/>
    <s v="Violence against civilians"/>
    <n v="2"/>
    <n v="3"/>
  </r>
  <r>
    <x v="9"/>
    <n v="21"/>
    <x v="1"/>
    <n v="2019"/>
    <n v="1"/>
    <s v="Battles (Armed clash)"/>
    <n v="5"/>
    <n v="10"/>
  </r>
  <r>
    <x v="9"/>
    <n v="21"/>
    <x v="1"/>
    <n v="2019"/>
    <n v="1"/>
    <s v="Looting/property destruction"/>
    <n v="1"/>
    <n v="0"/>
  </r>
  <r>
    <x v="9"/>
    <n v="21"/>
    <x v="1"/>
    <n v="2019"/>
    <n v="1"/>
    <s v="Protest"/>
    <n v="3"/>
    <n v="0"/>
  </r>
  <r>
    <x v="9"/>
    <n v="21"/>
    <x v="1"/>
    <n v="2019"/>
    <n v="1"/>
    <s v="Violence against civilians"/>
    <n v="5"/>
    <n v="12"/>
  </r>
  <r>
    <x v="9"/>
    <n v="21"/>
    <x v="1"/>
    <n v="2019"/>
    <n v="2"/>
    <s v="Battles (Armed clash)"/>
    <n v="1"/>
    <n v="1"/>
  </r>
  <r>
    <x v="9"/>
    <n v="21"/>
    <x v="1"/>
    <n v="2019"/>
    <n v="2"/>
    <s v="Protest"/>
    <n v="6"/>
    <n v="0"/>
  </r>
  <r>
    <x v="9"/>
    <n v="21"/>
    <x v="1"/>
    <n v="2019"/>
    <n v="3"/>
    <s v="Battles (Armed clash)"/>
    <n v="1"/>
    <n v="0"/>
  </r>
  <r>
    <x v="9"/>
    <n v="21"/>
    <x v="1"/>
    <n v="2019"/>
    <n v="3"/>
    <s v="Looting/property destruction"/>
    <n v="1"/>
    <n v="0"/>
  </r>
  <r>
    <x v="9"/>
    <n v="21"/>
    <x v="1"/>
    <n v="2019"/>
    <n v="3"/>
    <s v="Protest"/>
    <n v="3"/>
    <n v="0"/>
  </r>
  <r>
    <x v="9"/>
    <n v="21"/>
    <x v="1"/>
    <n v="2019"/>
    <n v="3"/>
    <s v="Riots"/>
    <n v="3"/>
    <n v="0"/>
  </r>
  <r>
    <x v="9"/>
    <n v="21"/>
    <x v="1"/>
    <n v="2019"/>
    <n v="4"/>
    <s v="Protest"/>
    <n v="12"/>
    <n v="0"/>
  </r>
  <r>
    <x v="9"/>
    <n v="21"/>
    <x v="1"/>
    <n v="2019"/>
    <n v="5"/>
    <s v="Protest"/>
    <n v="30"/>
    <n v="0"/>
  </r>
  <r>
    <x v="9"/>
    <n v="21"/>
    <x v="1"/>
    <n v="2019"/>
    <n v="5"/>
    <s v="Riots"/>
    <n v="1"/>
    <n v="0"/>
  </r>
  <r>
    <x v="9"/>
    <n v="21"/>
    <x v="1"/>
    <n v="2019"/>
    <n v="5"/>
    <s v="Violence against civilians"/>
    <n v="4"/>
    <n v="5"/>
  </r>
  <r>
    <x v="9"/>
    <n v="21"/>
    <x v="1"/>
    <n v="2019"/>
    <n v="6"/>
    <s v="Battles (Armed clash)"/>
    <n v="2"/>
    <n v="1"/>
  </r>
  <r>
    <x v="9"/>
    <n v="21"/>
    <x v="1"/>
    <n v="2019"/>
    <n v="6"/>
    <s v="Protest"/>
    <n v="5"/>
    <n v="0"/>
  </r>
  <r>
    <x v="9"/>
    <n v="21"/>
    <x v="1"/>
    <n v="2019"/>
    <n v="6"/>
    <s v="Violence against civilians"/>
    <n v="2"/>
    <n v="2"/>
  </r>
  <r>
    <x v="9"/>
    <n v="21"/>
    <x v="1"/>
    <n v="2020"/>
    <n v="1"/>
    <s v="Battles (Armed clash)"/>
    <n v="2"/>
    <n v="1"/>
  </r>
  <r>
    <x v="9"/>
    <n v="21"/>
    <x v="1"/>
    <n v="2020"/>
    <n v="1"/>
    <s v="Protest"/>
    <n v="3"/>
    <n v="0"/>
  </r>
  <r>
    <x v="9"/>
    <n v="21"/>
    <x v="1"/>
    <n v="2020"/>
    <n v="1"/>
    <s v="Riots"/>
    <n v="1"/>
    <n v="0"/>
  </r>
  <r>
    <x v="9"/>
    <n v="21"/>
    <x v="1"/>
    <n v="2020"/>
    <n v="1"/>
    <s v="Violence against civilians"/>
    <n v="5"/>
    <n v="7"/>
  </r>
  <r>
    <x v="9"/>
    <n v="21"/>
    <x v="1"/>
    <n v="2020"/>
    <n v="2"/>
    <s v="Battles (Armed clash)"/>
    <n v="2"/>
    <n v="2"/>
  </r>
  <r>
    <x v="9"/>
    <n v="21"/>
    <x v="1"/>
    <n v="2020"/>
    <n v="2"/>
    <s v="Protest"/>
    <n v="5"/>
    <n v="0"/>
  </r>
  <r>
    <x v="9"/>
    <n v="21"/>
    <x v="1"/>
    <n v="2020"/>
    <n v="2"/>
    <s v="Riots"/>
    <n v="1"/>
    <n v="0"/>
  </r>
  <r>
    <x v="9"/>
    <n v="21"/>
    <x v="1"/>
    <n v="2020"/>
    <n v="2"/>
    <s v="Violence against civilians"/>
    <n v="4"/>
    <n v="2"/>
  </r>
  <r>
    <x v="9"/>
    <n v="21"/>
    <x v="1"/>
    <n v="2020"/>
    <n v="3"/>
    <s v="Battles (Armed clash)"/>
    <n v="3"/>
    <n v="1"/>
  </r>
  <r>
    <x v="9"/>
    <n v="21"/>
    <x v="1"/>
    <n v="2020"/>
    <n v="3"/>
    <s v="Protest"/>
    <n v="4"/>
    <n v="0"/>
  </r>
  <r>
    <x v="9"/>
    <n v="21"/>
    <x v="1"/>
    <n v="2020"/>
    <n v="3"/>
    <s v="Riots"/>
    <n v="2"/>
    <n v="2"/>
  </r>
  <r>
    <x v="9"/>
    <n v="21"/>
    <x v="1"/>
    <n v="2020"/>
    <n v="3"/>
    <s v="Violence against civilians"/>
    <n v="7"/>
    <n v="7"/>
  </r>
  <r>
    <x v="9"/>
    <n v="21"/>
    <x v="1"/>
    <n v="2020"/>
    <n v="4"/>
    <s v="Protest"/>
    <n v="3"/>
    <n v="0"/>
  </r>
  <r>
    <x v="9"/>
    <n v="21"/>
    <x v="1"/>
    <n v="2020"/>
    <n v="4"/>
    <s v="Violence against civilians"/>
    <n v="2"/>
    <n v="2"/>
  </r>
  <r>
    <x v="9"/>
    <n v="21"/>
    <x v="1"/>
    <n v="2020"/>
    <n v="5"/>
    <s v="Battles (Armed clash)"/>
    <n v="2"/>
    <n v="0"/>
  </r>
  <r>
    <x v="9"/>
    <n v="21"/>
    <x v="1"/>
    <n v="2020"/>
    <n v="5"/>
    <s v="Protest"/>
    <n v="1"/>
    <n v="0"/>
  </r>
  <r>
    <x v="9"/>
    <n v="21"/>
    <x v="1"/>
    <n v="2020"/>
    <n v="6"/>
    <s v="Battles (Armed clash)"/>
    <n v="1"/>
    <n v="1"/>
  </r>
  <r>
    <x v="9"/>
    <n v="21"/>
    <x v="1"/>
    <n v="2020"/>
    <n v="6"/>
    <s v="Protest"/>
    <n v="2"/>
    <n v="0"/>
  </r>
  <r>
    <x v="10"/>
    <n v="51"/>
    <x v="2"/>
    <n v="2019"/>
    <n v="1"/>
    <s v="Battles (Armed clash)"/>
    <n v="4"/>
    <n v="1"/>
  </r>
  <r>
    <x v="10"/>
    <n v="51"/>
    <x v="2"/>
    <n v="2019"/>
    <n v="1"/>
    <s v="Looting/property destruction"/>
    <n v="1"/>
    <n v="0"/>
  </r>
  <r>
    <x v="10"/>
    <n v="51"/>
    <x v="2"/>
    <n v="2019"/>
    <n v="1"/>
    <s v="Protest"/>
    <n v="5"/>
    <n v="0"/>
  </r>
  <r>
    <x v="10"/>
    <n v="51"/>
    <x v="2"/>
    <n v="2019"/>
    <n v="1"/>
    <s v="Violence against civilians"/>
    <n v="6"/>
    <n v="5"/>
  </r>
  <r>
    <x v="10"/>
    <n v="51"/>
    <x v="2"/>
    <n v="2019"/>
    <n v="2"/>
    <s v="Battles (Armed clash)"/>
    <n v="1"/>
    <n v="1"/>
  </r>
  <r>
    <x v="10"/>
    <n v="51"/>
    <x v="2"/>
    <n v="2019"/>
    <n v="2"/>
    <s v="Protest"/>
    <n v="4"/>
    <n v="0"/>
  </r>
  <r>
    <x v="10"/>
    <n v="51"/>
    <x v="2"/>
    <n v="2019"/>
    <n v="2"/>
    <s v="Violence against civilians"/>
    <n v="2"/>
    <n v="3"/>
  </r>
  <r>
    <x v="10"/>
    <n v="51"/>
    <x v="2"/>
    <n v="2019"/>
    <n v="3"/>
    <s v="Battles (Armed clash)"/>
    <n v="5"/>
    <n v="5"/>
  </r>
  <r>
    <x v="10"/>
    <n v="51"/>
    <x v="2"/>
    <n v="2019"/>
    <n v="3"/>
    <s v="Protest"/>
    <n v="3"/>
    <n v="0"/>
  </r>
  <r>
    <x v="10"/>
    <n v="51"/>
    <x v="2"/>
    <n v="2019"/>
    <n v="3"/>
    <s v="Violence against civilians"/>
    <n v="8"/>
    <n v="9"/>
  </r>
  <r>
    <x v="10"/>
    <n v="51"/>
    <x v="2"/>
    <n v="2019"/>
    <n v="4"/>
    <s v="Battles (Armed clash)"/>
    <n v="2"/>
    <n v="6"/>
  </r>
  <r>
    <x v="10"/>
    <n v="51"/>
    <x v="2"/>
    <n v="2019"/>
    <n v="4"/>
    <s v="Protest"/>
    <n v="4"/>
    <n v="0"/>
  </r>
  <r>
    <x v="10"/>
    <n v="51"/>
    <x v="2"/>
    <n v="2019"/>
    <n v="4"/>
    <s v="Riots"/>
    <n v="1"/>
    <n v="0"/>
  </r>
  <r>
    <x v="10"/>
    <n v="51"/>
    <x v="2"/>
    <n v="2019"/>
    <n v="4"/>
    <s v="Violence against civilians"/>
    <n v="4"/>
    <n v="5"/>
  </r>
  <r>
    <x v="10"/>
    <n v="51"/>
    <x v="2"/>
    <n v="2019"/>
    <n v="5"/>
    <s v="Battles (Armed clash)"/>
    <n v="2"/>
    <n v="0"/>
  </r>
  <r>
    <x v="10"/>
    <n v="51"/>
    <x v="2"/>
    <n v="2019"/>
    <n v="5"/>
    <s v="Protest"/>
    <n v="20"/>
    <n v="0"/>
  </r>
  <r>
    <x v="10"/>
    <n v="51"/>
    <x v="2"/>
    <n v="2019"/>
    <n v="5"/>
    <s v="Riots"/>
    <n v="1"/>
    <n v="0"/>
  </r>
  <r>
    <x v="10"/>
    <n v="51"/>
    <x v="2"/>
    <n v="2019"/>
    <n v="5"/>
    <s v="Violence against civilians"/>
    <n v="7"/>
    <n v="6"/>
  </r>
  <r>
    <x v="10"/>
    <n v="51"/>
    <x v="2"/>
    <n v="2019"/>
    <n v="6"/>
    <s v="Looting/property destruction"/>
    <n v="1"/>
    <n v="0"/>
  </r>
  <r>
    <x v="10"/>
    <n v="51"/>
    <x v="2"/>
    <n v="2019"/>
    <n v="6"/>
    <s v="Protest"/>
    <n v="13"/>
    <n v="0"/>
  </r>
  <r>
    <x v="10"/>
    <n v="51"/>
    <x v="2"/>
    <n v="2019"/>
    <n v="6"/>
    <s v="Riots"/>
    <n v="1"/>
    <n v="0"/>
  </r>
  <r>
    <x v="10"/>
    <n v="51"/>
    <x v="2"/>
    <n v="2019"/>
    <n v="6"/>
    <s v="Violence against civilians"/>
    <n v="5"/>
    <n v="1"/>
  </r>
  <r>
    <x v="10"/>
    <n v="51"/>
    <x v="2"/>
    <n v="2020"/>
    <n v="1"/>
    <s v="Battles (Armed clash)"/>
    <n v="6"/>
    <n v="9"/>
  </r>
  <r>
    <x v="10"/>
    <n v="51"/>
    <x v="2"/>
    <n v="2020"/>
    <n v="1"/>
    <s v="Protest"/>
    <n v="7"/>
    <n v="0"/>
  </r>
  <r>
    <x v="10"/>
    <n v="51"/>
    <x v="2"/>
    <n v="2020"/>
    <n v="1"/>
    <s v="Riots"/>
    <n v="1"/>
    <n v="0"/>
  </r>
  <r>
    <x v="10"/>
    <n v="51"/>
    <x v="2"/>
    <n v="2020"/>
    <n v="1"/>
    <s v="Violence against civilians"/>
    <n v="15"/>
    <n v="16"/>
  </r>
  <r>
    <x v="10"/>
    <n v="51"/>
    <x v="2"/>
    <n v="2020"/>
    <n v="2"/>
    <s v="Battles (Armed clash)"/>
    <n v="1"/>
    <n v="5"/>
  </r>
  <r>
    <x v="10"/>
    <n v="51"/>
    <x v="2"/>
    <n v="2020"/>
    <n v="2"/>
    <s v="Protest"/>
    <n v="3"/>
    <n v="0"/>
  </r>
  <r>
    <x v="10"/>
    <n v="51"/>
    <x v="2"/>
    <n v="2020"/>
    <n v="2"/>
    <s v="Violence against civilians"/>
    <n v="6"/>
    <n v="6"/>
  </r>
  <r>
    <x v="10"/>
    <n v="51"/>
    <x v="2"/>
    <n v="2020"/>
    <n v="3"/>
    <s v="Battles (Armed clash)"/>
    <n v="4"/>
    <n v="3"/>
  </r>
  <r>
    <x v="10"/>
    <n v="51"/>
    <x v="2"/>
    <n v="2020"/>
    <n v="3"/>
    <s v="Looting/property destruction"/>
    <n v="3"/>
    <n v="0"/>
  </r>
  <r>
    <x v="10"/>
    <n v="51"/>
    <x v="2"/>
    <n v="2020"/>
    <n v="3"/>
    <s v="Protest"/>
    <n v="6"/>
    <n v="0"/>
  </r>
  <r>
    <x v="10"/>
    <n v="51"/>
    <x v="2"/>
    <n v="2020"/>
    <n v="3"/>
    <s v="Violence against civilians"/>
    <n v="17"/>
    <n v="18"/>
  </r>
  <r>
    <x v="10"/>
    <n v="51"/>
    <x v="2"/>
    <n v="2020"/>
    <n v="4"/>
    <s v="Battles (Armed clash)"/>
    <n v="4"/>
    <n v="3"/>
  </r>
  <r>
    <x v="10"/>
    <n v="51"/>
    <x v="2"/>
    <n v="2020"/>
    <n v="4"/>
    <s v="Looting/property destruction"/>
    <n v="1"/>
    <n v="0"/>
  </r>
  <r>
    <x v="10"/>
    <n v="51"/>
    <x v="2"/>
    <n v="2020"/>
    <n v="4"/>
    <s v="Protest"/>
    <n v="6"/>
    <n v="0"/>
  </r>
  <r>
    <x v="10"/>
    <n v="51"/>
    <x v="2"/>
    <n v="2020"/>
    <n v="4"/>
    <s v="Riots"/>
    <n v="1"/>
    <n v="0"/>
  </r>
  <r>
    <x v="10"/>
    <n v="51"/>
    <x v="2"/>
    <n v="2020"/>
    <n v="4"/>
    <s v="Violence against civilians"/>
    <n v="6"/>
    <n v="4"/>
  </r>
  <r>
    <x v="10"/>
    <n v="51"/>
    <x v="2"/>
    <n v="2020"/>
    <n v="5"/>
    <s v="Battles (Armed clash)"/>
    <n v="7"/>
    <n v="5"/>
  </r>
  <r>
    <x v="10"/>
    <n v="51"/>
    <x v="2"/>
    <n v="2020"/>
    <n v="5"/>
    <s v="Protest"/>
    <n v="7"/>
    <n v="0"/>
  </r>
  <r>
    <x v="10"/>
    <n v="51"/>
    <x v="2"/>
    <n v="2020"/>
    <n v="5"/>
    <s v="Riots"/>
    <n v="1"/>
    <n v="0"/>
  </r>
  <r>
    <x v="10"/>
    <n v="51"/>
    <x v="2"/>
    <n v="2020"/>
    <n v="5"/>
    <s v="Violence against civilians"/>
    <n v="12"/>
    <n v="8"/>
  </r>
  <r>
    <x v="10"/>
    <n v="51"/>
    <x v="2"/>
    <n v="2020"/>
    <n v="6"/>
    <s v="Battles (Armed clash)"/>
    <n v="6"/>
    <n v="8"/>
  </r>
  <r>
    <x v="10"/>
    <n v="51"/>
    <x v="2"/>
    <n v="2020"/>
    <n v="6"/>
    <s v="Protest"/>
    <n v="3"/>
    <n v="0"/>
  </r>
  <r>
    <x v="10"/>
    <n v="51"/>
    <x v="2"/>
    <n v="2020"/>
    <n v="6"/>
    <s v="Violence against civilians"/>
    <n v="5"/>
    <n v="3"/>
  </r>
  <r>
    <x v="11"/>
    <n v="50"/>
    <x v="2"/>
    <n v="2019"/>
    <n v="1"/>
    <s v="Battles (Armed clash)"/>
    <n v="11"/>
    <n v="10"/>
  </r>
  <r>
    <x v="11"/>
    <n v="50"/>
    <x v="2"/>
    <n v="2019"/>
    <n v="1"/>
    <s v="Looting/property destruction"/>
    <n v="5"/>
    <n v="0"/>
  </r>
  <r>
    <x v="11"/>
    <n v="50"/>
    <x v="2"/>
    <n v="2019"/>
    <n v="1"/>
    <s v="Protest"/>
    <n v="2"/>
    <n v="0"/>
  </r>
  <r>
    <x v="11"/>
    <n v="50"/>
    <x v="2"/>
    <n v="2019"/>
    <n v="1"/>
    <s v="Violence against civilians"/>
    <n v="13"/>
    <n v="11"/>
  </r>
  <r>
    <x v="11"/>
    <n v="50"/>
    <x v="2"/>
    <n v="2019"/>
    <n v="2"/>
    <s v="Battles (Armed clash)"/>
    <n v="11"/>
    <n v="14"/>
  </r>
  <r>
    <x v="11"/>
    <n v="50"/>
    <x v="2"/>
    <n v="2019"/>
    <n v="2"/>
    <s v="Looting/property destruction"/>
    <n v="3"/>
    <n v="0"/>
  </r>
  <r>
    <x v="11"/>
    <n v="50"/>
    <x v="2"/>
    <n v="2019"/>
    <n v="2"/>
    <s v="Protest"/>
    <n v="1"/>
    <n v="0"/>
  </r>
  <r>
    <x v="11"/>
    <n v="50"/>
    <x v="2"/>
    <n v="2019"/>
    <n v="2"/>
    <s v="Violence against civilians"/>
    <n v="3"/>
    <n v="6"/>
  </r>
  <r>
    <x v="11"/>
    <n v="50"/>
    <x v="2"/>
    <n v="2019"/>
    <n v="3"/>
    <s v="Battles (Armed clash)"/>
    <n v="4"/>
    <n v="6"/>
  </r>
  <r>
    <x v="11"/>
    <n v="50"/>
    <x v="2"/>
    <n v="2019"/>
    <n v="3"/>
    <s v="Looting/property destruction"/>
    <n v="3"/>
    <n v="0"/>
  </r>
  <r>
    <x v="11"/>
    <n v="50"/>
    <x v="2"/>
    <n v="2019"/>
    <n v="3"/>
    <s v="Protest"/>
    <n v="9"/>
    <n v="0"/>
  </r>
  <r>
    <x v="11"/>
    <n v="50"/>
    <x v="2"/>
    <n v="2019"/>
    <n v="3"/>
    <s v="Violence against civilians"/>
    <n v="6"/>
    <n v="5"/>
  </r>
  <r>
    <x v="11"/>
    <n v="50"/>
    <x v="2"/>
    <n v="2019"/>
    <n v="4"/>
    <s v="Battles (Armed clash)"/>
    <n v="2"/>
    <n v="1"/>
  </r>
  <r>
    <x v="11"/>
    <n v="50"/>
    <x v="2"/>
    <n v="2019"/>
    <n v="4"/>
    <s v="Looting/property destruction"/>
    <n v="2"/>
    <n v="0"/>
  </r>
  <r>
    <x v="11"/>
    <n v="50"/>
    <x v="2"/>
    <n v="2019"/>
    <n v="4"/>
    <s v="Protest"/>
    <n v="2"/>
    <n v="0"/>
  </r>
  <r>
    <x v="11"/>
    <n v="50"/>
    <x v="2"/>
    <n v="2019"/>
    <n v="4"/>
    <s v="Violence against civilians"/>
    <n v="8"/>
    <n v="7"/>
  </r>
  <r>
    <x v="11"/>
    <n v="50"/>
    <x v="2"/>
    <n v="2019"/>
    <n v="5"/>
    <s v="Battles (Armed clash)"/>
    <n v="2"/>
    <n v="2"/>
  </r>
  <r>
    <x v="11"/>
    <n v="50"/>
    <x v="2"/>
    <n v="2019"/>
    <n v="5"/>
    <s v="Looting/property destruction"/>
    <n v="3"/>
    <n v="0"/>
  </r>
  <r>
    <x v="11"/>
    <n v="50"/>
    <x v="2"/>
    <n v="2019"/>
    <n v="5"/>
    <s v="Protest"/>
    <n v="17"/>
    <n v="0"/>
  </r>
  <r>
    <x v="11"/>
    <n v="50"/>
    <x v="2"/>
    <n v="2019"/>
    <n v="5"/>
    <s v="Riots"/>
    <n v="4"/>
    <n v="1"/>
  </r>
  <r>
    <x v="11"/>
    <n v="50"/>
    <x v="2"/>
    <n v="2019"/>
    <n v="5"/>
    <s v="Violence against civilians"/>
    <n v="4"/>
    <n v="2"/>
  </r>
  <r>
    <x v="11"/>
    <n v="50"/>
    <x v="2"/>
    <n v="2019"/>
    <n v="6"/>
    <s v="Battles (Armed clash)"/>
    <n v="2"/>
    <n v="1"/>
  </r>
  <r>
    <x v="11"/>
    <n v="50"/>
    <x v="2"/>
    <n v="2019"/>
    <n v="6"/>
    <s v="Looting/property destruction"/>
    <n v="3"/>
    <n v="0"/>
  </r>
  <r>
    <x v="11"/>
    <n v="50"/>
    <x v="2"/>
    <n v="2019"/>
    <n v="6"/>
    <s v="Protest"/>
    <n v="7"/>
    <n v="0"/>
  </r>
  <r>
    <x v="11"/>
    <n v="50"/>
    <x v="2"/>
    <n v="2019"/>
    <n v="6"/>
    <s v="Riots"/>
    <n v="1"/>
    <n v="0"/>
  </r>
  <r>
    <x v="11"/>
    <n v="50"/>
    <x v="2"/>
    <n v="2019"/>
    <n v="6"/>
    <s v="Violence against civilians"/>
    <n v="5"/>
    <n v="3"/>
  </r>
  <r>
    <x v="11"/>
    <n v="50"/>
    <x v="2"/>
    <n v="2020"/>
    <n v="1"/>
    <s v="Battles (Armed clash)"/>
    <n v="2"/>
    <n v="1"/>
  </r>
  <r>
    <x v="11"/>
    <n v="50"/>
    <x v="2"/>
    <n v="2020"/>
    <n v="1"/>
    <s v="Looting/property destruction"/>
    <n v="2"/>
    <n v="0"/>
  </r>
  <r>
    <x v="11"/>
    <n v="50"/>
    <x v="2"/>
    <n v="2020"/>
    <n v="1"/>
    <s v="Protest"/>
    <n v="5"/>
    <n v="0"/>
  </r>
  <r>
    <x v="11"/>
    <n v="50"/>
    <x v="2"/>
    <n v="2020"/>
    <n v="1"/>
    <s v="Riots"/>
    <n v="4"/>
    <n v="0"/>
  </r>
  <r>
    <x v="11"/>
    <n v="50"/>
    <x v="2"/>
    <n v="2020"/>
    <n v="1"/>
    <s v="Violence against civilians"/>
    <n v="11"/>
    <n v="4"/>
  </r>
  <r>
    <x v="11"/>
    <n v="50"/>
    <x v="2"/>
    <n v="2020"/>
    <n v="2"/>
    <s v="Battles (Armed clash)"/>
    <n v="1"/>
    <n v="1"/>
  </r>
  <r>
    <x v="11"/>
    <n v="50"/>
    <x v="2"/>
    <n v="2020"/>
    <n v="2"/>
    <s v="Looting/property destruction"/>
    <n v="4"/>
    <n v="0"/>
  </r>
  <r>
    <x v="11"/>
    <n v="50"/>
    <x v="2"/>
    <n v="2020"/>
    <n v="2"/>
    <s v="Protest"/>
    <n v="3"/>
    <n v="0"/>
  </r>
  <r>
    <x v="11"/>
    <n v="50"/>
    <x v="2"/>
    <n v="2020"/>
    <n v="2"/>
    <s v="Riots"/>
    <n v="1"/>
    <n v="0"/>
  </r>
  <r>
    <x v="11"/>
    <n v="50"/>
    <x v="2"/>
    <n v="2020"/>
    <n v="2"/>
    <s v="Violence against civilians"/>
    <n v="6"/>
    <n v="4"/>
  </r>
  <r>
    <x v="11"/>
    <n v="50"/>
    <x v="2"/>
    <n v="2020"/>
    <n v="3"/>
    <s v="Battles (Armed clash)"/>
    <n v="2"/>
    <n v="1"/>
  </r>
  <r>
    <x v="11"/>
    <n v="50"/>
    <x v="2"/>
    <n v="2020"/>
    <n v="3"/>
    <s v="Looting/property destruction"/>
    <n v="6"/>
    <n v="0"/>
  </r>
  <r>
    <x v="11"/>
    <n v="50"/>
    <x v="2"/>
    <n v="2020"/>
    <n v="3"/>
    <s v="Protest"/>
    <n v="10"/>
    <n v="0"/>
  </r>
  <r>
    <x v="11"/>
    <n v="50"/>
    <x v="2"/>
    <n v="2020"/>
    <n v="3"/>
    <s v="Violence against civilians"/>
    <n v="8"/>
    <n v="7"/>
  </r>
  <r>
    <x v="11"/>
    <n v="50"/>
    <x v="2"/>
    <n v="2020"/>
    <n v="4"/>
    <s v="Battles (Armed clash)"/>
    <n v="6"/>
    <n v="8"/>
  </r>
  <r>
    <x v="11"/>
    <n v="50"/>
    <x v="2"/>
    <n v="2020"/>
    <n v="4"/>
    <s v="Looting/property destruction"/>
    <n v="13"/>
    <n v="0"/>
  </r>
  <r>
    <x v="11"/>
    <n v="50"/>
    <x v="2"/>
    <n v="2020"/>
    <n v="4"/>
    <s v="Protest"/>
    <n v="1"/>
    <n v="0"/>
  </r>
  <r>
    <x v="11"/>
    <n v="50"/>
    <x v="2"/>
    <n v="2020"/>
    <n v="4"/>
    <s v="Riots"/>
    <n v="1"/>
    <n v="0"/>
  </r>
  <r>
    <x v="11"/>
    <n v="50"/>
    <x v="2"/>
    <n v="2020"/>
    <n v="4"/>
    <s v="Violence against civilians"/>
    <n v="18"/>
    <n v="14"/>
  </r>
  <r>
    <x v="11"/>
    <n v="50"/>
    <x v="2"/>
    <n v="2020"/>
    <n v="5"/>
    <s v="Battles (Armed clash)"/>
    <n v="1"/>
    <n v="1"/>
  </r>
  <r>
    <x v="11"/>
    <n v="50"/>
    <x v="2"/>
    <n v="2020"/>
    <n v="5"/>
    <s v="Looting/property destruction"/>
    <n v="26"/>
    <n v="0"/>
  </r>
  <r>
    <x v="11"/>
    <n v="50"/>
    <x v="2"/>
    <n v="2020"/>
    <n v="5"/>
    <s v="Protest"/>
    <n v="2"/>
    <n v="0"/>
  </r>
  <r>
    <x v="11"/>
    <n v="50"/>
    <x v="2"/>
    <n v="2020"/>
    <n v="5"/>
    <s v="Violence against civilians"/>
    <n v="4"/>
    <n v="3"/>
  </r>
  <r>
    <x v="11"/>
    <n v="50"/>
    <x v="2"/>
    <n v="2020"/>
    <n v="6"/>
    <s v="Battles (Armed clash)"/>
    <n v="5"/>
    <n v="6"/>
  </r>
  <r>
    <x v="11"/>
    <n v="50"/>
    <x v="2"/>
    <n v="2020"/>
    <n v="6"/>
    <s v="Looting/property destruction"/>
    <n v="23"/>
    <n v="0"/>
  </r>
  <r>
    <x v="11"/>
    <n v="50"/>
    <x v="2"/>
    <n v="2020"/>
    <n v="6"/>
    <s v="Protest"/>
    <n v="7"/>
    <n v="0"/>
  </r>
  <r>
    <x v="11"/>
    <n v="50"/>
    <x v="2"/>
    <n v="2020"/>
    <n v="6"/>
    <s v="Riots"/>
    <n v="1"/>
    <n v="0"/>
  </r>
  <r>
    <x v="11"/>
    <n v="50"/>
    <x v="2"/>
    <n v="2020"/>
    <n v="6"/>
    <s v="Violence against civilians"/>
    <n v="3"/>
    <n v="1"/>
  </r>
  <r>
    <x v="12"/>
    <n v="31"/>
    <x v="3"/>
    <n v="2019"/>
    <n v="1"/>
    <s v="Battles (Armed clash)"/>
    <n v="22"/>
    <n v="13"/>
  </r>
  <r>
    <x v="12"/>
    <n v="31"/>
    <x v="3"/>
    <n v="2019"/>
    <n v="1"/>
    <s v="Looting/property destruction"/>
    <n v="8"/>
    <n v="0"/>
  </r>
  <r>
    <x v="12"/>
    <n v="31"/>
    <x v="3"/>
    <n v="2019"/>
    <n v="1"/>
    <s v="Protest"/>
    <n v="18"/>
    <n v="0"/>
  </r>
  <r>
    <x v="12"/>
    <n v="31"/>
    <x v="3"/>
    <n v="2019"/>
    <n v="1"/>
    <s v="Riots"/>
    <n v="3"/>
    <n v="0"/>
  </r>
  <r>
    <x v="12"/>
    <n v="31"/>
    <x v="3"/>
    <n v="2019"/>
    <n v="1"/>
    <s v="Violence against civilians"/>
    <n v="31"/>
    <n v="25"/>
  </r>
  <r>
    <x v="12"/>
    <n v="31"/>
    <x v="3"/>
    <n v="2019"/>
    <n v="2"/>
    <s v="Battles (Armed clash)"/>
    <n v="3"/>
    <n v="0"/>
  </r>
  <r>
    <x v="12"/>
    <n v="31"/>
    <x v="3"/>
    <n v="2019"/>
    <n v="2"/>
    <s v="Looting/property destruction"/>
    <n v="1"/>
    <n v="0"/>
  </r>
  <r>
    <x v="12"/>
    <n v="31"/>
    <x v="3"/>
    <n v="2019"/>
    <n v="2"/>
    <s v="Protest"/>
    <n v="15"/>
    <n v="0"/>
  </r>
  <r>
    <x v="12"/>
    <n v="31"/>
    <x v="3"/>
    <n v="2019"/>
    <n v="2"/>
    <s v="Riots"/>
    <n v="1"/>
    <n v="0"/>
  </r>
  <r>
    <x v="12"/>
    <n v="31"/>
    <x v="3"/>
    <n v="2019"/>
    <n v="2"/>
    <s v="Violence against civilians"/>
    <n v="2"/>
    <n v="1"/>
  </r>
  <r>
    <x v="12"/>
    <n v="31"/>
    <x v="3"/>
    <n v="2019"/>
    <n v="3"/>
    <s v="Battles (Armed clash)"/>
    <n v="16"/>
    <n v="7"/>
  </r>
  <r>
    <x v="12"/>
    <n v="31"/>
    <x v="3"/>
    <n v="2019"/>
    <n v="3"/>
    <s v="Looting/property destruction"/>
    <n v="2"/>
    <n v="0"/>
  </r>
  <r>
    <x v="12"/>
    <n v="31"/>
    <x v="3"/>
    <n v="2019"/>
    <n v="3"/>
    <s v="Protest"/>
    <n v="27"/>
    <n v="0"/>
  </r>
  <r>
    <x v="12"/>
    <n v="31"/>
    <x v="3"/>
    <n v="2019"/>
    <n v="3"/>
    <s v="Riots"/>
    <n v="2"/>
    <n v="0"/>
  </r>
  <r>
    <x v="12"/>
    <n v="31"/>
    <x v="3"/>
    <n v="2019"/>
    <n v="3"/>
    <s v="Violence against civilians"/>
    <n v="12"/>
    <n v="10"/>
  </r>
  <r>
    <x v="12"/>
    <n v="31"/>
    <x v="3"/>
    <n v="2019"/>
    <n v="4"/>
    <s v="Battles (Armed clash)"/>
    <n v="5"/>
    <n v="2"/>
  </r>
  <r>
    <x v="12"/>
    <n v="31"/>
    <x v="3"/>
    <n v="2019"/>
    <n v="4"/>
    <s v="Looting/property destruction"/>
    <n v="1"/>
    <n v="0"/>
  </r>
  <r>
    <x v="12"/>
    <n v="31"/>
    <x v="3"/>
    <n v="2019"/>
    <n v="4"/>
    <s v="Protest"/>
    <n v="7"/>
    <n v="0"/>
  </r>
  <r>
    <x v="12"/>
    <n v="31"/>
    <x v="3"/>
    <n v="2019"/>
    <n v="4"/>
    <s v="Violence against civilians"/>
    <n v="6"/>
    <n v="6"/>
  </r>
  <r>
    <x v="12"/>
    <n v="31"/>
    <x v="3"/>
    <n v="2019"/>
    <n v="5"/>
    <s v="Battles (Armed clash)"/>
    <n v="8"/>
    <n v="5"/>
  </r>
  <r>
    <x v="12"/>
    <n v="31"/>
    <x v="3"/>
    <n v="2019"/>
    <n v="5"/>
    <s v="Looting/property destruction"/>
    <n v="3"/>
    <n v="0"/>
  </r>
  <r>
    <x v="12"/>
    <n v="31"/>
    <x v="3"/>
    <n v="2019"/>
    <n v="5"/>
    <s v="Protest"/>
    <n v="61"/>
    <n v="0"/>
  </r>
  <r>
    <x v="12"/>
    <n v="31"/>
    <x v="3"/>
    <n v="2019"/>
    <n v="5"/>
    <s v="Violence against civilians"/>
    <n v="9"/>
    <n v="6"/>
  </r>
  <r>
    <x v="12"/>
    <n v="31"/>
    <x v="3"/>
    <n v="2019"/>
    <n v="6"/>
    <s v="Battles (Armed clash)"/>
    <n v="10"/>
    <n v="12"/>
  </r>
  <r>
    <x v="12"/>
    <n v="31"/>
    <x v="3"/>
    <n v="2019"/>
    <n v="6"/>
    <s v="Looting/property destruction"/>
    <n v="7"/>
    <n v="0"/>
  </r>
  <r>
    <x v="12"/>
    <n v="31"/>
    <x v="3"/>
    <n v="2019"/>
    <n v="6"/>
    <s v="Protest"/>
    <n v="23"/>
    <n v="0"/>
  </r>
  <r>
    <x v="12"/>
    <n v="31"/>
    <x v="3"/>
    <n v="2019"/>
    <n v="6"/>
    <s v="Riots"/>
    <n v="4"/>
    <n v="0"/>
  </r>
  <r>
    <x v="12"/>
    <n v="31"/>
    <x v="3"/>
    <n v="2019"/>
    <n v="6"/>
    <s v="Violence against civilians"/>
    <n v="12"/>
    <n v="10"/>
  </r>
  <r>
    <x v="12"/>
    <n v="31"/>
    <x v="3"/>
    <n v="2020"/>
    <n v="1"/>
    <s v="Battles (Armed clash)"/>
    <n v="9"/>
    <n v="12"/>
  </r>
  <r>
    <x v="12"/>
    <n v="31"/>
    <x v="3"/>
    <n v="2020"/>
    <n v="1"/>
    <s v="Protest"/>
    <n v="10"/>
    <n v="0"/>
  </r>
  <r>
    <x v="12"/>
    <n v="31"/>
    <x v="3"/>
    <n v="2020"/>
    <n v="1"/>
    <s v="Riots"/>
    <n v="5"/>
    <n v="0"/>
  </r>
  <r>
    <x v="12"/>
    <n v="31"/>
    <x v="3"/>
    <n v="2020"/>
    <n v="1"/>
    <s v="Violence against civilians"/>
    <n v="21"/>
    <n v="17"/>
  </r>
  <r>
    <x v="12"/>
    <n v="31"/>
    <x v="3"/>
    <n v="2020"/>
    <n v="2"/>
    <s v="Battles (Armed clash)"/>
    <n v="10"/>
    <n v="8"/>
  </r>
  <r>
    <x v="12"/>
    <n v="31"/>
    <x v="3"/>
    <n v="2020"/>
    <n v="2"/>
    <s v="Looting/property destruction"/>
    <n v="3"/>
    <n v="0"/>
  </r>
  <r>
    <x v="12"/>
    <n v="31"/>
    <x v="3"/>
    <n v="2020"/>
    <n v="2"/>
    <s v="Protest"/>
    <n v="8"/>
    <n v="0"/>
  </r>
  <r>
    <x v="12"/>
    <n v="31"/>
    <x v="3"/>
    <n v="2020"/>
    <n v="2"/>
    <s v="Riots"/>
    <n v="2"/>
    <n v="0"/>
  </r>
  <r>
    <x v="12"/>
    <n v="31"/>
    <x v="3"/>
    <n v="2020"/>
    <n v="2"/>
    <s v="Violence against civilians"/>
    <n v="14"/>
    <n v="13"/>
  </r>
  <r>
    <x v="12"/>
    <n v="31"/>
    <x v="3"/>
    <n v="2020"/>
    <n v="3"/>
    <s v="Battles (Armed clash)"/>
    <n v="19"/>
    <n v="13"/>
  </r>
  <r>
    <x v="12"/>
    <n v="31"/>
    <x v="3"/>
    <n v="2020"/>
    <n v="3"/>
    <s v="Looting/property destruction"/>
    <n v="5"/>
    <n v="0"/>
  </r>
  <r>
    <x v="12"/>
    <n v="31"/>
    <x v="3"/>
    <n v="2020"/>
    <n v="3"/>
    <s v="Protest"/>
    <n v="31"/>
    <n v="0"/>
  </r>
  <r>
    <x v="12"/>
    <n v="31"/>
    <x v="3"/>
    <n v="2020"/>
    <n v="3"/>
    <s v="Riots"/>
    <n v="1"/>
    <n v="0"/>
  </r>
  <r>
    <x v="12"/>
    <n v="31"/>
    <x v="3"/>
    <n v="2020"/>
    <n v="3"/>
    <s v="Violence against civilians"/>
    <n v="30"/>
    <n v="30"/>
  </r>
  <r>
    <x v="12"/>
    <n v="31"/>
    <x v="3"/>
    <n v="2020"/>
    <n v="4"/>
    <s v="Battles (Armed clash)"/>
    <n v="16"/>
    <n v="11"/>
  </r>
  <r>
    <x v="12"/>
    <n v="31"/>
    <x v="3"/>
    <n v="2020"/>
    <n v="4"/>
    <s v="Looting/property destruction"/>
    <n v="4"/>
    <n v="0"/>
  </r>
  <r>
    <x v="12"/>
    <n v="31"/>
    <x v="3"/>
    <n v="2020"/>
    <n v="4"/>
    <s v="Protest"/>
    <n v="25"/>
    <n v="0"/>
  </r>
  <r>
    <x v="12"/>
    <n v="31"/>
    <x v="3"/>
    <n v="2020"/>
    <n v="4"/>
    <s v="Violence against civilians"/>
    <n v="12"/>
    <n v="8"/>
  </r>
  <r>
    <x v="12"/>
    <n v="31"/>
    <x v="3"/>
    <n v="2020"/>
    <n v="5"/>
    <s v="Battles (Armed clash)"/>
    <n v="11"/>
    <n v="8"/>
  </r>
  <r>
    <x v="12"/>
    <n v="31"/>
    <x v="3"/>
    <n v="2020"/>
    <n v="5"/>
    <s v="Looting/property destruction"/>
    <n v="5"/>
    <n v="0"/>
  </r>
  <r>
    <x v="12"/>
    <n v="31"/>
    <x v="3"/>
    <n v="2020"/>
    <n v="5"/>
    <s v="Protest"/>
    <n v="19"/>
    <n v="0"/>
  </r>
  <r>
    <x v="12"/>
    <n v="31"/>
    <x v="3"/>
    <n v="2020"/>
    <n v="5"/>
    <s v="Riots"/>
    <n v="1"/>
    <n v="1"/>
  </r>
  <r>
    <x v="12"/>
    <n v="31"/>
    <x v="3"/>
    <n v="2020"/>
    <n v="5"/>
    <s v="Violence against civilians"/>
    <n v="12"/>
    <n v="10"/>
  </r>
  <r>
    <x v="12"/>
    <n v="31"/>
    <x v="3"/>
    <n v="2020"/>
    <n v="6"/>
    <s v="Battles (Armed clash)"/>
    <n v="12"/>
    <n v="10"/>
  </r>
  <r>
    <x v="12"/>
    <n v="31"/>
    <x v="3"/>
    <n v="2020"/>
    <n v="6"/>
    <s v="Looting/property destruction"/>
    <n v="3"/>
    <n v="0"/>
  </r>
  <r>
    <x v="12"/>
    <n v="31"/>
    <x v="3"/>
    <n v="2020"/>
    <n v="6"/>
    <s v="Protest"/>
    <n v="16"/>
    <n v="0"/>
  </r>
  <r>
    <x v="12"/>
    <n v="31"/>
    <x v="3"/>
    <n v="2020"/>
    <n v="6"/>
    <s v="Riots"/>
    <n v="1"/>
    <n v="0"/>
  </r>
  <r>
    <x v="12"/>
    <n v="31"/>
    <x v="3"/>
    <n v="2020"/>
    <n v="6"/>
    <s v="Violence against civilians"/>
    <n v="13"/>
    <n v="10"/>
  </r>
  <r>
    <x v="13"/>
    <n v="15"/>
    <x v="0"/>
    <n v="2019"/>
    <n v="1"/>
    <s v="Battles (Armed clash)"/>
    <n v="24"/>
    <n v="33"/>
  </r>
  <r>
    <x v="13"/>
    <n v="15"/>
    <x v="0"/>
    <n v="2019"/>
    <n v="1"/>
    <s v="Protest"/>
    <n v="13"/>
    <n v="0"/>
  </r>
  <r>
    <x v="13"/>
    <n v="15"/>
    <x v="0"/>
    <n v="2019"/>
    <n v="1"/>
    <s v="Riots"/>
    <n v="2"/>
    <n v="0"/>
  </r>
  <r>
    <x v="13"/>
    <n v="15"/>
    <x v="0"/>
    <n v="2019"/>
    <n v="1"/>
    <s v="Violence against civilians"/>
    <n v="10"/>
    <n v="9"/>
  </r>
  <r>
    <x v="13"/>
    <n v="15"/>
    <x v="0"/>
    <n v="2019"/>
    <n v="2"/>
    <s v="Battles (Armed clash)"/>
    <n v="5"/>
    <n v="8"/>
  </r>
  <r>
    <x v="13"/>
    <n v="15"/>
    <x v="0"/>
    <n v="2019"/>
    <n v="2"/>
    <s v="Protest"/>
    <n v="15"/>
    <n v="0"/>
  </r>
  <r>
    <x v="13"/>
    <n v="15"/>
    <x v="0"/>
    <n v="2019"/>
    <n v="2"/>
    <s v="Riots"/>
    <n v="5"/>
    <n v="0"/>
  </r>
  <r>
    <x v="13"/>
    <n v="15"/>
    <x v="0"/>
    <n v="2019"/>
    <n v="2"/>
    <s v="Violence against civilians"/>
    <n v="5"/>
    <n v="4"/>
  </r>
  <r>
    <x v="13"/>
    <n v="15"/>
    <x v="0"/>
    <n v="2019"/>
    <n v="3"/>
    <s v="Battles (Armed clash)"/>
    <n v="13"/>
    <n v="14"/>
  </r>
  <r>
    <x v="13"/>
    <n v="15"/>
    <x v="0"/>
    <n v="2019"/>
    <n v="3"/>
    <s v="Protest"/>
    <n v="23"/>
    <n v="0"/>
  </r>
  <r>
    <x v="13"/>
    <n v="15"/>
    <x v="0"/>
    <n v="2019"/>
    <n v="3"/>
    <s v="Riots"/>
    <n v="6"/>
    <n v="0"/>
  </r>
  <r>
    <x v="13"/>
    <n v="15"/>
    <x v="0"/>
    <n v="2019"/>
    <n v="3"/>
    <s v="Violence against civilians"/>
    <n v="12"/>
    <n v="17"/>
  </r>
  <r>
    <x v="13"/>
    <n v="15"/>
    <x v="0"/>
    <n v="2019"/>
    <n v="4"/>
    <s v="Battles (Armed clash)"/>
    <n v="5"/>
    <n v="7"/>
  </r>
  <r>
    <x v="13"/>
    <n v="15"/>
    <x v="0"/>
    <n v="2019"/>
    <n v="4"/>
    <s v="Protest"/>
    <n v="9"/>
    <n v="0"/>
  </r>
  <r>
    <x v="13"/>
    <n v="15"/>
    <x v="0"/>
    <n v="2019"/>
    <n v="4"/>
    <s v="Riots"/>
    <n v="3"/>
    <n v="0"/>
  </r>
  <r>
    <x v="13"/>
    <n v="15"/>
    <x v="0"/>
    <n v="2019"/>
    <n v="4"/>
    <s v="Violence against civilians"/>
    <n v="11"/>
    <n v="11"/>
  </r>
  <r>
    <x v="13"/>
    <n v="15"/>
    <x v="0"/>
    <n v="2019"/>
    <n v="5"/>
    <s v="Battles (Armed clash)"/>
    <n v="13"/>
    <n v="12"/>
  </r>
  <r>
    <x v="13"/>
    <n v="15"/>
    <x v="0"/>
    <n v="2019"/>
    <n v="5"/>
    <s v="Protest"/>
    <n v="37"/>
    <n v="0"/>
  </r>
  <r>
    <x v="13"/>
    <n v="15"/>
    <x v="0"/>
    <n v="2019"/>
    <n v="5"/>
    <s v="Riots"/>
    <n v="6"/>
    <n v="1"/>
  </r>
  <r>
    <x v="13"/>
    <n v="15"/>
    <x v="0"/>
    <n v="2019"/>
    <n v="5"/>
    <s v="Violence against civilians"/>
    <n v="10"/>
    <n v="35"/>
  </r>
  <r>
    <x v="13"/>
    <n v="15"/>
    <x v="0"/>
    <n v="2019"/>
    <n v="6"/>
    <s v="Battles (Armed clash)"/>
    <n v="7"/>
    <n v="8"/>
  </r>
  <r>
    <x v="13"/>
    <n v="15"/>
    <x v="0"/>
    <n v="2019"/>
    <n v="6"/>
    <s v="Protest"/>
    <n v="25"/>
    <n v="0"/>
  </r>
  <r>
    <x v="13"/>
    <n v="15"/>
    <x v="0"/>
    <n v="2019"/>
    <n v="6"/>
    <s v="Riots"/>
    <n v="6"/>
    <n v="1"/>
  </r>
  <r>
    <x v="13"/>
    <n v="15"/>
    <x v="0"/>
    <n v="2019"/>
    <n v="6"/>
    <s v="Violence against civilians"/>
    <n v="12"/>
    <n v="11"/>
  </r>
  <r>
    <x v="13"/>
    <n v="15"/>
    <x v="0"/>
    <n v="2020"/>
    <n v="1"/>
    <s v="Battles (Armed clash)"/>
    <n v="7"/>
    <n v="10"/>
  </r>
  <r>
    <x v="13"/>
    <n v="15"/>
    <x v="0"/>
    <n v="2020"/>
    <n v="1"/>
    <s v="Protest"/>
    <n v="9"/>
    <n v="0"/>
  </r>
  <r>
    <x v="13"/>
    <n v="15"/>
    <x v="0"/>
    <n v="2020"/>
    <n v="1"/>
    <s v="Riots"/>
    <n v="5"/>
    <n v="0"/>
  </r>
  <r>
    <x v="13"/>
    <n v="15"/>
    <x v="0"/>
    <n v="2020"/>
    <n v="1"/>
    <s v="Violence against civilians"/>
    <n v="19"/>
    <n v="19"/>
  </r>
  <r>
    <x v="13"/>
    <n v="15"/>
    <x v="0"/>
    <n v="2020"/>
    <n v="2"/>
    <s v="Battles (Armed clash)"/>
    <n v="8"/>
    <n v="15"/>
  </r>
  <r>
    <x v="13"/>
    <n v="15"/>
    <x v="0"/>
    <n v="2020"/>
    <n v="2"/>
    <s v="Looting/property destruction"/>
    <n v="2"/>
    <n v="0"/>
  </r>
  <r>
    <x v="13"/>
    <n v="15"/>
    <x v="0"/>
    <n v="2020"/>
    <n v="2"/>
    <s v="Protest"/>
    <n v="8"/>
    <n v="0"/>
  </r>
  <r>
    <x v="13"/>
    <n v="15"/>
    <x v="0"/>
    <n v="2020"/>
    <n v="2"/>
    <s v="Riots"/>
    <n v="1"/>
    <n v="0"/>
  </r>
  <r>
    <x v="13"/>
    <n v="15"/>
    <x v="0"/>
    <n v="2020"/>
    <n v="2"/>
    <s v="Violence against civilians"/>
    <n v="11"/>
    <n v="11"/>
  </r>
  <r>
    <x v="13"/>
    <n v="15"/>
    <x v="0"/>
    <n v="2020"/>
    <n v="3"/>
    <s v="Battles (Armed clash)"/>
    <n v="11"/>
    <n v="10"/>
  </r>
  <r>
    <x v="13"/>
    <n v="15"/>
    <x v="0"/>
    <n v="2020"/>
    <n v="3"/>
    <s v="Protest"/>
    <n v="16"/>
    <n v="0"/>
  </r>
  <r>
    <x v="13"/>
    <n v="15"/>
    <x v="0"/>
    <n v="2020"/>
    <n v="3"/>
    <s v="Riots"/>
    <n v="3"/>
    <n v="0"/>
  </r>
  <r>
    <x v="13"/>
    <n v="15"/>
    <x v="0"/>
    <n v="2020"/>
    <n v="3"/>
    <s v="Violence against civilians"/>
    <n v="17"/>
    <n v="16"/>
  </r>
  <r>
    <x v="13"/>
    <n v="15"/>
    <x v="0"/>
    <n v="2020"/>
    <n v="4"/>
    <s v="Battles (Armed clash)"/>
    <n v="11"/>
    <n v="9"/>
  </r>
  <r>
    <x v="13"/>
    <n v="15"/>
    <x v="0"/>
    <n v="2020"/>
    <n v="4"/>
    <s v="Looting/property destruction"/>
    <n v="2"/>
    <n v="0"/>
  </r>
  <r>
    <x v="13"/>
    <n v="15"/>
    <x v="0"/>
    <n v="2020"/>
    <n v="4"/>
    <s v="Protest"/>
    <n v="4"/>
    <n v="0"/>
  </r>
  <r>
    <x v="13"/>
    <n v="15"/>
    <x v="0"/>
    <n v="2020"/>
    <n v="4"/>
    <s v="Riots"/>
    <n v="2"/>
    <n v="0"/>
  </r>
  <r>
    <x v="13"/>
    <n v="15"/>
    <x v="0"/>
    <n v="2020"/>
    <n v="4"/>
    <s v="Violence against civilians"/>
    <n v="12"/>
    <n v="14"/>
  </r>
  <r>
    <x v="13"/>
    <n v="15"/>
    <x v="0"/>
    <n v="2020"/>
    <n v="5"/>
    <s v="Battles (Armed clash)"/>
    <n v="5"/>
    <n v="5"/>
  </r>
  <r>
    <x v="13"/>
    <n v="15"/>
    <x v="0"/>
    <n v="2020"/>
    <n v="5"/>
    <s v="Looting/property destruction"/>
    <n v="2"/>
    <n v="0"/>
  </r>
  <r>
    <x v="13"/>
    <n v="15"/>
    <x v="0"/>
    <n v="2020"/>
    <n v="5"/>
    <s v="Protest"/>
    <n v="7"/>
    <n v="0"/>
  </r>
  <r>
    <x v="13"/>
    <n v="15"/>
    <x v="0"/>
    <n v="2020"/>
    <n v="5"/>
    <s v="Riots"/>
    <n v="3"/>
    <n v="0"/>
  </r>
  <r>
    <x v="13"/>
    <n v="15"/>
    <x v="0"/>
    <n v="2020"/>
    <n v="5"/>
    <s v="Violence against civilians"/>
    <n v="16"/>
    <n v="17"/>
  </r>
  <r>
    <x v="13"/>
    <n v="15"/>
    <x v="0"/>
    <n v="2020"/>
    <n v="6"/>
    <s v="Battles (Armed clash)"/>
    <n v="5"/>
    <n v="5"/>
  </r>
  <r>
    <x v="13"/>
    <n v="15"/>
    <x v="0"/>
    <n v="2020"/>
    <n v="6"/>
    <s v="Protest"/>
    <n v="9"/>
    <n v="0"/>
  </r>
  <r>
    <x v="13"/>
    <n v="15"/>
    <x v="0"/>
    <n v="2020"/>
    <n v="6"/>
    <s v="Riots"/>
    <n v="1"/>
    <n v="0"/>
  </r>
  <r>
    <x v="13"/>
    <n v="15"/>
    <x v="0"/>
    <n v="2020"/>
    <n v="6"/>
    <s v="Violence against civilians"/>
    <n v="11"/>
    <n v="11"/>
  </r>
  <r>
    <x v="14"/>
    <n v="25"/>
    <x v="1"/>
    <n v="2019"/>
    <n v="1"/>
    <s v="Battles (Armed clash)"/>
    <n v="9"/>
    <n v="9"/>
  </r>
  <r>
    <x v="14"/>
    <n v="25"/>
    <x v="1"/>
    <n v="2019"/>
    <n v="1"/>
    <s v="Protest"/>
    <n v="3"/>
    <n v="0"/>
  </r>
  <r>
    <x v="14"/>
    <n v="25"/>
    <x v="1"/>
    <n v="2019"/>
    <n v="1"/>
    <s v="Violence against civilians"/>
    <n v="17"/>
    <n v="13"/>
  </r>
  <r>
    <x v="14"/>
    <n v="25"/>
    <x v="1"/>
    <n v="2019"/>
    <n v="2"/>
    <s v="Battles (Armed clash)"/>
    <n v="9"/>
    <n v="4"/>
  </r>
  <r>
    <x v="14"/>
    <n v="25"/>
    <x v="1"/>
    <n v="2019"/>
    <n v="2"/>
    <s v="Protest"/>
    <n v="4"/>
    <n v="0"/>
  </r>
  <r>
    <x v="14"/>
    <n v="25"/>
    <x v="1"/>
    <n v="2019"/>
    <n v="2"/>
    <s v="Riots"/>
    <n v="3"/>
    <n v="0"/>
  </r>
  <r>
    <x v="14"/>
    <n v="25"/>
    <x v="1"/>
    <n v="2019"/>
    <n v="2"/>
    <s v="Violence against civilians"/>
    <n v="9"/>
    <n v="6"/>
  </r>
  <r>
    <x v="14"/>
    <n v="25"/>
    <x v="1"/>
    <n v="2019"/>
    <n v="3"/>
    <s v="Battles (Armed clash)"/>
    <n v="2"/>
    <n v="2"/>
  </r>
  <r>
    <x v="14"/>
    <n v="25"/>
    <x v="1"/>
    <n v="2019"/>
    <n v="3"/>
    <s v="Looting/property destruction"/>
    <n v="1"/>
    <n v="0"/>
  </r>
  <r>
    <x v="14"/>
    <n v="25"/>
    <x v="1"/>
    <n v="2019"/>
    <n v="3"/>
    <s v="Protest"/>
    <n v="12"/>
    <n v="0"/>
  </r>
  <r>
    <x v="14"/>
    <n v="25"/>
    <x v="1"/>
    <n v="2019"/>
    <n v="3"/>
    <s v="Violence against civilians"/>
    <n v="12"/>
    <n v="10"/>
  </r>
  <r>
    <x v="14"/>
    <n v="25"/>
    <x v="1"/>
    <n v="2019"/>
    <n v="4"/>
    <s v="Battles (Armed clash)"/>
    <n v="7"/>
    <n v="4"/>
  </r>
  <r>
    <x v="14"/>
    <n v="25"/>
    <x v="1"/>
    <n v="2019"/>
    <n v="4"/>
    <s v="Protest"/>
    <n v="2"/>
    <n v="0"/>
  </r>
  <r>
    <x v="14"/>
    <n v="25"/>
    <x v="1"/>
    <n v="2019"/>
    <n v="4"/>
    <s v="Riots"/>
    <n v="1"/>
    <n v="0"/>
  </r>
  <r>
    <x v="14"/>
    <n v="25"/>
    <x v="1"/>
    <n v="2019"/>
    <n v="4"/>
    <s v="Violence against civilians"/>
    <n v="8"/>
    <n v="5"/>
  </r>
  <r>
    <x v="14"/>
    <n v="25"/>
    <x v="1"/>
    <n v="2019"/>
    <n v="5"/>
    <s v="Battles (Armed clash)"/>
    <n v="7"/>
    <n v="2"/>
  </r>
  <r>
    <x v="14"/>
    <n v="25"/>
    <x v="1"/>
    <n v="2019"/>
    <n v="5"/>
    <s v="Protest"/>
    <n v="28"/>
    <n v="0"/>
  </r>
  <r>
    <x v="14"/>
    <n v="25"/>
    <x v="1"/>
    <n v="2019"/>
    <n v="5"/>
    <s v="Violence against civilians"/>
    <n v="15"/>
    <n v="10"/>
  </r>
  <r>
    <x v="14"/>
    <n v="25"/>
    <x v="1"/>
    <n v="2019"/>
    <n v="6"/>
    <s v="Battles (Armed clash)"/>
    <n v="6"/>
    <n v="6"/>
  </r>
  <r>
    <x v="14"/>
    <n v="25"/>
    <x v="1"/>
    <n v="2019"/>
    <n v="6"/>
    <s v="Looting/property destruction"/>
    <n v="3"/>
    <n v="0"/>
  </r>
  <r>
    <x v="14"/>
    <n v="25"/>
    <x v="1"/>
    <n v="2019"/>
    <n v="6"/>
    <s v="Protest"/>
    <n v="7"/>
    <n v="0"/>
  </r>
  <r>
    <x v="14"/>
    <n v="25"/>
    <x v="1"/>
    <n v="2019"/>
    <n v="6"/>
    <s v="Riots"/>
    <n v="9"/>
    <n v="0"/>
  </r>
  <r>
    <x v="14"/>
    <n v="25"/>
    <x v="1"/>
    <n v="2019"/>
    <n v="6"/>
    <s v="Violence against civilians"/>
    <n v="9"/>
    <n v="9"/>
  </r>
  <r>
    <x v="14"/>
    <n v="25"/>
    <x v="1"/>
    <n v="2020"/>
    <n v="1"/>
    <s v="Battles (Armed clash)"/>
    <n v="5"/>
    <n v="3"/>
  </r>
  <r>
    <x v="14"/>
    <n v="25"/>
    <x v="1"/>
    <n v="2020"/>
    <n v="1"/>
    <s v="Protest"/>
    <n v="4"/>
    <n v="0"/>
  </r>
  <r>
    <x v="14"/>
    <n v="25"/>
    <x v="1"/>
    <n v="2020"/>
    <n v="1"/>
    <s v="Riots"/>
    <n v="1"/>
    <n v="0"/>
  </r>
  <r>
    <x v="14"/>
    <n v="25"/>
    <x v="1"/>
    <n v="2020"/>
    <n v="1"/>
    <s v="Violence against civilians"/>
    <n v="15"/>
    <n v="15"/>
  </r>
  <r>
    <x v="14"/>
    <n v="25"/>
    <x v="1"/>
    <n v="2020"/>
    <n v="2"/>
    <s v="Battles (Armed clash)"/>
    <n v="10"/>
    <n v="6"/>
  </r>
  <r>
    <x v="14"/>
    <n v="25"/>
    <x v="1"/>
    <n v="2020"/>
    <n v="2"/>
    <s v="Protest"/>
    <n v="5"/>
    <n v="0"/>
  </r>
  <r>
    <x v="14"/>
    <n v="25"/>
    <x v="1"/>
    <n v="2020"/>
    <n v="2"/>
    <s v="Riots"/>
    <n v="2"/>
    <n v="0"/>
  </r>
  <r>
    <x v="14"/>
    <n v="25"/>
    <x v="1"/>
    <n v="2020"/>
    <n v="2"/>
    <s v="Violence against civilians"/>
    <n v="9"/>
    <n v="4"/>
  </r>
  <r>
    <x v="14"/>
    <n v="25"/>
    <x v="1"/>
    <n v="2020"/>
    <n v="3"/>
    <s v="Battles (Armed clash)"/>
    <n v="6"/>
    <n v="0"/>
  </r>
  <r>
    <x v="14"/>
    <n v="25"/>
    <x v="1"/>
    <n v="2020"/>
    <n v="3"/>
    <s v="Looting/property destruction"/>
    <n v="1"/>
    <n v="0"/>
  </r>
  <r>
    <x v="14"/>
    <n v="25"/>
    <x v="1"/>
    <n v="2020"/>
    <n v="3"/>
    <s v="Protest"/>
    <n v="10"/>
    <n v="0"/>
  </r>
  <r>
    <x v="14"/>
    <n v="25"/>
    <x v="1"/>
    <n v="2020"/>
    <n v="3"/>
    <s v="Riots"/>
    <n v="3"/>
    <n v="0"/>
  </r>
  <r>
    <x v="14"/>
    <n v="25"/>
    <x v="1"/>
    <n v="2020"/>
    <n v="3"/>
    <s v="Violence against civilians"/>
    <n v="11"/>
    <n v="11"/>
  </r>
  <r>
    <x v="14"/>
    <n v="25"/>
    <x v="1"/>
    <n v="2020"/>
    <n v="4"/>
    <s v="Battles (Armed clash)"/>
    <n v="4"/>
    <n v="5"/>
  </r>
  <r>
    <x v="14"/>
    <n v="25"/>
    <x v="1"/>
    <n v="2020"/>
    <n v="4"/>
    <s v="Protest"/>
    <n v="4"/>
    <n v="0"/>
  </r>
  <r>
    <x v="14"/>
    <n v="25"/>
    <x v="1"/>
    <n v="2020"/>
    <n v="4"/>
    <s v="Riots"/>
    <n v="1"/>
    <n v="0"/>
  </r>
  <r>
    <x v="14"/>
    <n v="25"/>
    <x v="1"/>
    <n v="2020"/>
    <n v="4"/>
    <s v="Violence against civilians"/>
    <n v="18"/>
    <n v="13"/>
  </r>
  <r>
    <x v="14"/>
    <n v="25"/>
    <x v="1"/>
    <n v="2020"/>
    <n v="5"/>
    <s v="Battles (Armed clash)"/>
    <n v="5"/>
    <n v="4"/>
  </r>
  <r>
    <x v="14"/>
    <n v="25"/>
    <x v="1"/>
    <n v="2020"/>
    <n v="5"/>
    <s v="Looting/property destruction"/>
    <n v="2"/>
    <n v="0"/>
  </r>
  <r>
    <x v="14"/>
    <n v="25"/>
    <x v="1"/>
    <n v="2020"/>
    <n v="5"/>
    <s v="Protest"/>
    <n v="5"/>
    <n v="0"/>
  </r>
  <r>
    <x v="14"/>
    <n v="25"/>
    <x v="1"/>
    <n v="2020"/>
    <n v="5"/>
    <s v="Riots"/>
    <n v="1"/>
    <n v="0"/>
  </r>
  <r>
    <x v="14"/>
    <n v="25"/>
    <x v="1"/>
    <n v="2020"/>
    <n v="5"/>
    <s v="Violence against civilians"/>
    <n v="13"/>
    <n v="10"/>
  </r>
  <r>
    <x v="14"/>
    <n v="25"/>
    <x v="1"/>
    <n v="2020"/>
    <n v="6"/>
    <s v="Battles (Armed clash)"/>
    <n v="2"/>
    <n v="1"/>
  </r>
  <r>
    <x v="14"/>
    <n v="25"/>
    <x v="1"/>
    <n v="2020"/>
    <n v="6"/>
    <s v="Looting/property destruction"/>
    <n v="2"/>
    <n v="0"/>
  </r>
  <r>
    <x v="14"/>
    <n v="25"/>
    <x v="1"/>
    <n v="2020"/>
    <n v="6"/>
    <s v="Protest"/>
    <n v="3"/>
    <n v="0"/>
  </r>
  <r>
    <x v="14"/>
    <n v="25"/>
    <x v="1"/>
    <n v="2020"/>
    <n v="6"/>
    <s v="Violence against civilians"/>
    <n v="10"/>
    <n v="11"/>
  </r>
  <r>
    <x v="15"/>
    <n v="41"/>
    <x v="4"/>
    <n v="2019"/>
    <n v="1"/>
    <s v="Battles (Armed clash)"/>
    <n v="5"/>
    <n v="8"/>
  </r>
  <r>
    <x v="15"/>
    <n v="41"/>
    <x v="4"/>
    <n v="2019"/>
    <n v="1"/>
    <s v="Looting/property destruction"/>
    <n v="2"/>
    <n v="0"/>
  </r>
  <r>
    <x v="15"/>
    <n v="41"/>
    <x v="4"/>
    <n v="2019"/>
    <n v="1"/>
    <s v="Protest"/>
    <n v="3"/>
    <n v="0"/>
  </r>
  <r>
    <x v="15"/>
    <n v="41"/>
    <x v="4"/>
    <n v="2019"/>
    <n v="1"/>
    <s v="Violence against civilians"/>
    <n v="4"/>
    <n v="3"/>
  </r>
  <r>
    <x v="15"/>
    <n v="41"/>
    <x v="4"/>
    <n v="2019"/>
    <n v="2"/>
    <s v="Battles (Armed clash)"/>
    <n v="1"/>
    <n v="1"/>
  </r>
  <r>
    <x v="15"/>
    <n v="41"/>
    <x v="4"/>
    <n v="2019"/>
    <n v="2"/>
    <s v="Looting/property destruction"/>
    <n v="2"/>
    <n v="0"/>
  </r>
  <r>
    <x v="15"/>
    <n v="41"/>
    <x v="4"/>
    <n v="2019"/>
    <n v="2"/>
    <s v="Protest"/>
    <n v="2"/>
    <n v="0"/>
  </r>
  <r>
    <x v="15"/>
    <n v="41"/>
    <x v="4"/>
    <n v="2019"/>
    <n v="2"/>
    <s v="Violence against civilians"/>
    <n v="7"/>
    <n v="6"/>
  </r>
  <r>
    <x v="15"/>
    <n v="41"/>
    <x v="4"/>
    <n v="2019"/>
    <n v="3"/>
    <s v="Battles (Armed clash)"/>
    <n v="7"/>
    <n v="5"/>
  </r>
  <r>
    <x v="15"/>
    <n v="41"/>
    <x v="4"/>
    <n v="2019"/>
    <n v="3"/>
    <s v="Protest"/>
    <n v="16"/>
    <n v="0"/>
  </r>
  <r>
    <x v="15"/>
    <n v="41"/>
    <x v="4"/>
    <n v="2019"/>
    <n v="3"/>
    <s v="Violence against civilians"/>
    <n v="6"/>
    <n v="5"/>
  </r>
  <r>
    <x v="15"/>
    <n v="41"/>
    <x v="4"/>
    <n v="2019"/>
    <n v="4"/>
    <s v="Battles (Armed clash)"/>
    <n v="3"/>
    <n v="4"/>
  </r>
  <r>
    <x v="15"/>
    <n v="41"/>
    <x v="4"/>
    <n v="2019"/>
    <n v="4"/>
    <s v="Looting/property destruction"/>
    <n v="1"/>
    <n v="0"/>
  </r>
  <r>
    <x v="15"/>
    <n v="41"/>
    <x v="4"/>
    <n v="2019"/>
    <n v="4"/>
    <s v="Protest"/>
    <n v="11"/>
    <n v="0"/>
  </r>
  <r>
    <x v="15"/>
    <n v="41"/>
    <x v="4"/>
    <n v="2019"/>
    <n v="4"/>
    <s v="Violence against civilians"/>
    <n v="3"/>
    <n v="2"/>
  </r>
  <r>
    <x v="15"/>
    <n v="41"/>
    <x v="4"/>
    <n v="2019"/>
    <n v="5"/>
    <s v="Battles (Armed clash)"/>
    <n v="7"/>
    <n v="8"/>
  </r>
  <r>
    <x v="15"/>
    <n v="41"/>
    <x v="4"/>
    <n v="2019"/>
    <n v="5"/>
    <s v="Protest"/>
    <n v="31"/>
    <n v="0"/>
  </r>
  <r>
    <x v="15"/>
    <n v="41"/>
    <x v="4"/>
    <n v="2019"/>
    <n v="5"/>
    <s v="Violence against civilians"/>
    <n v="7"/>
    <n v="6"/>
  </r>
  <r>
    <x v="15"/>
    <n v="41"/>
    <x v="4"/>
    <n v="2019"/>
    <n v="6"/>
    <s v="Battles (Armed clash)"/>
    <n v="4"/>
    <n v="2"/>
  </r>
  <r>
    <x v="15"/>
    <n v="41"/>
    <x v="4"/>
    <n v="2019"/>
    <n v="6"/>
    <s v="Looting/property destruction"/>
    <n v="4"/>
    <n v="0"/>
  </r>
  <r>
    <x v="15"/>
    <n v="41"/>
    <x v="4"/>
    <n v="2019"/>
    <n v="6"/>
    <s v="Protest"/>
    <n v="10"/>
    <n v="0"/>
  </r>
  <r>
    <x v="15"/>
    <n v="41"/>
    <x v="4"/>
    <n v="2019"/>
    <n v="6"/>
    <s v="Riots"/>
    <n v="7"/>
    <n v="0"/>
  </r>
  <r>
    <x v="15"/>
    <n v="41"/>
    <x v="4"/>
    <n v="2019"/>
    <n v="6"/>
    <s v="Violence against civilians"/>
    <n v="6"/>
    <n v="3"/>
  </r>
  <r>
    <x v="15"/>
    <n v="41"/>
    <x v="4"/>
    <n v="2020"/>
    <n v="1"/>
    <s v="Battles (Armed clash)"/>
    <n v="7"/>
    <n v="9"/>
  </r>
  <r>
    <x v="15"/>
    <n v="41"/>
    <x v="4"/>
    <n v="2020"/>
    <n v="1"/>
    <s v="Looting/property destruction"/>
    <n v="1"/>
    <n v="0"/>
  </r>
  <r>
    <x v="15"/>
    <n v="41"/>
    <x v="4"/>
    <n v="2020"/>
    <n v="1"/>
    <s v="Protest"/>
    <n v="1"/>
    <n v="0"/>
  </r>
  <r>
    <x v="15"/>
    <n v="41"/>
    <x v="4"/>
    <n v="2020"/>
    <n v="1"/>
    <s v="Violence against civilians"/>
    <n v="3"/>
    <n v="3"/>
  </r>
  <r>
    <x v="15"/>
    <n v="41"/>
    <x v="4"/>
    <n v="2020"/>
    <n v="2"/>
    <s v="Battles (Armed clash)"/>
    <n v="4"/>
    <n v="1"/>
  </r>
  <r>
    <x v="15"/>
    <n v="41"/>
    <x v="4"/>
    <n v="2020"/>
    <n v="2"/>
    <s v="Looting/property destruction"/>
    <n v="3"/>
    <n v="0"/>
  </r>
  <r>
    <x v="15"/>
    <n v="41"/>
    <x v="4"/>
    <n v="2020"/>
    <n v="2"/>
    <s v="Protest"/>
    <n v="6"/>
    <n v="0"/>
  </r>
  <r>
    <x v="15"/>
    <n v="41"/>
    <x v="4"/>
    <n v="2020"/>
    <n v="2"/>
    <s v="Violence against civilians"/>
    <n v="5"/>
    <n v="4"/>
  </r>
  <r>
    <x v="15"/>
    <n v="41"/>
    <x v="4"/>
    <n v="2020"/>
    <n v="3"/>
    <s v="Battles (Armed clash)"/>
    <n v="7"/>
    <n v="9"/>
  </r>
  <r>
    <x v="15"/>
    <n v="41"/>
    <x v="4"/>
    <n v="2020"/>
    <n v="3"/>
    <s v="Looting/property destruction"/>
    <n v="2"/>
    <n v="0"/>
  </r>
  <r>
    <x v="15"/>
    <n v="41"/>
    <x v="4"/>
    <n v="2020"/>
    <n v="3"/>
    <s v="Protest"/>
    <n v="20"/>
    <n v="0"/>
  </r>
  <r>
    <x v="15"/>
    <n v="41"/>
    <x v="4"/>
    <n v="2020"/>
    <n v="3"/>
    <s v="Riots"/>
    <n v="1"/>
    <n v="0"/>
  </r>
  <r>
    <x v="15"/>
    <n v="41"/>
    <x v="4"/>
    <n v="2020"/>
    <n v="3"/>
    <s v="Violence against civilians"/>
    <n v="8"/>
    <n v="16"/>
  </r>
  <r>
    <x v="15"/>
    <n v="41"/>
    <x v="4"/>
    <n v="2020"/>
    <n v="4"/>
    <s v="Battles (Armed clash)"/>
    <n v="3"/>
    <n v="3"/>
  </r>
  <r>
    <x v="15"/>
    <n v="41"/>
    <x v="4"/>
    <n v="2020"/>
    <n v="4"/>
    <s v="Looting/property destruction"/>
    <n v="6"/>
    <n v="0"/>
  </r>
  <r>
    <x v="15"/>
    <n v="41"/>
    <x v="4"/>
    <n v="2020"/>
    <n v="4"/>
    <s v="Protest"/>
    <n v="2"/>
    <n v="0"/>
  </r>
  <r>
    <x v="15"/>
    <n v="41"/>
    <x v="4"/>
    <n v="2020"/>
    <n v="4"/>
    <s v="Violence against civilians"/>
    <n v="4"/>
    <n v="5"/>
  </r>
  <r>
    <x v="15"/>
    <n v="41"/>
    <x v="4"/>
    <n v="2020"/>
    <n v="5"/>
    <s v="Battles (Armed clash)"/>
    <n v="2"/>
    <n v="2"/>
  </r>
  <r>
    <x v="15"/>
    <n v="41"/>
    <x v="4"/>
    <n v="2020"/>
    <n v="5"/>
    <s v="Looting/property destruction"/>
    <n v="7"/>
    <n v="0"/>
  </r>
  <r>
    <x v="15"/>
    <n v="41"/>
    <x v="4"/>
    <n v="2020"/>
    <n v="5"/>
    <s v="Protest"/>
    <n v="3"/>
    <n v="0"/>
  </r>
  <r>
    <x v="15"/>
    <n v="41"/>
    <x v="4"/>
    <n v="2020"/>
    <n v="5"/>
    <s v="Riots"/>
    <n v="1"/>
    <n v="0"/>
  </r>
  <r>
    <x v="15"/>
    <n v="41"/>
    <x v="4"/>
    <n v="2020"/>
    <n v="5"/>
    <s v="Violence against civilians"/>
    <n v="6"/>
    <n v="6"/>
  </r>
  <r>
    <x v="15"/>
    <n v="41"/>
    <x v="4"/>
    <n v="2020"/>
    <n v="6"/>
    <s v="Looting/property destruction"/>
    <n v="7"/>
    <n v="0"/>
  </r>
  <r>
    <x v="15"/>
    <n v="41"/>
    <x v="4"/>
    <n v="2020"/>
    <n v="6"/>
    <s v="Protest"/>
    <n v="7"/>
    <n v="0"/>
  </r>
  <r>
    <x v="15"/>
    <n v="41"/>
    <x v="4"/>
    <n v="2020"/>
    <n v="6"/>
    <s v="Riots"/>
    <n v="2"/>
    <n v="0"/>
  </r>
  <r>
    <x v="15"/>
    <n v="41"/>
    <x v="4"/>
    <n v="2020"/>
    <n v="6"/>
    <s v="Violence against civilians"/>
    <n v="3"/>
    <n v="4"/>
  </r>
  <r>
    <x v="16"/>
    <n v="26"/>
    <x v="1"/>
    <n v="2019"/>
    <n v="1"/>
    <s v="Battles (Armed clash)"/>
    <n v="9"/>
    <n v="6"/>
  </r>
  <r>
    <x v="16"/>
    <n v="26"/>
    <x v="1"/>
    <n v="2019"/>
    <n v="1"/>
    <s v="Protest"/>
    <n v="8"/>
    <n v="0"/>
  </r>
  <r>
    <x v="16"/>
    <n v="26"/>
    <x v="1"/>
    <n v="2019"/>
    <n v="1"/>
    <s v="Riots"/>
    <n v="2"/>
    <n v="0"/>
  </r>
  <r>
    <x v="16"/>
    <n v="26"/>
    <x v="1"/>
    <n v="2019"/>
    <n v="1"/>
    <s v="Violence against civilians"/>
    <n v="18"/>
    <n v="16"/>
  </r>
  <r>
    <x v="16"/>
    <n v="26"/>
    <x v="1"/>
    <n v="2019"/>
    <n v="2"/>
    <s v="Battles (Armed clash)"/>
    <n v="3"/>
    <n v="2"/>
  </r>
  <r>
    <x v="16"/>
    <n v="26"/>
    <x v="1"/>
    <n v="2019"/>
    <n v="2"/>
    <s v="Protest"/>
    <n v="9"/>
    <n v="0"/>
  </r>
  <r>
    <x v="16"/>
    <n v="26"/>
    <x v="1"/>
    <n v="2019"/>
    <n v="2"/>
    <s v="Violence against civilians"/>
    <n v="4"/>
    <n v="3"/>
  </r>
  <r>
    <x v="16"/>
    <n v="26"/>
    <x v="1"/>
    <n v="2019"/>
    <n v="3"/>
    <s v="Battles (Armed clash)"/>
    <n v="2"/>
    <n v="1"/>
  </r>
  <r>
    <x v="16"/>
    <n v="26"/>
    <x v="1"/>
    <n v="2019"/>
    <n v="3"/>
    <s v="Protest"/>
    <n v="19"/>
    <n v="0"/>
  </r>
  <r>
    <x v="16"/>
    <n v="26"/>
    <x v="1"/>
    <n v="2019"/>
    <n v="3"/>
    <s v="Riots"/>
    <n v="4"/>
    <n v="0"/>
  </r>
  <r>
    <x v="16"/>
    <n v="26"/>
    <x v="1"/>
    <n v="2019"/>
    <n v="3"/>
    <s v="Violence against civilians"/>
    <n v="8"/>
    <n v="11"/>
  </r>
  <r>
    <x v="16"/>
    <n v="26"/>
    <x v="1"/>
    <n v="2019"/>
    <n v="4"/>
    <s v="Battles (Armed clash)"/>
    <n v="3"/>
    <n v="2"/>
  </r>
  <r>
    <x v="16"/>
    <n v="26"/>
    <x v="1"/>
    <n v="2019"/>
    <n v="4"/>
    <s v="Protest"/>
    <n v="13"/>
    <n v="0"/>
  </r>
  <r>
    <x v="16"/>
    <n v="26"/>
    <x v="1"/>
    <n v="2019"/>
    <n v="4"/>
    <s v="Riots"/>
    <n v="5"/>
    <n v="0"/>
  </r>
  <r>
    <x v="16"/>
    <n v="26"/>
    <x v="1"/>
    <n v="2019"/>
    <n v="4"/>
    <s v="Violence against civilians"/>
    <n v="4"/>
    <n v="4"/>
  </r>
  <r>
    <x v="16"/>
    <n v="26"/>
    <x v="1"/>
    <n v="2019"/>
    <n v="5"/>
    <s v="Battles (Armed clash)"/>
    <n v="5"/>
    <n v="4"/>
  </r>
  <r>
    <x v="16"/>
    <n v="26"/>
    <x v="1"/>
    <n v="2019"/>
    <n v="5"/>
    <s v="Looting/property destruction"/>
    <n v="1"/>
    <n v="0"/>
  </r>
  <r>
    <x v="16"/>
    <n v="26"/>
    <x v="1"/>
    <n v="2019"/>
    <n v="5"/>
    <s v="Protest"/>
    <n v="24"/>
    <n v="0"/>
  </r>
  <r>
    <x v="16"/>
    <n v="26"/>
    <x v="1"/>
    <n v="2019"/>
    <n v="5"/>
    <s v="Violence against civilians"/>
    <n v="8"/>
    <n v="7"/>
  </r>
  <r>
    <x v="16"/>
    <n v="26"/>
    <x v="1"/>
    <n v="2019"/>
    <n v="6"/>
    <s v="Battles (Armed clash)"/>
    <n v="2"/>
    <n v="2"/>
  </r>
  <r>
    <x v="16"/>
    <n v="26"/>
    <x v="1"/>
    <n v="2019"/>
    <n v="6"/>
    <s v="Protest"/>
    <n v="19"/>
    <n v="0"/>
  </r>
  <r>
    <x v="16"/>
    <n v="26"/>
    <x v="1"/>
    <n v="2019"/>
    <n v="6"/>
    <s v="Riots"/>
    <n v="1"/>
    <n v="0"/>
  </r>
  <r>
    <x v="16"/>
    <n v="26"/>
    <x v="1"/>
    <n v="2019"/>
    <n v="6"/>
    <s v="Violence against civilians"/>
    <n v="5"/>
    <n v="5"/>
  </r>
  <r>
    <x v="16"/>
    <n v="26"/>
    <x v="1"/>
    <n v="2020"/>
    <n v="1"/>
    <s v="Battles (Armed clash)"/>
    <n v="6"/>
    <n v="6"/>
  </r>
  <r>
    <x v="16"/>
    <n v="26"/>
    <x v="1"/>
    <n v="2020"/>
    <n v="1"/>
    <s v="Protest"/>
    <n v="11"/>
    <n v="0"/>
  </r>
  <r>
    <x v="16"/>
    <n v="26"/>
    <x v="1"/>
    <n v="2020"/>
    <n v="1"/>
    <s v="Riots"/>
    <n v="8"/>
    <n v="0"/>
  </r>
  <r>
    <x v="16"/>
    <n v="26"/>
    <x v="1"/>
    <n v="2020"/>
    <n v="1"/>
    <s v="Violence against civilians"/>
    <n v="15"/>
    <n v="15"/>
  </r>
  <r>
    <x v="16"/>
    <n v="26"/>
    <x v="1"/>
    <n v="2020"/>
    <n v="2"/>
    <s v="Battles (Armed clash)"/>
    <n v="4"/>
    <n v="2"/>
  </r>
  <r>
    <x v="16"/>
    <n v="26"/>
    <x v="1"/>
    <n v="2020"/>
    <n v="2"/>
    <s v="Protest"/>
    <n v="14"/>
    <n v="0"/>
  </r>
  <r>
    <x v="16"/>
    <n v="26"/>
    <x v="1"/>
    <n v="2020"/>
    <n v="2"/>
    <s v="Riots"/>
    <n v="5"/>
    <n v="0"/>
  </r>
  <r>
    <x v="16"/>
    <n v="26"/>
    <x v="1"/>
    <n v="2020"/>
    <n v="2"/>
    <s v="Violence against civilians"/>
    <n v="6"/>
    <n v="6"/>
  </r>
  <r>
    <x v="16"/>
    <n v="26"/>
    <x v="1"/>
    <n v="2020"/>
    <n v="3"/>
    <s v="Battles (Armed clash)"/>
    <n v="3"/>
    <n v="3"/>
  </r>
  <r>
    <x v="16"/>
    <n v="26"/>
    <x v="1"/>
    <n v="2020"/>
    <n v="3"/>
    <s v="Protest"/>
    <n v="31"/>
    <n v="0"/>
  </r>
  <r>
    <x v="16"/>
    <n v="26"/>
    <x v="1"/>
    <n v="2020"/>
    <n v="3"/>
    <s v="Riots"/>
    <n v="3"/>
    <n v="0"/>
  </r>
  <r>
    <x v="16"/>
    <n v="26"/>
    <x v="1"/>
    <n v="2020"/>
    <n v="3"/>
    <s v="Violence against civilians"/>
    <n v="4"/>
    <n v="5"/>
  </r>
  <r>
    <x v="16"/>
    <n v="26"/>
    <x v="1"/>
    <n v="2020"/>
    <n v="4"/>
    <s v="Battles (Armed clash)"/>
    <n v="3"/>
    <n v="1"/>
  </r>
  <r>
    <x v="16"/>
    <n v="26"/>
    <x v="1"/>
    <n v="2020"/>
    <n v="4"/>
    <s v="Protest"/>
    <n v="9"/>
    <n v="0"/>
  </r>
  <r>
    <x v="16"/>
    <n v="26"/>
    <x v="1"/>
    <n v="2020"/>
    <n v="4"/>
    <s v="Violence against civilians"/>
    <n v="4"/>
    <n v="5"/>
  </r>
  <r>
    <x v="16"/>
    <n v="26"/>
    <x v="1"/>
    <n v="2020"/>
    <n v="5"/>
    <s v="Battles (Armed clash)"/>
    <n v="3"/>
    <n v="5"/>
  </r>
  <r>
    <x v="16"/>
    <n v="26"/>
    <x v="1"/>
    <n v="2020"/>
    <n v="5"/>
    <s v="Looting/property destruction"/>
    <n v="3"/>
    <n v="0"/>
  </r>
  <r>
    <x v="16"/>
    <n v="26"/>
    <x v="1"/>
    <n v="2020"/>
    <n v="5"/>
    <s v="Protest"/>
    <n v="9"/>
    <n v="0"/>
  </r>
  <r>
    <x v="16"/>
    <n v="26"/>
    <x v="1"/>
    <n v="2020"/>
    <n v="5"/>
    <s v="Violence against civilians"/>
    <n v="3"/>
    <n v="3"/>
  </r>
  <r>
    <x v="16"/>
    <n v="26"/>
    <x v="1"/>
    <n v="2020"/>
    <n v="6"/>
    <s v="Battles (Armed clash)"/>
    <n v="2"/>
    <n v="4"/>
  </r>
  <r>
    <x v="16"/>
    <n v="26"/>
    <x v="1"/>
    <n v="2020"/>
    <n v="6"/>
    <s v="Looting/property destruction"/>
    <n v="1"/>
    <n v="0"/>
  </r>
  <r>
    <x v="16"/>
    <n v="26"/>
    <x v="1"/>
    <n v="2020"/>
    <n v="6"/>
    <s v="Protest"/>
    <n v="8"/>
    <n v="0"/>
  </r>
  <r>
    <x v="16"/>
    <n v="26"/>
    <x v="1"/>
    <n v="2020"/>
    <n v="6"/>
    <s v="Violence against civilians"/>
    <n v="4"/>
    <n v="11"/>
  </r>
  <r>
    <x v="17"/>
    <n v="22"/>
    <x v="1"/>
    <n v="2019"/>
    <n v="1"/>
    <s v="Battles (Armed clash)"/>
    <n v="2"/>
    <n v="1"/>
  </r>
  <r>
    <x v="17"/>
    <n v="22"/>
    <x v="1"/>
    <n v="2019"/>
    <n v="1"/>
    <s v="Protest"/>
    <n v="3"/>
    <n v="0"/>
  </r>
  <r>
    <x v="17"/>
    <n v="22"/>
    <x v="1"/>
    <n v="2019"/>
    <n v="1"/>
    <s v="Violence against civilians"/>
    <n v="7"/>
    <n v="5"/>
  </r>
  <r>
    <x v="17"/>
    <n v="22"/>
    <x v="1"/>
    <n v="2019"/>
    <n v="2"/>
    <s v="Battles (Armed clash)"/>
    <n v="1"/>
    <n v="1"/>
  </r>
  <r>
    <x v="17"/>
    <n v="22"/>
    <x v="1"/>
    <n v="2019"/>
    <n v="2"/>
    <s v="Protest"/>
    <n v="1"/>
    <n v="0"/>
  </r>
  <r>
    <x v="17"/>
    <n v="22"/>
    <x v="1"/>
    <n v="2019"/>
    <n v="2"/>
    <s v="Riots"/>
    <n v="2"/>
    <n v="0"/>
  </r>
  <r>
    <x v="17"/>
    <n v="22"/>
    <x v="1"/>
    <n v="2019"/>
    <n v="2"/>
    <s v="Violence against civilians"/>
    <n v="1"/>
    <n v="0"/>
  </r>
  <r>
    <x v="17"/>
    <n v="22"/>
    <x v="1"/>
    <n v="2019"/>
    <n v="3"/>
    <s v="Battles (Armed clash)"/>
    <n v="2"/>
    <n v="1"/>
  </r>
  <r>
    <x v="17"/>
    <n v="22"/>
    <x v="1"/>
    <n v="2019"/>
    <n v="3"/>
    <s v="Protest"/>
    <n v="7"/>
    <n v="0"/>
  </r>
  <r>
    <x v="17"/>
    <n v="22"/>
    <x v="1"/>
    <n v="2019"/>
    <n v="3"/>
    <s v="Riots"/>
    <n v="1"/>
    <n v="0"/>
  </r>
  <r>
    <x v="17"/>
    <n v="22"/>
    <x v="1"/>
    <n v="2019"/>
    <n v="3"/>
    <s v="Violence against civilians"/>
    <n v="6"/>
    <n v="4"/>
  </r>
  <r>
    <x v="17"/>
    <n v="22"/>
    <x v="1"/>
    <n v="2019"/>
    <n v="4"/>
    <s v="Protest"/>
    <n v="2"/>
    <n v="0"/>
  </r>
  <r>
    <x v="17"/>
    <n v="22"/>
    <x v="1"/>
    <n v="2019"/>
    <n v="4"/>
    <s v="Violence against civilians"/>
    <n v="6"/>
    <n v="3"/>
  </r>
  <r>
    <x v="17"/>
    <n v="22"/>
    <x v="1"/>
    <n v="2019"/>
    <n v="5"/>
    <s v="Battles (Armed clash)"/>
    <n v="1"/>
    <n v="1"/>
  </r>
  <r>
    <x v="17"/>
    <n v="22"/>
    <x v="1"/>
    <n v="2019"/>
    <n v="5"/>
    <s v="Protest"/>
    <n v="7"/>
    <n v="0"/>
  </r>
  <r>
    <x v="17"/>
    <n v="22"/>
    <x v="1"/>
    <n v="2019"/>
    <n v="6"/>
    <s v="Protest"/>
    <n v="4"/>
    <n v="0"/>
  </r>
  <r>
    <x v="17"/>
    <n v="22"/>
    <x v="1"/>
    <n v="2019"/>
    <n v="6"/>
    <s v="Violence against civilians"/>
    <n v="5"/>
    <n v="5"/>
  </r>
  <r>
    <x v="17"/>
    <n v="22"/>
    <x v="1"/>
    <n v="2020"/>
    <n v="1"/>
    <s v="Battles (Armed clash)"/>
    <n v="4"/>
    <n v="3"/>
  </r>
  <r>
    <x v="17"/>
    <n v="22"/>
    <x v="1"/>
    <n v="2020"/>
    <n v="1"/>
    <s v="Protest"/>
    <n v="4"/>
    <n v="0"/>
  </r>
  <r>
    <x v="17"/>
    <n v="22"/>
    <x v="1"/>
    <n v="2020"/>
    <n v="1"/>
    <s v="Riots"/>
    <n v="1"/>
    <n v="0"/>
  </r>
  <r>
    <x v="17"/>
    <n v="22"/>
    <x v="1"/>
    <n v="2020"/>
    <n v="1"/>
    <s v="Violence against civilians"/>
    <n v="9"/>
    <n v="8"/>
  </r>
  <r>
    <x v="17"/>
    <n v="22"/>
    <x v="1"/>
    <n v="2020"/>
    <n v="2"/>
    <s v="Protest"/>
    <n v="8"/>
    <n v="0"/>
  </r>
  <r>
    <x v="17"/>
    <n v="22"/>
    <x v="1"/>
    <n v="2020"/>
    <n v="2"/>
    <s v="Riots"/>
    <n v="3"/>
    <n v="0"/>
  </r>
  <r>
    <x v="17"/>
    <n v="22"/>
    <x v="1"/>
    <n v="2020"/>
    <n v="2"/>
    <s v="Violence against civilians"/>
    <n v="3"/>
    <n v="3"/>
  </r>
  <r>
    <x v="17"/>
    <n v="22"/>
    <x v="1"/>
    <n v="2020"/>
    <n v="3"/>
    <s v="Battles (Armed clash)"/>
    <n v="3"/>
    <n v="2"/>
  </r>
  <r>
    <x v="17"/>
    <n v="22"/>
    <x v="1"/>
    <n v="2020"/>
    <n v="3"/>
    <s v="Protest"/>
    <n v="9"/>
    <n v="0"/>
  </r>
  <r>
    <x v="17"/>
    <n v="22"/>
    <x v="1"/>
    <n v="2020"/>
    <n v="3"/>
    <s v="Riots"/>
    <n v="6"/>
    <n v="0"/>
  </r>
  <r>
    <x v="17"/>
    <n v="22"/>
    <x v="1"/>
    <n v="2020"/>
    <n v="3"/>
    <s v="Violence against civilians"/>
    <n v="7"/>
    <n v="7"/>
  </r>
  <r>
    <x v="17"/>
    <n v="22"/>
    <x v="1"/>
    <n v="2020"/>
    <n v="4"/>
    <s v="Battles (Armed clash)"/>
    <n v="7"/>
    <n v="7"/>
  </r>
  <r>
    <x v="17"/>
    <n v="22"/>
    <x v="1"/>
    <n v="2020"/>
    <n v="4"/>
    <s v="Looting/property destruction"/>
    <n v="1"/>
    <n v="0"/>
  </r>
  <r>
    <x v="17"/>
    <n v="22"/>
    <x v="1"/>
    <n v="2020"/>
    <n v="4"/>
    <s v="Protest"/>
    <n v="4"/>
    <n v="0"/>
  </r>
  <r>
    <x v="17"/>
    <n v="22"/>
    <x v="1"/>
    <n v="2020"/>
    <n v="4"/>
    <s v="Riots"/>
    <n v="1"/>
    <n v="1"/>
  </r>
  <r>
    <x v="17"/>
    <n v="22"/>
    <x v="1"/>
    <n v="2020"/>
    <n v="4"/>
    <s v="Violence against civilians"/>
    <n v="10"/>
    <n v="9"/>
  </r>
  <r>
    <x v="17"/>
    <n v="22"/>
    <x v="1"/>
    <n v="2020"/>
    <n v="5"/>
    <s v="Battles (Armed clash)"/>
    <n v="3"/>
    <n v="2"/>
  </r>
  <r>
    <x v="17"/>
    <n v="22"/>
    <x v="1"/>
    <n v="2020"/>
    <n v="5"/>
    <s v="Protest"/>
    <n v="8"/>
    <n v="0"/>
  </r>
  <r>
    <x v="17"/>
    <n v="22"/>
    <x v="1"/>
    <n v="2020"/>
    <n v="5"/>
    <s v="Riots"/>
    <n v="1"/>
    <n v="0"/>
  </r>
  <r>
    <x v="17"/>
    <n v="22"/>
    <x v="1"/>
    <n v="2020"/>
    <n v="5"/>
    <s v="Violence against civilians"/>
    <n v="5"/>
    <n v="6"/>
  </r>
  <r>
    <x v="17"/>
    <n v="22"/>
    <x v="1"/>
    <n v="2020"/>
    <n v="6"/>
    <s v="Battles (Armed clash)"/>
    <n v="4"/>
    <n v="7"/>
  </r>
  <r>
    <x v="17"/>
    <n v="22"/>
    <x v="1"/>
    <n v="2020"/>
    <n v="6"/>
    <s v="Protest"/>
    <n v="9"/>
    <n v="0"/>
  </r>
  <r>
    <x v="17"/>
    <n v="22"/>
    <x v="1"/>
    <n v="2020"/>
    <n v="6"/>
    <s v="Riots"/>
    <n v="2"/>
    <n v="0"/>
  </r>
  <r>
    <x v="17"/>
    <n v="22"/>
    <x v="1"/>
    <n v="2020"/>
    <n v="6"/>
    <s v="Violence against civilians"/>
    <n v="4"/>
    <n v="6"/>
  </r>
  <r>
    <x v="18"/>
    <n v="33"/>
    <x v="3"/>
    <n v="2019"/>
    <n v="1"/>
    <s v="Battles (Armed clash)"/>
    <n v="235"/>
    <n v="59"/>
  </r>
  <r>
    <x v="18"/>
    <n v="33"/>
    <x v="3"/>
    <n v="2019"/>
    <n v="1"/>
    <s v="Looting/property destruction"/>
    <n v="1"/>
    <n v="0"/>
  </r>
  <r>
    <x v="18"/>
    <n v="33"/>
    <x v="3"/>
    <n v="2019"/>
    <n v="1"/>
    <s v="Protest"/>
    <n v="12"/>
    <n v="0"/>
  </r>
  <r>
    <x v="18"/>
    <n v="33"/>
    <x v="3"/>
    <n v="2019"/>
    <n v="1"/>
    <s v="Riots"/>
    <n v="2"/>
    <n v="0"/>
  </r>
  <r>
    <x v="18"/>
    <n v="33"/>
    <x v="3"/>
    <n v="2019"/>
    <n v="1"/>
    <s v="Violence against civilians"/>
    <n v="40"/>
    <n v="37"/>
  </r>
  <r>
    <x v="18"/>
    <n v="33"/>
    <x v="3"/>
    <n v="2019"/>
    <n v="2"/>
    <s v="Battles (Armed clash)"/>
    <n v="170"/>
    <n v="54"/>
  </r>
  <r>
    <x v="18"/>
    <n v="33"/>
    <x v="3"/>
    <n v="2019"/>
    <n v="2"/>
    <s v="Looting/property destruction"/>
    <n v="3"/>
    <n v="0"/>
  </r>
  <r>
    <x v="18"/>
    <n v="33"/>
    <x v="3"/>
    <n v="2019"/>
    <n v="2"/>
    <s v="Protest"/>
    <n v="15"/>
    <n v="0"/>
  </r>
  <r>
    <x v="18"/>
    <n v="33"/>
    <x v="3"/>
    <n v="2019"/>
    <n v="2"/>
    <s v="Riots"/>
    <n v="3"/>
    <n v="0"/>
  </r>
  <r>
    <x v="18"/>
    <n v="33"/>
    <x v="3"/>
    <n v="2019"/>
    <n v="2"/>
    <s v="Violence against civilians"/>
    <n v="16"/>
    <n v="18"/>
  </r>
  <r>
    <x v="18"/>
    <n v="33"/>
    <x v="3"/>
    <n v="2019"/>
    <n v="3"/>
    <s v="Battles (Armed clash)"/>
    <n v="216"/>
    <n v="48"/>
  </r>
  <r>
    <x v="18"/>
    <n v="33"/>
    <x v="3"/>
    <n v="2019"/>
    <n v="3"/>
    <s v="Looting/property destruction"/>
    <n v="2"/>
    <n v="0"/>
  </r>
  <r>
    <x v="18"/>
    <n v="33"/>
    <x v="3"/>
    <n v="2019"/>
    <n v="3"/>
    <s v="Protest"/>
    <n v="31"/>
    <n v="0"/>
  </r>
  <r>
    <x v="18"/>
    <n v="33"/>
    <x v="3"/>
    <n v="2019"/>
    <n v="3"/>
    <s v="Riots"/>
    <n v="3"/>
    <n v="0"/>
  </r>
  <r>
    <x v="18"/>
    <n v="33"/>
    <x v="3"/>
    <n v="2019"/>
    <n v="3"/>
    <s v="Violence against civilians"/>
    <n v="36"/>
    <n v="23"/>
  </r>
  <r>
    <x v="18"/>
    <n v="33"/>
    <x v="3"/>
    <n v="2019"/>
    <n v="4"/>
    <s v="Battles (Armed clash)"/>
    <n v="199"/>
    <n v="48"/>
  </r>
  <r>
    <x v="18"/>
    <n v="33"/>
    <x v="3"/>
    <n v="2019"/>
    <n v="4"/>
    <s v="Protest"/>
    <n v="16"/>
    <n v="0"/>
  </r>
  <r>
    <x v="18"/>
    <n v="33"/>
    <x v="3"/>
    <n v="2019"/>
    <n v="4"/>
    <s v="Riots"/>
    <n v="8"/>
    <n v="0"/>
  </r>
  <r>
    <x v="18"/>
    <n v="33"/>
    <x v="3"/>
    <n v="2019"/>
    <n v="4"/>
    <s v="Violence against civilians"/>
    <n v="9"/>
    <n v="8"/>
  </r>
  <r>
    <x v="18"/>
    <n v="33"/>
    <x v="3"/>
    <n v="2019"/>
    <n v="5"/>
    <s v="Battles (Armed clash)"/>
    <n v="222"/>
    <n v="72"/>
  </r>
  <r>
    <x v="18"/>
    <n v="33"/>
    <x v="3"/>
    <n v="2019"/>
    <n v="5"/>
    <s v="Protest"/>
    <n v="52"/>
    <n v="0"/>
  </r>
  <r>
    <x v="18"/>
    <n v="33"/>
    <x v="3"/>
    <n v="2019"/>
    <n v="5"/>
    <s v="Riots"/>
    <n v="11"/>
    <n v="0"/>
  </r>
  <r>
    <x v="18"/>
    <n v="33"/>
    <x v="3"/>
    <n v="2019"/>
    <n v="5"/>
    <s v="Violence against civilians"/>
    <n v="12"/>
    <n v="14"/>
  </r>
  <r>
    <x v="18"/>
    <n v="33"/>
    <x v="3"/>
    <n v="2019"/>
    <n v="6"/>
    <s v="Battles (Armed clash)"/>
    <n v="231"/>
    <n v="73"/>
  </r>
  <r>
    <x v="18"/>
    <n v="33"/>
    <x v="3"/>
    <n v="2019"/>
    <n v="6"/>
    <s v="Looting/property destruction"/>
    <n v="1"/>
    <n v="0"/>
  </r>
  <r>
    <x v="18"/>
    <n v="33"/>
    <x v="3"/>
    <n v="2019"/>
    <n v="6"/>
    <s v="Protest"/>
    <n v="34"/>
    <n v="0"/>
  </r>
  <r>
    <x v="18"/>
    <n v="33"/>
    <x v="3"/>
    <n v="2019"/>
    <n v="6"/>
    <s v="Riots"/>
    <n v="8"/>
    <n v="0"/>
  </r>
  <r>
    <x v="18"/>
    <n v="33"/>
    <x v="3"/>
    <n v="2019"/>
    <n v="6"/>
    <s v="Violence against civilians"/>
    <n v="17"/>
    <n v="17"/>
  </r>
  <r>
    <x v="18"/>
    <n v="33"/>
    <x v="3"/>
    <n v="2020"/>
    <n v="1"/>
    <s v="Battles (Armed clash)"/>
    <n v="173"/>
    <n v="50"/>
  </r>
  <r>
    <x v="18"/>
    <n v="33"/>
    <x v="3"/>
    <n v="2020"/>
    <n v="1"/>
    <s v="Looting/property destruction"/>
    <n v="1"/>
    <n v="0"/>
  </r>
  <r>
    <x v="18"/>
    <n v="33"/>
    <x v="3"/>
    <n v="2020"/>
    <n v="1"/>
    <s v="Protest"/>
    <n v="17"/>
    <n v="0"/>
  </r>
  <r>
    <x v="18"/>
    <n v="33"/>
    <x v="3"/>
    <n v="2020"/>
    <n v="1"/>
    <s v="Riots"/>
    <n v="1"/>
    <n v="0"/>
  </r>
  <r>
    <x v="18"/>
    <n v="33"/>
    <x v="3"/>
    <n v="2020"/>
    <n v="1"/>
    <s v="Violence against civilians"/>
    <n v="13"/>
    <n v="8"/>
  </r>
  <r>
    <x v="18"/>
    <n v="33"/>
    <x v="3"/>
    <n v="2020"/>
    <n v="2"/>
    <s v="Battles (Armed clash)"/>
    <n v="137"/>
    <n v="32"/>
  </r>
  <r>
    <x v="18"/>
    <n v="33"/>
    <x v="3"/>
    <n v="2020"/>
    <n v="2"/>
    <s v="Looting/property destruction"/>
    <n v="2"/>
    <n v="0"/>
  </r>
  <r>
    <x v="18"/>
    <n v="33"/>
    <x v="3"/>
    <n v="2020"/>
    <n v="2"/>
    <s v="Protest"/>
    <n v="13"/>
    <n v="0"/>
  </r>
  <r>
    <x v="18"/>
    <n v="33"/>
    <x v="3"/>
    <n v="2020"/>
    <n v="2"/>
    <s v="Riots"/>
    <n v="1"/>
    <n v="0"/>
  </r>
  <r>
    <x v="18"/>
    <n v="33"/>
    <x v="3"/>
    <n v="2020"/>
    <n v="2"/>
    <s v="Violence against civilians"/>
    <n v="10"/>
    <n v="7"/>
  </r>
  <r>
    <x v="18"/>
    <n v="33"/>
    <x v="3"/>
    <n v="2020"/>
    <n v="3"/>
    <s v="Battles (Armed clash)"/>
    <n v="123"/>
    <n v="21"/>
  </r>
  <r>
    <x v="18"/>
    <n v="33"/>
    <x v="3"/>
    <n v="2020"/>
    <n v="3"/>
    <s v="Looting/property destruction"/>
    <n v="1"/>
    <n v="0"/>
  </r>
  <r>
    <x v="18"/>
    <n v="33"/>
    <x v="3"/>
    <n v="2020"/>
    <n v="3"/>
    <s v="Protest"/>
    <n v="18"/>
    <n v="0"/>
  </r>
  <r>
    <x v="18"/>
    <n v="33"/>
    <x v="3"/>
    <n v="2020"/>
    <n v="3"/>
    <s v="Riots"/>
    <n v="2"/>
    <n v="0"/>
  </r>
  <r>
    <x v="18"/>
    <n v="33"/>
    <x v="3"/>
    <n v="2020"/>
    <n v="3"/>
    <s v="Violence against civilians"/>
    <n v="7"/>
    <n v="6"/>
  </r>
  <r>
    <x v="18"/>
    <n v="33"/>
    <x v="3"/>
    <n v="2020"/>
    <n v="4"/>
    <s v="Battles (Armed clash)"/>
    <n v="150"/>
    <n v="34"/>
  </r>
  <r>
    <x v="18"/>
    <n v="33"/>
    <x v="3"/>
    <n v="2020"/>
    <n v="4"/>
    <s v="Protest"/>
    <n v="14"/>
    <n v="0"/>
  </r>
  <r>
    <x v="18"/>
    <n v="33"/>
    <x v="3"/>
    <n v="2020"/>
    <n v="4"/>
    <s v="Riots"/>
    <n v="2"/>
    <n v="0"/>
  </r>
  <r>
    <x v="18"/>
    <n v="33"/>
    <x v="3"/>
    <n v="2020"/>
    <n v="4"/>
    <s v="Violence against civilians"/>
    <n v="4"/>
    <n v="4"/>
  </r>
  <r>
    <x v="18"/>
    <n v="33"/>
    <x v="3"/>
    <n v="2020"/>
    <n v="5"/>
    <s v="Battles (Armed clash)"/>
    <n v="144"/>
    <n v="50"/>
  </r>
  <r>
    <x v="18"/>
    <n v="33"/>
    <x v="3"/>
    <n v="2020"/>
    <n v="5"/>
    <s v="Looting/property destruction"/>
    <n v="1"/>
    <n v="0"/>
  </r>
  <r>
    <x v="18"/>
    <n v="33"/>
    <x v="3"/>
    <n v="2020"/>
    <n v="5"/>
    <s v="Protest"/>
    <n v="15"/>
    <n v="0"/>
  </r>
  <r>
    <x v="18"/>
    <n v="33"/>
    <x v="3"/>
    <n v="2020"/>
    <n v="5"/>
    <s v="Violence against civilians"/>
    <n v="6"/>
    <n v="5"/>
  </r>
  <r>
    <x v="18"/>
    <n v="33"/>
    <x v="3"/>
    <n v="2020"/>
    <n v="6"/>
    <s v="Battles (Armed clash)"/>
    <n v="117"/>
    <n v="29"/>
  </r>
  <r>
    <x v="18"/>
    <n v="33"/>
    <x v="3"/>
    <n v="2020"/>
    <n v="6"/>
    <s v="Looting/property destruction"/>
    <n v="3"/>
    <n v="0"/>
  </r>
  <r>
    <x v="18"/>
    <n v="33"/>
    <x v="3"/>
    <n v="2020"/>
    <n v="6"/>
    <s v="Protest"/>
    <n v="19"/>
    <n v="0"/>
  </r>
  <r>
    <x v="18"/>
    <n v="33"/>
    <x v="3"/>
    <n v="2020"/>
    <n v="6"/>
    <s v="Riots"/>
    <n v="1"/>
    <n v="0"/>
  </r>
  <r>
    <x v="18"/>
    <n v="33"/>
    <x v="3"/>
    <n v="2020"/>
    <n v="6"/>
    <s v="Violence against civilians"/>
    <n v="11"/>
    <n v="11"/>
  </r>
  <r>
    <x v="19"/>
    <n v="24"/>
    <x v="1"/>
    <n v="2019"/>
    <n v="1"/>
    <s v="Battles (Armed clash)"/>
    <n v="7"/>
    <n v="5"/>
  </r>
  <r>
    <x v="19"/>
    <n v="24"/>
    <x v="1"/>
    <n v="2019"/>
    <n v="1"/>
    <s v="Protest"/>
    <n v="2"/>
    <n v="0"/>
  </r>
  <r>
    <x v="19"/>
    <n v="24"/>
    <x v="1"/>
    <n v="2019"/>
    <n v="1"/>
    <s v="Violence against civilians"/>
    <n v="13"/>
    <n v="21"/>
  </r>
  <r>
    <x v="19"/>
    <n v="24"/>
    <x v="1"/>
    <n v="2019"/>
    <n v="2"/>
    <s v="Battles (Armed clash)"/>
    <n v="3"/>
    <n v="3"/>
  </r>
  <r>
    <x v="19"/>
    <n v="24"/>
    <x v="1"/>
    <n v="2019"/>
    <n v="2"/>
    <s v="Looting/property destruction"/>
    <n v="2"/>
    <n v="0"/>
  </r>
  <r>
    <x v="19"/>
    <n v="24"/>
    <x v="1"/>
    <n v="2019"/>
    <n v="2"/>
    <s v="Protest"/>
    <n v="2"/>
    <n v="0"/>
  </r>
  <r>
    <x v="19"/>
    <n v="24"/>
    <x v="1"/>
    <n v="2019"/>
    <n v="2"/>
    <s v="Riots"/>
    <n v="1"/>
    <n v="0"/>
  </r>
  <r>
    <x v="19"/>
    <n v="24"/>
    <x v="1"/>
    <n v="2019"/>
    <n v="2"/>
    <s v="Violence against civilians"/>
    <n v="2"/>
    <n v="2"/>
  </r>
  <r>
    <x v="19"/>
    <n v="24"/>
    <x v="1"/>
    <n v="2019"/>
    <n v="3"/>
    <s v="Battles (Armed clash)"/>
    <n v="6"/>
    <n v="5"/>
  </r>
  <r>
    <x v="19"/>
    <n v="24"/>
    <x v="1"/>
    <n v="2019"/>
    <n v="3"/>
    <s v="Protest"/>
    <n v="3"/>
    <n v="0"/>
  </r>
  <r>
    <x v="19"/>
    <n v="24"/>
    <x v="1"/>
    <n v="2019"/>
    <n v="3"/>
    <s v="Violence against civilians"/>
    <n v="5"/>
    <n v="7"/>
  </r>
  <r>
    <x v="19"/>
    <n v="24"/>
    <x v="1"/>
    <n v="2019"/>
    <n v="4"/>
    <s v="Battles (Armed clash)"/>
    <n v="4"/>
    <n v="8"/>
  </r>
  <r>
    <x v="19"/>
    <n v="24"/>
    <x v="1"/>
    <n v="2019"/>
    <n v="4"/>
    <s v="Protest"/>
    <n v="3"/>
    <n v="0"/>
  </r>
  <r>
    <x v="19"/>
    <n v="24"/>
    <x v="1"/>
    <n v="2019"/>
    <n v="4"/>
    <s v="Violence against civilians"/>
    <n v="3"/>
    <n v="3"/>
  </r>
  <r>
    <x v="19"/>
    <n v="24"/>
    <x v="1"/>
    <n v="2019"/>
    <n v="5"/>
    <s v="Battles (Armed clash)"/>
    <n v="3"/>
    <n v="2"/>
  </r>
  <r>
    <x v="19"/>
    <n v="24"/>
    <x v="1"/>
    <n v="2019"/>
    <n v="5"/>
    <s v="Protest"/>
    <n v="14"/>
    <n v="0"/>
  </r>
  <r>
    <x v="19"/>
    <n v="24"/>
    <x v="1"/>
    <n v="2019"/>
    <n v="5"/>
    <s v="Riots"/>
    <n v="1"/>
    <n v="0"/>
  </r>
  <r>
    <x v="19"/>
    <n v="24"/>
    <x v="1"/>
    <n v="2019"/>
    <n v="5"/>
    <s v="Violence against civilians"/>
    <n v="2"/>
    <n v="2"/>
  </r>
  <r>
    <x v="19"/>
    <n v="24"/>
    <x v="1"/>
    <n v="2019"/>
    <n v="6"/>
    <s v="Battles (Armed clash)"/>
    <n v="2"/>
    <n v="1"/>
  </r>
  <r>
    <x v="19"/>
    <n v="24"/>
    <x v="1"/>
    <n v="2019"/>
    <n v="6"/>
    <s v="Protest"/>
    <n v="10"/>
    <n v="0"/>
  </r>
  <r>
    <x v="19"/>
    <n v="24"/>
    <x v="1"/>
    <n v="2019"/>
    <n v="6"/>
    <s v="Riots"/>
    <n v="3"/>
    <n v="0"/>
  </r>
  <r>
    <x v="19"/>
    <n v="24"/>
    <x v="1"/>
    <n v="2019"/>
    <n v="6"/>
    <s v="Violence against civilians"/>
    <n v="4"/>
    <n v="5"/>
  </r>
  <r>
    <x v="19"/>
    <n v="24"/>
    <x v="1"/>
    <n v="2020"/>
    <n v="1"/>
    <s v="Battles (Armed clash)"/>
    <n v="10"/>
    <n v="11"/>
  </r>
  <r>
    <x v="19"/>
    <n v="24"/>
    <x v="1"/>
    <n v="2020"/>
    <n v="1"/>
    <s v="Protest"/>
    <n v="1"/>
    <n v="0"/>
  </r>
  <r>
    <x v="19"/>
    <n v="24"/>
    <x v="1"/>
    <n v="2020"/>
    <n v="1"/>
    <s v="Riots"/>
    <n v="2"/>
    <n v="0"/>
  </r>
  <r>
    <x v="19"/>
    <n v="24"/>
    <x v="1"/>
    <n v="2020"/>
    <n v="1"/>
    <s v="Violence against civilians"/>
    <n v="14"/>
    <n v="15"/>
  </r>
  <r>
    <x v="19"/>
    <n v="24"/>
    <x v="1"/>
    <n v="2020"/>
    <n v="2"/>
    <s v="Battles (Armed clash)"/>
    <n v="7"/>
    <n v="6"/>
  </r>
  <r>
    <x v="19"/>
    <n v="24"/>
    <x v="1"/>
    <n v="2020"/>
    <n v="2"/>
    <s v="Protest"/>
    <n v="2"/>
    <n v="0"/>
  </r>
  <r>
    <x v="19"/>
    <n v="24"/>
    <x v="1"/>
    <n v="2020"/>
    <n v="2"/>
    <s v="Violence against civilians"/>
    <n v="6"/>
    <n v="6"/>
  </r>
  <r>
    <x v="19"/>
    <n v="24"/>
    <x v="1"/>
    <n v="2020"/>
    <n v="3"/>
    <s v="Battles (Armed clash)"/>
    <n v="8"/>
    <n v="9"/>
  </r>
  <r>
    <x v="19"/>
    <n v="24"/>
    <x v="1"/>
    <n v="2020"/>
    <n v="3"/>
    <s v="Looting/property destruction"/>
    <n v="1"/>
    <n v="0"/>
  </r>
  <r>
    <x v="19"/>
    <n v="24"/>
    <x v="1"/>
    <n v="2020"/>
    <n v="3"/>
    <s v="Protest"/>
    <n v="10"/>
    <n v="0"/>
  </r>
  <r>
    <x v="19"/>
    <n v="24"/>
    <x v="1"/>
    <n v="2020"/>
    <n v="3"/>
    <s v="Riots"/>
    <n v="1"/>
    <n v="0"/>
  </r>
  <r>
    <x v="19"/>
    <n v="24"/>
    <x v="1"/>
    <n v="2020"/>
    <n v="3"/>
    <s v="Violence against civilians"/>
    <n v="7"/>
    <n v="8"/>
  </r>
  <r>
    <x v="19"/>
    <n v="24"/>
    <x v="1"/>
    <n v="2020"/>
    <n v="4"/>
    <s v="Battles (Armed clash)"/>
    <n v="1"/>
    <n v="2"/>
  </r>
  <r>
    <x v="19"/>
    <n v="24"/>
    <x v="1"/>
    <n v="2020"/>
    <n v="4"/>
    <s v="Protest"/>
    <n v="1"/>
    <n v="0"/>
  </r>
  <r>
    <x v="19"/>
    <n v="24"/>
    <x v="1"/>
    <n v="2020"/>
    <n v="4"/>
    <s v="Violence against civilians"/>
    <n v="14"/>
    <n v="16"/>
  </r>
  <r>
    <x v="19"/>
    <n v="24"/>
    <x v="1"/>
    <n v="2020"/>
    <n v="5"/>
    <s v="Battles (Armed clash)"/>
    <n v="1"/>
    <n v="2"/>
  </r>
  <r>
    <x v="19"/>
    <n v="24"/>
    <x v="1"/>
    <n v="2020"/>
    <n v="5"/>
    <s v="Protest"/>
    <n v="3"/>
    <n v="0"/>
  </r>
  <r>
    <x v="19"/>
    <n v="24"/>
    <x v="1"/>
    <n v="2020"/>
    <n v="5"/>
    <s v="Riots"/>
    <n v="1"/>
    <n v="0"/>
  </r>
  <r>
    <x v="19"/>
    <n v="24"/>
    <x v="1"/>
    <n v="2020"/>
    <n v="5"/>
    <s v="Violence against civilians"/>
    <n v="5"/>
    <n v="6"/>
  </r>
  <r>
    <x v="19"/>
    <n v="24"/>
    <x v="1"/>
    <n v="2020"/>
    <n v="6"/>
    <s v="Battles (Armed clash)"/>
    <n v="4"/>
    <n v="5"/>
  </r>
  <r>
    <x v="19"/>
    <n v="24"/>
    <x v="1"/>
    <n v="2020"/>
    <n v="6"/>
    <s v="Violence against civilians"/>
    <n v="1"/>
    <n v="1"/>
  </r>
  <r>
    <x v="20"/>
    <n v="43"/>
    <x v="4"/>
    <n v="2019"/>
    <n v="1"/>
    <s v="Battles (Armed clash)"/>
    <n v="9"/>
    <n v="17"/>
  </r>
  <r>
    <x v="20"/>
    <n v="43"/>
    <x v="4"/>
    <n v="2019"/>
    <n v="1"/>
    <s v="Protest"/>
    <n v="9"/>
    <n v="0"/>
  </r>
  <r>
    <x v="20"/>
    <n v="43"/>
    <x v="4"/>
    <n v="2019"/>
    <n v="1"/>
    <s v="Riots"/>
    <n v="3"/>
    <n v="0"/>
  </r>
  <r>
    <x v="20"/>
    <n v="43"/>
    <x v="4"/>
    <n v="2019"/>
    <n v="1"/>
    <s v="Violence against civilians"/>
    <n v="12"/>
    <n v="14"/>
  </r>
  <r>
    <x v="20"/>
    <n v="43"/>
    <x v="4"/>
    <n v="2019"/>
    <n v="2"/>
    <s v="Battles (Armed clash)"/>
    <n v="6"/>
    <n v="1"/>
  </r>
  <r>
    <x v="20"/>
    <n v="43"/>
    <x v="4"/>
    <n v="2019"/>
    <n v="2"/>
    <s v="Protest"/>
    <n v="7"/>
    <n v="0"/>
  </r>
  <r>
    <x v="20"/>
    <n v="43"/>
    <x v="4"/>
    <n v="2019"/>
    <n v="2"/>
    <s v="Violence against civilians"/>
    <n v="4"/>
    <n v="4"/>
  </r>
  <r>
    <x v="20"/>
    <n v="43"/>
    <x v="4"/>
    <n v="2019"/>
    <n v="3"/>
    <s v="Battles (Armed clash)"/>
    <n v="5"/>
    <n v="4"/>
  </r>
  <r>
    <x v="20"/>
    <n v="43"/>
    <x v="4"/>
    <n v="2019"/>
    <n v="3"/>
    <s v="Looting/property destruction"/>
    <n v="2"/>
    <n v="0"/>
  </r>
  <r>
    <x v="20"/>
    <n v="43"/>
    <x v="4"/>
    <n v="2019"/>
    <n v="3"/>
    <s v="Protest"/>
    <n v="31"/>
    <n v="0"/>
  </r>
  <r>
    <x v="20"/>
    <n v="43"/>
    <x v="4"/>
    <n v="2019"/>
    <n v="3"/>
    <s v="Violence against civilians"/>
    <n v="9"/>
    <n v="13"/>
  </r>
  <r>
    <x v="20"/>
    <n v="43"/>
    <x v="4"/>
    <n v="2019"/>
    <n v="4"/>
    <s v="Battles (Armed clash)"/>
    <n v="21"/>
    <n v="13"/>
  </r>
  <r>
    <x v="20"/>
    <n v="43"/>
    <x v="4"/>
    <n v="2019"/>
    <n v="4"/>
    <s v="Looting/property destruction"/>
    <n v="2"/>
    <n v="0"/>
  </r>
  <r>
    <x v="20"/>
    <n v="43"/>
    <x v="4"/>
    <n v="2019"/>
    <n v="4"/>
    <s v="Protest"/>
    <n v="5"/>
    <n v="0"/>
  </r>
  <r>
    <x v="20"/>
    <n v="43"/>
    <x v="4"/>
    <n v="2019"/>
    <n v="4"/>
    <s v="Violence against civilians"/>
    <n v="7"/>
    <n v="12"/>
  </r>
  <r>
    <x v="20"/>
    <n v="43"/>
    <x v="4"/>
    <n v="2019"/>
    <n v="5"/>
    <s v="Battles (Armed clash)"/>
    <n v="2"/>
    <n v="3"/>
  </r>
  <r>
    <x v="20"/>
    <n v="43"/>
    <x v="4"/>
    <n v="2019"/>
    <n v="5"/>
    <s v="Looting/property destruction"/>
    <n v="1"/>
    <n v="0"/>
  </r>
  <r>
    <x v="20"/>
    <n v="43"/>
    <x v="4"/>
    <n v="2019"/>
    <n v="5"/>
    <s v="Protest"/>
    <n v="37"/>
    <n v="0"/>
  </r>
  <r>
    <x v="20"/>
    <n v="43"/>
    <x v="4"/>
    <n v="2019"/>
    <n v="5"/>
    <s v="Violence against civilians"/>
    <n v="9"/>
    <n v="16"/>
  </r>
  <r>
    <x v="20"/>
    <n v="43"/>
    <x v="4"/>
    <n v="2019"/>
    <n v="6"/>
    <s v="Battles (Armed clash)"/>
    <n v="6"/>
    <n v="10"/>
  </r>
  <r>
    <x v="20"/>
    <n v="43"/>
    <x v="4"/>
    <n v="2019"/>
    <n v="6"/>
    <s v="Protest"/>
    <n v="30"/>
    <n v="0"/>
  </r>
  <r>
    <x v="20"/>
    <n v="43"/>
    <x v="4"/>
    <n v="2019"/>
    <n v="6"/>
    <s v="Riots"/>
    <n v="6"/>
    <n v="0"/>
  </r>
  <r>
    <x v="20"/>
    <n v="43"/>
    <x v="4"/>
    <n v="2019"/>
    <n v="6"/>
    <s v="Violence against civilians"/>
    <n v="8"/>
    <n v="11"/>
  </r>
  <r>
    <x v="20"/>
    <n v="43"/>
    <x v="4"/>
    <n v="2020"/>
    <n v="1"/>
    <s v="Battles (Armed clash)"/>
    <n v="6"/>
    <n v="5"/>
  </r>
  <r>
    <x v="20"/>
    <n v="43"/>
    <x v="4"/>
    <n v="2020"/>
    <n v="1"/>
    <s v="Protest"/>
    <n v="3"/>
    <n v="0"/>
  </r>
  <r>
    <x v="20"/>
    <n v="43"/>
    <x v="4"/>
    <n v="2020"/>
    <n v="1"/>
    <s v="Violence against civilians"/>
    <n v="11"/>
    <n v="15"/>
  </r>
  <r>
    <x v="20"/>
    <n v="43"/>
    <x v="4"/>
    <n v="2020"/>
    <n v="2"/>
    <s v="Battles (Armed clash)"/>
    <n v="5"/>
    <n v="9"/>
  </r>
  <r>
    <x v="20"/>
    <n v="43"/>
    <x v="4"/>
    <n v="2020"/>
    <n v="2"/>
    <s v="Looting/property destruction"/>
    <n v="2"/>
    <n v="0"/>
  </r>
  <r>
    <x v="20"/>
    <n v="43"/>
    <x v="4"/>
    <n v="2020"/>
    <n v="2"/>
    <s v="Protest"/>
    <n v="1"/>
    <n v="0"/>
  </r>
  <r>
    <x v="20"/>
    <n v="43"/>
    <x v="4"/>
    <n v="2020"/>
    <n v="2"/>
    <s v="Violence against civilians"/>
    <n v="9"/>
    <n v="11"/>
  </r>
  <r>
    <x v="20"/>
    <n v="43"/>
    <x v="4"/>
    <n v="2020"/>
    <n v="3"/>
    <s v="Battles (Armed clash)"/>
    <n v="6"/>
    <n v="14"/>
  </r>
  <r>
    <x v="20"/>
    <n v="43"/>
    <x v="4"/>
    <n v="2020"/>
    <n v="3"/>
    <s v="Protest"/>
    <n v="18"/>
    <n v="0"/>
  </r>
  <r>
    <x v="20"/>
    <n v="43"/>
    <x v="4"/>
    <n v="2020"/>
    <n v="3"/>
    <s v="Violence against civilians"/>
    <n v="4"/>
    <n v="3"/>
  </r>
  <r>
    <x v="20"/>
    <n v="43"/>
    <x v="4"/>
    <n v="2020"/>
    <n v="4"/>
    <s v="Battles (Armed clash)"/>
    <n v="10"/>
    <n v="9"/>
  </r>
  <r>
    <x v="20"/>
    <n v="43"/>
    <x v="4"/>
    <n v="2020"/>
    <n v="4"/>
    <s v="Looting/property destruction"/>
    <n v="3"/>
    <n v="0"/>
  </r>
  <r>
    <x v="20"/>
    <n v="43"/>
    <x v="4"/>
    <n v="2020"/>
    <n v="4"/>
    <s v="Protest"/>
    <n v="10"/>
    <n v="0"/>
  </r>
  <r>
    <x v="20"/>
    <n v="43"/>
    <x v="4"/>
    <n v="2020"/>
    <n v="4"/>
    <s v="Riots"/>
    <n v="1"/>
    <n v="0"/>
  </r>
  <r>
    <x v="20"/>
    <n v="43"/>
    <x v="4"/>
    <n v="2020"/>
    <n v="4"/>
    <s v="Violence against civilians"/>
    <n v="4"/>
    <n v="5"/>
  </r>
  <r>
    <x v="20"/>
    <n v="43"/>
    <x v="4"/>
    <n v="2020"/>
    <n v="5"/>
    <s v="Battles (Armed clash)"/>
    <n v="6"/>
    <n v="7"/>
  </r>
  <r>
    <x v="20"/>
    <n v="43"/>
    <x v="4"/>
    <n v="2020"/>
    <n v="5"/>
    <s v="Looting/property destruction"/>
    <n v="4"/>
    <n v="0"/>
  </r>
  <r>
    <x v="20"/>
    <n v="43"/>
    <x v="4"/>
    <n v="2020"/>
    <n v="5"/>
    <s v="Protest"/>
    <n v="6"/>
    <n v="0"/>
  </r>
  <r>
    <x v="20"/>
    <n v="43"/>
    <x v="4"/>
    <n v="2020"/>
    <n v="5"/>
    <s v="Violence against civilians"/>
    <n v="1"/>
    <n v="1"/>
  </r>
  <r>
    <x v="20"/>
    <n v="43"/>
    <x v="4"/>
    <n v="2020"/>
    <n v="6"/>
    <s v="Battles (Armed clash)"/>
    <n v="2"/>
    <n v="5"/>
  </r>
  <r>
    <x v="20"/>
    <n v="43"/>
    <x v="4"/>
    <n v="2020"/>
    <n v="6"/>
    <s v="Looting/property destruction"/>
    <n v="2"/>
    <n v="0"/>
  </r>
  <r>
    <x v="20"/>
    <n v="43"/>
    <x v="4"/>
    <n v="2020"/>
    <n v="6"/>
    <s v="Protest"/>
    <n v="10"/>
    <n v="0"/>
  </r>
  <r>
    <x v="20"/>
    <n v="43"/>
    <x v="4"/>
    <n v="2020"/>
    <n v="6"/>
    <s v="Violence against civilians"/>
    <n v="2"/>
    <n v="3"/>
  </r>
  <r>
    <x v="21"/>
    <n v="11"/>
    <x v="0"/>
    <n v="2019"/>
    <n v="1"/>
    <s v="Looting/property destruction"/>
    <n v="1"/>
    <n v="0"/>
  </r>
  <r>
    <x v="21"/>
    <n v="11"/>
    <x v="0"/>
    <n v="2019"/>
    <n v="1"/>
    <s v="Protest"/>
    <n v="3"/>
    <n v="0"/>
  </r>
  <r>
    <x v="21"/>
    <n v="11"/>
    <x v="0"/>
    <n v="2019"/>
    <n v="1"/>
    <s v="Riots"/>
    <n v="3"/>
    <n v="0"/>
  </r>
  <r>
    <x v="21"/>
    <n v="11"/>
    <x v="0"/>
    <n v="2019"/>
    <n v="1"/>
    <s v="Violence against civilians"/>
    <n v="4"/>
    <n v="5"/>
  </r>
  <r>
    <x v="21"/>
    <n v="11"/>
    <x v="0"/>
    <n v="2019"/>
    <n v="2"/>
    <s v="Protest"/>
    <n v="4"/>
    <n v="0"/>
  </r>
  <r>
    <x v="21"/>
    <n v="11"/>
    <x v="0"/>
    <n v="2019"/>
    <n v="3"/>
    <s v="Battles (Armed clash)"/>
    <n v="2"/>
    <n v="1"/>
  </r>
  <r>
    <x v="21"/>
    <n v="11"/>
    <x v="0"/>
    <n v="2019"/>
    <n v="3"/>
    <s v="Protest"/>
    <n v="8"/>
    <n v="0"/>
  </r>
  <r>
    <x v="21"/>
    <n v="11"/>
    <x v="0"/>
    <n v="2019"/>
    <n v="3"/>
    <s v="Violence against civilians"/>
    <n v="3"/>
    <n v="2"/>
  </r>
  <r>
    <x v="21"/>
    <n v="11"/>
    <x v="0"/>
    <n v="2019"/>
    <n v="4"/>
    <s v="Riots"/>
    <n v="2"/>
    <n v="0"/>
  </r>
  <r>
    <x v="21"/>
    <n v="11"/>
    <x v="0"/>
    <n v="2019"/>
    <n v="4"/>
    <s v="Violence against civilians"/>
    <n v="4"/>
    <n v="3"/>
  </r>
  <r>
    <x v="21"/>
    <n v="11"/>
    <x v="0"/>
    <n v="2019"/>
    <n v="5"/>
    <s v="Battles (Armed clash)"/>
    <n v="2"/>
    <n v="1"/>
  </r>
  <r>
    <x v="21"/>
    <n v="11"/>
    <x v="0"/>
    <n v="2019"/>
    <n v="5"/>
    <s v="Protest"/>
    <n v="11"/>
    <n v="0"/>
  </r>
  <r>
    <x v="21"/>
    <n v="11"/>
    <x v="0"/>
    <n v="2019"/>
    <n v="5"/>
    <s v="Riots"/>
    <n v="3"/>
    <n v="0"/>
  </r>
  <r>
    <x v="21"/>
    <n v="11"/>
    <x v="0"/>
    <n v="2019"/>
    <n v="5"/>
    <s v="Violence against civilians"/>
    <n v="7"/>
    <n v="5"/>
  </r>
  <r>
    <x v="21"/>
    <n v="11"/>
    <x v="0"/>
    <n v="2019"/>
    <n v="6"/>
    <s v="Battles (Armed clash)"/>
    <n v="2"/>
    <n v="0"/>
  </r>
  <r>
    <x v="21"/>
    <n v="11"/>
    <x v="0"/>
    <n v="2019"/>
    <n v="6"/>
    <s v="Protest"/>
    <n v="6"/>
    <n v="0"/>
  </r>
  <r>
    <x v="21"/>
    <n v="11"/>
    <x v="0"/>
    <n v="2019"/>
    <n v="6"/>
    <s v="Riots"/>
    <n v="3"/>
    <n v="0"/>
  </r>
  <r>
    <x v="21"/>
    <n v="11"/>
    <x v="0"/>
    <n v="2019"/>
    <n v="6"/>
    <s v="Violence against civilians"/>
    <n v="5"/>
    <n v="2"/>
  </r>
  <r>
    <x v="21"/>
    <n v="11"/>
    <x v="0"/>
    <n v="2020"/>
    <n v="1"/>
    <s v="Battles (Armed clash)"/>
    <n v="2"/>
    <n v="0"/>
  </r>
  <r>
    <x v="21"/>
    <n v="11"/>
    <x v="0"/>
    <n v="2020"/>
    <n v="1"/>
    <s v="Protest"/>
    <n v="1"/>
    <n v="0"/>
  </r>
  <r>
    <x v="21"/>
    <n v="11"/>
    <x v="0"/>
    <n v="2020"/>
    <n v="1"/>
    <s v="Riots"/>
    <n v="2"/>
    <n v="0"/>
  </r>
  <r>
    <x v="21"/>
    <n v="11"/>
    <x v="0"/>
    <n v="2020"/>
    <n v="1"/>
    <s v="Violence against civilians"/>
    <n v="5"/>
    <n v="4"/>
  </r>
  <r>
    <x v="21"/>
    <n v="11"/>
    <x v="0"/>
    <n v="2020"/>
    <n v="2"/>
    <s v="Protest"/>
    <n v="1"/>
    <n v="0"/>
  </r>
  <r>
    <x v="21"/>
    <n v="11"/>
    <x v="0"/>
    <n v="2020"/>
    <n v="2"/>
    <s v="Riots"/>
    <n v="1"/>
    <n v="0"/>
  </r>
  <r>
    <x v="21"/>
    <n v="11"/>
    <x v="0"/>
    <n v="2020"/>
    <n v="2"/>
    <s v="Violence against civilians"/>
    <n v="2"/>
    <n v="2"/>
  </r>
  <r>
    <x v="21"/>
    <n v="11"/>
    <x v="0"/>
    <n v="2020"/>
    <n v="3"/>
    <s v="Protest"/>
    <n v="7"/>
    <n v="0"/>
  </r>
  <r>
    <x v="21"/>
    <n v="11"/>
    <x v="0"/>
    <n v="2020"/>
    <n v="3"/>
    <s v="Violence against civilians"/>
    <n v="2"/>
    <n v="3"/>
  </r>
  <r>
    <x v="21"/>
    <n v="11"/>
    <x v="0"/>
    <n v="2020"/>
    <n v="4"/>
    <s v="Battles (Armed clash)"/>
    <n v="2"/>
    <n v="2"/>
  </r>
  <r>
    <x v="21"/>
    <n v="11"/>
    <x v="0"/>
    <n v="2020"/>
    <n v="4"/>
    <s v="Protest"/>
    <n v="1"/>
    <n v="0"/>
  </r>
  <r>
    <x v="21"/>
    <n v="11"/>
    <x v="0"/>
    <n v="2020"/>
    <n v="4"/>
    <s v="Violence against civilians"/>
    <n v="5"/>
    <n v="5"/>
  </r>
  <r>
    <x v="21"/>
    <n v="11"/>
    <x v="0"/>
    <n v="2020"/>
    <n v="5"/>
    <s v="Protest"/>
    <n v="2"/>
    <n v="0"/>
  </r>
  <r>
    <x v="21"/>
    <n v="11"/>
    <x v="0"/>
    <n v="2020"/>
    <n v="5"/>
    <s v="Violence against civilians"/>
    <n v="2"/>
    <n v="2"/>
  </r>
  <r>
    <x v="21"/>
    <n v="11"/>
    <x v="0"/>
    <n v="2020"/>
    <n v="6"/>
    <s v="Battles (Armed clash)"/>
    <n v="3"/>
    <n v="2"/>
  </r>
  <r>
    <x v="21"/>
    <n v="11"/>
    <x v="0"/>
    <n v="2020"/>
    <n v="6"/>
    <s v="Violence against civilians"/>
    <n v="1"/>
    <n v="1"/>
  </r>
  <r>
    <x v="22"/>
    <n v="14"/>
    <x v="0"/>
    <n v="2019"/>
    <n v="1"/>
    <s v="Battles (Armed clash)"/>
    <n v="2"/>
    <n v="1"/>
  </r>
  <r>
    <x v="22"/>
    <n v="14"/>
    <x v="0"/>
    <n v="2019"/>
    <n v="1"/>
    <s v="Protest"/>
    <n v="16"/>
    <n v="0"/>
  </r>
  <r>
    <x v="22"/>
    <n v="14"/>
    <x v="0"/>
    <n v="2019"/>
    <n v="1"/>
    <s v="Violence against civilians"/>
    <n v="5"/>
    <n v="4"/>
  </r>
  <r>
    <x v="22"/>
    <n v="14"/>
    <x v="0"/>
    <n v="2019"/>
    <n v="2"/>
    <s v="Battles (Armed clash)"/>
    <n v="1"/>
    <n v="1"/>
  </r>
  <r>
    <x v="22"/>
    <n v="14"/>
    <x v="0"/>
    <n v="2019"/>
    <n v="2"/>
    <s v="Protest"/>
    <n v="6"/>
    <n v="0"/>
  </r>
  <r>
    <x v="22"/>
    <n v="14"/>
    <x v="0"/>
    <n v="2019"/>
    <n v="2"/>
    <s v="Riots"/>
    <n v="2"/>
    <n v="0"/>
  </r>
  <r>
    <x v="22"/>
    <n v="14"/>
    <x v="0"/>
    <n v="2019"/>
    <n v="2"/>
    <s v="Violence against civilians"/>
    <n v="1"/>
    <n v="1"/>
  </r>
  <r>
    <x v="22"/>
    <n v="14"/>
    <x v="0"/>
    <n v="2019"/>
    <n v="3"/>
    <s v="Battles (Armed clash)"/>
    <n v="2"/>
    <n v="2"/>
  </r>
  <r>
    <x v="22"/>
    <n v="14"/>
    <x v="0"/>
    <n v="2019"/>
    <n v="3"/>
    <s v="Protest"/>
    <n v="5"/>
    <n v="0"/>
  </r>
  <r>
    <x v="22"/>
    <n v="14"/>
    <x v="0"/>
    <n v="2019"/>
    <n v="3"/>
    <s v="Violence against civilians"/>
    <n v="7"/>
    <n v="5"/>
  </r>
  <r>
    <x v="22"/>
    <n v="14"/>
    <x v="0"/>
    <n v="2019"/>
    <n v="4"/>
    <s v="Battles (Armed clash)"/>
    <n v="1"/>
    <n v="0"/>
  </r>
  <r>
    <x v="22"/>
    <n v="14"/>
    <x v="0"/>
    <n v="2019"/>
    <n v="4"/>
    <s v="Protest"/>
    <n v="8"/>
    <n v="0"/>
  </r>
  <r>
    <x v="22"/>
    <n v="14"/>
    <x v="0"/>
    <n v="2019"/>
    <n v="4"/>
    <s v="Riots"/>
    <n v="1"/>
    <n v="0"/>
  </r>
  <r>
    <x v="22"/>
    <n v="14"/>
    <x v="0"/>
    <n v="2019"/>
    <n v="4"/>
    <s v="Violence against civilians"/>
    <n v="9"/>
    <n v="7"/>
  </r>
  <r>
    <x v="22"/>
    <n v="14"/>
    <x v="0"/>
    <n v="2019"/>
    <n v="5"/>
    <s v="Battles (Armed clash)"/>
    <n v="1"/>
    <n v="5"/>
  </r>
  <r>
    <x v="22"/>
    <n v="14"/>
    <x v="0"/>
    <n v="2019"/>
    <n v="5"/>
    <s v="Looting/property destruction"/>
    <n v="1"/>
    <n v="0"/>
  </r>
  <r>
    <x v="22"/>
    <n v="14"/>
    <x v="0"/>
    <n v="2019"/>
    <n v="5"/>
    <s v="Protest"/>
    <n v="7"/>
    <n v="0"/>
  </r>
  <r>
    <x v="22"/>
    <n v="14"/>
    <x v="0"/>
    <n v="2019"/>
    <n v="5"/>
    <s v="Riots"/>
    <n v="1"/>
    <n v="0"/>
  </r>
  <r>
    <x v="22"/>
    <n v="14"/>
    <x v="0"/>
    <n v="2019"/>
    <n v="5"/>
    <s v="Violence against civilians"/>
    <n v="3"/>
    <n v="3"/>
  </r>
  <r>
    <x v="22"/>
    <n v="14"/>
    <x v="0"/>
    <n v="2019"/>
    <n v="6"/>
    <s v="Battles (Armed clash)"/>
    <n v="1"/>
    <n v="1"/>
  </r>
  <r>
    <x v="22"/>
    <n v="14"/>
    <x v="0"/>
    <n v="2019"/>
    <n v="6"/>
    <s v="Protest"/>
    <n v="5"/>
    <n v="0"/>
  </r>
  <r>
    <x v="22"/>
    <n v="14"/>
    <x v="0"/>
    <n v="2019"/>
    <n v="6"/>
    <s v="Riots"/>
    <n v="3"/>
    <n v="0"/>
  </r>
  <r>
    <x v="22"/>
    <n v="14"/>
    <x v="0"/>
    <n v="2019"/>
    <n v="6"/>
    <s v="Violence against civilians"/>
    <n v="1"/>
    <n v="1"/>
  </r>
  <r>
    <x v="22"/>
    <n v="14"/>
    <x v="0"/>
    <n v="2020"/>
    <n v="1"/>
    <s v="Protest"/>
    <n v="2"/>
    <n v="0"/>
  </r>
  <r>
    <x v="22"/>
    <n v="14"/>
    <x v="0"/>
    <n v="2020"/>
    <n v="1"/>
    <s v="Riots"/>
    <n v="2"/>
    <n v="0"/>
  </r>
  <r>
    <x v="22"/>
    <n v="14"/>
    <x v="0"/>
    <n v="2020"/>
    <n v="1"/>
    <s v="Violence against civilians"/>
    <n v="4"/>
    <n v="3"/>
  </r>
  <r>
    <x v="22"/>
    <n v="14"/>
    <x v="0"/>
    <n v="2020"/>
    <n v="2"/>
    <s v="Battles (Armed clash)"/>
    <n v="1"/>
    <n v="0"/>
  </r>
  <r>
    <x v="22"/>
    <n v="14"/>
    <x v="0"/>
    <n v="2020"/>
    <n v="2"/>
    <s v="Protest"/>
    <n v="7"/>
    <n v="0"/>
  </r>
  <r>
    <x v="22"/>
    <n v="14"/>
    <x v="0"/>
    <n v="2020"/>
    <n v="2"/>
    <s v="Riots"/>
    <n v="5"/>
    <n v="1"/>
  </r>
  <r>
    <x v="22"/>
    <n v="14"/>
    <x v="0"/>
    <n v="2020"/>
    <n v="2"/>
    <s v="Violence against civilians"/>
    <n v="1"/>
    <n v="1"/>
  </r>
  <r>
    <x v="22"/>
    <n v="14"/>
    <x v="0"/>
    <n v="2020"/>
    <n v="3"/>
    <s v="Battles (Armed clash)"/>
    <n v="2"/>
    <n v="1"/>
  </r>
  <r>
    <x v="22"/>
    <n v="14"/>
    <x v="0"/>
    <n v="2020"/>
    <n v="3"/>
    <s v="Protest"/>
    <n v="4"/>
    <n v="0"/>
  </r>
  <r>
    <x v="22"/>
    <n v="14"/>
    <x v="0"/>
    <n v="2020"/>
    <n v="3"/>
    <s v="Riots"/>
    <n v="4"/>
    <n v="0"/>
  </r>
  <r>
    <x v="22"/>
    <n v="14"/>
    <x v="0"/>
    <n v="2020"/>
    <n v="3"/>
    <s v="Violence against civilians"/>
    <n v="4"/>
    <n v="5"/>
  </r>
  <r>
    <x v="22"/>
    <n v="14"/>
    <x v="0"/>
    <n v="2020"/>
    <n v="4"/>
    <s v="Battles (Armed clash)"/>
    <n v="4"/>
    <n v="6"/>
  </r>
  <r>
    <x v="22"/>
    <n v="14"/>
    <x v="0"/>
    <n v="2020"/>
    <n v="4"/>
    <s v="Looting/property destruction"/>
    <n v="1"/>
    <n v="0"/>
  </r>
  <r>
    <x v="22"/>
    <n v="14"/>
    <x v="0"/>
    <n v="2020"/>
    <n v="4"/>
    <s v="Protest"/>
    <n v="4"/>
    <n v="0"/>
  </r>
  <r>
    <x v="22"/>
    <n v="14"/>
    <x v="0"/>
    <n v="2020"/>
    <n v="4"/>
    <s v="Riots"/>
    <n v="3"/>
    <n v="0"/>
  </r>
  <r>
    <x v="22"/>
    <n v="14"/>
    <x v="0"/>
    <n v="2020"/>
    <n v="4"/>
    <s v="Violence against civilians"/>
    <n v="5"/>
    <n v="4"/>
  </r>
  <r>
    <x v="22"/>
    <n v="14"/>
    <x v="0"/>
    <n v="2020"/>
    <n v="5"/>
    <s v="Protest"/>
    <n v="2"/>
    <n v="0"/>
  </r>
  <r>
    <x v="22"/>
    <n v="14"/>
    <x v="0"/>
    <n v="2020"/>
    <n v="5"/>
    <s v="Violence against civilians"/>
    <n v="3"/>
    <n v="3"/>
  </r>
  <r>
    <x v="22"/>
    <n v="14"/>
    <x v="0"/>
    <n v="2020"/>
    <n v="6"/>
    <s v="Battles (Armed clash)"/>
    <n v="1"/>
    <n v="1"/>
  </r>
  <r>
    <x v="22"/>
    <n v="14"/>
    <x v="0"/>
    <n v="2020"/>
    <n v="6"/>
    <s v="Protest"/>
    <n v="2"/>
    <n v="0"/>
  </r>
  <r>
    <x v="22"/>
    <n v="14"/>
    <x v="0"/>
    <n v="2020"/>
    <n v="6"/>
    <s v="Violence against civilians"/>
    <n v="2"/>
    <n v="2"/>
  </r>
  <r>
    <x v="23"/>
    <n v="42"/>
    <x v="4"/>
    <n v="2019"/>
    <n v="1"/>
    <s v="Battles (Armed clash)"/>
    <n v="6"/>
    <n v="7"/>
  </r>
  <r>
    <x v="23"/>
    <n v="42"/>
    <x v="4"/>
    <n v="2019"/>
    <n v="1"/>
    <s v="Looting/property destruction"/>
    <n v="3"/>
    <n v="0"/>
  </r>
  <r>
    <x v="23"/>
    <n v="42"/>
    <x v="4"/>
    <n v="2019"/>
    <n v="1"/>
    <s v="Violence against civilians"/>
    <n v="4"/>
    <n v="3"/>
  </r>
  <r>
    <x v="23"/>
    <n v="42"/>
    <x v="4"/>
    <n v="2019"/>
    <n v="2"/>
    <s v="Protest"/>
    <n v="2"/>
    <n v="0"/>
  </r>
  <r>
    <x v="23"/>
    <n v="42"/>
    <x v="4"/>
    <n v="2019"/>
    <n v="2"/>
    <s v="Violence against civilians"/>
    <n v="1"/>
    <n v="1"/>
  </r>
  <r>
    <x v="23"/>
    <n v="42"/>
    <x v="4"/>
    <n v="2019"/>
    <n v="3"/>
    <s v="Battles (Armed clash)"/>
    <n v="2"/>
    <n v="1"/>
  </r>
  <r>
    <x v="23"/>
    <n v="42"/>
    <x v="4"/>
    <n v="2019"/>
    <n v="3"/>
    <s v="Protest"/>
    <n v="26"/>
    <n v="0"/>
  </r>
  <r>
    <x v="23"/>
    <n v="42"/>
    <x v="4"/>
    <n v="2019"/>
    <n v="3"/>
    <s v="Violence against civilians"/>
    <n v="7"/>
    <n v="5"/>
  </r>
  <r>
    <x v="23"/>
    <n v="42"/>
    <x v="4"/>
    <n v="2019"/>
    <n v="4"/>
    <s v="Battles (Armed clash)"/>
    <n v="2"/>
    <n v="3"/>
  </r>
  <r>
    <x v="23"/>
    <n v="42"/>
    <x v="4"/>
    <n v="2019"/>
    <n v="4"/>
    <s v="Looting/property destruction"/>
    <n v="1"/>
    <n v="0"/>
  </r>
  <r>
    <x v="23"/>
    <n v="42"/>
    <x v="4"/>
    <n v="2019"/>
    <n v="4"/>
    <s v="Protest"/>
    <n v="6"/>
    <n v="0"/>
  </r>
  <r>
    <x v="23"/>
    <n v="42"/>
    <x v="4"/>
    <n v="2019"/>
    <n v="4"/>
    <s v="Riots"/>
    <n v="1"/>
    <n v="0"/>
  </r>
  <r>
    <x v="23"/>
    <n v="42"/>
    <x v="4"/>
    <n v="2019"/>
    <n v="4"/>
    <s v="Violence against civilians"/>
    <n v="4"/>
    <n v="4"/>
  </r>
  <r>
    <x v="23"/>
    <n v="42"/>
    <x v="4"/>
    <n v="2019"/>
    <n v="5"/>
    <s v="Battles (Armed clash)"/>
    <n v="4"/>
    <n v="4"/>
  </r>
  <r>
    <x v="23"/>
    <n v="42"/>
    <x v="4"/>
    <n v="2019"/>
    <n v="5"/>
    <s v="Protest"/>
    <n v="26"/>
    <n v="0"/>
  </r>
  <r>
    <x v="23"/>
    <n v="42"/>
    <x v="4"/>
    <n v="2019"/>
    <n v="5"/>
    <s v="Riots"/>
    <n v="2"/>
    <n v="0"/>
  </r>
  <r>
    <x v="23"/>
    <n v="42"/>
    <x v="4"/>
    <n v="2019"/>
    <n v="5"/>
    <s v="Violence against civilians"/>
    <n v="4"/>
    <n v="3"/>
  </r>
  <r>
    <x v="23"/>
    <n v="42"/>
    <x v="4"/>
    <n v="2019"/>
    <n v="6"/>
    <s v="Battles (Armed clash)"/>
    <n v="2"/>
    <n v="2"/>
  </r>
  <r>
    <x v="23"/>
    <n v="42"/>
    <x v="4"/>
    <n v="2019"/>
    <n v="6"/>
    <s v="Protest"/>
    <n v="11"/>
    <n v="0"/>
  </r>
  <r>
    <x v="23"/>
    <n v="42"/>
    <x v="4"/>
    <n v="2019"/>
    <n v="6"/>
    <s v="Riots"/>
    <n v="1"/>
    <n v="0"/>
  </r>
  <r>
    <x v="23"/>
    <n v="42"/>
    <x v="4"/>
    <n v="2019"/>
    <n v="6"/>
    <s v="Violence against civilians"/>
    <n v="3"/>
    <n v="3"/>
  </r>
  <r>
    <x v="23"/>
    <n v="42"/>
    <x v="4"/>
    <n v="2020"/>
    <n v="1"/>
    <s v="Battles (Armed clash)"/>
    <n v="5"/>
    <n v="7"/>
  </r>
  <r>
    <x v="23"/>
    <n v="42"/>
    <x v="4"/>
    <n v="2020"/>
    <n v="1"/>
    <s v="Protest"/>
    <n v="1"/>
    <n v="0"/>
  </r>
  <r>
    <x v="23"/>
    <n v="42"/>
    <x v="4"/>
    <n v="2020"/>
    <n v="1"/>
    <s v="Riots"/>
    <n v="1"/>
    <n v="0"/>
  </r>
  <r>
    <x v="23"/>
    <n v="42"/>
    <x v="4"/>
    <n v="2020"/>
    <n v="1"/>
    <s v="Violence against civilians"/>
    <n v="7"/>
    <n v="6"/>
  </r>
  <r>
    <x v="23"/>
    <n v="42"/>
    <x v="4"/>
    <n v="2020"/>
    <n v="2"/>
    <s v="Battles (Armed clash)"/>
    <n v="4"/>
    <n v="4"/>
  </r>
  <r>
    <x v="23"/>
    <n v="42"/>
    <x v="4"/>
    <n v="2020"/>
    <n v="2"/>
    <s v="Protest"/>
    <n v="2"/>
    <n v="0"/>
  </r>
  <r>
    <x v="23"/>
    <n v="42"/>
    <x v="4"/>
    <n v="2020"/>
    <n v="2"/>
    <s v="Violence against civilians"/>
    <n v="7"/>
    <n v="9"/>
  </r>
  <r>
    <x v="23"/>
    <n v="42"/>
    <x v="4"/>
    <n v="2020"/>
    <n v="3"/>
    <s v="Battles (Armed clash)"/>
    <n v="7"/>
    <n v="7"/>
  </r>
  <r>
    <x v="23"/>
    <n v="42"/>
    <x v="4"/>
    <n v="2020"/>
    <n v="3"/>
    <s v="Protest"/>
    <n v="17"/>
    <n v="0"/>
  </r>
  <r>
    <x v="23"/>
    <n v="42"/>
    <x v="4"/>
    <n v="2020"/>
    <n v="3"/>
    <s v="Violence against civilians"/>
    <n v="8"/>
    <n v="8"/>
  </r>
  <r>
    <x v="23"/>
    <n v="42"/>
    <x v="4"/>
    <n v="2020"/>
    <n v="4"/>
    <s v="Battles (Armed clash)"/>
    <n v="4"/>
    <n v="6"/>
  </r>
  <r>
    <x v="23"/>
    <n v="42"/>
    <x v="4"/>
    <n v="2020"/>
    <n v="4"/>
    <s v="Looting/property destruction"/>
    <n v="3"/>
    <n v="0"/>
  </r>
  <r>
    <x v="23"/>
    <n v="42"/>
    <x v="4"/>
    <n v="2020"/>
    <n v="4"/>
    <s v="Protest"/>
    <n v="6"/>
    <n v="0"/>
  </r>
  <r>
    <x v="23"/>
    <n v="42"/>
    <x v="4"/>
    <n v="2020"/>
    <n v="4"/>
    <s v="Violence against civilians"/>
    <n v="3"/>
    <n v="3"/>
  </r>
  <r>
    <x v="23"/>
    <n v="42"/>
    <x v="4"/>
    <n v="2020"/>
    <n v="5"/>
    <s v="Battles (Armed clash)"/>
    <n v="7"/>
    <n v="7"/>
  </r>
  <r>
    <x v="23"/>
    <n v="42"/>
    <x v="4"/>
    <n v="2020"/>
    <n v="5"/>
    <s v="Looting/property destruction"/>
    <n v="4"/>
    <n v="0"/>
  </r>
  <r>
    <x v="23"/>
    <n v="42"/>
    <x v="4"/>
    <n v="2020"/>
    <n v="5"/>
    <s v="Protest"/>
    <n v="2"/>
    <n v="0"/>
  </r>
  <r>
    <x v="23"/>
    <n v="42"/>
    <x v="4"/>
    <n v="2020"/>
    <n v="5"/>
    <s v="Riots"/>
    <n v="1"/>
    <n v="0"/>
  </r>
  <r>
    <x v="23"/>
    <n v="42"/>
    <x v="4"/>
    <n v="2020"/>
    <n v="5"/>
    <s v="Violence against civilians"/>
    <n v="2"/>
    <n v="1"/>
  </r>
  <r>
    <x v="23"/>
    <n v="42"/>
    <x v="4"/>
    <n v="2020"/>
    <n v="6"/>
    <s v="Battles (Armed clash)"/>
    <n v="3"/>
    <n v="2"/>
  </r>
  <r>
    <x v="23"/>
    <n v="42"/>
    <x v="4"/>
    <n v="2020"/>
    <n v="6"/>
    <s v="Looting/property destruction"/>
    <n v="3"/>
    <n v="0"/>
  </r>
  <r>
    <x v="23"/>
    <n v="42"/>
    <x v="4"/>
    <n v="2020"/>
    <n v="6"/>
    <s v="Protest"/>
    <n v="6"/>
    <n v="0"/>
  </r>
  <r>
    <x v="23"/>
    <n v="42"/>
    <x v="4"/>
    <n v="2020"/>
    <n v="6"/>
    <s v="Riots"/>
    <n v="1"/>
    <n v="0"/>
  </r>
  <r>
    <x v="23"/>
    <n v="42"/>
    <x v="4"/>
    <n v="2020"/>
    <n v="6"/>
    <s v="Violence against civilians"/>
    <n v="1"/>
    <n v="1"/>
  </r>
  <r>
    <x v="24"/>
    <n v="35"/>
    <x v="3"/>
    <n v="2019"/>
    <n v="1"/>
    <s v="Battles (Armed clash)"/>
    <n v="98"/>
    <n v="42"/>
  </r>
  <r>
    <x v="24"/>
    <n v="35"/>
    <x v="3"/>
    <n v="2019"/>
    <n v="1"/>
    <s v="Looting/property destruction"/>
    <n v="3"/>
    <n v="0"/>
  </r>
  <r>
    <x v="24"/>
    <n v="35"/>
    <x v="3"/>
    <n v="2019"/>
    <n v="1"/>
    <s v="Protest"/>
    <n v="30"/>
    <n v="0"/>
  </r>
  <r>
    <x v="24"/>
    <n v="35"/>
    <x v="3"/>
    <n v="2019"/>
    <n v="1"/>
    <s v="Riots"/>
    <n v="4"/>
    <n v="0"/>
  </r>
  <r>
    <x v="24"/>
    <n v="35"/>
    <x v="3"/>
    <n v="2019"/>
    <n v="1"/>
    <s v="Violence against civilians"/>
    <n v="14"/>
    <n v="6"/>
  </r>
  <r>
    <x v="24"/>
    <n v="35"/>
    <x v="3"/>
    <n v="2019"/>
    <n v="2"/>
    <s v="Battles (Armed clash)"/>
    <n v="70"/>
    <n v="9"/>
  </r>
  <r>
    <x v="24"/>
    <n v="35"/>
    <x v="3"/>
    <n v="2019"/>
    <n v="2"/>
    <s v="Looting/property destruction"/>
    <n v="1"/>
    <n v="0"/>
  </r>
  <r>
    <x v="24"/>
    <n v="35"/>
    <x v="3"/>
    <n v="2019"/>
    <n v="2"/>
    <s v="Protest"/>
    <n v="31"/>
    <n v="0"/>
  </r>
  <r>
    <x v="24"/>
    <n v="35"/>
    <x v="3"/>
    <n v="2019"/>
    <n v="2"/>
    <s v="Riots"/>
    <n v="2"/>
    <n v="0"/>
  </r>
  <r>
    <x v="24"/>
    <n v="35"/>
    <x v="3"/>
    <n v="2019"/>
    <n v="2"/>
    <s v="Violence against civilians"/>
    <n v="4"/>
    <n v="2"/>
  </r>
  <r>
    <x v="24"/>
    <n v="35"/>
    <x v="3"/>
    <n v="2019"/>
    <n v="3"/>
    <s v="Battles (Armed clash)"/>
    <n v="92"/>
    <n v="17"/>
  </r>
  <r>
    <x v="24"/>
    <n v="35"/>
    <x v="3"/>
    <n v="2019"/>
    <n v="3"/>
    <s v="Looting/property destruction"/>
    <n v="6"/>
    <n v="0"/>
  </r>
  <r>
    <x v="24"/>
    <n v="35"/>
    <x v="3"/>
    <n v="2019"/>
    <n v="3"/>
    <s v="Protest"/>
    <n v="41"/>
    <n v="0"/>
  </r>
  <r>
    <x v="24"/>
    <n v="35"/>
    <x v="3"/>
    <n v="2019"/>
    <n v="3"/>
    <s v="Riots"/>
    <n v="6"/>
    <n v="0"/>
  </r>
  <r>
    <x v="24"/>
    <n v="35"/>
    <x v="3"/>
    <n v="2019"/>
    <n v="3"/>
    <s v="Violence against civilians"/>
    <n v="13"/>
    <n v="16"/>
  </r>
  <r>
    <x v="24"/>
    <n v="35"/>
    <x v="3"/>
    <n v="2019"/>
    <n v="4"/>
    <s v="Battles (Armed clash)"/>
    <n v="30"/>
    <n v="18"/>
  </r>
  <r>
    <x v="24"/>
    <n v="35"/>
    <x v="3"/>
    <n v="2019"/>
    <n v="4"/>
    <s v="Looting/property destruction"/>
    <n v="3"/>
    <n v="0"/>
  </r>
  <r>
    <x v="24"/>
    <n v="35"/>
    <x v="3"/>
    <n v="2019"/>
    <n v="4"/>
    <s v="Protest"/>
    <n v="18"/>
    <n v="0"/>
  </r>
  <r>
    <x v="24"/>
    <n v="35"/>
    <x v="3"/>
    <n v="2019"/>
    <n v="4"/>
    <s v="Riots"/>
    <n v="3"/>
    <n v="0"/>
  </r>
  <r>
    <x v="24"/>
    <n v="35"/>
    <x v="3"/>
    <n v="2019"/>
    <n v="4"/>
    <s v="Violence against civilians"/>
    <n v="4"/>
    <n v="2"/>
  </r>
  <r>
    <x v="24"/>
    <n v="35"/>
    <x v="3"/>
    <n v="2019"/>
    <n v="5"/>
    <s v="Battles (Armed clash)"/>
    <n v="46"/>
    <n v="23"/>
  </r>
  <r>
    <x v="24"/>
    <n v="35"/>
    <x v="3"/>
    <n v="2019"/>
    <n v="5"/>
    <s v="Looting/property destruction"/>
    <n v="1"/>
    <n v="0"/>
  </r>
  <r>
    <x v="24"/>
    <n v="35"/>
    <x v="3"/>
    <n v="2019"/>
    <n v="5"/>
    <s v="Protest"/>
    <n v="144"/>
    <n v="0"/>
  </r>
  <r>
    <x v="24"/>
    <n v="35"/>
    <x v="3"/>
    <n v="2019"/>
    <n v="5"/>
    <s v="Riots"/>
    <n v="4"/>
    <n v="0"/>
  </r>
  <r>
    <x v="24"/>
    <n v="35"/>
    <x v="3"/>
    <n v="2019"/>
    <n v="5"/>
    <s v="Violence against civilians"/>
    <n v="13"/>
    <n v="11"/>
  </r>
  <r>
    <x v="24"/>
    <n v="35"/>
    <x v="3"/>
    <n v="2019"/>
    <n v="6"/>
    <s v="Battles (Armed clash)"/>
    <n v="36"/>
    <n v="7"/>
  </r>
  <r>
    <x v="24"/>
    <n v="35"/>
    <x v="3"/>
    <n v="2019"/>
    <n v="6"/>
    <s v="Protest"/>
    <n v="83"/>
    <n v="0"/>
  </r>
  <r>
    <x v="24"/>
    <n v="35"/>
    <x v="3"/>
    <n v="2019"/>
    <n v="6"/>
    <s v="Riots"/>
    <n v="11"/>
    <n v="0"/>
  </r>
  <r>
    <x v="24"/>
    <n v="35"/>
    <x v="3"/>
    <n v="2019"/>
    <n v="6"/>
    <s v="Violence against civilians"/>
    <n v="14"/>
    <n v="10"/>
  </r>
  <r>
    <x v="24"/>
    <n v="35"/>
    <x v="3"/>
    <n v="2020"/>
    <n v="1"/>
    <s v="Battles (Armed clash)"/>
    <n v="8"/>
    <n v="9"/>
  </r>
  <r>
    <x v="24"/>
    <n v="35"/>
    <x v="3"/>
    <n v="2020"/>
    <n v="1"/>
    <s v="Looting/property destruction"/>
    <n v="1"/>
    <n v="0"/>
  </r>
  <r>
    <x v="24"/>
    <n v="35"/>
    <x v="3"/>
    <n v="2020"/>
    <n v="1"/>
    <s v="Protest"/>
    <n v="19"/>
    <n v="0"/>
  </r>
  <r>
    <x v="24"/>
    <n v="35"/>
    <x v="3"/>
    <n v="2020"/>
    <n v="1"/>
    <s v="Riots"/>
    <n v="3"/>
    <n v="0"/>
  </r>
  <r>
    <x v="24"/>
    <n v="35"/>
    <x v="3"/>
    <n v="2020"/>
    <n v="1"/>
    <s v="Violence against civilians"/>
    <n v="13"/>
    <n v="13"/>
  </r>
  <r>
    <x v="24"/>
    <n v="35"/>
    <x v="3"/>
    <n v="2020"/>
    <n v="2"/>
    <s v="Battles (Armed clash)"/>
    <n v="8"/>
    <n v="6"/>
  </r>
  <r>
    <x v="24"/>
    <n v="35"/>
    <x v="3"/>
    <n v="2020"/>
    <n v="2"/>
    <s v="Protest"/>
    <n v="15"/>
    <n v="0"/>
  </r>
  <r>
    <x v="24"/>
    <n v="35"/>
    <x v="3"/>
    <n v="2020"/>
    <n v="2"/>
    <s v="Riots"/>
    <n v="2"/>
    <n v="0"/>
  </r>
  <r>
    <x v="24"/>
    <n v="35"/>
    <x v="3"/>
    <n v="2020"/>
    <n v="2"/>
    <s v="Violence against civilians"/>
    <n v="12"/>
    <n v="4"/>
  </r>
  <r>
    <x v="24"/>
    <n v="35"/>
    <x v="3"/>
    <n v="2020"/>
    <n v="3"/>
    <s v="Battles (Armed clash)"/>
    <n v="5"/>
    <n v="6"/>
  </r>
  <r>
    <x v="24"/>
    <n v="35"/>
    <x v="3"/>
    <n v="2020"/>
    <n v="3"/>
    <s v="Looting/property destruction"/>
    <n v="2"/>
    <n v="0"/>
  </r>
  <r>
    <x v="24"/>
    <n v="35"/>
    <x v="3"/>
    <n v="2020"/>
    <n v="3"/>
    <s v="Protest"/>
    <n v="44"/>
    <n v="0"/>
  </r>
  <r>
    <x v="24"/>
    <n v="35"/>
    <x v="3"/>
    <n v="2020"/>
    <n v="3"/>
    <s v="Riots"/>
    <n v="12"/>
    <n v="0"/>
  </r>
  <r>
    <x v="24"/>
    <n v="35"/>
    <x v="3"/>
    <n v="2020"/>
    <n v="3"/>
    <s v="Violence against civilians"/>
    <n v="10"/>
    <n v="12"/>
  </r>
  <r>
    <x v="24"/>
    <n v="35"/>
    <x v="3"/>
    <n v="2020"/>
    <n v="4"/>
    <s v="Battles (Armed clash)"/>
    <n v="4"/>
    <n v="5"/>
  </r>
  <r>
    <x v="24"/>
    <n v="35"/>
    <x v="3"/>
    <n v="2020"/>
    <n v="4"/>
    <s v="Protest"/>
    <n v="37"/>
    <n v="0"/>
  </r>
  <r>
    <x v="24"/>
    <n v="35"/>
    <x v="3"/>
    <n v="2020"/>
    <n v="4"/>
    <s v="Riots"/>
    <n v="1"/>
    <n v="0"/>
  </r>
  <r>
    <x v="24"/>
    <n v="35"/>
    <x v="3"/>
    <n v="2020"/>
    <n v="4"/>
    <s v="Violence against civilians"/>
    <n v="7"/>
    <n v="9"/>
  </r>
  <r>
    <x v="24"/>
    <n v="35"/>
    <x v="3"/>
    <n v="2020"/>
    <n v="5"/>
    <s v="Battles (Armed clash)"/>
    <n v="5"/>
    <n v="4"/>
  </r>
  <r>
    <x v="24"/>
    <n v="35"/>
    <x v="3"/>
    <n v="2020"/>
    <n v="5"/>
    <s v="Protest"/>
    <n v="35"/>
    <n v="0"/>
  </r>
  <r>
    <x v="24"/>
    <n v="35"/>
    <x v="3"/>
    <n v="2020"/>
    <n v="5"/>
    <s v="Riots"/>
    <n v="3"/>
    <n v="0"/>
  </r>
  <r>
    <x v="24"/>
    <n v="35"/>
    <x v="3"/>
    <n v="2020"/>
    <n v="5"/>
    <s v="Violence against civilians"/>
    <n v="9"/>
    <n v="7"/>
  </r>
  <r>
    <x v="24"/>
    <n v="35"/>
    <x v="3"/>
    <n v="2020"/>
    <n v="6"/>
    <s v="Battles (Armed clash)"/>
    <n v="10"/>
    <n v="9"/>
  </r>
  <r>
    <x v="24"/>
    <n v="35"/>
    <x v="3"/>
    <n v="2020"/>
    <n v="6"/>
    <s v="Looting/property destruction"/>
    <n v="2"/>
    <n v="0"/>
  </r>
  <r>
    <x v="24"/>
    <n v="35"/>
    <x v="3"/>
    <n v="2020"/>
    <n v="6"/>
    <s v="Protest"/>
    <n v="50"/>
    <n v="0"/>
  </r>
  <r>
    <x v="24"/>
    <n v="35"/>
    <x v="3"/>
    <n v="2020"/>
    <n v="6"/>
    <s v="Riots"/>
    <n v="4"/>
    <n v="0"/>
  </r>
  <r>
    <x v="24"/>
    <n v="35"/>
    <x v="3"/>
    <n v="2020"/>
    <n v="6"/>
    <s v="Violence against civilians"/>
    <n v="15"/>
    <n v="13"/>
  </r>
  <r>
    <x v="25"/>
    <n v="28"/>
    <x v="1"/>
    <n v="2019"/>
    <n v="1"/>
    <s v="Battles (Armed clash)"/>
    <n v="4"/>
    <n v="6"/>
  </r>
  <r>
    <x v="25"/>
    <n v="28"/>
    <x v="1"/>
    <n v="2019"/>
    <n v="1"/>
    <s v="Protest"/>
    <n v="1"/>
    <n v="0"/>
  </r>
  <r>
    <x v="25"/>
    <n v="28"/>
    <x v="1"/>
    <n v="2019"/>
    <n v="1"/>
    <s v="Riots"/>
    <n v="1"/>
    <n v="0"/>
  </r>
  <r>
    <x v="25"/>
    <n v="28"/>
    <x v="1"/>
    <n v="2019"/>
    <n v="1"/>
    <s v="Violence against civilians"/>
    <n v="2"/>
    <n v="2"/>
  </r>
  <r>
    <x v="25"/>
    <n v="28"/>
    <x v="1"/>
    <n v="2019"/>
    <n v="2"/>
    <s v="Protest"/>
    <n v="2"/>
    <n v="0"/>
  </r>
  <r>
    <x v="25"/>
    <n v="28"/>
    <x v="1"/>
    <n v="2019"/>
    <n v="2"/>
    <s v="Riots"/>
    <n v="2"/>
    <n v="0"/>
  </r>
  <r>
    <x v="25"/>
    <n v="28"/>
    <x v="1"/>
    <n v="2019"/>
    <n v="3"/>
    <s v="Riots"/>
    <n v="1"/>
    <n v="0"/>
  </r>
  <r>
    <x v="25"/>
    <n v="28"/>
    <x v="1"/>
    <n v="2019"/>
    <n v="4"/>
    <s v="Battles (Armed clash)"/>
    <n v="1"/>
    <n v="2"/>
  </r>
  <r>
    <x v="25"/>
    <n v="28"/>
    <x v="1"/>
    <n v="2019"/>
    <n v="4"/>
    <s v="Protest"/>
    <n v="4"/>
    <n v="0"/>
  </r>
  <r>
    <x v="25"/>
    <n v="28"/>
    <x v="1"/>
    <n v="2019"/>
    <n v="5"/>
    <s v="Battles (Armed clash)"/>
    <n v="3"/>
    <n v="2"/>
  </r>
  <r>
    <x v="25"/>
    <n v="28"/>
    <x v="1"/>
    <n v="2019"/>
    <n v="5"/>
    <s v="Protest"/>
    <n v="13"/>
    <n v="0"/>
  </r>
  <r>
    <x v="25"/>
    <n v="28"/>
    <x v="1"/>
    <n v="2019"/>
    <n v="5"/>
    <s v="Riots"/>
    <n v="1"/>
    <n v="0"/>
  </r>
  <r>
    <x v="25"/>
    <n v="28"/>
    <x v="1"/>
    <n v="2019"/>
    <n v="5"/>
    <s v="Violence against civilians"/>
    <n v="2"/>
    <n v="4"/>
  </r>
  <r>
    <x v="25"/>
    <n v="28"/>
    <x v="1"/>
    <n v="2019"/>
    <n v="6"/>
    <s v="Battles (Armed clash)"/>
    <n v="4"/>
    <n v="3"/>
  </r>
  <r>
    <x v="25"/>
    <n v="28"/>
    <x v="1"/>
    <n v="2019"/>
    <n v="6"/>
    <s v="Protest"/>
    <n v="7"/>
    <n v="0"/>
  </r>
  <r>
    <x v="25"/>
    <n v="28"/>
    <x v="1"/>
    <n v="2019"/>
    <n v="6"/>
    <s v="Riots"/>
    <n v="1"/>
    <n v="0"/>
  </r>
  <r>
    <x v="25"/>
    <n v="28"/>
    <x v="1"/>
    <n v="2019"/>
    <n v="6"/>
    <s v="Violence against civilians"/>
    <n v="1"/>
    <n v="1"/>
  </r>
  <r>
    <x v="25"/>
    <n v="28"/>
    <x v="1"/>
    <n v="2020"/>
    <n v="1"/>
    <s v="Battles (Armed clash)"/>
    <n v="7"/>
    <n v="7"/>
  </r>
  <r>
    <x v="25"/>
    <n v="28"/>
    <x v="1"/>
    <n v="2020"/>
    <n v="1"/>
    <s v="Protest"/>
    <n v="2"/>
    <n v="0"/>
  </r>
  <r>
    <x v="25"/>
    <n v="28"/>
    <x v="1"/>
    <n v="2020"/>
    <n v="1"/>
    <s v="Riots"/>
    <n v="2"/>
    <n v="0"/>
  </r>
  <r>
    <x v="25"/>
    <n v="28"/>
    <x v="1"/>
    <n v="2020"/>
    <n v="1"/>
    <s v="Violence against civilians"/>
    <n v="2"/>
    <n v="0"/>
  </r>
  <r>
    <x v="25"/>
    <n v="28"/>
    <x v="1"/>
    <n v="2020"/>
    <n v="2"/>
    <s v="Battles (Armed clash)"/>
    <n v="3"/>
    <n v="4"/>
  </r>
  <r>
    <x v="25"/>
    <n v="28"/>
    <x v="1"/>
    <n v="2020"/>
    <n v="2"/>
    <s v="Protest"/>
    <n v="4"/>
    <n v="0"/>
  </r>
  <r>
    <x v="25"/>
    <n v="28"/>
    <x v="1"/>
    <n v="2020"/>
    <n v="2"/>
    <s v="Riots"/>
    <n v="1"/>
    <n v="0"/>
  </r>
  <r>
    <x v="25"/>
    <n v="28"/>
    <x v="1"/>
    <n v="2020"/>
    <n v="2"/>
    <s v="Violence against civilians"/>
    <n v="4"/>
    <n v="4"/>
  </r>
  <r>
    <x v="25"/>
    <n v="28"/>
    <x v="1"/>
    <n v="2020"/>
    <n v="3"/>
    <s v="Battles (Armed clash)"/>
    <n v="7"/>
    <n v="13"/>
  </r>
  <r>
    <x v="25"/>
    <n v="28"/>
    <x v="1"/>
    <n v="2020"/>
    <n v="3"/>
    <s v="Protest"/>
    <n v="5"/>
    <n v="0"/>
  </r>
  <r>
    <x v="25"/>
    <n v="28"/>
    <x v="1"/>
    <n v="2020"/>
    <n v="3"/>
    <s v="Violence against civilians"/>
    <n v="3"/>
    <n v="3"/>
  </r>
  <r>
    <x v="25"/>
    <n v="28"/>
    <x v="1"/>
    <n v="2020"/>
    <n v="4"/>
    <s v="Battles (Armed clash)"/>
    <n v="12"/>
    <n v="19"/>
  </r>
  <r>
    <x v="25"/>
    <n v="28"/>
    <x v="1"/>
    <n v="2020"/>
    <n v="4"/>
    <s v="Protest"/>
    <n v="2"/>
    <n v="0"/>
  </r>
  <r>
    <x v="25"/>
    <n v="28"/>
    <x v="1"/>
    <n v="2020"/>
    <n v="4"/>
    <s v="Violence against civilians"/>
    <n v="8"/>
    <n v="9"/>
  </r>
  <r>
    <x v="25"/>
    <n v="28"/>
    <x v="1"/>
    <n v="2020"/>
    <n v="5"/>
    <s v="Battles (Armed clash)"/>
    <n v="3"/>
    <n v="3"/>
  </r>
  <r>
    <x v="25"/>
    <n v="28"/>
    <x v="1"/>
    <n v="2020"/>
    <n v="5"/>
    <s v="Protest"/>
    <n v="1"/>
    <n v="0"/>
  </r>
  <r>
    <x v="25"/>
    <n v="28"/>
    <x v="1"/>
    <n v="2020"/>
    <n v="5"/>
    <s v="Violence against civilians"/>
    <n v="4"/>
    <n v="3"/>
  </r>
  <r>
    <x v="25"/>
    <n v="28"/>
    <x v="1"/>
    <n v="2020"/>
    <n v="6"/>
    <s v="Battles (Armed clash)"/>
    <n v="2"/>
    <n v="2"/>
  </r>
  <r>
    <x v="25"/>
    <n v="28"/>
    <x v="1"/>
    <n v="2020"/>
    <n v="6"/>
    <s v="Protest"/>
    <n v="1"/>
    <n v="0"/>
  </r>
  <r>
    <x v="25"/>
    <n v="28"/>
    <x v="1"/>
    <n v="2020"/>
    <n v="6"/>
    <s v="Violence against civilians"/>
    <n v="1"/>
    <n v="1"/>
  </r>
  <r>
    <x v="26"/>
    <n v="17"/>
    <x v="0"/>
    <n v="2019"/>
    <n v="1"/>
    <s v="Battles (Armed clash)"/>
    <n v="5"/>
    <n v="7"/>
  </r>
  <r>
    <x v="26"/>
    <n v="17"/>
    <x v="0"/>
    <n v="2019"/>
    <n v="1"/>
    <s v="Looting/property destruction"/>
    <n v="1"/>
    <n v="0"/>
  </r>
  <r>
    <x v="26"/>
    <n v="17"/>
    <x v="0"/>
    <n v="2019"/>
    <n v="1"/>
    <s v="Protest"/>
    <n v="3"/>
    <n v="0"/>
  </r>
  <r>
    <x v="26"/>
    <n v="17"/>
    <x v="0"/>
    <n v="2019"/>
    <n v="1"/>
    <s v="Violence against civilians"/>
    <n v="7"/>
    <n v="6"/>
  </r>
  <r>
    <x v="26"/>
    <n v="17"/>
    <x v="0"/>
    <n v="2019"/>
    <n v="2"/>
    <s v="Looting/property destruction"/>
    <n v="1"/>
    <n v="0"/>
  </r>
  <r>
    <x v="26"/>
    <n v="17"/>
    <x v="0"/>
    <n v="2019"/>
    <n v="2"/>
    <s v="Protest"/>
    <n v="4"/>
    <n v="0"/>
  </r>
  <r>
    <x v="26"/>
    <n v="17"/>
    <x v="0"/>
    <n v="2019"/>
    <n v="2"/>
    <s v="Riots"/>
    <n v="1"/>
    <n v="0"/>
  </r>
  <r>
    <x v="26"/>
    <n v="17"/>
    <x v="0"/>
    <n v="2019"/>
    <n v="2"/>
    <s v="Violence against civilians"/>
    <n v="1"/>
    <n v="1"/>
  </r>
  <r>
    <x v="26"/>
    <n v="17"/>
    <x v="0"/>
    <n v="2019"/>
    <n v="3"/>
    <s v="Battles (Armed clash)"/>
    <n v="5"/>
    <n v="3"/>
  </r>
  <r>
    <x v="26"/>
    <n v="17"/>
    <x v="0"/>
    <n v="2019"/>
    <n v="3"/>
    <s v="Protest"/>
    <n v="16"/>
    <n v="0"/>
  </r>
  <r>
    <x v="26"/>
    <n v="17"/>
    <x v="0"/>
    <n v="2019"/>
    <n v="3"/>
    <s v="Riots"/>
    <n v="2"/>
    <n v="0"/>
  </r>
  <r>
    <x v="26"/>
    <n v="17"/>
    <x v="0"/>
    <n v="2019"/>
    <n v="3"/>
    <s v="Violence against civilians"/>
    <n v="7"/>
    <n v="5"/>
  </r>
  <r>
    <x v="26"/>
    <n v="17"/>
    <x v="0"/>
    <n v="2019"/>
    <n v="4"/>
    <s v="Battles (Armed clash)"/>
    <n v="3"/>
    <n v="2"/>
  </r>
  <r>
    <x v="26"/>
    <n v="17"/>
    <x v="0"/>
    <n v="2019"/>
    <n v="4"/>
    <s v="Protest"/>
    <n v="5"/>
    <n v="0"/>
  </r>
  <r>
    <x v="26"/>
    <n v="17"/>
    <x v="0"/>
    <n v="2019"/>
    <n v="4"/>
    <s v="Riots"/>
    <n v="1"/>
    <n v="0"/>
  </r>
  <r>
    <x v="26"/>
    <n v="17"/>
    <x v="0"/>
    <n v="2019"/>
    <n v="4"/>
    <s v="Violence against civilians"/>
    <n v="6"/>
    <n v="2"/>
  </r>
  <r>
    <x v="26"/>
    <n v="17"/>
    <x v="0"/>
    <n v="2019"/>
    <n v="5"/>
    <s v="Battles (Armed clash)"/>
    <n v="1"/>
    <n v="0"/>
  </r>
  <r>
    <x v="26"/>
    <n v="17"/>
    <x v="0"/>
    <n v="2019"/>
    <n v="5"/>
    <s v="Protest"/>
    <n v="20"/>
    <n v="0"/>
  </r>
  <r>
    <x v="26"/>
    <n v="17"/>
    <x v="0"/>
    <n v="2019"/>
    <n v="5"/>
    <s v="Violence against civilians"/>
    <n v="1"/>
    <n v="1"/>
  </r>
  <r>
    <x v="26"/>
    <n v="17"/>
    <x v="0"/>
    <n v="2019"/>
    <n v="6"/>
    <s v="Protest"/>
    <n v="8"/>
    <n v="0"/>
  </r>
  <r>
    <x v="26"/>
    <n v="17"/>
    <x v="0"/>
    <n v="2020"/>
    <n v="1"/>
    <s v="Battles (Armed clash)"/>
    <n v="2"/>
    <n v="4"/>
  </r>
  <r>
    <x v="26"/>
    <n v="17"/>
    <x v="0"/>
    <n v="2020"/>
    <n v="1"/>
    <s v="Looting/property destruction"/>
    <n v="1"/>
    <n v="0"/>
  </r>
  <r>
    <x v="26"/>
    <n v="17"/>
    <x v="0"/>
    <n v="2020"/>
    <n v="1"/>
    <s v="Violence against civilians"/>
    <n v="7"/>
    <n v="7"/>
  </r>
  <r>
    <x v="26"/>
    <n v="17"/>
    <x v="0"/>
    <n v="2020"/>
    <n v="2"/>
    <s v="Battles (Armed clash)"/>
    <n v="3"/>
    <n v="3"/>
  </r>
  <r>
    <x v="26"/>
    <n v="17"/>
    <x v="0"/>
    <n v="2020"/>
    <n v="2"/>
    <s v="Protest"/>
    <n v="2"/>
    <n v="0"/>
  </r>
  <r>
    <x v="26"/>
    <n v="17"/>
    <x v="0"/>
    <n v="2020"/>
    <n v="2"/>
    <s v="Riots"/>
    <n v="1"/>
    <n v="0"/>
  </r>
  <r>
    <x v="26"/>
    <n v="17"/>
    <x v="0"/>
    <n v="2020"/>
    <n v="2"/>
    <s v="Violence against civilians"/>
    <n v="2"/>
    <n v="2"/>
  </r>
  <r>
    <x v="26"/>
    <n v="17"/>
    <x v="0"/>
    <n v="2020"/>
    <n v="3"/>
    <s v="Battles (Armed clash)"/>
    <n v="5"/>
    <n v="5"/>
  </r>
  <r>
    <x v="26"/>
    <n v="17"/>
    <x v="0"/>
    <n v="2020"/>
    <n v="3"/>
    <s v="Protest"/>
    <n v="4"/>
    <n v="0"/>
  </r>
  <r>
    <x v="26"/>
    <n v="17"/>
    <x v="0"/>
    <n v="2020"/>
    <n v="3"/>
    <s v="Riots"/>
    <n v="1"/>
    <n v="0"/>
  </r>
  <r>
    <x v="26"/>
    <n v="17"/>
    <x v="0"/>
    <n v="2020"/>
    <n v="3"/>
    <s v="Violence against civilians"/>
    <n v="7"/>
    <n v="8"/>
  </r>
  <r>
    <x v="26"/>
    <n v="17"/>
    <x v="0"/>
    <n v="2020"/>
    <n v="4"/>
    <s v="Battles (Armed clash)"/>
    <n v="2"/>
    <n v="2"/>
  </r>
  <r>
    <x v="26"/>
    <n v="17"/>
    <x v="0"/>
    <n v="2020"/>
    <n v="4"/>
    <s v="Protest"/>
    <n v="3"/>
    <n v="0"/>
  </r>
  <r>
    <x v="26"/>
    <n v="17"/>
    <x v="0"/>
    <n v="2020"/>
    <n v="4"/>
    <s v="Violence against civilians"/>
    <n v="7"/>
    <n v="4"/>
  </r>
  <r>
    <x v="26"/>
    <n v="17"/>
    <x v="0"/>
    <n v="2020"/>
    <n v="5"/>
    <s v="Protest"/>
    <n v="1"/>
    <n v="0"/>
  </r>
  <r>
    <x v="26"/>
    <n v="17"/>
    <x v="0"/>
    <n v="2020"/>
    <n v="5"/>
    <s v="Violence against civilians"/>
    <n v="2"/>
    <n v="1"/>
  </r>
  <r>
    <x v="26"/>
    <n v="17"/>
    <x v="0"/>
    <n v="2020"/>
    <n v="6"/>
    <s v="Battles (Armed clash)"/>
    <n v="1"/>
    <n v="1"/>
  </r>
  <r>
    <x v="26"/>
    <n v="17"/>
    <x v="0"/>
    <n v="2020"/>
    <n v="6"/>
    <s v="Protest"/>
    <n v="1"/>
    <n v="0"/>
  </r>
  <r>
    <x v="26"/>
    <n v="17"/>
    <x v="0"/>
    <n v="2020"/>
    <n v="6"/>
    <s v="Violence against civilians"/>
    <n v="2"/>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8CB0D5-DEC0-C34F-AF48-9CBF70F2DADF}" name="TablaDinámica29" cacheId="273" applyNumberFormats="0" applyBorderFormats="0" applyFontFormats="0" applyPatternFormats="0" applyAlignmentFormats="0" applyWidthHeightFormats="1" dataCaption="Valores" updatedVersion="6" minRefreshableVersion="3" useAutoFormatting="1" itemPrintTitles="1" createdVersion="6" indent="0" compact="0" compactData="0" multipleFieldFilters="0">
  <location ref="A3:B31" firstHeaderRow="1" firstDataRow="1" firstDataCol="2"/>
  <pivotFields count="8">
    <pivotField axis="axisRow" compact="0" outline="0"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compact="0" outline="0" showAll="0" defaultSubtotal="0"/>
    <pivotField axis="axisRow" compact="0" outline="0" showAll="0" defaultSubtotal="0">
      <items count="5">
        <item x="2"/>
        <item x="1"/>
        <item x="0"/>
        <item x="3"/>
        <item x="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28">
    <i>
      <x/>
      <x v="2"/>
    </i>
    <i>
      <x v="1"/>
      <x v="1"/>
    </i>
    <i>
      <x v="2"/>
      <x v="2"/>
    </i>
    <i>
      <x v="3"/>
      <x v="2"/>
    </i>
    <i>
      <x v="4"/>
      <x v="1"/>
    </i>
    <i>
      <x v="5"/>
      <x v="1"/>
    </i>
    <i>
      <x v="6"/>
      <x/>
    </i>
    <i>
      <x v="7"/>
      <x v="3"/>
    </i>
    <i>
      <x v="8"/>
      <x/>
    </i>
    <i>
      <x v="9"/>
      <x v="1"/>
    </i>
    <i>
      <x v="10"/>
      <x/>
    </i>
    <i>
      <x v="11"/>
      <x/>
    </i>
    <i>
      <x v="12"/>
      <x v="3"/>
    </i>
    <i>
      <x v="13"/>
      <x v="2"/>
    </i>
    <i>
      <x v="14"/>
      <x v="1"/>
    </i>
    <i>
      <x v="15"/>
      <x v="4"/>
    </i>
    <i>
      <x v="16"/>
      <x v="1"/>
    </i>
    <i>
      <x v="17"/>
      <x v="1"/>
    </i>
    <i>
      <x v="18"/>
      <x v="3"/>
    </i>
    <i>
      <x v="19"/>
      <x v="1"/>
    </i>
    <i>
      <x v="20"/>
      <x v="4"/>
    </i>
    <i>
      <x v="21"/>
      <x v="2"/>
    </i>
    <i>
      <x v="22"/>
      <x v="2"/>
    </i>
    <i>
      <x v="23"/>
      <x v="4"/>
    </i>
    <i>
      <x v="24"/>
      <x v="3"/>
    </i>
    <i>
      <x v="25"/>
      <x v="1"/>
    </i>
    <i>
      <x v="26"/>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96F458-0962-644B-8A50-87BCD5014E04}" name="TablaDinámica28" cacheId="272"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I2:O171" firstHeaderRow="1" firstDataRow="2" firstDataCol="1"/>
  <pivotFields count="6">
    <pivotField axis="axisCol" showAll="0">
      <items count="6">
        <item x="0"/>
        <item x="1"/>
        <item x="2"/>
        <item x="3"/>
        <item x="4"/>
        <item t="default"/>
      </items>
    </pivotField>
    <pivotField showAll="0"/>
    <pivotField showAll="0"/>
    <pivotField showAll="0"/>
    <pivotField axis="axisRow" showAll="0">
      <items count="168">
        <item x="109"/>
        <item x="110"/>
        <item x="111"/>
        <item x="112"/>
        <item x="113"/>
        <item x="2"/>
        <item x="3"/>
        <item x="4"/>
        <item x="8"/>
        <item x="114"/>
        <item x="59"/>
        <item x="60"/>
        <item x="61"/>
        <item x="62"/>
        <item x="63"/>
        <item x="64"/>
        <item x="164"/>
        <item x="65"/>
        <item x="156"/>
        <item x="66"/>
        <item x="7"/>
        <item x="155"/>
        <item x="32"/>
        <item x="33"/>
        <item x="84"/>
        <item x="85"/>
        <item x="86"/>
        <item x="87"/>
        <item x="18"/>
        <item x="19"/>
        <item x="20"/>
        <item x="95"/>
        <item x="93"/>
        <item x="157"/>
        <item x="94"/>
        <item x="96"/>
        <item x="67"/>
        <item x="68"/>
        <item x="69"/>
        <item x="77"/>
        <item x="78"/>
        <item x="79"/>
        <item x="80"/>
        <item x="81"/>
        <item x="82"/>
        <item x="83"/>
        <item x="5"/>
        <item x="6"/>
        <item x="154"/>
        <item x="9"/>
        <item x="162"/>
        <item x="10"/>
        <item x="11"/>
        <item x="12"/>
        <item x="13"/>
        <item x="14"/>
        <item x="15"/>
        <item x="16"/>
        <item x="17"/>
        <item x="43"/>
        <item x="44"/>
        <item x="45"/>
        <item x="46"/>
        <item x="47"/>
        <item x="48"/>
        <item x="49"/>
        <item x="50"/>
        <item x="51"/>
        <item x="52"/>
        <item x="53"/>
        <item x="54"/>
        <item x="55"/>
        <item x="56"/>
        <item x="57"/>
        <item x="58"/>
        <item x="22"/>
        <item x="23"/>
        <item x="24"/>
        <item x="25"/>
        <item x="26"/>
        <item x="27"/>
        <item x="28"/>
        <item x="29"/>
        <item x="0"/>
        <item x="88"/>
        <item x="89"/>
        <item x="90"/>
        <item x="91"/>
        <item x="92"/>
        <item x="1"/>
        <item x="165"/>
        <item x="122"/>
        <item x="123"/>
        <item x="124"/>
        <item x="125"/>
        <item x="126"/>
        <item x="127"/>
        <item x="128"/>
        <item x="130"/>
        <item x="129"/>
        <item x="131"/>
        <item x="132"/>
        <item x="133"/>
        <item x="158"/>
        <item x="134"/>
        <item x="159"/>
        <item x="135"/>
        <item x="136"/>
        <item x="137"/>
        <item x="160"/>
        <item x="138"/>
        <item x="139"/>
        <item x="140"/>
        <item x="141"/>
        <item x="142"/>
        <item x="143"/>
        <item x="144"/>
        <item x="145"/>
        <item x="146"/>
        <item x="147"/>
        <item x="148"/>
        <item x="149"/>
        <item x="166"/>
        <item x="150"/>
        <item x="151"/>
        <item x="152"/>
        <item x="153"/>
        <item x="161"/>
        <item x="70"/>
        <item x="71"/>
        <item x="72"/>
        <item x="73"/>
        <item x="74"/>
        <item x="75"/>
        <item x="76"/>
        <item x="115"/>
        <item x="116"/>
        <item x="117"/>
        <item x="118"/>
        <item x="119"/>
        <item x="120"/>
        <item x="121"/>
        <item x="97"/>
        <item x="98"/>
        <item x="99"/>
        <item x="100"/>
        <item x="101"/>
        <item x="102"/>
        <item x="103"/>
        <item x="104"/>
        <item x="105"/>
        <item x="106"/>
        <item x="107"/>
        <item x="108"/>
        <item x="40"/>
        <item x="41"/>
        <item x="42"/>
        <item x="34"/>
        <item x="35"/>
        <item x="36"/>
        <item x="37"/>
        <item x="38"/>
        <item x="39"/>
        <item x="163"/>
        <item x="30"/>
        <item x="31"/>
        <item x="21"/>
        <item t="default"/>
      </items>
    </pivotField>
    <pivotField dataField="1" showAll="0">
      <items count="20">
        <item x="0"/>
        <item x="2"/>
        <item x="6"/>
        <item x="10"/>
        <item x="12"/>
        <item x="4"/>
        <item x="17"/>
        <item x="1"/>
        <item x="9"/>
        <item x="5"/>
        <item x="3"/>
        <item x="13"/>
        <item x="15"/>
        <item x="16"/>
        <item x="14"/>
        <item x="7"/>
        <item x="11"/>
        <item x="8"/>
        <item x="18"/>
        <item t="default"/>
      </items>
    </pivotField>
  </pivotFields>
  <rowFields count="1">
    <field x="4"/>
  </rowFields>
  <rowItems count="1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t="grand">
      <x/>
    </i>
  </rowItems>
  <colFields count="1">
    <field x="0"/>
  </colFields>
  <colItems count="6">
    <i>
      <x/>
    </i>
    <i>
      <x v="1"/>
    </i>
    <i>
      <x v="2"/>
    </i>
    <i>
      <x v="3"/>
    </i>
    <i>
      <x v="4"/>
    </i>
    <i t="grand">
      <x/>
    </i>
  </colItems>
  <dataFields count="1">
    <dataField name="Suma de Cuenta de ISO"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3" Type="http://schemas.openxmlformats.org/officeDocument/2006/relationships/hyperlink" Target="https://acleddata.com/acleddatanew/wp-content/uploads/dlm_uploads/2020/02/ACLED-Methodology-and-Coding-Decisions-around-Political-Violence-and-Demonstrations-in-Brazil-FINAL_WEB.pdf" TargetMode="External"/><Relationship Id="rId2" Type="http://schemas.openxmlformats.org/officeDocument/2006/relationships/hyperlink" Target="https://acleddata.com/acleddatanew/wp-content/uploads/dlm_uploads/2020/04/ACLED_Direct-COVID19-Disorder_Methodology-Brief_4.2020.pdf" TargetMode="External"/><Relationship Id="rId1" Type="http://schemas.openxmlformats.org/officeDocument/2006/relationships/hyperlink" Target="https://acleddata.com/analysis/covid-19-disorder-tra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154F6-9CEF-5249-98AF-AC9D19F8B9C9}">
  <dimension ref="A1:AB85"/>
  <sheetViews>
    <sheetView workbookViewId="0">
      <selection activeCell="A11" sqref="A11"/>
    </sheetView>
  </sheetViews>
  <sheetFormatPr baseColWidth="10" defaultRowHeight="16"/>
  <cols>
    <col min="1" max="1" width="29.83203125" bestFit="1" customWidth="1"/>
    <col min="2" max="2" width="12" bestFit="1" customWidth="1"/>
    <col min="3" max="3" width="15.83203125" customWidth="1"/>
    <col min="4" max="4" width="15" customWidth="1"/>
    <col min="5" max="14" width="6.5" customWidth="1"/>
    <col min="15" max="15" width="3" customWidth="1"/>
    <col min="16" max="16" width="7.83203125" customWidth="1"/>
    <col min="17" max="17" width="8.33203125" customWidth="1"/>
    <col min="18" max="18" width="7.83203125" customWidth="1"/>
    <col min="19" max="19" width="2.83203125" customWidth="1"/>
    <col min="23" max="23" width="15.5" customWidth="1"/>
    <col min="24" max="28" width="16.33203125" customWidth="1"/>
  </cols>
  <sheetData>
    <row r="1" spans="1:28">
      <c r="W1" t="s">
        <v>1503</v>
      </c>
    </row>
    <row r="2" spans="1:28">
      <c r="A2" t="s">
        <v>1384</v>
      </c>
    </row>
    <row r="3" spans="1:28" ht="16" customHeight="1">
      <c r="A3" s="33"/>
      <c r="B3" s="33"/>
      <c r="C3" s="73">
        <v>2019</v>
      </c>
      <c r="D3" s="73"/>
      <c r="E3" s="73"/>
      <c r="F3" s="73"/>
      <c r="G3" s="73"/>
      <c r="H3" s="73"/>
      <c r="I3" s="73">
        <v>2020</v>
      </c>
      <c r="J3" s="73"/>
      <c r="K3" s="73"/>
      <c r="L3" s="73"/>
      <c r="M3" s="73"/>
      <c r="N3" s="73"/>
      <c r="P3" s="72" t="s">
        <v>1454</v>
      </c>
      <c r="Q3" s="72" t="s">
        <v>1456</v>
      </c>
      <c r="R3" s="72" t="s">
        <v>1455</v>
      </c>
      <c r="T3" s="72" t="s">
        <v>1457</v>
      </c>
      <c r="U3" s="72" t="s">
        <v>1458</v>
      </c>
      <c r="W3" s="76" t="s">
        <v>1501</v>
      </c>
      <c r="X3" s="76" t="s">
        <v>9</v>
      </c>
      <c r="Y3" s="76" t="s">
        <v>90</v>
      </c>
      <c r="Z3" s="76" t="s">
        <v>10</v>
      </c>
      <c r="AA3" s="76" t="s">
        <v>1500</v>
      </c>
      <c r="AB3" s="76" t="s">
        <v>12</v>
      </c>
    </row>
    <row r="4" spans="1:28">
      <c r="A4" s="34"/>
      <c r="B4" s="34" t="s">
        <v>1438</v>
      </c>
      <c r="C4" s="34">
        <v>1</v>
      </c>
      <c r="D4" s="34">
        <v>2</v>
      </c>
      <c r="E4" s="34">
        <v>3</v>
      </c>
      <c r="F4" s="34">
        <v>4</v>
      </c>
      <c r="G4" s="34">
        <v>5</v>
      </c>
      <c r="H4" s="34">
        <v>6</v>
      </c>
      <c r="I4" s="34">
        <v>1</v>
      </c>
      <c r="J4" s="34">
        <v>2</v>
      </c>
      <c r="K4" s="34">
        <v>3</v>
      </c>
      <c r="L4" s="34">
        <v>4</v>
      </c>
      <c r="M4" s="34">
        <v>5</v>
      </c>
      <c r="N4" s="34">
        <v>6</v>
      </c>
      <c r="P4" s="72"/>
      <c r="Q4" s="72"/>
      <c r="R4" s="72"/>
      <c r="T4" s="72"/>
      <c r="U4" s="72"/>
      <c r="W4" s="76"/>
      <c r="X4" s="76"/>
      <c r="Y4" s="76"/>
      <c r="Z4" s="76"/>
      <c r="AA4" s="76"/>
      <c r="AB4" s="76"/>
    </row>
    <row r="5" spans="1:28">
      <c r="A5" s="36" t="s">
        <v>9</v>
      </c>
      <c r="B5" t="s">
        <v>1443</v>
      </c>
      <c r="C5" s="7">
        <v>17</v>
      </c>
      <c r="D5" s="7">
        <v>12</v>
      </c>
      <c r="E5" s="7">
        <v>10</v>
      </c>
      <c r="F5" s="7">
        <v>11</v>
      </c>
      <c r="G5" s="7">
        <v>7</v>
      </c>
      <c r="H5" s="7">
        <v>3</v>
      </c>
      <c r="I5" s="7">
        <v>11</v>
      </c>
      <c r="J5" s="7">
        <v>5</v>
      </c>
      <c r="K5" s="7">
        <v>7</v>
      </c>
      <c r="L5" s="7">
        <v>13</v>
      </c>
      <c r="M5" s="7">
        <v>10</v>
      </c>
      <c r="N5" s="7">
        <v>11</v>
      </c>
      <c r="P5" s="41">
        <f>+AVERAGE(E5:H5)</f>
        <v>7.75</v>
      </c>
      <c r="Q5" s="43">
        <f>+AVERAGE(I5:J5)</f>
        <v>8</v>
      </c>
      <c r="R5" s="41">
        <f t="shared" ref="R5:R34" si="0">+AVERAGE(K5:N5)</f>
        <v>10.25</v>
      </c>
      <c r="T5" s="47">
        <f t="shared" ref="T5:T34" si="1">+(R5-P5)/P5</f>
        <v>0.32258064516129031</v>
      </c>
      <c r="U5" s="47">
        <f t="shared" ref="U5:U34" si="2">+(R5-Q5)/Q5</f>
        <v>0.28125</v>
      </c>
      <c r="W5" s="57" t="s">
        <v>1443</v>
      </c>
      <c r="X5" s="58">
        <v>0.32258064516129031</v>
      </c>
      <c r="Y5" s="58">
        <v>4.2</v>
      </c>
      <c r="Z5" s="59">
        <v>-0.11971830985915492</v>
      </c>
      <c r="AA5" s="59">
        <v>-0.42857142857142855</v>
      </c>
      <c r="AB5" s="58">
        <v>0.31746031746031744</v>
      </c>
    </row>
    <row r="6" spans="1:28">
      <c r="A6" s="36"/>
      <c r="B6" t="s">
        <v>1440</v>
      </c>
      <c r="C6" s="7">
        <v>78</v>
      </c>
      <c r="D6" s="7">
        <v>43</v>
      </c>
      <c r="E6" s="7">
        <v>38</v>
      </c>
      <c r="F6" s="7">
        <v>41</v>
      </c>
      <c r="G6" s="7">
        <v>53</v>
      </c>
      <c r="H6" s="7">
        <v>41</v>
      </c>
      <c r="I6" s="7">
        <v>70</v>
      </c>
      <c r="J6" s="7">
        <v>47</v>
      </c>
      <c r="K6" s="7">
        <v>56</v>
      </c>
      <c r="L6" s="7">
        <v>71</v>
      </c>
      <c r="M6" s="7">
        <v>49</v>
      </c>
      <c r="N6" s="7">
        <v>55</v>
      </c>
      <c r="P6" s="41">
        <f t="shared" ref="P6:P22" si="3">+AVERAGE(E6:H6)</f>
        <v>43.25</v>
      </c>
      <c r="Q6" s="43">
        <f t="shared" ref="Q6:Q22" si="4">+AVERAGE(I6:J6)</f>
        <v>58.5</v>
      </c>
      <c r="R6" s="41">
        <f t="shared" si="0"/>
        <v>57.75</v>
      </c>
      <c r="T6" s="47">
        <f t="shared" si="1"/>
        <v>0.33526011560693642</v>
      </c>
      <c r="U6" s="42">
        <f t="shared" si="2"/>
        <v>-1.282051282051282E-2</v>
      </c>
      <c r="W6" s="57" t="s">
        <v>1440</v>
      </c>
      <c r="X6" s="58">
        <v>0.33526011560693642</v>
      </c>
      <c r="Y6" s="58">
        <v>0.92307692307692313</v>
      </c>
      <c r="Z6" s="59">
        <v>-0.375</v>
      </c>
      <c r="AA6" s="59">
        <v>-3.5087719298245612E-2</v>
      </c>
      <c r="AB6" s="58">
        <v>0.52272727272727271</v>
      </c>
    </row>
    <row r="7" spans="1:28">
      <c r="A7" s="36"/>
      <c r="B7" t="s">
        <v>1439</v>
      </c>
      <c r="C7" s="7">
        <v>61</v>
      </c>
      <c r="D7" s="7">
        <v>22</v>
      </c>
      <c r="E7" s="7">
        <v>38</v>
      </c>
      <c r="F7" s="7">
        <v>22</v>
      </c>
      <c r="G7" s="7">
        <v>34</v>
      </c>
      <c r="H7" s="7">
        <v>28</v>
      </c>
      <c r="I7" s="7">
        <v>65</v>
      </c>
      <c r="J7" s="7">
        <v>37</v>
      </c>
      <c r="K7" s="7">
        <v>44</v>
      </c>
      <c r="L7" s="7">
        <v>44</v>
      </c>
      <c r="M7" s="7">
        <v>18</v>
      </c>
      <c r="N7" s="7">
        <v>25</v>
      </c>
      <c r="P7" s="41">
        <f t="shared" si="3"/>
        <v>30.5</v>
      </c>
      <c r="Q7" s="43">
        <f t="shared" si="4"/>
        <v>51</v>
      </c>
      <c r="R7" s="41">
        <f t="shared" si="0"/>
        <v>32.75</v>
      </c>
      <c r="T7" s="42">
        <f t="shared" si="1"/>
        <v>7.3770491803278687E-2</v>
      </c>
      <c r="U7" s="42">
        <f t="shared" si="2"/>
        <v>-0.35784313725490197</v>
      </c>
      <c r="W7" s="57" t="s">
        <v>1439</v>
      </c>
      <c r="X7" s="59">
        <v>7.3770491803278687E-2</v>
      </c>
      <c r="Y7" s="58">
        <v>1.25</v>
      </c>
      <c r="Z7" s="59">
        <v>-0.58188153310104529</v>
      </c>
      <c r="AA7" s="58">
        <v>0.51162790697674421</v>
      </c>
      <c r="AB7" s="59">
        <v>0.15053763440860216</v>
      </c>
    </row>
    <row r="8" spans="1:28">
      <c r="A8" s="36"/>
      <c r="B8" t="s">
        <v>1441</v>
      </c>
      <c r="C8" s="7">
        <v>366</v>
      </c>
      <c r="D8" s="7">
        <v>246</v>
      </c>
      <c r="E8" s="7">
        <v>332</v>
      </c>
      <c r="F8" s="7">
        <v>244</v>
      </c>
      <c r="G8" s="7">
        <v>280</v>
      </c>
      <c r="H8" s="7">
        <v>282</v>
      </c>
      <c r="I8" s="7">
        <v>200</v>
      </c>
      <c r="J8" s="7">
        <v>163</v>
      </c>
      <c r="K8" s="7">
        <v>158</v>
      </c>
      <c r="L8" s="7">
        <v>173</v>
      </c>
      <c r="M8" s="7">
        <v>164</v>
      </c>
      <c r="N8" s="7">
        <v>152</v>
      </c>
      <c r="P8" s="41">
        <f t="shared" si="3"/>
        <v>284.5</v>
      </c>
      <c r="Q8" s="43">
        <f t="shared" si="4"/>
        <v>181.5</v>
      </c>
      <c r="R8" s="41">
        <f t="shared" si="0"/>
        <v>161.75</v>
      </c>
      <c r="T8" s="42">
        <f t="shared" si="1"/>
        <v>-0.43145869947275922</v>
      </c>
      <c r="U8" s="42">
        <f t="shared" si="2"/>
        <v>-0.10881542699724518</v>
      </c>
      <c r="W8" s="57" t="s">
        <v>1441</v>
      </c>
      <c r="X8" s="59">
        <v>-0.43145869947275922</v>
      </c>
      <c r="Y8" s="58">
        <v>0.1111111111111111</v>
      </c>
      <c r="Z8" s="59">
        <v>-0.39092495636998253</v>
      </c>
      <c r="AA8" s="59">
        <v>-0.52702702702702697</v>
      </c>
      <c r="AB8" s="59">
        <v>-6.2857142857142861E-2</v>
      </c>
    </row>
    <row r="9" spans="1:28">
      <c r="A9" s="36"/>
      <c r="B9" t="s">
        <v>1442</v>
      </c>
      <c r="C9" s="7">
        <v>20</v>
      </c>
      <c r="D9" s="7">
        <v>7</v>
      </c>
      <c r="E9" s="7">
        <v>14</v>
      </c>
      <c r="F9" s="7">
        <v>26</v>
      </c>
      <c r="G9" s="7">
        <v>13</v>
      </c>
      <c r="H9" s="7">
        <v>12</v>
      </c>
      <c r="I9" s="7">
        <v>18</v>
      </c>
      <c r="J9" s="7">
        <v>13</v>
      </c>
      <c r="K9" s="7">
        <v>20</v>
      </c>
      <c r="L9" s="7">
        <v>17</v>
      </c>
      <c r="M9" s="7">
        <v>15</v>
      </c>
      <c r="N9" s="7">
        <v>5</v>
      </c>
      <c r="P9" s="41">
        <f t="shared" si="3"/>
        <v>16.25</v>
      </c>
      <c r="Q9" s="43">
        <f t="shared" si="4"/>
        <v>15.5</v>
      </c>
      <c r="R9" s="41">
        <f t="shared" si="0"/>
        <v>14.25</v>
      </c>
      <c r="T9" s="42">
        <f t="shared" si="1"/>
        <v>-0.12307692307692308</v>
      </c>
      <c r="U9" s="42">
        <f t="shared" si="2"/>
        <v>-8.0645161290322578E-2</v>
      </c>
      <c r="W9" s="57" t="s">
        <v>1442</v>
      </c>
      <c r="X9" s="59">
        <v>-0.12307692307692308</v>
      </c>
      <c r="Y9" s="58">
        <v>2.7272727272727271</v>
      </c>
      <c r="Z9" s="59">
        <v>-0.5541666666666667</v>
      </c>
      <c r="AA9" s="59">
        <v>-0.69117647058823528</v>
      </c>
      <c r="AB9" s="59">
        <v>-0.36986301369863012</v>
      </c>
    </row>
    <row r="10" spans="1:28">
      <c r="A10" s="36" t="s">
        <v>1449</v>
      </c>
      <c r="B10" s="36"/>
      <c r="C10" s="40">
        <v>542</v>
      </c>
      <c r="D10" s="40">
        <v>330</v>
      </c>
      <c r="E10" s="40">
        <v>432</v>
      </c>
      <c r="F10" s="40">
        <v>344</v>
      </c>
      <c r="G10" s="40">
        <v>387</v>
      </c>
      <c r="H10" s="40">
        <v>366</v>
      </c>
      <c r="I10" s="40">
        <v>364</v>
      </c>
      <c r="J10" s="40">
        <v>265</v>
      </c>
      <c r="K10" s="40">
        <v>285</v>
      </c>
      <c r="L10" s="40">
        <v>318</v>
      </c>
      <c r="M10" s="40">
        <v>256</v>
      </c>
      <c r="N10" s="40">
        <v>248</v>
      </c>
      <c r="P10" s="44">
        <f t="shared" si="3"/>
        <v>382.25</v>
      </c>
      <c r="Q10" s="45">
        <f t="shared" si="4"/>
        <v>314.5</v>
      </c>
      <c r="R10" s="44">
        <f t="shared" si="0"/>
        <v>276.75</v>
      </c>
      <c r="S10" s="36"/>
      <c r="T10" s="46">
        <f t="shared" si="1"/>
        <v>-0.275997383911053</v>
      </c>
      <c r="U10" s="46">
        <f t="shared" si="2"/>
        <v>-0.12003179650238474</v>
      </c>
      <c r="W10" s="56" t="s">
        <v>1468</v>
      </c>
      <c r="X10" s="60">
        <v>-0.275997383911053</v>
      </c>
      <c r="Y10" s="60">
        <v>1.6911764705882353</v>
      </c>
      <c r="Z10" s="60">
        <v>-0.42060606060606059</v>
      </c>
      <c r="AA10" s="60">
        <v>-0.18048780487804877</v>
      </c>
      <c r="AB10" s="60">
        <v>0.17433751743375175</v>
      </c>
    </row>
    <row r="11" spans="1:28">
      <c r="A11" s="36" t="s">
        <v>90</v>
      </c>
      <c r="B11" t="s">
        <v>1443</v>
      </c>
      <c r="C11" s="7">
        <v>8</v>
      </c>
      <c r="D11" s="7">
        <v>3</v>
      </c>
      <c r="E11" s="7">
        <v>4</v>
      </c>
      <c r="F11" s="7">
        <v>3</v>
      </c>
      <c r="G11" s="7">
        <v>3</v>
      </c>
      <c r="H11" s="7">
        <v>5</v>
      </c>
      <c r="I11" s="7">
        <v>3</v>
      </c>
      <c r="J11" s="7">
        <v>8</v>
      </c>
      <c r="K11" s="7">
        <v>10</v>
      </c>
      <c r="L11" s="7">
        <v>16</v>
      </c>
      <c r="M11" s="7">
        <v>29</v>
      </c>
      <c r="N11" s="7">
        <v>23</v>
      </c>
      <c r="P11" s="41">
        <f t="shared" si="3"/>
        <v>3.75</v>
      </c>
      <c r="Q11" s="43">
        <f t="shared" si="4"/>
        <v>5.5</v>
      </c>
      <c r="R11" s="41">
        <f t="shared" si="0"/>
        <v>19.5</v>
      </c>
      <c r="T11" s="47">
        <f t="shared" si="1"/>
        <v>4.2</v>
      </c>
      <c r="U11" s="47">
        <f t="shared" si="2"/>
        <v>2.5454545454545454</v>
      </c>
    </row>
    <row r="12" spans="1:28">
      <c r="A12" s="36"/>
      <c r="B12" t="s">
        <v>1440</v>
      </c>
      <c r="C12" s="7">
        <v>26</v>
      </c>
      <c r="D12" s="7">
        <v>4</v>
      </c>
      <c r="E12" s="7">
        <v>4</v>
      </c>
      <c r="F12" s="7">
        <v>2</v>
      </c>
      <c r="G12" s="7">
        <v>3</v>
      </c>
      <c r="H12" s="7">
        <v>4</v>
      </c>
      <c r="I12" s="7">
        <v>1</v>
      </c>
      <c r="J12" s="7">
        <v>5</v>
      </c>
      <c r="K12" s="7">
        <v>3</v>
      </c>
      <c r="L12" s="7">
        <v>4</v>
      </c>
      <c r="M12" s="7">
        <v>6</v>
      </c>
      <c r="N12" s="7">
        <v>12</v>
      </c>
      <c r="P12" s="41">
        <f t="shared" si="3"/>
        <v>3.25</v>
      </c>
      <c r="Q12" s="43">
        <f t="shared" si="4"/>
        <v>3</v>
      </c>
      <c r="R12" s="41">
        <f t="shared" si="0"/>
        <v>6.25</v>
      </c>
      <c r="T12" s="47">
        <f t="shared" si="1"/>
        <v>0.92307692307692313</v>
      </c>
      <c r="U12" s="47">
        <f t="shared" si="2"/>
        <v>1.0833333333333333</v>
      </c>
      <c r="W12" s="74" t="s">
        <v>1502</v>
      </c>
      <c r="X12" s="74" t="s">
        <v>9</v>
      </c>
      <c r="Y12" s="76" t="s">
        <v>90</v>
      </c>
      <c r="Z12" s="76" t="s">
        <v>10</v>
      </c>
      <c r="AA12" s="76" t="s">
        <v>1500</v>
      </c>
      <c r="AB12" s="76" t="s">
        <v>12</v>
      </c>
    </row>
    <row r="13" spans="1:28" ht="16" customHeight="1">
      <c r="A13" s="36"/>
      <c r="B13" t="s">
        <v>1439</v>
      </c>
      <c r="C13" s="7">
        <v>2</v>
      </c>
      <c r="D13" s="7">
        <v>2</v>
      </c>
      <c r="E13" s="7">
        <v>1</v>
      </c>
      <c r="F13" s="7"/>
      <c r="G13" s="7">
        <v>1</v>
      </c>
      <c r="H13" s="7"/>
      <c r="I13" s="7">
        <v>1</v>
      </c>
      <c r="J13" s="7">
        <v>3</v>
      </c>
      <c r="K13" s="7">
        <v>1</v>
      </c>
      <c r="L13" s="7">
        <v>3</v>
      </c>
      <c r="M13" s="7">
        <v>3</v>
      </c>
      <c r="N13" s="7">
        <v>2</v>
      </c>
      <c r="P13" s="41">
        <f t="shared" si="3"/>
        <v>1</v>
      </c>
      <c r="Q13" s="43">
        <f t="shared" si="4"/>
        <v>2</v>
      </c>
      <c r="R13" s="41">
        <f t="shared" si="0"/>
        <v>2.25</v>
      </c>
      <c r="T13" s="47">
        <f t="shared" si="1"/>
        <v>1.25</v>
      </c>
      <c r="U13" s="47">
        <f t="shared" si="2"/>
        <v>0.125</v>
      </c>
      <c r="W13" s="75"/>
      <c r="X13" s="75"/>
      <c r="Y13" s="76"/>
      <c r="Z13" s="76"/>
      <c r="AA13" s="76"/>
      <c r="AB13" s="76"/>
    </row>
    <row r="14" spans="1:28">
      <c r="A14" s="36"/>
      <c r="B14" t="s">
        <v>1441</v>
      </c>
      <c r="C14" s="7">
        <v>13</v>
      </c>
      <c r="D14" s="7">
        <v>5</v>
      </c>
      <c r="E14" s="7">
        <v>11</v>
      </c>
      <c r="F14" s="7">
        <v>4</v>
      </c>
      <c r="G14" s="7">
        <v>4</v>
      </c>
      <c r="H14" s="7">
        <v>8</v>
      </c>
      <c r="I14" s="7">
        <v>2</v>
      </c>
      <c r="J14" s="7">
        <v>6</v>
      </c>
      <c r="K14" s="7">
        <v>9</v>
      </c>
      <c r="L14" s="7">
        <v>6</v>
      </c>
      <c r="M14" s="7">
        <v>6</v>
      </c>
      <c r="N14" s="7">
        <v>9</v>
      </c>
      <c r="P14" s="41">
        <f t="shared" si="3"/>
        <v>6.75</v>
      </c>
      <c r="Q14" s="43">
        <f t="shared" si="4"/>
        <v>4</v>
      </c>
      <c r="R14" s="41">
        <f t="shared" si="0"/>
        <v>7.5</v>
      </c>
      <c r="T14" s="47">
        <f t="shared" si="1"/>
        <v>0.1111111111111111</v>
      </c>
      <c r="U14" s="47">
        <f t="shared" si="2"/>
        <v>0.875</v>
      </c>
      <c r="W14" s="57" t="s">
        <v>1443</v>
      </c>
      <c r="X14" s="58">
        <v>0.28125</v>
      </c>
      <c r="Y14" s="58">
        <v>2.5454545454545454</v>
      </c>
      <c r="Z14" s="58">
        <v>1.0833333333333333</v>
      </c>
      <c r="AA14" s="59">
        <v>-0.42857142857142855</v>
      </c>
      <c r="AB14" s="59">
        <v>-7.7777777777777779E-2</v>
      </c>
    </row>
    <row r="15" spans="1:28">
      <c r="A15" s="36"/>
      <c r="B15" t="s">
        <v>1442</v>
      </c>
      <c r="C15" s="7">
        <v>5</v>
      </c>
      <c r="D15" s="7">
        <v>2</v>
      </c>
      <c r="E15" s="7">
        <v>2</v>
      </c>
      <c r="F15" s="7">
        <v>4</v>
      </c>
      <c r="G15" s="7">
        <v>1</v>
      </c>
      <c r="H15" s="7">
        <v>4</v>
      </c>
      <c r="I15" s="7">
        <v>1</v>
      </c>
      <c r="J15" s="7">
        <v>5</v>
      </c>
      <c r="K15" s="7">
        <v>2</v>
      </c>
      <c r="L15" s="7">
        <v>12</v>
      </c>
      <c r="M15" s="7">
        <v>15</v>
      </c>
      <c r="N15" s="7">
        <v>12</v>
      </c>
      <c r="P15" s="41">
        <f t="shared" si="3"/>
        <v>2.75</v>
      </c>
      <c r="Q15" s="43">
        <f t="shared" si="4"/>
        <v>3</v>
      </c>
      <c r="R15" s="41">
        <f t="shared" si="0"/>
        <v>10.25</v>
      </c>
      <c r="T15" s="47">
        <f t="shared" si="1"/>
        <v>2.7272727272727271</v>
      </c>
      <c r="U15" s="47">
        <f t="shared" si="2"/>
        <v>2.4166666666666665</v>
      </c>
      <c r="W15" s="57" t="s">
        <v>1440</v>
      </c>
      <c r="X15" s="59">
        <v>-1.282051282051282E-2</v>
      </c>
      <c r="Y15" s="58">
        <v>1.0833333333333333</v>
      </c>
      <c r="Z15" s="59">
        <v>0.34210526315789475</v>
      </c>
      <c r="AA15" s="59">
        <v>-0.5089285714285714</v>
      </c>
      <c r="AB15" s="59">
        <v>-0.20238095238095238</v>
      </c>
    </row>
    <row r="16" spans="1:28">
      <c r="A16" s="36" t="s">
        <v>1450</v>
      </c>
      <c r="B16" s="36"/>
      <c r="C16" s="40">
        <v>54</v>
      </c>
      <c r="D16" s="40">
        <v>16</v>
      </c>
      <c r="E16" s="40">
        <v>22</v>
      </c>
      <c r="F16" s="40">
        <v>13</v>
      </c>
      <c r="G16" s="40">
        <v>12</v>
      </c>
      <c r="H16" s="40">
        <v>21</v>
      </c>
      <c r="I16" s="40">
        <v>8</v>
      </c>
      <c r="J16" s="40">
        <v>27</v>
      </c>
      <c r="K16" s="40">
        <v>25</v>
      </c>
      <c r="L16" s="40">
        <v>41</v>
      </c>
      <c r="M16" s="40">
        <v>59</v>
      </c>
      <c r="N16" s="40">
        <v>58</v>
      </c>
      <c r="P16" s="44">
        <f t="shared" si="3"/>
        <v>17</v>
      </c>
      <c r="Q16" s="45">
        <f t="shared" si="4"/>
        <v>17.5</v>
      </c>
      <c r="R16" s="44">
        <f t="shared" si="0"/>
        <v>45.75</v>
      </c>
      <c r="T16" s="46">
        <f t="shared" si="1"/>
        <v>1.6911764705882353</v>
      </c>
      <c r="U16" s="46">
        <f t="shared" si="2"/>
        <v>1.6142857142857143</v>
      </c>
      <c r="W16" s="57" t="s">
        <v>1439</v>
      </c>
      <c r="X16" s="59">
        <v>-0.35784313725490197</v>
      </c>
      <c r="Y16" s="58">
        <v>0.125</v>
      </c>
      <c r="Z16" s="59">
        <v>-7.6923076923076927E-2</v>
      </c>
      <c r="AA16" s="59">
        <v>-1.5151515151515152E-2</v>
      </c>
      <c r="AB16" s="59">
        <v>-0.27702702702702703</v>
      </c>
    </row>
    <row r="17" spans="1:28">
      <c r="A17" s="36" t="s">
        <v>10</v>
      </c>
      <c r="B17" t="s">
        <v>1443</v>
      </c>
      <c r="C17" s="7">
        <v>22</v>
      </c>
      <c r="D17" s="7">
        <v>16</v>
      </c>
      <c r="E17" s="7">
        <v>26</v>
      </c>
      <c r="F17" s="7">
        <v>13</v>
      </c>
      <c r="G17" s="7">
        <v>68</v>
      </c>
      <c r="H17" s="7">
        <v>35</v>
      </c>
      <c r="I17" s="7">
        <v>21</v>
      </c>
      <c r="J17" s="7">
        <v>9</v>
      </c>
      <c r="K17" s="7">
        <v>38</v>
      </c>
      <c r="L17" s="7">
        <v>28</v>
      </c>
      <c r="M17" s="7">
        <v>28</v>
      </c>
      <c r="N17" s="7">
        <v>31</v>
      </c>
      <c r="P17" s="41">
        <f t="shared" si="3"/>
        <v>35.5</v>
      </c>
      <c r="Q17" s="43">
        <f t="shared" si="4"/>
        <v>15</v>
      </c>
      <c r="R17" s="41">
        <f t="shared" si="0"/>
        <v>31.25</v>
      </c>
      <c r="T17" s="42">
        <f t="shared" si="1"/>
        <v>-0.11971830985915492</v>
      </c>
      <c r="U17" s="47">
        <f t="shared" si="2"/>
        <v>1.0833333333333333</v>
      </c>
      <c r="W17" s="57" t="s">
        <v>1441</v>
      </c>
      <c r="X17" s="59">
        <v>-0.10881542699724518</v>
      </c>
      <c r="Y17" s="58">
        <v>0.875</v>
      </c>
      <c r="Z17" s="58">
        <v>0.93888888888888888</v>
      </c>
      <c r="AA17" s="59">
        <v>2.9411764705882353E-2</v>
      </c>
      <c r="AB17" s="59">
        <v>-0.1368421052631579</v>
      </c>
    </row>
    <row r="18" spans="1:28">
      <c r="A18" s="36"/>
      <c r="B18" t="s">
        <v>1440</v>
      </c>
      <c r="C18" s="7">
        <v>38</v>
      </c>
      <c r="D18" s="7">
        <v>37</v>
      </c>
      <c r="E18" s="7">
        <v>72</v>
      </c>
      <c r="F18" s="7">
        <v>61</v>
      </c>
      <c r="G18" s="7">
        <v>185</v>
      </c>
      <c r="H18" s="7">
        <v>90</v>
      </c>
      <c r="I18" s="7">
        <v>43</v>
      </c>
      <c r="J18" s="7">
        <v>52</v>
      </c>
      <c r="K18" s="7">
        <v>119</v>
      </c>
      <c r="L18" s="7">
        <v>41</v>
      </c>
      <c r="M18" s="7">
        <v>51</v>
      </c>
      <c r="N18" s="7">
        <v>44</v>
      </c>
      <c r="P18" s="41">
        <f t="shared" si="3"/>
        <v>102</v>
      </c>
      <c r="Q18" s="43">
        <f t="shared" si="4"/>
        <v>47.5</v>
      </c>
      <c r="R18" s="41">
        <f t="shared" si="0"/>
        <v>63.75</v>
      </c>
      <c r="T18" s="42">
        <f t="shared" si="1"/>
        <v>-0.375</v>
      </c>
      <c r="U18" s="42">
        <f t="shared" si="2"/>
        <v>0.34210526315789475</v>
      </c>
      <c r="W18" s="57" t="s">
        <v>1442</v>
      </c>
      <c r="X18" s="59">
        <v>-8.0645161290322578E-2</v>
      </c>
      <c r="Y18" s="58">
        <v>2.4166666666666665</v>
      </c>
      <c r="Z18" s="59">
        <v>2.8214285714285716</v>
      </c>
      <c r="AA18" s="59">
        <v>0.75</v>
      </c>
      <c r="AB18" s="59">
        <v>-0.45238095238095238</v>
      </c>
    </row>
    <row r="19" spans="1:28">
      <c r="A19" s="36"/>
      <c r="B19" t="s">
        <v>1439</v>
      </c>
      <c r="C19" s="7">
        <v>50</v>
      </c>
      <c r="D19" s="7">
        <v>41</v>
      </c>
      <c r="E19" s="7">
        <v>82</v>
      </c>
      <c r="F19" s="7">
        <v>41</v>
      </c>
      <c r="G19" s="7">
        <v>102</v>
      </c>
      <c r="H19" s="7">
        <v>62</v>
      </c>
      <c r="I19" s="7">
        <v>30</v>
      </c>
      <c r="J19" s="7">
        <v>35</v>
      </c>
      <c r="K19" s="7">
        <v>49</v>
      </c>
      <c r="L19" s="7">
        <v>18</v>
      </c>
      <c r="M19" s="7">
        <v>26</v>
      </c>
      <c r="N19" s="7">
        <v>27</v>
      </c>
      <c r="P19" s="41">
        <f t="shared" si="3"/>
        <v>71.75</v>
      </c>
      <c r="Q19" s="43">
        <f t="shared" si="4"/>
        <v>32.5</v>
      </c>
      <c r="R19" s="41">
        <f t="shared" si="0"/>
        <v>30</v>
      </c>
      <c r="T19" s="42">
        <f t="shared" si="1"/>
        <v>-0.58188153310104529</v>
      </c>
      <c r="U19" s="42">
        <f t="shared" si="2"/>
        <v>-7.6923076923076927E-2</v>
      </c>
      <c r="W19" s="56" t="s">
        <v>1468</v>
      </c>
      <c r="X19" s="60">
        <v>-0.12003179650238474</v>
      </c>
      <c r="Y19" s="60">
        <v>1.6142857142857143</v>
      </c>
      <c r="Z19" s="60">
        <v>0.62585034013605445</v>
      </c>
      <c r="AA19" s="60">
        <v>-0.26315789473684209</v>
      </c>
      <c r="AB19" s="60">
        <v>-0.22037037037037038</v>
      </c>
    </row>
    <row r="20" spans="1:28">
      <c r="A20" s="36"/>
      <c r="B20" t="s">
        <v>1441</v>
      </c>
      <c r="C20" s="7">
        <v>64</v>
      </c>
      <c r="D20" s="7">
        <v>64</v>
      </c>
      <c r="E20" s="7">
        <v>108</v>
      </c>
      <c r="F20" s="7">
        <v>46</v>
      </c>
      <c r="G20" s="7">
        <v>273</v>
      </c>
      <c r="H20" s="7">
        <v>146</v>
      </c>
      <c r="I20" s="7">
        <v>49</v>
      </c>
      <c r="J20" s="7">
        <v>41</v>
      </c>
      <c r="K20" s="7">
        <v>107</v>
      </c>
      <c r="L20" s="7">
        <v>80</v>
      </c>
      <c r="M20" s="7">
        <v>73</v>
      </c>
      <c r="N20" s="7">
        <v>89</v>
      </c>
      <c r="P20" s="41">
        <f t="shared" si="3"/>
        <v>143.25</v>
      </c>
      <c r="Q20" s="43">
        <f t="shared" si="4"/>
        <v>45</v>
      </c>
      <c r="R20" s="41">
        <f t="shared" si="0"/>
        <v>87.25</v>
      </c>
      <c r="T20" s="42">
        <f t="shared" si="1"/>
        <v>-0.39092495636998253</v>
      </c>
      <c r="U20" s="47">
        <f t="shared" si="2"/>
        <v>0.93888888888888888</v>
      </c>
    </row>
    <row r="21" spans="1:28">
      <c r="A21" s="36"/>
      <c r="B21" t="s">
        <v>1442</v>
      </c>
      <c r="C21" s="7">
        <v>12</v>
      </c>
      <c r="D21" s="7">
        <v>11</v>
      </c>
      <c r="E21" s="7">
        <v>73</v>
      </c>
      <c r="F21" s="7">
        <v>22</v>
      </c>
      <c r="G21" s="7">
        <v>94</v>
      </c>
      <c r="H21" s="7">
        <v>51</v>
      </c>
      <c r="I21" s="7">
        <v>5</v>
      </c>
      <c r="J21" s="7">
        <v>9</v>
      </c>
      <c r="K21" s="7">
        <v>55</v>
      </c>
      <c r="L21" s="7">
        <v>18</v>
      </c>
      <c r="M21" s="7">
        <v>11</v>
      </c>
      <c r="N21" s="7">
        <v>23</v>
      </c>
      <c r="P21" s="41">
        <f t="shared" si="3"/>
        <v>60</v>
      </c>
      <c r="Q21" s="43">
        <f t="shared" si="4"/>
        <v>7</v>
      </c>
      <c r="R21" s="41">
        <f t="shared" si="0"/>
        <v>26.75</v>
      </c>
      <c r="T21" s="42">
        <f t="shared" si="1"/>
        <v>-0.5541666666666667</v>
      </c>
      <c r="U21" s="42">
        <f t="shared" si="2"/>
        <v>2.8214285714285716</v>
      </c>
    </row>
    <row r="22" spans="1:28">
      <c r="A22" s="36" t="s">
        <v>1451</v>
      </c>
      <c r="B22" s="36"/>
      <c r="C22" s="40">
        <v>186</v>
      </c>
      <c r="D22" s="40">
        <v>169</v>
      </c>
      <c r="E22" s="40">
        <v>361</v>
      </c>
      <c r="F22" s="40">
        <v>183</v>
      </c>
      <c r="G22" s="40">
        <v>722</v>
      </c>
      <c r="H22" s="40">
        <v>384</v>
      </c>
      <c r="I22" s="40">
        <v>148</v>
      </c>
      <c r="J22" s="40">
        <v>146</v>
      </c>
      <c r="K22" s="40">
        <v>368</v>
      </c>
      <c r="L22" s="40">
        <v>185</v>
      </c>
      <c r="M22" s="40">
        <v>189</v>
      </c>
      <c r="N22" s="40">
        <v>214</v>
      </c>
      <c r="P22" s="44">
        <f t="shared" si="3"/>
        <v>412.5</v>
      </c>
      <c r="Q22" s="45">
        <f t="shared" si="4"/>
        <v>147</v>
      </c>
      <c r="R22" s="44">
        <f t="shared" si="0"/>
        <v>239</v>
      </c>
      <c r="S22" s="36"/>
      <c r="T22" s="46">
        <f t="shared" si="1"/>
        <v>-0.42060606060606059</v>
      </c>
      <c r="U22" s="46">
        <f t="shared" si="2"/>
        <v>0.62585034013605445</v>
      </c>
    </row>
    <row r="23" spans="1:28">
      <c r="A23" s="36" t="s">
        <v>19</v>
      </c>
      <c r="B23" t="s">
        <v>1443</v>
      </c>
      <c r="C23" s="7">
        <v>1</v>
      </c>
      <c r="D23" s="7">
        <v>1</v>
      </c>
      <c r="E23" s="7">
        <v>2</v>
      </c>
      <c r="F23" s="7">
        <v>1</v>
      </c>
      <c r="G23" s="7">
        <v>9</v>
      </c>
      <c r="H23" s="7">
        <v>2</v>
      </c>
      <c r="I23" s="7">
        <v>6</v>
      </c>
      <c r="J23" s="7">
        <v>1</v>
      </c>
      <c r="K23" s="7"/>
      <c r="L23" s="7">
        <v>2</v>
      </c>
      <c r="M23" s="7">
        <v>3</v>
      </c>
      <c r="N23" s="7">
        <v>1</v>
      </c>
      <c r="P23" s="41">
        <f t="shared" ref="P23:P34" si="5">+AVERAGE(E23:H23)</f>
        <v>3.5</v>
      </c>
      <c r="Q23" s="43">
        <f t="shared" ref="Q23:Q34" si="6">+AVERAGE(I23:J23)</f>
        <v>3.5</v>
      </c>
      <c r="R23" s="41">
        <f t="shared" si="0"/>
        <v>2</v>
      </c>
      <c r="T23" s="42">
        <f t="shared" si="1"/>
        <v>-0.42857142857142855</v>
      </c>
      <c r="U23" s="42">
        <f t="shared" si="2"/>
        <v>-0.42857142857142855</v>
      </c>
    </row>
    <row r="24" spans="1:28">
      <c r="A24" s="36"/>
      <c r="B24" t="s">
        <v>1440</v>
      </c>
      <c r="C24" s="7">
        <v>75</v>
      </c>
      <c r="D24" s="7">
        <v>12</v>
      </c>
      <c r="E24" s="7">
        <v>11</v>
      </c>
      <c r="F24" s="7">
        <v>14</v>
      </c>
      <c r="G24" s="7">
        <v>12</v>
      </c>
      <c r="H24" s="7">
        <v>20</v>
      </c>
      <c r="I24" s="7">
        <v>28</v>
      </c>
      <c r="J24" s="7">
        <v>28</v>
      </c>
      <c r="K24" s="7">
        <v>31</v>
      </c>
      <c r="L24" s="7">
        <v>12</v>
      </c>
      <c r="M24" s="7">
        <v>4</v>
      </c>
      <c r="N24" s="7">
        <v>8</v>
      </c>
      <c r="P24" s="41">
        <f t="shared" si="5"/>
        <v>14.25</v>
      </c>
      <c r="Q24" s="43">
        <f t="shared" si="6"/>
        <v>28</v>
      </c>
      <c r="R24" s="41">
        <f t="shared" si="0"/>
        <v>13.75</v>
      </c>
      <c r="T24" s="42">
        <f t="shared" si="1"/>
        <v>-3.5087719298245612E-2</v>
      </c>
      <c r="U24" s="42">
        <f t="shared" si="2"/>
        <v>-0.5089285714285714</v>
      </c>
    </row>
    <row r="25" spans="1:28">
      <c r="A25" s="36"/>
      <c r="B25" t="s">
        <v>1439</v>
      </c>
      <c r="C25" s="7">
        <v>5</v>
      </c>
      <c r="D25" s="7">
        <v>9</v>
      </c>
      <c r="E25" s="7">
        <v>9</v>
      </c>
      <c r="F25" s="7">
        <v>8</v>
      </c>
      <c r="G25" s="7">
        <v>12</v>
      </c>
      <c r="H25" s="7">
        <v>14</v>
      </c>
      <c r="I25" s="7">
        <v>20</v>
      </c>
      <c r="J25" s="7">
        <v>13</v>
      </c>
      <c r="K25" s="7">
        <v>25</v>
      </c>
      <c r="L25" s="7">
        <v>14</v>
      </c>
      <c r="M25" s="7">
        <v>18</v>
      </c>
      <c r="N25" s="7">
        <v>8</v>
      </c>
      <c r="P25" s="41">
        <f t="shared" si="5"/>
        <v>10.75</v>
      </c>
      <c r="Q25" s="43">
        <f t="shared" si="6"/>
        <v>16.5</v>
      </c>
      <c r="R25" s="41">
        <f t="shared" si="0"/>
        <v>16.25</v>
      </c>
      <c r="T25" s="47">
        <f t="shared" si="1"/>
        <v>0.51162790697674421</v>
      </c>
      <c r="U25" s="42">
        <f t="shared" si="2"/>
        <v>-1.5151515151515152E-2</v>
      </c>
    </row>
    <row r="26" spans="1:28">
      <c r="A26" s="36"/>
      <c r="B26" t="s">
        <v>1441</v>
      </c>
      <c r="C26" s="7">
        <v>9</v>
      </c>
      <c r="D26" s="7">
        <v>6</v>
      </c>
      <c r="E26" s="7">
        <v>13</v>
      </c>
      <c r="F26" s="7">
        <v>13</v>
      </c>
      <c r="G26" s="7">
        <v>20</v>
      </c>
      <c r="H26" s="7">
        <v>28</v>
      </c>
      <c r="I26" s="7">
        <v>10</v>
      </c>
      <c r="J26" s="7">
        <v>7</v>
      </c>
      <c r="K26" s="7">
        <v>21</v>
      </c>
      <c r="L26" s="7">
        <v>3</v>
      </c>
      <c r="M26" s="7">
        <v>5</v>
      </c>
      <c r="N26" s="7">
        <v>6</v>
      </c>
      <c r="P26" s="41">
        <f t="shared" si="5"/>
        <v>18.5</v>
      </c>
      <c r="Q26" s="43">
        <f t="shared" si="6"/>
        <v>8.5</v>
      </c>
      <c r="R26" s="41">
        <f t="shared" si="0"/>
        <v>8.75</v>
      </c>
      <c r="T26" s="42">
        <f t="shared" si="1"/>
        <v>-0.52702702702702697</v>
      </c>
      <c r="U26" s="42">
        <f t="shared" si="2"/>
        <v>2.9411764705882353E-2</v>
      </c>
    </row>
    <row r="27" spans="1:28">
      <c r="A27" s="36"/>
      <c r="B27" t="s">
        <v>1442</v>
      </c>
      <c r="C27" s="7">
        <v>3</v>
      </c>
      <c r="D27" s="7"/>
      <c r="E27" s="7"/>
      <c r="F27" s="7">
        <v>1</v>
      </c>
      <c r="G27" s="7">
        <v>2</v>
      </c>
      <c r="H27" s="7">
        <v>14</v>
      </c>
      <c r="I27" s="7">
        <v>1</v>
      </c>
      <c r="J27" s="7"/>
      <c r="K27" s="7">
        <v>1</v>
      </c>
      <c r="L27" s="7">
        <v>1</v>
      </c>
      <c r="M27" s="7">
        <v>2</v>
      </c>
      <c r="N27" s="7">
        <v>3</v>
      </c>
      <c r="P27" s="41">
        <f t="shared" si="5"/>
        <v>5.666666666666667</v>
      </c>
      <c r="Q27" s="43">
        <f t="shared" si="6"/>
        <v>1</v>
      </c>
      <c r="R27" s="41">
        <f t="shared" si="0"/>
        <v>1.75</v>
      </c>
      <c r="T27" s="42">
        <f t="shared" si="1"/>
        <v>-0.69117647058823528</v>
      </c>
      <c r="U27" s="42">
        <f t="shared" si="2"/>
        <v>0.75</v>
      </c>
    </row>
    <row r="28" spans="1:28">
      <c r="A28" s="36" t="s">
        <v>1452</v>
      </c>
      <c r="B28" s="36"/>
      <c r="C28" s="40">
        <v>93</v>
      </c>
      <c r="D28" s="40">
        <v>28</v>
      </c>
      <c r="E28" s="40">
        <v>35</v>
      </c>
      <c r="F28" s="40">
        <v>37</v>
      </c>
      <c r="G28" s="40">
        <v>55</v>
      </c>
      <c r="H28" s="40">
        <v>78</v>
      </c>
      <c r="I28" s="40">
        <v>65</v>
      </c>
      <c r="J28" s="40">
        <v>49</v>
      </c>
      <c r="K28" s="40">
        <v>78</v>
      </c>
      <c r="L28" s="40">
        <v>32</v>
      </c>
      <c r="M28" s="40">
        <v>32</v>
      </c>
      <c r="N28" s="40">
        <v>26</v>
      </c>
      <c r="P28" s="41">
        <f t="shared" si="5"/>
        <v>51.25</v>
      </c>
      <c r="Q28" s="43">
        <f t="shared" si="6"/>
        <v>57</v>
      </c>
      <c r="R28" s="41">
        <f t="shared" si="0"/>
        <v>42</v>
      </c>
      <c r="T28" s="46">
        <f t="shared" si="1"/>
        <v>-0.18048780487804877</v>
      </c>
      <c r="U28" s="46">
        <f t="shared" si="2"/>
        <v>-0.26315789473684209</v>
      </c>
    </row>
    <row r="29" spans="1:28">
      <c r="A29" s="36" t="s">
        <v>12</v>
      </c>
      <c r="B29" t="s">
        <v>1443</v>
      </c>
      <c r="C29" s="7">
        <v>25</v>
      </c>
      <c r="D29" s="7">
        <v>8</v>
      </c>
      <c r="E29" s="7">
        <v>19</v>
      </c>
      <c r="F29" s="7">
        <v>16</v>
      </c>
      <c r="G29" s="7">
        <v>15</v>
      </c>
      <c r="H29" s="7">
        <v>13</v>
      </c>
      <c r="I29" s="7">
        <v>29</v>
      </c>
      <c r="J29" s="7">
        <v>16</v>
      </c>
      <c r="K29" s="7">
        <v>29</v>
      </c>
      <c r="L29" s="7">
        <v>27</v>
      </c>
      <c r="M29" s="7">
        <v>17</v>
      </c>
      <c r="N29" s="7">
        <v>10</v>
      </c>
      <c r="P29" s="41">
        <f t="shared" si="5"/>
        <v>15.75</v>
      </c>
      <c r="Q29" s="43">
        <f t="shared" si="6"/>
        <v>22.5</v>
      </c>
      <c r="R29" s="41">
        <f t="shared" si="0"/>
        <v>20.75</v>
      </c>
      <c r="T29" s="47">
        <f t="shared" si="1"/>
        <v>0.31746031746031744</v>
      </c>
      <c r="U29" s="42">
        <f t="shared" si="2"/>
        <v>-7.7777777777777779E-2</v>
      </c>
    </row>
    <row r="30" spans="1:28">
      <c r="A30" s="36"/>
      <c r="B30" t="s">
        <v>1440</v>
      </c>
      <c r="C30" s="7">
        <v>97</v>
      </c>
      <c r="D30" s="7">
        <v>37</v>
      </c>
      <c r="E30" s="7">
        <v>61</v>
      </c>
      <c r="F30" s="7">
        <v>40</v>
      </c>
      <c r="G30" s="7">
        <v>66</v>
      </c>
      <c r="H30" s="7">
        <v>53</v>
      </c>
      <c r="I30" s="7">
        <v>115</v>
      </c>
      <c r="J30" s="7">
        <v>95</v>
      </c>
      <c r="K30" s="7">
        <v>93</v>
      </c>
      <c r="L30" s="7">
        <v>114</v>
      </c>
      <c r="M30" s="7">
        <v>68</v>
      </c>
      <c r="N30" s="7">
        <v>60</v>
      </c>
      <c r="P30" s="41">
        <f t="shared" si="5"/>
        <v>55</v>
      </c>
      <c r="Q30" s="43">
        <f t="shared" si="6"/>
        <v>105</v>
      </c>
      <c r="R30" s="41">
        <f t="shared" si="0"/>
        <v>83.75</v>
      </c>
      <c r="T30" s="47">
        <f t="shared" si="1"/>
        <v>0.52272727272727271</v>
      </c>
      <c r="U30" s="42">
        <f t="shared" si="2"/>
        <v>-0.20238095238095238</v>
      </c>
    </row>
    <row r="31" spans="1:28">
      <c r="A31" s="36"/>
      <c r="B31" t="s">
        <v>1439</v>
      </c>
      <c r="C31" s="7">
        <v>55</v>
      </c>
      <c r="D31" s="7">
        <v>17</v>
      </c>
      <c r="E31" s="7">
        <v>49</v>
      </c>
      <c r="F31" s="7">
        <v>57</v>
      </c>
      <c r="G31" s="7">
        <v>42</v>
      </c>
      <c r="H31" s="7">
        <v>38</v>
      </c>
      <c r="I31" s="7">
        <v>96</v>
      </c>
      <c r="J31" s="7">
        <v>52</v>
      </c>
      <c r="K31" s="7">
        <v>62</v>
      </c>
      <c r="L31" s="7">
        <v>59</v>
      </c>
      <c r="M31" s="7">
        <v>52</v>
      </c>
      <c r="N31" s="7">
        <v>41</v>
      </c>
      <c r="P31" s="41">
        <f t="shared" si="5"/>
        <v>46.5</v>
      </c>
      <c r="Q31" s="43">
        <f t="shared" si="6"/>
        <v>74</v>
      </c>
      <c r="R31" s="41">
        <f t="shared" si="0"/>
        <v>53.5</v>
      </c>
      <c r="T31" s="42">
        <f t="shared" si="1"/>
        <v>0.15053763440860216</v>
      </c>
      <c r="U31" s="42">
        <f t="shared" si="2"/>
        <v>-0.27702702702702703</v>
      </c>
    </row>
    <row r="32" spans="1:28">
      <c r="A32" s="36"/>
      <c r="B32" t="s">
        <v>1441</v>
      </c>
      <c r="C32" s="7">
        <v>91</v>
      </c>
      <c r="D32" s="7">
        <v>25</v>
      </c>
      <c r="E32" s="7">
        <v>69</v>
      </c>
      <c r="F32" s="7">
        <v>19</v>
      </c>
      <c r="G32" s="7">
        <v>40</v>
      </c>
      <c r="H32" s="7">
        <v>47</v>
      </c>
      <c r="I32" s="7">
        <v>52</v>
      </c>
      <c r="J32" s="7">
        <v>43</v>
      </c>
      <c r="K32" s="7">
        <v>54</v>
      </c>
      <c r="L32" s="7">
        <v>32</v>
      </c>
      <c r="M32" s="7">
        <v>33</v>
      </c>
      <c r="N32" s="7">
        <v>45</v>
      </c>
      <c r="P32" s="41">
        <f t="shared" si="5"/>
        <v>43.75</v>
      </c>
      <c r="Q32" s="43">
        <f t="shared" si="6"/>
        <v>47.5</v>
      </c>
      <c r="R32" s="41">
        <f t="shared" si="0"/>
        <v>41</v>
      </c>
      <c r="T32" s="42">
        <f t="shared" si="1"/>
        <v>-6.2857142857142861E-2</v>
      </c>
      <c r="U32" s="42">
        <f t="shared" si="2"/>
        <v>-0.1368421052631579</v>
      </c>
    </row>
    <row r="33" spans="1:21">
      <c r="A33" s="36"/>
      <c r="B33" t="s">
        <v>1442</v>
      </c>
      <c r="C33" s="7">
        <v>20</v>
      </c>
      <c r="D33" s="7">
        <v>12</v>
      </c>
      <c r="E33" s="7">
        <v>22</v>
      </c>
      <c r="F33" s="7">
        <v>14</v>
      </c>
      <c r="G33" s="7">
        <v>20</v>
      </c>
      <c r="H33" s="7">
        <v>17</v>
      </c>
      <c r="I33" s="7">
        <v>21</v>
      </c>
      <c r="J33" s="7">
        <v>21</v>
      </c>
      <c r="K33" s="7">
        <v>20</v>
      </c>
      <c r="L33" s="7">
        <v>11</v>
      </c>
      <c r="M33" s="7">
        <v>9</v>
      </c>
      <c r="N33" s="7">
        <v>6</v>
      </c>
      <c r="P33" s="41">
        <f t="shared" si="5"/>
        <v>18.25</v>
      </c>
      <c r="Q33" s="43">
        <f t="shared" si="6"/>
        <v>21</v>
      </c>
      <c r="R33" s="41">
        <f t="shared" si="0"/>
        <v>11.5</v>
      </c>
      <c r="T33" s="42">
        <f t="shared" si="1"/>
        <v>-0.36986301369863012</v>
      </c>
      <c r="U33" s="42">
        <f t="shared" si="2"/>
        <v>-0.45238095238095238</v>
      </c>
    </row>
    <row r="34" spans="1:21">
      <c r="A34" s="36" t="s">
        <v>1453</v>
      </c>
      <c r="B34" s="36"/>
      <c r="C34" s="40">
        <v>288</v>
      </c>
      <c r="D34" s="40">
        <v>99</v>
      </c>
      <c r="E34" s="40">
        <v>220</v>
      </c>
      <c r="F34" s="40">
        <v>146</v>
      </c>
      <c r="G34" s="40">
        <v>183</v>
      </c>
      <c r="H34" s="40">
        <v>168</v>
      </c>
      <c r="I34" s="40">
        <v>313</v>
      </c>
      <c r="J34" s="40">
        <v>227</v>
      </c>
      <c r="K34" s="40">
        <v>258</v>
      </c>
      <c r="L34" s="40">
        <v>243</v>
      </c>
      <c r="M34" s="40">
        <v>179</v>
      </c>
      <c r="N34" s="40">
        <v>162</v>
      </c>
      <c r="P34" s="41">
        <f t="shared" si="5"/>
        <v>179.25</v>
      </c>
      <c r="Q34" s="43">
        <f t="shared" si="6"/>
        <v>270</v>
      </c>
      <c r="R34" s="41">
        <f t="shared" si="0"/>
        <v>210.5</v>
      </c>
      <c r="T34" s="46">
        <f t="shared" si="1"/>
        <v>0.17433751743375175</v>
      </c>
      <c r="U34" s="46">
        <f t="shared" si="2"/>
        <v>-0.22037037037037038</v>
      </c>
    </row>
    <row r="35" spans="1:21">
      <c r="A35" s="36"/>
      <c r="B35" s="36"/>
      <c r="C35" s="40"/>
      <c r="D35" s="40"/>
      <c r="E35" s="40"/>
      <c r="F35" s="40"/>
      <c r="G35" s="40"/>
      <c r="H35" s="40"/>
      <c r="I35" s="40"/>
      <c r="J35" s="40"/>
      <c r="K35" s="40"/>
      <c r="L35" s="40"/>
      <c r="M35" s="40"/>
      <c r="N35" s="40"/>
    </row>
    <row r="36" spans="1:21">
      <c r="A36" s="36"/>
      <c r="B36" s="36"/>
      <c r="C36" s="40"/>
      <c r="D36" s="40"/>
      <c r="E36" s="40"/>
      <c r="F36" s="40"/>
      <c r="G36" s="40"/>
      <c r="H36" s="40"/>
      <c r="I36" s="40"/>
      <c r="J36" s="40"/>
      <c r="K36" s="40"/>
      <c r="L36" s="40"/>
      <c r="M36" s="40"/>
      <c r="N36" s="40"/>
    </row>
    <row r="37" spans="1:21">
      <c r="A37" s="39" t="s">
        <v>6</v>
      </c>
      <c r="B37" s="36"/>
      <c r="C37" s="40"/>
      <c r="D37" s="40"/>
      <c r="E37" s="40"/>
      <c r="F37" s="40"/>
      <c r="G37" s="40"/>
      <c r="H37" s="40"/>
      <c r="I37" s="40"/>
      <c r="J37" s="40"/>
      <c r="K37" s="40"/>
      <c r="L37" s="40"/>
      <c r="M37" s="40"/>
      <c r="N37" s="40"/>
    </row>
    <row r="38" spans="1:21">
      <c r="A38" s="33"/>
      <c r="B38" s="33"/>
      <c r="C38" s="73">
        <v>2019</v>
      </c>
      <c r="D38" s="73"/>
      <c r="E38" s="73"/>
      <c r="F38" s="73"/>
      <c r="G38" s="73"/>
      <c r="H38" s="73"/>
      <c r="I38" s="73">
        <v>2020</v>
      </c>
      <c r="J38" s="73"/>
      <c r="K38" s="73"/>
      <c r="L38" s="73"/>
      <c r="M38" s="73"/>
      <c r="N38" s="73"/>
      <c r="P38" s="72" t="s">
        <v>1454</v>
      </c>
      <c r="Q38" s="72" t="s">
        <v>1456</v>
      </c>
      <c r="R38" s="72" t="s">
        <v>1455</v>
      </c>
      <c r="T38" s="72" t="s">
        <v>1457</v>
      </c>
      <c r="U38" s="72" t="s">
        <v>1458</v>
      </c>
    </row>
    <row r="39" spans="1:21">
      <c r="A39" s="34"/>
      <c r="B39" s="34" t="s">
        <v>1438</v>
      </c>
      <c r="C39" s="34">
        <v>1</v>
      </c>
      <c r="D39" s="34">
        <v>2</v>
      </c>
      <c r="E39" s="34">
        <v>3</v>
      </c>
      <c r="F39" s="34">
        <v>4</v>
      </c>
      <c r="G39" s="34">
        <v>5</v>
      </c>
      <c r="H39" s="34">
        <v>6</v>
      </c>
      <c r="I39" s="34">
        <v>1</v>
      </c>
      <c r="J39" s="34">
        <v>2</v>
      </c>
      <c r="K39" s="34">
        <v>3</v>
      </c>
      <c r="L39" s="34">
        <v>4</v>
      </c>
      <c r="M39" s="34">
        <v>5</v>
      </c>
      <c r="N39" s="34">
        <v>6</v>
      </c>
      <c r="P39" s="72"/>
      <c r="Q39" s="72"/>
      <c r="R39" s="72"/>
      <c r="T39" s="72"/>
      <c r="U39" s="72"/>
    </row>
    <row r="40" spans="1:21">
      <c r="A40" s="36" t="s">
        <v>9</v>
      </c>
      <c r="B40" t="s">
        <v>1443</v>
      </c>
      <c r="C40" s="7">
        <v>13</v>
      </c>
      <c r="D40" s="7">
        <v>15</v>
      </c>
      <c r="E40" s="7">
        <v>12</v>
      </c>
      <c r="F40" s="7">
        <v>17</v>
      </c>
      <c r="G40" s="7">
        <v>7</v>
      </c>
      <c r="H40" s="7">
        <v>2</v>
      </c>
      <c r="I40" s="7">
        <v>17</v>
      </c>
      <c r="J40" s="7">
        <v>14</v>
      </c>
      <c r="K40" s="7">
        <v>4</v>
      </c>
      <c r="L40" s="7">
        <v>17</v>
      </c>
      <c r="M40" s="7">
        <v>9</v>
      </c>
      <c r="N40" s="7">
        <v>14</v>
      </c>
      <c r="P40" s="41">
        <f t="shared" ref="P40" si="7">+AVERAGE(E40:H40)</f>
        <v>9.5</v>
      </c>
      <c r="Q40" s="43">
        <f t="shared" ref="Q40" si="8">+AVERAGE(I40:J40)</f>
        <v>15.5</v>
      </c>
      <c r="R40" s="41">
        <f t="shared" ref="R40:R51" si="9">+AVERAGE(K40:N40)</f>
        <v>11</v>
      </c>
      <c r="T40" s="42">
        <f t="shared" ref="T40:T51" si="10">+(R40-P40)/P40</f>
        <v>0.15789473684210525</v>
      </c>
      <c r="U40" s="42">
        <f t="shared" ref="U40:U51" si="11">+(R40-Q40)/Q40</f>
        <v>-0.29032258064516131</v>
      </c>
    </row>
    <row r="41" spans="1:21">
      <c r="A41" s="36"/>
      <c r="B41" t="s">
        <v>1440</v>
      </c>
      <c r="C41" s="7">
        <v>86</v>
      </c>
      <c r="D41" s="7">
        <v>39</v>
      </c>
      <c r="E41" s="7">
        <v>34</v>
      </c>
      <c r="F41" s="7">
        <v>47</v>
      </c>
      <c r="G41" s="7">
        <v>62</v>
      </c>
      <c r="H41" s="7">
        <v>38</v>
      </c>
      <c r="I41" s="7">
        <v>76</v>
      </c>
      <c r="J41" s="7">
        <v>43</v>
      </c>
      <c r="K41" s="7">
        <v>62</v>
      </c>
      <c r="L41" s="7">
        <v>87</v>
      </c>
      <c r="M41" s="7">
        <v>53</v>
      </c>
      <c r="N41" s="7">
        <v>73</v>
      </c>
      <c r="P41" s="41">
        <f t="shared" ref="P41:P51" si="12">+AVERAGE(E41:H41)</f>
        <v>45.25</v>
      </c>
      <c r="Q41" s="43">
        <f t="shared" ref="Q41:Q51" si="13">+AVERAGE(I41:J41)</f>
        <v>59.5</v>
      </c>
      <c r="R41" s="41">
        <f t="shared" si="9"/>
        <v>68.75</v>
      </c>
      <c r="T41" s="47">
        <f t="shared" si="10"/>
        <v>0.51933701657458564</v>
      </c>
      <c r="U41" s="42">
        <f t="shared" si="11"/>
        <v>0.15546218487394958</v>
      </c>
    </row>
    <row r="42" spans="1:21">
      <c r="A42" s="36"/>
      <c r="B42" t="s">
        <v>1439</v>
      </c>
      <c r="C42" s="7">
        <v>78</v>
      </c>
      <c r="D42" s="7">
        <v>30</v>
      </c>
      <c r="E42" s="7">
        <v>35</v>
      </c>
      <c r="F42" s="7">
        <v>25</v>
      </c>
      <c r="G42" s="7">
        <v>86</v>
      </c>
      <c r="H42" s="7">
        <v>28</v>
      </c>
      <c r="I42" s="7">
        <v>73</v>
      </c>
      <c r="J42" s="7">
        <v>41</v>
      </c>
      <c r="K42" s="7">
        <v>42</v>
      </c>
      <c r="L42" s="7">
        <v>45</v>
      </c>
      <c r="M42" s="7">
        <v>16</v>
      </c>
      <c r="N42" s="7">
        <v>25</v>
      </c>
      <c r="P42" s="41">
        <f t="shared" si="12"/>
        <v>43.5</v>
      </c>
      <c r="Q42" s="43">
        <f t="shared" si="13"/>
        <v>57</v>
      </c>
      <c r="R42" s="41">
        <f t="shared" si="9"/>
        <v>32</v>
      </c>
      <c r="T42" s="42">
        <f t="shared" si="10"/>
        <v>-0.26436781609195403</v>
      </c>
      <c r="U42" s="42">
        <f t="shared" si="11"/>
        <v>-0.43859649122807015</v>
      </c>
    </row>
    <row r="43" spans="1:21">
      <c r="A43" s="36"/>
      <c r="B43" t="s">
        <v>1441</v>
      </c>
      <c r="C43" s="7">
        <v>122</v>
      </c>
      <c r="D43" s="7">
        <v>67</v>
      </c>
      <c r="E43" s="7">
        <v>79</v>
      </c>
      <c r="F43" s="7">
        <v>73</v>
      </c>
      <c r="G43" s="7">
        <v>100</v>
      </c>
      <c r="H43" s="7">
        <v>95</v>
      </c>
      <c r="I43" s="7">
        <v>81</v>
      </c>
      <c r="J43" s="7">
        <v>47</v>
      </c>
      <c r="K43" s="7">
        <v>43</v>
      </c>
      <c r="L43" s="7">
        <v>51</v>
      </c>
      <c r="M43" s="7">
        <v>64</v>
      </c>
      <c r="N43" s="7">
        <v>54</v>
      </c>
      <c r="P43" s="41">
        <f t="shared" si="12"/>
        <v>86.75</v>
      </c>
      <c r="Q43" s="43">
        <f t="shared" si="13"/>
        <v>64</v>
      </c>
      <c r="R43" s="41">
        <f t="shared" si="9"/>
        <v>53</v>
      </c>
      <c r="T43" s="42">
        <f t="shared" si="10"/>
        <v>-0.38904899135446686</v>
      </c>
      <c r="U43" s="42">
        <f t="shared" si="11"/>
        <v>-0.171875</v>
      </c>
    </row>
    <row r="44" spans="1:21">
      <c r="A44" s="36"/>
      <c r="B44" t="s">
        <v>1442</v>
      </c>
      <c r="C44" s="7">
        <v>32</v>
      </c>
      <c r="D44" s="7">
        <v>2</v>
      </c>
      <c r="E44" s="7">
        <v>10</v>
      </c>
      <c r="F44" s="7">
        <v>20</v>
      </c>
      <c r="G44" s="7">
        <v>15</v>
      </c>
      <c r="H44" s="7">
        <v>14</v>
      </c>
      <c r="I44" s="7">
        <v>21</v>
      </c>
      <c r="J44" s="7">
        <v>14</v>
      </c>
      <c r="K44" s="7">
        <v>30</v>
      </c>
      <c r="L44" s="7">
        <v>18</v>
      </c>
      <c r="M44" s="7">
        <v>16</v>
      </c>
      <c r="N44" s="7">
        <v>7</v>
      </c>
      <c r="P44" s="41">
        <f t="shared" si="12"/>
        <v>14.75</v>
      </c>
      <c r="Q44" s="43">
        <f t="shared" si="13"/>
        <v>17.5</v>
      </c>
      <c r="R44" s="41">
        <f t="shared" si="9"/>
        <v>17.75</v>
      </c>
      <c r="T44" s="42">
        <f t="shared" si="10"/>
        <v>0.20338983050847459</v>
      </c>
      <c r="U44" s="42">
        <f t="shared" si="11"/>
        <v>1.4285714285714285E-2</v>
      </c>
    </row>
    <row r="45" spans="1:21">
      <c r="A45" s="36" t="s">
        <v>1449</v>
      </c>
      <c r="B45" s="36"/>
      <c r="C45" s="40">
        <v>331</v>
      </c>
      <c r="D45" s="40">
        <v>153</v>
      </c>
      <c r="E45" s="40">
        <v>170</v>
      </c>
      <c r="F45" s="40">
        <v>182</v>
      </c>
      <c r="G45" s="40">
        <v>270</v>
      </c>
      <c r="H45" s="40">
        <v>177</v>
      </c>
      <c r="I45" s="40">
        <v>268</v>
      </c>
      <c r="J45" s="40">
        <v>159</v>
      </c>
      <c r="K45" s="40">
        <v>181</v>
      </c>
      <c r="L45" s="40">
        <v>218</v>
      </c>
      <c r="M45" s="40">
        <v>158</v>
      </c>
      <c r="N45" s="40">
        <v>173</v>
      </c>
      <c r="P45" s="41">
        <f t="shared" si="12"/>
        <v>199.75</v>
      </c>
      <c r="Q45" s="43">
        <f t="shared" si="13"/>
        <v>213.5</v>
      </c>
      <c r="R45" s="41">
        <f t="shared" si="9"/>
        <v>182.5</v>
      </c>
      <c r="T45" s="46">
        <f t="shared" si="10"/>
        <v>-8.635794743429287E-2</v>
      </c>
      <c r="U45" s="46">
        <f t="shared" si="11"/>
        <v>-0.14519906323185011</v>
      </c>
    </row>
    <row r="46" spans="1:21">
      <c r="A46" s="36" t="s">
        <v>12</v>
      </c>
      <c r="B46" t="s">
        <v>1443</v>
      </c>
      <c r="C46" s="7">
        <v>22</v>
      </c>
      <c r="D46" s="7">
        <v>12</v>
      </c>
      <c r="E46" s="7">
        <v>21</v>
      </c>
      <c r="F46" s="7">
        <v>18</v>
      </c>
      <c r="G46" s="7">
        <v>12</v>
      </c>
      <c r="H46" s="7">
        <v>5</v>
      </c>
      <c r="I46" s="7">
        <v>23</v>
      </c>
      <c r="J46" s="7">
        <v>17</v>
      </c>
      <c r="K46" s="7">
        <v>29</v>
      </c>
      <c r="L46" s="7">
        <v>20</v>
      </c>
      <c r="M46" s="7">
        <v>13</v>
      </c>
      <c r="N46" s="7">
        <v>7</v>
      </c>
      <c r="P46" s="41">
        <f t="shared" si="12"/>
        <v>14</v>
      </c>
      <c r="Q46" s="43">
        <f t="shared" si="13"/>
        <v>20</v>
      </c>
      <c r="R46" s="41">
        <f t="shared" si="9"/>
        <v>17.25</v>
      </c>
      <c r="T46" s="42">
        <f t="shared" si="10"/>
        <v>0.23214285714285715</v>
      </c>
      <c r="U46" s="42">
        <f t="shared" si="11"/>
        <v>-0.13750000000000001</v>
      </c>
    </row>
    <row r="47" spans="1:21">
      <c r="A47" s="36"/>
      <c r="B47" t="s">
        <v>1440</v>
      </c>
      <c r="C47" s="7">
        <v>105</v>
      </c>
      <c r="D47" s="7">
        <v>35</v>
      </c>
      <c r="E47" s="7">
        <v>68</v>
      </c>
      <c r="F47" s="7">
        <v>36</v>
      </c>
      <c r="G47" s="7">
        <v>66</v>
      </c>
      <c r="H47" s="7">
        <v>50</v>
      </c>
      <c r="I47" s="7">
        <v>114</v>
      </c>
      <c r="J47" s="7">
        <v>99</v>
      </c>
      <c r="K47" s="7">
        <v>95</v>
      </c>
      <c r="L47" s="7">
        <v>114</v>
      </c>
      <c r="M47" s="7">
        <v>70</v>
      </c>
      <c r="N47" s="7">
        <v>73</v>
      </c>
      <c r="P47" s="41">
        <f t="shared" si="12"/>
        <v>55</v>
      </c>
      <c r="Q47" s="43">
        <f t="shared" si="13"/>
        <v>106.5</v>
      </c>
      <c r="R47" s="41">
        <f t="shared" si="9"/>
        <v>88</v>
      </c>
      <c r="T47" s="42">
        <f t="shared" si="10"/>
        <v>0.6</v>
      </c>
      <c r="U47" s="42">
        <f t="shared" si="11"/>
        <v>-0.17370892018779344</v>
      </c>
    </row>
    <row r="48" spans="1:21">
      <c r="A48" s="36"/>
      <c r="B48" t="s">
        <v>1439</v>
      </c>
      <c r="C48" s="7">
        <v>53</v>
      </c>
      <c r="D48" s="7">
        <v>16</v>
      </c>
      <c r="E48" s="7">
        <v>45</v>
      </c>
      <c r="F48" s="7">
        <v>45</v>
      </c>
      <c r="G48" s="7">
        <v>64</v>
      </c>
      <c r="H48" s="7">
        <v>33</v>
      </c>
      <c r="I48" s="7">
        <v>88</v>
      </c>
      <c r="J48" s="7">
        <v>55</v>
      </c>
      <c r="K48" s="7">
        <v>57</v>
      </c>
      <c r="L48" s="7">
        <v>53</v>
      </c>
      <c r="M48" s="7">
        <v>56</v>
      </c>
      <c r="N48" s="7">
        <v>39</v>
      </c>
      <c r="P48" s="41">
        <f t="shared" si="12"/>
        <v>46.75</v>
      </c>
      <c r="Q48" s="43">
        <f t="shared" si="13"/>
        <v>71.5</v>
      </c>
      <c r="R48" s="41">
        <f t="shared" si="9"/>
        <v>51.25</v>
      </c>
      <c r="T48" s="42">
        <f t="shared" si="10"/>
        <v>9.6256684491978606E-2</v>
      </c>
      <c r="U48" s="42">
        <f t="shared" si="11"/>
        <v>-0.28321678321678323</v>
      </c>
    </row>
    <row r="49" spans="1:21">
      <c r="A49" s="36"/>
      <c r="B49" t="s">
        <v>1441</v>
      </c>
      <c r="C49" s="7">
        <v>75</v>
      </c>
      <c r="D49" s="7">
        <v>24</v>
      </c>
      <c r="E49" s="7">
        <v>55</v>
      </c>
      <c r="F49" s="7">
        <v>16</v>
      </c>
      <c r="G49" s="7">
        <v>37</v>
      </c>
      <c r="H49" s="7">
        <v>38</v>
      </c>
      <c r="I49" s="7">
        <v>41</v>
      </c>
      <c r="J49" s="7">
        <v>31</v>
      </c>
      <c r="K49" s="7">
        <v>57</v>
      </c>
      <c r="L49" s="7">
        <v>28</v>
      </c>
      <c r="M49" s="7">
        <v>27</v>
      </c>
      <c r="N49" s="7">
        <v>38</v>
      </c>
      <c r="P49" s="41">
        <f t="shared" si="12"/>
        <v>36.5</v>
      </c>
      <c r="Q49" s="43">
        <f t="shared" si="13"/>
        <v>36</v>
      </c>
      <c r="R49" s="41">
        <f t="shared" si="9"/>
        <v>37.5</v>
      </c>
      <c r="T49" s="42">
        <f t="shared" si="10"/>
        <v>2.7397260273972601E-2</v>
      </c>
      <c r="U49" s="42">
        <f t="shared" si="11"/>
        <v>4.1666666666666664E-2</v>
      </c>
    </row>
    <row r="50" spans="1:21">
      <c r="A50" s="36"/>
      <c r="B50" t="s">
        <v>1442</v>
      </c>
      <c r="C50" s="7">
        <v>20</v>
      </c>
      <c r="D50" s="7">
        <v>11</v>
      </c>
      <c r="E50" s="7">
        <v>23</v>
      </c>
      <c r="F50" s="7">
        <v>18</v>
      </c>
      <c r="G50" s="7">
        <v>25</v>
      </c>
      <c r="H50" s="7">
        <v>17</v>
      </c>
      <c r="I50" s="7">
        <v>24</v>
      </c>
      <c r="J50" s="7">
        <v>24</v>
      </c>
      <c r="K50" s="7">
        <v>27</v>
      </c>
      <c r="L50" s="7">
        <v>13</v>
      </c>
      <c r="M50" s="7">
        <v>8</v>
      </c>
      <c r="N50" s="7">
        <v>8</v>
      </c>
      <c r="P50" s="41">
        <f t="shared" si="12"/>
        <v>20.75</v>
      </c>
      <c r="Q50" s="43">
        <f t="shared" si="13"/>
        <v>24</v>
      </c>
      <c r="R50" s="41">
        <f t="shared" si="9"/>
        <v>14</v>
      </c>
      <c r="T50" s="42">
        <f t="shared" si="10"/>
        <v>-0.3253012048192771</v>
      </c>
      <c r="U50" s="42">
        <f t="shared" si="11"/>
        <v>-0.41666666666666669</v>
      </c>
    </row>
    <row r="51" spans="1:21">
      <c r="A51" s="36" t="s">
        <v>1453</v>
      </c>
      <c r="B51" s="36"/>
      <c r="C51" s="40">
        <v>275</v>
      </c>
      <c r="D51" s="40">
        <v>98</v>
      </c>
      <c r="E51" s="40">
        <v>212</v>
      </c>
      <c r="F51" s="40">
        <v>133</v>
      </c>
      <c r="G51" s="40">
        <v>204</v>
      </c>
      <c r="H51" s="40">
        <v>143</v>
      </c>
      <c r="I51" s="40">
        <v>290</v>
      </c>
      <c r="J51" s="40">
        <v>226</v>
      </c>
      <c r="K51" s="40">
        <v>265</v>
      </c>
      <c r="L51" s="40">
        <v>228</v>
      </c>
      <c r="M51" s="40">
        <v>174</v>
      </c>
      <c r="N51" s="40">
        <v>165</v>
      </c>
      <c r="P51" s="41">
        <f t="shared" si="12"/>
        <v>173</v>
      </c>
      <c r="Q51" s="43">
        <f t="shared" si="13"/>
        <v>258</v>
      </c>
      <c r="R51" s="41">
        <f t="shared" si="9"/>
        <v>208</v>
      </c>
      <c r="T51" s="46">
        <f t="shared" si="10"/>
        <v>0.20231213872832371</v>
      </c>
      <c r="U51" s="46">
        <f t="shared" si="11"/>
        <v>-0.19379844961240311</v>
      </c>
    </row>
    <row r="54" spans="1:21">
      <c r="A54" t="s">
        <v>1463</v>
      </c>
    </row>
    <row r="55" spans="1:21">
      <c r="A55" s="34" t="s">
        <v>1417</v>
      </c>
      <c r="B55" s="34" t="s">
        <v>1444</v>
      </c>
      <c r="C55" s="34" t="s">
        <v>1384</v>
      </c>
    </row>
    <row r="56" spans="1:21">
      <c r="A56" s="35" t="s">
        <v>1415</v>
      </c>
      <c r="B56" t="s">
        <v>1441</v>
      </c>
      <c r="C56" s="7">
        <v>2</v>
      </c>
    </row>
    <row r="57" spans="1:21">
      <c r="A57" s="37" t="s">
        <v>1459</v>
      </c>
      <c r="B57" s="37"/>
      <c r="C57" s="38">
        <v>2</v>
      </c>
    </row>
    <row r="58" spans="1:21">
      <c r="A58" s="35" t="s">
        <v>1412</v>
      </c>
      <c r="B58" t="s">
        <v>1441</v>
      </c>
      <c r="C58" s="7">
        <v>1</v>
      </c>
    </row>
    <row r="59" spans="1:21">
      <c r="A59" s="37" t="s">
        <v>1460</v>
      </c>
      <c r="B59" s="37"/>
      <c r="C59" s="38">
        <v>1</v>
      </c>
    </row>
    <row r="60" spans="1:21">
      <c r="A60" s="39" t="s">
        <v>1408</v>
      </c>
      <c r="B60" t="s">
        <v>1443</v>
      </c>
      <c r="C60" s="7">
        <v>72</v>
      </c>
    </row>
    <row r="61" spans="1:21">
      <c r="A61" s="39"/>
      <c r="B61" t="s">
        <v>1440</v>
      </c>
      <c r="C61" s="7">
        <v>162</v>
      </c>
    </row>
    <row r="62" spans="1:21">
      <c r="A62" s="39"/>
      <c r="B62" t="s">
        <v>1439</v>
      </c>
      <c r="C62" s="7">
        <v>70</v>
      </c>
    </row>
    <row r="63" spans="1:21">
      <c r="A63" s="39"/>
      <c r="B63" t="s">
        <v>1441</v>
      </c>
      <c r="C63" s="7">
        <v>215</v>
      </c>
    </row>
    <row r="64" spans="1:21">
      <c r="A64" s="35"/>
      <c r="B64" t="s">
        <v>1442</v>
      </c>
      <c r="C64" s="7">
        <v>51</v>
      </c>
    </row>
    <row r="65" spans="1:3">
      <c r="A65" s="37" t="s">
        <v>1461</v>
      </c>
      <c r="B65" s="37"/>
      <c r="C65" s="38">
        <v>570</v>
      </c>
    </row>
    <row r="66" spans="1:3">
      <c r="A66" s="39" t="s">
        <v>19</v>
      </c>
      <c r="B66" t="s">
        <v>1443</v>
      </c>
      <c r="C66" s="7">
        <v>1</v>
      </c>
    </row>
    <row r="67" spans="1:3">
      <c r="A67" s="39"/>
      <c r="B67" t="s">
        <v>1440</v>
      </c>
      <c r="C67" s="7">
        <v>2</v>
      </c>
    </row>
    <row r="68" spans="1:3">
      <c r="A68" s="39"/>
      <c r="B68" t="s">
        <v>1439</v>
      </c>
      <c r="C68" s="7">
        <v>5</v>
      </c>
    </row>
    <row r="69" spans="1:3">
      <c r="A69" s="35"/>
      <c r="B69" t="s">
        <v>1441</v>
      </c>
      <c r="C69" s="7">
        <v>8</v>
      </c>
    </row>
    <row r="70" spans="1:3">
      <c r="A70" s="37" t="s">
        <v>1452</v>
      </c>
      <c r="B70" s="37"/>
      <c r="C70" s="38">
        <v>16</v>
      </c>
    </row>
    <row r="71" spans="1:3">
      <c r="A71" s="39" t="s">
        <v>1399</v>
      </c>
      <c r="B71" t="s">
        <v>1443</v>
      </c>
      <c r="C71" s="7">
        <v>1</v>
      </c>
    </row>
    <row r="72" spans="1:3">
      <c r="A72" s="35"/>
      <c r="B72" t="s">
        <v>1441</v>
      </c>
      <c r="C72" s="7">
        <v>1</v>
      </c>
    </row>
    <row r="73" spans="1:3">
      <c r="A73" s="37" t="s">
        <v>1462</v>
      </c>
      <c r="B73" s="37"/>
      <c r="C73" s="38">
        <v>2</v>
      </c>
    </row>
    <row r="74" spans="1:3">
      <c r="A74" s="35" t="s">
        <v>12</v>
      </c>
      <c r="B74" t="s">
        <v>1441</v>
      </c>
      <c r="C74" s="7">
        <v>2</v>
      </c>
    </row>
    <row r="75" spans="1:3">
      <c r="A75" s="37" t="s">
        <v>1453</v>
      </c>
      <c r="B75" s="37"/>
      <c r="C75" s="38">
        <v>2</v>
      </c>
    </row>
    <row r="84" ht="16" customHeight="1"/>
    <row r="85" ht="16" customHeight="1"/>
  </sheetData>
  <mergeCells count="26">
    <mergeCell ref="Z12:Z13"/>
    <mergeCell ref="AA12:AA13"/>
    <mergeCell ref="AB3:AB4"/>
    <mergeCell ref="Q3:Q4"/>
    <mergeCell ref="Q38:Q39"/>
    <mergeCell ref="T3:T4"/>
    <mergeCell ref="U3:U4"/>
    <mergeCell ref="T38:T39"/>
    <mergeCell ref="U38:U39"/>
    <mergeCell ref="W3:W4"/>
    <mergeCell ref="X3:X4"/>
    <mergeCell ref="Y3:Y4"/>
    <mergeCell ref="Z3:Z4"/>
    <mergeCell ref="AA3:AA4"/>
    <mergeCell ref="AB12:AB13"/>
    <mergeCell ref="W12:W13"/>
    <mergeCell ref="Y12:Y13"/>
    <mergeCell ref="C38:H38"/>
    <mergeCell ref="I38:N38"/>
    <mergeCell ref="P38:P39"/>
    <mergeCell ref="R38:R39"/>
    <mergeCell ref="P3:P4"/>
    <mergeCell ref="R3:R4"/>
    <mergeCell ref="C3:H3"/>
    <mergeCell ref="I3:N3"/>
    <mergeCell ref="X12:X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1D4F8-1401-4744-AD02-9FDBD3F47190}">
  <dimension ref="A3:AD194"/>
  <sheetViews>
    <sheetView workbookViewId="0">
      <pane xSplit="3" ySplit="4" topLeftCell="D5" activePane="bottomRight" state="frozen"/>
      <selection pane="topRight" activeCell="D1" sqref="D1"/>
      <selection pane="bottomLeft" activeCell="A5" sqref="A5"/>
      <selection pane="bottomRight" activeCell="A36" sqref="A36"/>
    </sheetView>
  </sheetViews>
  <sheetFormatPr baseColWidth="10" defaultRowHeight="16"/>
  <cols>
    <col min="4" max="15" width="6.6640625" customWidth="1"/>
    <col min="16" max="16" width="4.6640625" customWidth="1"/>
    <col min="17" max="19" width="8" style="41" customWidth="1"/>
    <col min="20" max="20" width="3.83203125" customWidth="1"/>
    <col min="21" max="22" width="9" style="42" customWidth="1"/>
    <col min="24" max="24" width="13" customWidth="1"/>
    <col min="25" max="25" width="18.1640625" bestFit="1" customWidth="1"/>
    <col min="26" max="30" width="14.5" customWidth="1"/>
  </cols>
  <sheetData>
    <row r="3" spans="1:30" ht="16" customHeight="1">
      <c r="A3" s="33"/>
      <c r="B3" s="33"/>
      <c r="C3" s="33"/>
      <c r="D3" s="73">
        <v>2019</v>
      </c>
      <c r="E3" s="73"/>
      <c r="F3" s="73"/>
      <c r="G3" s="73"/>
      <c r="H3" s="73"/>
      <c r="I3" s="73"/>
      <c r="J3" s="73">
        <v>2020</v>
      </c>
      <c r="K3" s="73"/>
      <c r="L3" s="73"/>
      <c r="M3" s="73"/>
      <c r="N3" s="73"/>
      <c r="O3" s="73"/>
      <c r="Q3" s="78" t="s">
        <v>1454</v>
      </c>
      <c r="R3" s="78" t="s">
        <v>1455</v>
      </c>
      <c r="S3" s="78" t="s">
        <v>1456</v>
      </c>
      <c r="U3" s="77" t="s">
        <v>1457</v>
      </c>
      <c r="V3" s="77" t="s">
        <v>1458</v>
      </c>
      <c r="X3" s="76" t="s">
        <v>1501</v>
      </c>
      <c r="Y3" s="76"/>
      <c r="Z3" s="76" t="s">
        <v>9</v>
      </c>
      <c r="AA3" s="76" t="s">
        <v>90</v>
      </c>
      <c r="AB3" s="76" t="s">
        <v>10</v>
      </c>
      <c r="AC3" s="76" t="s">
        <v>1500</v>
      </c>
      <c r="AD3" s="76" t="s">
        <v>12</v>
      </c>
    </row>
    <row r="4" spans="1:30">
      <c r="A4" s="34"/>
      <c r="B4" s="34" t="s">
        <v>1438</v>
      </c>
      <c r="C4" s="34" t="s">
        <v>0</v>
      </c>
      <c r="D4" s="34">
        <v>1</v>
      </c>
      <c r="E4" s="34">
        <v>2</v>
      </c>
      <c r="F4" s="34">
        <v>3</v>
      </c>
      <c r="G4" s="34">
        <v>4</v>
      </c>
      <c r="H4" s="34">
        <v>5</v>
      </c>
      <c r="I4" s="34">
        <v>6</v>
      </c>
      <c r="J4" s="34">
        <v>1</v>
      </c>
      <c r="K4" s="34">
        <v>2</v>
      </c>
      <c r="L4" s="34">
        <v>3</v>
      </c>
      <c r="M4" s="34">
        <v>4</v>
      </c>
      <c r="N4" s="34">
        <v>5</v>
      </c>
      <c r="O4" s="34">
        <v>6</v>
      </c>
      <c r="Q4" s="78"/>
      <c r="R4" s="78"/>
      <c r="S4" s="78"/>
      <c r="U4" s="77"/>
      <c r="V4" s="77"/>
      <c r="X4" s="76"/>
      <c r="Y4" s="76"/>
      <c r="Z4" s="76"/>
      <c r="AA4" s="76"/>
      <c r="AB4" s="76"/>
      <c r="AC4" s="76"/>
      <c r="AD4" s="76"/>
    </row>
    <row r="5" spans="1:30">
      <c r="A5" s="36" t="s">
        <v>9</v>
      </c>
      <c r="B5" s="36" t="s">
        <v>1443</v>
      </c>
      <c r="C5" t="s">
        <v>293</v>
      </c>
      <c r="D5" s="7">
        <v>1</v>
      </c>
      <c r="E5" s="7">
        <v>0</v>
      </c>
      <c r="F5" s="7">
        <v>1</v>
      </c>
      <c r="G5" s="7">
        <v>1</v>
      </c>
      <c r="H5" s="7">
        <v>1</v>
      </c>
      <c r="I5" s="7">
        <v>0</v>
      </c>
      <c r="J5" s="7">
        <v>0</v>
      </c>
      <c r="K5" s="7">
        <v>0</v>
      </c>
      <c r="L5" s="7">
        <v>0</v>
      </c>
      <c r="M5" s="7">
        <v>0</v>
      </c>
      <c r="N5" s="7">
        <v>0</v>
      </c>
      <c r="O5" s="7">
        <v>0</v>
      </c>
      <c r="Q5" s="41">
        <f t="shared" ref="Q5:Q31" si="0">+AVERAGE(F5:I5)</f>
        <v>0.75</v>
      </c>
      <c r="R5" s="41">
        <f t="shared" ref="R5:R31" si="1">+AVERAGE(L5:O5)</f>
        <v>0</v>
      </c>
      <c r="S5" s="41">
        <f t="shared" ref="S5:S31" si="2">+AVERAGE(J5:L5)</f>
        <v>0</v>
      </c>
      <c r="U5" s="42" t="s">
        <v>1464</v>
      </c>
      <c r="V5" s="42" t="s">
        <v>1464</v>
      </c>
      <c r="X5" s="80" t="s">
        <v>1443</v>
      </c>
      <c r="Y5" s="57" t="s">
        <v>293</v>
      </c>
      <c r="Z5" s="65" t="s">
        <v>1464</v>
      </c>
      <c r="AA5" s="65">
        <f>+VLOOKUP(Y5,$C$36:$V$59,19,0)</f>
        <v>1</v>
      </c>
      <c r="AB5" s="66">
        <v>0.89189189189189189</v>
      </c>
      <c r="AC5" s="65">
        <v>-0.6</v>
      </c>
      <c r="AD5" s="65">
        <v>-0.25</v>
      </c>
    </row>
    <row r="6" spans="1:30">
      <c r="A6" s="36"/>
      <c r="B6" s="36" t="s">
        <v>1443</v>
      </c>
      <c r="C6" t="s">
        <v>323</v>
      </c>
      <c r="D6" s="7">
        <v>1</v>
      </c>
      <c r="E6" s="7">
        <v>0</v>
      </c>
      <c r="F6" s="7">
        <v>0</v>
      </c>
      <c r="G6" s="7">
        <v>6</v>
      </c>
      <c r="H6" s="7">
        <v>2</v>
      </c>
      <c r="I6" s="7">
        <v>1</v>
      </c>
      <c r="J6" s="7">
        <v>3</v>
      </c>
      <c r="K6" s="7">
        <v>3</v>
      </c>
      <c r="L6" s="7">
        <v>1</v>
      </c>
      <c r="M6" s="7">
        <v>3</v>
      </c>
      <c r="N6" s="7">
        <v>2</v>
      </c>
      <c r="O6" s="7">
        <v>0</v>
      </c>
      <c r="Q6" s="41">
        <f t="shared" si="0"/>
        <v>2.25</v>
      </c>
      <c r="R6" s="41">
        <f t="shared" si="1"/>
        <v>1.5</v>
      </c>
      <c r="S6" s="41">
        <f t="shared" si="2"/>
        <v>2.3333333333333335</v>
      </c>
      <c r="U6" s="42">
        <f t="shared" ref="U6:U31" si="3">+(R6-Q6)/Q6</f>
        <v>-0.33333333333333331</v>
      </c>
      <c r="V6" s="42">
        <f t="shared" ref="V6:V31" si="4">+(R6-S6)/S6</f>
        <v>-0.35714285714285721</v>
      </c>
      <c r="X6" s="80"/>
      <c r="Y6" s="57" t="s">
        <v>323</v>
      </c>
      <c r="Z6" s="65">
        <v>-0.33333333333333331</v>
      </c>
      <c r="AA6" s="65">
        <f t="shared" ref="AA6:AA31" si="5">+VLOOKUP(Y6,$C$36:$V$59,19,0)</f>
        <v>1</v>
      </c>
      <c r="AB6" s="65">
        <v>-0.56666666666666665</v>
      </c>
      <c r="AC6" s="65" t="s">
        <v>1464</v>
      </c>
      <c r="AD6" s="65">
        <v>-0.5</v>
      </c>
    </row>
    <row r="7" spans="1:30">
      <c r="A7" s="36"/>
      <c r="B7" s="36" t="s">
        <v>1443</v>
      </c>
      <c r="C7" t="s">
        <v>388</v>
      </c>
      <c r="D7" s="7">
        <v>4</v>
      </c>
      <c r="E7" s="7">
        <v>1</v>
      </c>
      <c r="F7" s="7">
        <v>5</v>
      </c>
      <c r="G7" s="7">
        <v>2</v>
      </c>
      <c r="H7" s="7">
        <v>2</v>
      </c>
      <c r="I7" s="7">
        <v>0</v>
      </c>
      <c r="J7" s="7">
        <v>6</v>
      </c>
      <c r="K7" s="7">
        <v>1</v>
      </c>
      <c r="L7" s="7">
        <v>4</v>
      </c>
      <c r="M7" s="7">
        <v>4</v>
      </c>
      <c r="N7" s="7">
        <v>7</v>
      </c>
      <c r="O7" s="7">
        <v>6</v>
      </c>
      <c r="Q7" s="41">
        <f t="shared" si="0"/>
        <v>2.25</v>
      </c>
      <c r="R7" s="41">
        <f t="shared" si="1"/>
        <v>5.25</v>
      </c>
      <c r="S7" s="41">
        <f t="shared" si="2"/>
        <v>3.6666666666666665</v>
      </c>
      <c r="U7" s="47">
        <f t="shared" si="3"/>
        <v>1.3333333333333333</v>
      </c>
      <c r="V7" s="42">
        <f t="shared" si="4"/>
        <v>0.43181818181818188</v>
      </c>
      <c r="X7" s="80"/>
      <c r="Y7" s="57" t="s">
        <v>388</v>
      </c>
      <c r="Z7" s="66">
        <v>1.3333333333333333</v>
      </c>
      <c r="AA7" s="65">
        <f t="shared" si="5"/>
        <v>3</v>
      </c>
      <c r="AB7" s="65">
        <v>-0.45</v>
      </c>
      <c r="AC7" s="65">
        <v>-0.33333333333333331</v>
      </c>
      <c r="AD7" s="66">
        <v>0.66666666666666663</v>
      </c>
    </row>
    <row r="8" spans="1:30">
      <c r="A8" s="36"/>
      <c r="B8" s="36" t="s">
        <v>1443</v>
      </c>
      <c r="C8" t="s">
        <v>439</v>
      </c>
      <c r="D8" s="7">
        <v>11</v>
      </c>
      <c r="E8" s="7">
        <v>11</v>
      </c>
      <c r="F8" s="7">
        <v>4</v>
      </c>
      <c r="G8" s="7">
        <v>2</v>
      </c>
      <c r="H8" s="7">
        <v>2</v>
      </c>
      <c r="I8" s="7">
        <v>2</v>
      </c>
      <c r="J8" s="7">
        <v>2</v>
      </c>
      <c r="K8" s="7">
        <v>1</v>
      </c>
      <c r="L8" s="7">
        <v>2</v>
      </c>
      <c r="M8" s="7">
        <v>6</v>
      </c>
      <c r="N8" s="7">
        <v>1</v>
      </c>
      <c r="O8" s="7">
        <v>5</v>
      </c>
      <c r="Q8" s="41">
        <f t="shared" si="0"/>
        <v>2.5</v>
      </c>
      <c r="R8" s="41">
        <f t="shared" si="1"/>
        <v>3.5</v>
      </c>
      <c r="S8" s="41">
        <f t="shared" si="2"/>
        <v>1.6666666666666667</v>
      </c>
      <c r="U8" s="42">
        <f t="shared" si="3"/>
        <v>0.4</v>
      </c>
      <c r="V8" s="47">
        <f t="shared" si="4"/>
        <v>1.0999999999999999</v>
      </c>
      <c r="X8" s="80"/>
      <c r="Y8" s="57" t="s">
        <v>439</v>
      </c>
      <c r="Z8" s="65">
        <v>0.4</v>
      </c>
      <c r="AA8" s="66">
        <f t="shared" si="5"/>
        <v>5.1818181818181817</v>
      </c>
      <c r="AB8" s="65">
        <v>-0.42857142857142855</v>
      </c>
      <c r="AC8" s="65">
        <v>-0.6</v>
      </c>
      <c r="AD8" s="65">
        <v>0.43478260869565216</v>
      </c>
    </row>
    <row r="9" spans="1:30">
      <c r="A9" s="36"/>
      <c r="B9" s="36" t="s">
        <v>1440</v>
      </c>
      <c r="C9" t="s">
        <v>25</v>
      </c>
      <c r="D9" s="7">
        <v>10</v>
      </c>
      <c r="E9" s="7">
        <v>7</v>
      </c>
      <c r="F9" s="7">
        <v>9</v>
      </c>
      <c r="G9" s="7">
        <v>9</v>
      </c>
      <c r="H9" s="7">
        <v>8</v>
      </c>
      <c r="I9" s="7">
        <v>9</v>
      </c>
      <c r="J9" s="7">
        <v>6</v>
      </c>
      <c r="K9" s="7">
        <v>3</v>
      </c>
      <c r="L9" s="7">
        <v>2</v>
      </c>
      <c r="M9" s="7">
        <v>9</v>
      </c>
      <c r="N9" s="7">
        <v>6</v>
      </c>
      <c r="O9" s="7">
        <v>8</v>
      </c>
      <c r="Q9" s="41">
        <f t="shared" si="0"/>
        <v>8.75</v>
      </c>
      <c r="R9" s="41">
        <f t="shared" si="1"/>
        <v>6.25</v>
      </c>
      <c r="S9" s="41">
        <f t="shared" si="2"/>
        <v>3.6666666666666665</v>
      </c>
      <c r="U9" s="42">
        <f t="shared" si="3"/>
        <v>-0.2857142857142857</v>
      </c>
      <c r="V9" s="42">
        <f t="shared" si="4"/>
        <v>0.70454545454545459</v>
      </c>
      <c r="X9" s="79" t="s">
        <v>1440</v>
      </c>
      <c r="Y9" s="57" t="s">
        <v>25</v>
      </c>
      <c r="Z9" s="65">
        <v>-0.2857142857142857</v>
      </c>
      <c r="AA9" s="65" t="s">
        <v>1464</v>
      </c>
      <c r="AB9" s="65">
        <v>7.1428571428571425E-2</v>
      </c>
      <c r="AC9" s="65">
        <v>0.33333333333333331</v>
      </c>
      <c r="AD9" s="66">
        <v>0.76315789473684215</v>
      </c>
    </row>
    <row r="10" spans="1:30">
      <c r="A10" s="36"/>
      <c r="B10" s="36" t="s">
        <v>1440</v>
      </c>
      <c r="C10" t="s">
        <v>119</v>
      </c>
      <c r="D10" s="7">
        <v>24</v>
      </c>
      <c r="E10" s="7">
        <v>11</v>
      </c>
      <c r="F10" s="7">
        <v>9</v>
      </c>
      <c r="G10" s="7">
        <v>9</v>
      </c>
      <c r="H10" s="7">
        <v>15</v>
      </c>
      <c r="I10" s="7">
        <v>7</v>
      </c>
      <c r="J10" s="7">
        <v>20</v>
      </c>
      <c r="K10" s="7">
        <v>12</v>
      </c>
      <c r="L10" s="7">
        <v>19</v>
      </c>
      <c r="M10" s="7">
        <v>28</v>
      </c>
      <c r="N10" s="7">
        <v>14</v>
      </c>
      <c r="O10" s="7">
        <v>20</v>
      </c>
      <c r="Q10" s="41">
        <f t="shared" si="0"/>
        <v>10</v>
      </c>
      <c r="R10" s="41">
        <f t="shared" si="1"/>
        <v>20.25</v>
      </c>
      <c r="S10" s="41">
        <f t="shared" si="2"/>
        <v>17</v>
      </c>
      <c r="U10" s="47">
        <f t="shared" si="3"/>
        <v>1.0249999999999999</v>
      </c>
      <c r="V10" s="42">
        <f t="shared" si="4"/>
        <v>0.19117647058823528</v>
      </c>
      <c r="X10" s="79"/>
      <c r="Y10" s="57" t="s">
        <v>119</v>
      </c>
      <c r="Z10" s="66">
        <v>1.0249999999999999</v>
      </c>
      <c r="AA10" s="65">
        <f t="shared" si="5"/>
        <v>1.2</v>
      </c>
      <c r="AB10" s="65">
        <v>-7.1428571428571425E-2</v>
      </c>
      <c r="AC10" s="65">
        <v>0.5</v>
      </c>
      <c r="AD10" s="65">
        <v>0.52</v>
      </c>
    </row>
    <row r="11" spans="1:30">
      <c r="A11" s="36"/>
      <c r="B11" s="36" t="s">
        <v>1440</v>
      </c>
      <c r="C11" t="s">
        <v>207</v>
      </c>
      <c r="D11" s="7">
        <v>8</v>
      </c>
      <c r="E11" s="7">
        <v>8</v>
      </c>
      <c r="F11" s="7">
        <v>7</v>
      </c>
      <c r="G11" s="7">
        <v>8</v>
      </c>
      <c r="H11" s="7">
        <v>11</v>
      </c>
      <c r="I11" s="7">
        <v>9</v>
      </c>
      <c r="J11" s="7">
        <v>10</v>
      </c>
      <c r="K11" s="7">
        <v>6</v>
      </c>
      <c r="L11" s="7">
        <v>5</v>
      </c>
      <c r="M11" s="7">
        <v>7</v>
      </c>
      <c r="N11" s="7">
        <v>12</v>
      </c>
      <c r="O11" s="7">
        <v>12</v>
      </c>
      <c r="Q11" s="41">
        <f t="shared" si="0"/>
        <v>8.75</v>
      </c>
      <c r="R11" s="41">
        <f t="shared" si="1"/>
        <v>9</v>
      </c>
      <c r="S11" s="41">
        <f t="shared" si="2"/>
        <v>7</v>
      </c>
      <c r="U11" s="42">
        <f t="shared" si="3"/>
        <v>2.8571428571428571E-2</v>
      </c>
      <c r="V11" s="42">
        <f t="shared" si="4"/>
        <v>0.2857142857142857</v>
      </c>
      <c r="X11" s="79"/>
      <c r="Y11" s="57" t="s">
        <v>207</v>
      </c>
      <c r="Z11" s="65">
        <v>2.8571428571428571E-2</v>
      </c>
      <c r="AA11" s="65">
        <f t="shared" si="5"/>
        <v>0.5</v>
      </c>
      <c r="AB11" s="67">
        <v>-0.70967741935483875</v>
      </c>
      <c r="AC11" s="65">
        <v>0</v>
      </c>
      <c r="AD11" s="66">
        <v>0.77083333333333337</v>
      </c>
    </row>
    <row r="12" spans="1:30">
      <c r="A12" s="36"/>
      <c r="B12" s="36" t="s">
        <v>1440</v>
      </c>
      <c r="C12" t="s">
        <v>352</v>
      </c>
      <c r="D12" s="7">
        <v>5</v>
      </c>
      <c r="E12" s="7">
        <v>1</v>
      </c>
      <c r="F12" s="7">
        <v>1</v>
      </c>
      <c r="G12" s="7">
        <v>0</v>
      </c>
      <c r="H12" s="7">
        <v>0</v>
      </c>
      <c r="I12" s="7">
        <v>2</v>
      </c>
      <c r="J12" s="7">
        <v>2</v>
      </c>
      <c r="K12" s="7">
        <v>2</v>
      </c>
      <c r="L12" s="7">
        <v>3</v>
      </c>
      <c r="M12" s="7">
        <v>0</v>
      </c>
      <c r="N12" s="7">
        <v>2</v>
      </c>
      <c r="O12" s="7">
        <v>1</v>
      </c>
      <c r="Q12" s="41">
        <f t="shared" si="0"/>
        <v>0.75</v>
      </c>
      <c r="R12" s="41">
        <f t="shared" si="1"/>
        <v>1.5</v>
      </c>
      <c r="S12" s="41">
        <f t="shared" si="2"/>
        <v>2.3333333333333335</v>
      </c>
      <c r="U12" s="47">
        <f t="shared" si="3"/>
        <v>1</v>
      </c>
      <c r="V12" s="42">
        <f t="shared" si="4"/>
        <v>-0.35714285714285721</v>
      </c>
      <c r="X12" s="79"/>
      <c r="Y12" s="57" t="s">
        <v>352</v>
      </c>
      <c r="Z12" s="66">
        <v>1</v>
      </c>
      <c r="AA12" s="65" t="str">
        <f t="shared" si="5"/>
        <v>-</v>
      </c>
      <c r="AB12" s="67">
        <v>-0.8</v>
      </c>
      <c r="AC12" s="65">
        <v>-0.5</v>
      </c>
      <c r="AD12" s="65">
        <v>0.5</v>
      </c>
    </row>
    <row r="13" spans="1:30">
      <c r="A13" s="36"/>
      <c r="B13" s="36" t="s">
        <v>1440</v>
      </c>
      <c r="C13" t="s">
        <v>690</v>
      </c>
      <c r="D13" s="7">
        <v>9</v>
      </c>
      <c r="E13" s="7">
        <v>9</v>
      </c>
      <c r="F13" s="7">
        <v>2</v>
      </c>
      <c r="G13" s="7">
        <v>7</v>
      </c>
      <c r="H13" s="7">
        <v>7</v>
      </c>
      <c r="I13" s="7">
        <v>6</v>
      </c>
      <c r="J13" s="7">
        <v>5</v>
      </c>
      <c r="K13" s="7">
        <v>10</v>
      </c>
      <c r="L13" s="7">
        <v>6</v>
      </c>
      <c r="M13" s="7">
        <v>4</v>
      </c>
      <c r="N13" s="7">
        <v>5</v>
      </c>
      <c r="O13" s="7">
        <v>2</v>
      </c>
      <c r="Q13" s="41">
        <f t="shared" si="0"/>
        <v>5.5</v>
      </c>
      <c r="R13" s="41">
        <f t="shared" si="1"/>
        <v>4.25</v>
      </c>
      <c r="S13" s="41">
        <f t="shared" si="2"/>
        <v>7</v>
      </c>
      <c r="U13" s="42">
        <f t="shared" si="3"/>
        <v>-0.22727272727272727</v>
      </c>
      <c r="V13" s="42">
        <f t="shared" si="4"/>
        <v>-0.39285714285714285</v>
      </c>
      <c r="X13" s="79"/>
      <c r="Y13" s="57" t="s">
        <v>690</v>
      </c>
      <c r="Z13" s="65">
        <v>-0.22727272727272727</v>
      </c>
      <c r="AA13" s="65">
        <f t="shared" si="5"/>
        <v>0.25</v>
      </c>
      <c r="AB13" s="65">
        <v>-0.55102040816326525</v>
      </c>
      <c r="AC13" s="65">
        <v>-0.5</v>
      </c>
      <c r="AD13" s="65">
        <v>0.18181818181818182</v>
      </c>
    </row>
    <row r="14" spans="1:30">
      <c r="A14" s="36"/>
      <c r="B14" s="36" t="s">
        <v>1440</v>
      </c>
      <c r="C14" t="s">
        <v>806</v>
      </c>
      <c r="D14" s="7">
        <v>9</v>
      </c>
      <c r="E14" s="7">
        <v>3</v>
      </c>
      <c r="F14" s="7">
        <v>2</v>
      </c>
      <c r="G14" s="7">
        <v>3</v>
      </c>
      <c r="H14" s="7">
        <v>5</v>
      </c>
      <c r="I14" s="7">
        <v>2</v>
      </c>
      <c r="J14" s="7">
        <v>6</v>
      </c>
      <c r="K14" s="7">
        <v>4</v>
      </c>
      <c r="L14" s="7">
        <v>3</v>
      </c>
      <c r="M14" s="7">
        <v>3</v>
      </c>
      <c r="N14" s="7">
        <v>3</v>
      </c>
      <c r="O14" s="7">
        <v>2</v>
      </c>
      <c r="Q14" s="41">
        <f t="shared" si="0"/>
        <v>3</v>
      </c>
      <c r="R14" s="41">
        <f t="shared" si="1"/>
        <v>2.75</v>
      </c>
      <c r="S14" s="41">
        <f t="shared" si="2"/>
        <v>4.333333333333333</v>
      </c>
      <c r="U14" s="42">
        <f t="shared" si="3"/>
        <v>-8.3333333333333329E-2</v>
      </c>
      <c r="V14" s="42">
        <f t="shared" si="4"/>
        <v>-0.36538461538461536</v>
      </c>
      <c r="X14" s="79"/>
      <c r="Y14" s="57" t="s">
        <v>806</v>
      </c>
      <c r="Z14" s="65">
        <v>-8.3333333333333329E-2</v>
      </c>
      <c r="AA14" s="65">
        <f t="shared" si="5"/>
        <v>3</v>
      </c>
      <c r="AB14" s="65">
        <v>-0.24</v>
      </c>
      <c r="AC14" s="67">
        <v>-0.7</v>
      </c>
      <c r="AD14" s="65">
        <v>-0.4</v>
      </c>
    </row>
    <row r="15" spans="1:30">
      <c r="A15" s="36"/>
      <c r="B15" s="36" t="s">
        <v>1440</v>
      </c>
      <c r="C15" t="s">
        <v>876</v>
      </c>
      <c r="D15" s="7">
        <v>2</v>
      </c>
      <c r="E15" s="7">
        <v>1</v>
      </c>
      <c r="F15" s="7">
        <v>2</v>
      </c>
      <c r="G15" s="7">
        <v>0</v>
      </c>
      <c r="H15" s="7">
        <v>1</v>
      </c>
      <c r="I15" s="7">
        <v>0</v>
      </c>
      <c r="J15" s="7">
        <v>4</v>
      </c>
      <c r="K15" s="7">
        <v>0</v>
      </c>
      <c r="L15" s="7">
        <v>3</v>
      </c>
      <c r="M15" s="7">
        <v>7</v>
      </c>
      <c r="N15" s="7">
        <v>3</v>
      </c>
      <c r="O15" s="7">
        <v>4</v>
      </c>
      <c r="Q15" s="41">
        <f t="shared" si="0"/>
        <v>0.75</v>
      </c>
      <c r="R15" s="41">
        <f t="shared" si="1"/>
        <v>4.25</v>
      </c>
      <c r="S15" s="41">
        <f t="shared" si="2"/>
        <v>2.3333333333333335</v>
      </c>
      <c r="U15" s="47">
        <f t="shared" si="3"/>
        <v>4.666666666666667</v>
      </c>
      <c r="V15" s="47">
        <f t="shared" si="4"/>
        <v>0.82142857142857129</v>
      </c>
      <c r="X15" s="79"/>
      <c r="Y15" s="57" t="s">
        <v>876</v>
      </c>
      <c r="Z15" s="66">
        <v>4.666666666666667</v>
      </c>
      <c r="AA15" s="65" t="str">
        <f t="shared" si="5"/>
        <v>-</v>
      </c>
      <c r="AB15" s="66">
        <v>0.5</v>
      </c>
      <c r="AC15" s="66">
        <v>9</v>
      </c>
      <c r="AD15" s="65">
        <v>0.52941176470588236</v>
      </c>
    </row>
    <row r="16" spans="1:30">
      <c r="A16" s="36"/>
      <c r="B16" s="36" t="s">
        <v>1440</v>
      </c>
      <c r="C16" t="s">
        <v>955</v>
      </c>
      <c r="D16" s="7">
        <v>7</v>
      </c>
      <c r="E16" s="7">
        <v>3</v>
      </c>
      <c r="F16" s="7">
        <v>6</v>
      </c>
      <c r="G16" s="7">
        <v>4</v>
      </c>
      <c r="H16" s="7">
        <v>3</v>
      </c>
      <c r="I16" s="7">
        <v>2</v>
      </c>
      <c r="J16" s="7">
        <v>10</v>
      </c>
      <c r="K16" s="7">
        <v>7</v>
      </c>
      <c r="L16" s="7">
        <v>8</v>
      </c>
      <c r="M16" s="7">
        <v>1</v>
      </c>
      <c r="N16" s="7">
        <v>1</v>
      </c>
      <c r="O16" s="7">
        <v>4</v>
      </c>
      <c r="Q16" s="41">
        <f t="shared" si="0"/>
        <v>3.75</v>
      </c>
      <c r="R16" s="41">
        <f t="shared" si="1"/>
        <v>3.5</v>
      </c>
      <c r="S16" s="41">
        <f t="shared" si="2"/>
        <v>8.3333333333333339</v>
      </c>
      <c r="U16" s="42">
        <f t="shared" si="3"/>
        <v>-6.6666666666666666E-2</v>
      </c>
      <c r="V16" s="48">
        <f t="shared" si="4"/>
        <v>-0.58000000000000007</v>
      </c>
      <c r="X16" s="79"/>
      <c r="Y16" s="57" t="s">
        <v>955</v>
      </c>
      <c r="Z16" s="65">
        <v>-6.6666666666666666E-2</v>
      </c>
      <c r="AA16" s="65" t="str">
        <f t="shared" si="5"/>
        <v>-</v>
      </c>
      <c r="AB16" s="65">
        <v>-0.53333333333333333</v>
      </c>
      <c r="AC16" s="65">
        <v>-0.5</v>
      </c>
      <c r="AD16" s="66">
        <v>0.9285714285714286</v>
      </c>
    </row>
    <row r="17" spans="1:30">
      <c r="A17" s="36"/>
      <c r="B17" s="36" t="s">
        <v>1440</v>
      </c>
      <c r="C17" t="s">
        <v>1324</v>
      </c>
      <c r="D17" s="7">
        <v>4</v>
      </c>
      <c r="E17" s="7">
        <v>0</v>
      </c>
      <c r="F17" s="7">
        <v>0</v>
      </c>
      <c r="G17" s="7">
        <v>1</v>
      </c>
      <c r="H17" s="7">
        <v>3</v>
      </c>
      <c r="I17" s="7">
        <v>4</v>
      </c>
      <c r="J17" s="7">
        <v>7</v>
      </c>
      <c r="K17" s="7">
        <v>3</v>
      </c>
      <c r="L17" s="7">
        <v>7</v>
      </c>
      <c r="M17" s="7">
        <v>12</v>
      </c>
      <c r="N17" s="7">
        <v>3</v>
      </c>
      <c r="O17" s="7">
        <v>2</v>
      </c>
      <c r="Q17" s="41">
        <f t="shared" si="0"/>
        <v>2</v>
      </c>
      <c r="R17" s="41">
        <f t="shared" si="1"/>
        <v>6</v>
      </c>
      <c r="S17" s="41">
        <f t="shared" si="2"/>
        <v>5.666666666666667</v>
      </c>
      <c r="U17" s="47">
        <f t="shared" si="3"/>
        <v>2</v>
      </c>
      <c r="V17" s="42">
        <f t="shared" si="4"/>
        <v>5.882352941176465E-2</v>
      </c>
      <c r="X17" s="79"/>
      <c r="Y17" s="57" t="s">
        <v>1324</v>
      </c>
      <c r="Z17" s="66">
        <v>2</v>
      </c>
      <c r="AA17" s="65" t="s">
        <v>1464</v>
      </c>
      <c r="AB17" s="65">
        <v>-0.625</v>
      </c>
      <c r="AC17" s="65" t="s">
        <v>1464</v>
      </c>
      <c r="AD17" s="65">
        <v>4.333333333333333</v>
      </c>
    </row>
    <row r="18" spans="1:30">
      <c r="A18" s="36"/>
      <c r="B18" s="36" t="s">
        <v>1439</v>
      </c>
      <c r="C18" t="s">
        <v>7</v>
      </c>
      <c r="D18" s="7">
        <v>2</v>
      </c>
      <c r="E18" s="7">
        <v>6</v>
      </c>
      <c r="F18" s="7">
        <v>6</v>
      </c>
      <c r="G18" s="7">
        <v>1</v>
      </c>
      <c r="H18" s="7">
        <v>2</v>
      </c>
      <c r="I18" s="7">
        <v>2</v>
      </c>
      <c r="J18" s="7">
        <v>7</v>
      </c>
      <c r="K18" s="7">
        <v>1</v>
      </c>
      <c r="L18" s="7">
        <v>2</v>
      </c>
      <c r="M18" s="7">
        <v>1</v>
      </c>
      <c r="N18" s="7">
        <v>0</v>
      </c>
      <c r="O18" s="7">
        <v>0</v>
      </c>
      <c r="Q18" s="41">
        <f t="shared" si="0"/>
        <v>2.75</v>
      </c>
      <c r="R18" s="41">
        <f t="shared" si="1"/>
        <v>0.75</v>
      </c>
      <c r="S18" s="41">
        <f t="shared" si="2"/>
        <v>3.3333333333333335</v>
      </c>
      <c r="U18" s="49">
        <f t="shared" si="3"/>
        <v>-0.72727272727272729</v>
      </c>
      <c r="V18" s="48">
        <f t="shared" si="4"/>
        <v>-0.77500000000000002</v>
      </c>
      <c r="X18" s="80" t="s">
        <v>1439</v>
      </c>
      <c r="Y18" s="57" t="s">
        <v>7</v>
      </c>
      <c r="Z18" s="68">
        <v>-0.72727272727272729</v>
      </c>
      <c r="AA18" s="65" t="s">
        <v>1464</v>
      </c>
      <c r="AB18" s="65">
        <v>-0.55882352941176472</v>
      </c>
      <c r="AC18" s="65" t="s">
        <v>1464</v>
      </c>
      <c r="AD18" s="65">
        <v>-0.2857142857142857</v>
      </c>
    </row>
    <row r="19" spans="1:30">
      <c r="A19" s="36"/>
      <c r="B19" s="36" t="s">
        <v>1439</v>
      </c>
      <c r="C19" t="s">
        <v>84</v>
      </c>
      <c r="D19" s="7">
        <v>12</v>
      </c>
      <c r="E19" s="7">
        <v>2</v>
      </c>
      <c r="F19" s="7">
        <v>6</v>
      </c>
      <c r="G19" s="7">
        <v>8</v>
      </c>
      <c r="H19" s="7">
        <v>5</v>
      </c>
      <c r="I19" s="7">
        <v>8</v>
      </c>
      <c r="J19" s="7">
        <v>10</v>
      </c>
      <c r="K19" s="7">
        <v>7</v>
      </c>
      <c r="L19" s="7">
        <v>12</v>
      </c>
      <c r="M19" s="7">
        <v>14</v>
      </c>
      <c r="N19" s="7">
        <v>8</v>
      </c>
      <c r="O19" s="7">
        <v>7</v>
      </c>
      <c r="Q19" s="41">
        <f t="shared" si="0"/>
        <v>6.75</v>
      </c>
      <c r="R19" s="41">
        <f t="shared" si="1"/>
        <v>10.25</v>
      </c>
      <c r="S19" s="41">
        <f t="shared" si="2"/>
        <v>9.6666666666666661</v>
      </c>
      <c r="U19" s="42">
        <f t="shared" si="3"/>
        <v>0.51851851851851849</v>
      </c>
      <c r="V19" s="42">
        <f t="shared" si="4"/>
        <v>6.0344827586206962E-2</v>
      </c>
      <c r="X19" s="80"/>
      <c r="Y19" s="57" t="s">
        <v>84</v>
      </c>
      <c r="Z19" s="65">
        <v>0.51851851851851849</v>
      </c>
      <c r="AA19" s="65">
        <f t="shared" si="5"/>
        <v>0</v>
      </c>
      <c r="AB19" s="65">
        <v>-0.65</v>
      </c>
      <c r="AC19" s="65" t="s">
        <v>1464</v>
      </c>
      <c r="AD19" s="65">
        <v>-0.2</v>
      </c>
    </row>
    <row r="20" spans="1:30">
      <c r="A20" s="36"/>
      <c r="B20" s="36" t="s">
        <v>1439</v>
      </c>
      <c r="C20" t="s">
        <v>97</v>
      </c>
      <c r="D20" s="7">
        <v>16</v>
      </c>
      <c r="E20" s="7">
        <v>8</v>
      </c>
      <c r="F20" s="7">
        <v>4</v>
      </c>
      <c r="G20" s="7">
        <v>4</v>
      </c>
      <c r="H20" s="7">
        <v>10</v>
      </c>
      <c r="I20" s="7">
        <v>8</v>
      </c>
      <c r="J20" s="7">
        <v>37</v>
      </c>
      <c r="K20" s="7">
        <v>17</v>
      </c>
      <c r="L20" s="7">
        <v>12</v>
      </c>
      <c r="M20" s="7">
        <v>10</v>
      </c>
      <c r="N20" s="7">
        <v>5</v>
      </c>
      <c r="O20" s="7">
        <v>8</v>
      </c>
      <c r="Q20" s="41">
        <f t="shared" si="0"/>
        <v>6.5</v>
      </c>
      <c r="R20" s="41">
        <f t="shared" si="1"/>
        <v>8.75</v>
      </c>
      <c r="S20" s="41">
        <f t="shared" si="2"/>
        <v>22</v>
      </c>
      <c r="U20" s="42">
        <f t="shared" si="3"/>
        <v>0.34615384615384615</v>
      </c>
      <c r="V20" s="48">
        <f t="shared" si="4"/>
        <v>-0.60227272727272729</v>
      </c>
      <c r="X20" s="80"/>
      <c r="Y20" s="57" t="s">
        <v>97</v>
      </c>
      <c r="Z20" s="65">
        <v>0.34615384615384615</v>
      </c>
      <c r="AA20" s="65" t="str">
        <f t="shared" si="5"/>
        <v>-</v>
      </c>
      <c r="AB20" s="65">
        <v>-0.22500000000000001</v>
      </c>
      <c r="AC20" s="66">
        <v>23</v>
      </c>
      <c r="AD20" s="66">
        <v>0.80851063829787229</v>
      </c>
    </row>
    <row r="21" spans="1:30">
      <c r="A21" s="36"/>
      <c r="B21" s="36" t="s">
        <v>1439</v>
      </c>
      <c r="C21" t="s">
        <v>627</v>
      </c>
      <c r="D21" s="7">
        <v>24</v>
      </c>
      <c r="E21" s="7">
        <v>5</v>
      </c>
      <c r="F21" s="7">
        <v>13</v>
      </c>
      <c r="G21" s="7">
        <v>5</v>
      </c>
      <c r="H21" s="7">
        <v>13</v>
      </c>
      <c r="I21" s="7">
        <v>7</v>
      </c>
      <c r="J21" s="7">
        <v>7</v>
      </c>
      <c r="K21" s="7">
        <v>8</v>
      </c>
      <c r="L21" s="7">
        <v>11</v>
      </c>
      <c r="M21" s="7">
        <v>11</v>
      </c>
      <c r="N21" s="7">
        <v>5</v>
      </c>
      <c r="O21" s="7">
        <v>5</v>
      </c>
      <c r="Q21" s="41">
        <f t="shared" si="0"/>
        <v>9.5</v>
      </c>
      <c r="R21" s="41">
        <f t="shared" si="1"/>
        <v>8</v>
      </c>
      <c r="S21" s="41">
        <f t="shared" si="2"/>
        <v>8.6666666666666661</v>
      </c>
      <c r="U21" s="42">
        <f t="shared" si="3"/>
        <v>-0.15789473684210525</v>
      </c>
      <c r="V21" s="42">
        <f t="shared" si="4"/>
        <v>-7.6923076923076858E-2</v>
      </c>
      <c r="X21" s="80"/>
      <c r="Y21" s="57" t="s">
        <v>627</v>
      </c>
      <c r="Z21" s="65">
        <v>-0.15789473684210525</v>
      </c>
      <c r="AA21" s="65" t="str">
        <f t="shared" si="5"/>
        <v>-</v>
      </c>
      <c r="AB21" s="65">
        <v>-0.61702127659574468</v>
      </c>
      <c r="AC21" s="65">
        <v>-0.5714285714285714</v>
      </c>
      <c r="AD21" s="65">
        <v>0.24444444444444444</v>
      </c>
    </row>
    <row r="22" spans="1:30">
      <c r="A22" s="36"/>
      <c r="B22" s="36" t="s">
        <v>1439</v>
      </c>
      <c r="C22" t="s">
        <v>1081</v>
      </c>
      <c r="D22" s="7">
        <v>0</v>
      </c>
      <c r="E22" s="7">
        <v>0</v>
      </c>
      <c r="F22" s="7">
        <v>2</v>
      </c>
      <c r="G22" s="7">
        <v>0</v>
      </c>
      <c r="H22" s="7">
        <v>2</v>
      </c>
      <c r="I22" s="7">
        <v>2</v>
      </c>
      <c r="J22" s="7">
        <v>2</v>
      </c>
      <c r="K22" s="7">
        <v>0</v>
      </c>
      <c r="L22" s="7">
        <v>0</v>
      </c>
      <c r="M22" s="7">
        <v>2</v>
      </c>
      <c r="N22" s="7">
        <v>0</v>
      </c>
      <c r="O22" s="7">
        <v>3</v>
      </c>
      <c r="Q22" s="41">
        <f t="shared" si="0"/>
        <v>1.5</v>
      </c>
      <c r="R22" s="41">
        <f t="shared" si="1"/>
        <v>1.25</v>
      </c>
      <c r="S22" s="41">
        <f t="shared" si="2"/>
        <v>0.66666666666666663</v>
      </c>
      <c r="U22" s="42">
        <f t="shared" si="3"/>
        <v>-0.16666666666666666</v>
      </c>
      <c r="V22" s="49">
        <f t="shared" si="4"/>
        <v>0.87500000000000011</v>
      </c>
      <c r="X22" s="80"/>
      <c r="Y22" s="57" t="s">
        <v>1081</v>
      </c>
      <c r="Z22" s="65">
        <v>-0.16666666666666666</v>
      </c>
      <c r="AA22" s="65" t="str">
        <f t="shared" si="5"/>
        <v>-</v>
      </c>
      <c r="AB22" s="65">
        <v>-0.6</v>
      </c>
      <c r="AC22" s="65" t="s">
        <v>1464</v>
      </c>
      <c r="AD22" s="65">
        <v>-0.47368421052631576</v>
      </c>
    </row>
    <row r="23" spans="1:30">
      <c r="A23" s="36"/>
      <c r="B23" s="36" t="s">
        <v>1439</v>
      </c>
      <c r="C23" t="s">
        <v>1096</v>
      </c>
      <c r="D23" s="7">
        <v>2</v>
      </c>
      <c r="E23" s="7">
        <v>1</v>
      </c>
      <c r="F23" s="7">
        <v>2</v>
      </c>
      <c r="G23" s="7">
        <v>1</v>
      </c>
      <c r="H23" s="7">
        <v>1</v>
      </c>
      <c r="I23" s="7">
        <v>1</v>
      </c>
      <c r="J23" s="7">
        <v>0</v>
      </c>
      <c r="K23" s="7">
        <v>1</v>
      </c>
      <c r="L23" s="7">
        <v>2</v>
      </c>
      <c r="M23" s="7">
        <v>4</v>
      </c>
      <c r="N23" s="7">
        <v>0</v>
      </c>
      <c r="O23" s="7">
        <v>1</v>
      </c>
      <c r="Q23" s="41">
        <f t="shared" si="0"/>
        <v>1.25</v>
      </c>
      <c r="R23" s="41">
        <f t="shared" si="1"/>
        <v>1.75</v>
      </c>
      <c r="S23" s="41">
        <f t="shared" si="2"/>
        <v>1</v>
      </c>
      <c r="U23" s="42">
        <f t="shared" si="3"/>
        <v>0.4</v>
      </c>
      <c r="V23" s="49">
        <f t="shared" si="4"/>
        <v>0.75</v>
      </c>
      <c r="X23" s="80"/>
      <c r="Y23" s="57" t="s">
        <v>1096</v>
      </c>
      <c r="Z23" s="65">
        <v>0.4</v>
      </c>
      <c r="AA23" s="65">
        <f t="shared" si="5"/>
        <v>0</v>
      </c>
      <c r="AB23" s="65">
        <v>-0.52</v>
      </c>
      <c r="AC23" s="65">
        <v>0.4</v>
      </c>
      <c r="AD23" s="65">
        <v>-0.3</v>
      </c>
    </row>
    <row r="24" spans="1:30">
      <c r="A24" s="36"/>
      <c r="B24" s="36" t="s">
        <v>1439</v>
      </c>
      <c r="C24" t="s">
        <v>1356</v>
      </c>
      <c r="D24" s="7">
        <v>5</v>
      </c>
      <c r="E24" s="7">
        <v>0</v>
      </c>
      <c r="F24" s="7">
        <v>5</v>
      </c>
      <c r="G24" s="7">
        <v>3</v>
      </c>
      <c r="H24" s="7">
        <v>1</v>
      </c>
      <c r="I24" s="7">
        <v>0</v>
      </c>
      <c r="J24" s="7">
        <v>2</v>
      </c>
      <c r="K24" s="7">
        <v>3</v>
      </c>
      <c r="L24" s="7">
        <v>5</v>
      </c>
      <c r="M24" s="7">
        <v>2</v>
      </c>
      <c r="N24" s="7">
        <v>0</v>
      </c>
      <c r="O24" s="7">
        <v>1</v>
      </c>
      <c r="Q24" s="41">
        <f t="shared" si="0"/>
        <v>2.25</v>
      </c>
      <c r="R24" s="41">
        <f t="shared" si="1"/>
        <v>2</v>
      </c>
      <c r="S24" s="41">
        <f t="shared" si="2"/>
        <v>3.3333333333333335</v>
      </c>
      <c r="U24" s="42">
        <f t="shared" si="3"/>
        <v>-0.1111111111111111</v>
      </c>
      <c r="V24" s="42">
        <f t="shared" si="4"/>
        <v>-0.4</v>
      </c>
      <c r="X24" s="80"/>
      <c r="Y24" s="57" t="s">
        <v>1356</v>
      </c>
      <c r="Z24" s="65">
        <v>-0.1111111111111111</v>
      </c>
      <c r="AA24" s="65" t="str">
        <f t="shared" si="5"/>
        <v>-</v>
      </c>
      <c r="AB24" s="67">
        <v>-0.81632653061224492</v>
      </c>
      <c r="AC24" s="65">
        <v>-0.66666666666666663</v>
      </c>
      <c r="AD24" s="65">
        <v>0.2857142857142857</v>
      </c>
    </row>
    <row r="25" spans="1:30">
      <c r="A25" s="36"/>
      <c r="B25" s="36" t="s">
        <v>1441</v>
      </c>
      <c r="C25" t="s">
        <v>302</v>
      </c>
      <c r="D25" s="7">
        <v>11</v>
      </c>
      <c r="E25" s="7">
        <v>3</v>
      </c>
      <c r="F25" s="7">
        <v>8</v>
      </c>
      <c r="G25" s="7">
        <v>10</v>
      </c>
      <c r="H25" s="7">
        <v>4</v>
      </c>
      <c r="I25" s="7">
        <v>5</v>
      </c>
      <c r="J25" s="7">
        <v>10</v>
      </c>
      <c r="K25" s="7">
        <v>8</v>
      </c>
      <c r="L25" s="7">
        <v>11</v>
      </c>
      <c r="M25" s="7">
        <v>3</v>
      </c>
      <c r="N25" s="7">
        <v>4</v>
      </c>
      <c r="O25" s="7">
        <v>13</v>
      </c>
      <c r="Q25" s="41">
        <f t="shared" si="0"/>
        <v>6.75</v>
      </c>
      <c r="R25" s="41">
        <f t="shared" si="1"/>
        <v>7.75</v>
      </c>
      <c r="S25" s="41">
        <f t="shared" si="2"/>
        <v>9.6666666666666661</v>
      </c>
      <c r="U25" s="42">
        <f t="shared" si="3"/>
        <v>0.14814814814814814</v>
      </c>
      <c r="V25" s="42">
        <f t="shared" si="4"/>
        <v>-0.19827586206896547</v>
      </c>
      <c r="X25" s="80" t="s">
        <v>1441</v>
      </c>
      <c r="Y25" s="57" t="s">
        <v>302</v>
      </c>
      <c r="Z25" s="65">
        <v>0.14814814814814814</v>
      </c>
      <c r="AA25" s="65">
        <f t="shared" si="5"/>
        <v>3</v>
      </c>
      <c r="AB25" s="65">
        <v>-0.27777777777777779</v>
      </c>
      <c r="AC25" s="65">
        <v>-0.5</v>
      </c>
      <c r="AD25" s="65">
        <v>0.55555555555555558</v>
      </c>
    </row>
    <row r="26" spans="1:30">
      <c r="A26" s="36"/>
      <c r="B26" s="36" t="s">
        <v>1441</v>
      </c>
      <c r="C26" t="s">
        <v>482</v>
      </c>
      <c r="D26" s="7">
        <v>22</v>
      </c>
      <c r="E26" s="7">
        <v>3</v>
      </c>
      <c r="F26" s="7">
        <v>16</v>
      </c>
      <c r="G26" s="7">
        <v>5</v>
      </c>
      <c r="H26" s="7">
        <v>8</v>
      </c>
      <c r="I26" s="7">
        <v>10</v>
      </c>
      <c r="J26" s="7">
        <v>9</v>
      </c>
      <c r="K26" s="7">
        <v>10</v>
      </c>
      <c r="L26" s="7">
        <v>19</v>
      </c>
      <c r="M26" s="7">
        <v>16</v>
      </c>
      <c r="N26" s="7">
        <v>11</v>
      </c>
      <c r="O26" s="7">
        <v>12</v>
      </c>
      <c r="Q26" s="41">
        <f t="shared" si="0"/>
        <v>9.75</v>
      </c>
      <c r="R26" s="41">
        <f t="shared" si="1"/>
        <v>14.5</v>
      </c>
      <c r="S26" s="41">
        <f t="shared" si="2"/>
        <v>12.666666666666666</v>
      </c>
      <c r="U26" s="42">
        <f t="shared" si="3"/>
        <v>0.48717948717948717</v>
      </c>
      <c r="V26" s="42">
        <f t="shared" si="4"/>
        <v>0.14473684210526322</v>
      </c>
      <c r="X26" s="80"/>
      <c r="Y26" s="57" t="s">
        <v>482</v>
      </c>
      <c r="Z26" s="65">
        <v>0.48717948717948717</v>
      </c>
      <c r="AA26" s="65">
        <f t="shared" si="5"/>
        <v>0.30769230769230771</v>
      </c>
      <c r="AB26" s="65">
        <v>-0.2288135593220339</v>
      </c>
      <c r="AC26" s="65">
        <v>-0.5</v>
      </c>
      <c r="AD26" s="66">
        <v>0.71794871794871795</v>
      </c>
    </row>
    <row r="27" spans="1:30">
      <c r="A27" s="36"/>
      <c r="B27" s="36" t="s">
        <v>1441</v>
      </c>
      <c r="C27" t="s">
        <v>907</v>
      </c>
      <c r="D27" s="7">
        <v>235</v>
      </c>
      <c r="E27" s="7">
        <v>170</v>
      </c>
      <c r="F27" s="7">
        <v>216</v>
      </c>
      <c r="G27" s="7">
        <v>199</v>
      </c>
      <c r="H27" s="7">
        <v>222</v>
      </c>
      <c r="I27" s="7">
        <v>231</v>
      </c>
      <c r="J27" s="7">
        <v>173</v>
      </c>
      <c r="K27" s="7">
        <v>137</v>
      </c>
      <c r="L27" s="7">
        <v>123</v>
      </c>
      <c r="M27" s="7">
        <v>150</v>
      </c>
      <c r="N27" s="7">
        <v>144</v>
      </c>
      <c r="O27" s="7">
        <v>117</v>
      </c>
      <c r="Q27" s="41">
        <f t="shared" si="0"/>
        <v>217</v>
      </c>
      <c r="R27" s="41">
        <f t="shared" si="1"/>
        <v>133.5</v>
      </c>
      <c r="S27" s="41">
        <f t="shared" si="2"/>
        <v>144.33333333333334</v>
      </c>
      <c r="U27" s="42">
        <f t="shared" si="3"/>
        <v>-0.3847926267281106</v>
      </c>
      <c r="V27" s="42">
        <f t="shared" si="4"/>
        <v>-7.5057736720554338E-2</v>
      </c>
      <c r="X27" s="80"/>
      <c r="Y27" s="57" t="s">
        <v>907</v>
      </c>
      <c r="Z27" s="65">
        <v>-0.3847926267281106</v>
      </c>
      <c r="AA27" s="65">
        <f t="shared" si="5"/>
        <v>0.66666666666666663</v>
      </c>
      <c r="AB27" s="65">
        <v>-0.50375939849624063</v>
      </c>
      <c r="AC27" s="67">
        <v>-0.83333333333333337</v>
      </c>
      <c r="AD27" s="67">
        <v>-0.6216216216216216</v>
      </c>
    </row>
    <row r="28" spans="1:30">
      <c r="A28" s="36"/>
      <c r="B28" s="36" t="s">
        <v>1441</v>
      </c>
      <c r="C28" t="s">
        <v>1157</v>
      </c>
      <c r="D28" s="7">
        <v>98</v>
      </c>
      <c r="E28" s="7">
        <v>70</v>
      </c>
      <c r="F28" s="7">
        <v>92</v>
      </c>
      <c r="G28" s="7">
        <v>30</v>
      </c>
      <c r="H28" s="7">
        <v>46</v>
      </c>
      <c r="I28" s="7">
        <v>36</v>
      </c>
      <c r="J28" s="7">
        <v>8</v>
      </c>
      <c r="K28" s="7">
        <v>8</v>
      </c>
      <c r="L28" s="7">
        <v>5</v>
      </c>
      <c r="M28" s="7">
        <v>4</v>
      </c>
      <c r="N28" s="7">
        <v>5</v>
      </c>
      <c r="O28" s="7">
        <v>10</v>
      </c>
      <c r="Q28" s="41">
        <f t="shared" si="0"/>
        <v>51</v>
      </c>
      <c r="R28" s="41">
        <f t="shared" si="1"/>
        <v>6</v>
      </c>
      <c r="S28" s="41">
        <f t="shared" si="2"/>
        <v>7</v>
      </c>
      <c r="U28" s="48">
        <f t="shared" si="3"/>
        <v>-0.88235294117647056</v>
      </c>
      <c r="V28" s="42">
        <f t="shared" si="4"/>
        <v>-0.14285714285714285</v>
      </c>
      <c r="X28" s="80"/>
      <c r="Y28" s="57" t="s">
        <v>1157</v>
      </c>
      <c r="Z28" s="67">
        <v>-0.88235294117647056</v>
      </c>
      <c r="AA28" s="65">
        <f t="shared" si="5"/>
        <v>-0.6</v>
      </c>
      <c r="AB28" s="65">
        <v>-0.41958041958041958</v>
      </c>
      <c r="AC28" s="65">
        <v>-0.16666666666666666</v>
      </c>
      <c r="AD28" s="65">
        <v>-6.8181818181818177E-2</v>
      </c>
    </row>
    <row r="29" spans="1:30">
      <c r="A29" s="36"/>
      <c r="B29" s="36" t="s">
        <v>1442</v>
      </c>
      <c r="C29" t="s">
        <v>742</v>
      </c>
      <c r="D29" s="7">
        <v>5</v>
      </c>
      <c r="E29" s="7">
        <v>1</v>
      </c>
      <c r="F29" s="7">
        <v>7</v>
      </c>
      <c r="G29" s="7">
        <v>3</v>
      </c>
      <c r="H29" s="7">
        <v>7</v>
      </c>
      <c r="I29" s="7">
        <v>4</v>
      </c>
      <c r="J29" s="7">
        <v>7</v>
      </c>
      <c r="K29" s="7">
        <v>4</v>
      </c>
      <c r="L29" s="7">
        <v>7</v>
      </c>
      <c r="M29" s="7">
        <v>3</v>
      </c>
      <c r="N29" s="7">
        <v>2</v>
      </c>
      <c r="O29" s="7">
        <v>0</v>
      </c>
      <c r="Q29" s="41">
        <f t="shared" si="0"/>
        <v>5.25</v>
      </c>
      <c r="R29" s="41">
        <f t="shared" si="1"/>
        <v>3</v>
      </c>
      <c r="S29" s="41">
        <f t="shared" si="2"/>
        <v>6</v>
      </c>
      <c r="U29" s="48">
        <f t="shared" si="3"/>
        <v>-0.42857142857142855</v>
      </c>
      <c r="V29" s="42">
        <f t="shared" si="4"/>
        <v>-0.5</v>
      </c>
      <c r="X29" s="79" t="s">
        <v>1442</v>
      </c>
      <c r="Y29" s="57" t="s">
        <v>742</v>
      </c>
      <c r="Z29" s="67">
        <v>-0.42857142857142855</v>
      </c>
      <c r="AA29" s="66">
        <f t="shared" si="5"/>
        <v>3.4</v>
      </c>
      <c r="AB29" s="65">
        <v>-0.52941176470588236</v>
      </c>
      <c r="AC29" s="65">
        <v>-0.42857142857142855</v>
      </c>
      <c r="AD29" s="65">
        <v>-4.5454545454545456E-2</v>
      </c>
    </row>
    <row r="30" spans="1:30">
      <c r="A30" s="36"/>
      <c r="B30" s="36" t="s">
        <v>1442</v>
      </c>
      <c r="C30" t="s">
        <v>992</v>
      </c>
      <c r="D30" s="7">
        <v>9</v>
      </c>
      <c r="E30" s="7">
        <v>6</v>
      </c>
      <c r="F30" s="7">
        <v>5</v>
      </c>
      <c r="G30" s="7">
        <v>21</v>
      </c>
      <c r="H30" s="7">
        <v>2</v>
      </c>
      <c r="I30" s="7">
        <v>6</v>
      </c>
      <c r="J30" s="7">
        <v>6</v>
      </c>
      <c r="K30" s="7">
        <v>5</v>
      </c>
      <c r="L30" s="7">
        <v>6</v>
      </c>
      <c r="M30" s="7">
        <v>10</v>
      </c>
      <c r="N30" s="7">
        <v>6</v>
      </c>
      <c r="O30" s="7">
        <v>2</v>
      </c>
      <c r="Q30" s="41">
        <f t="shared" si="0"/>
        <v>8.5</v>
      </c>
      <c r="R30" s="41">
        <f t="shared" si="1"/>
        <v>6</v>
      </c>
      <c r="S30" s="41">
        <f t="shared" si="2"/>
        <v>5.666666666666667</v>
      </c>
      <c r="U30" s="42">
        <f t="shared" si="3"/>
        <v>-0.29411764705882354</v>
      </c>
      <c r="V30" s="42">
        <f t="shared" si="4"/>
        <v>5.882352941176465E-2</v>
      </c>
      <c r="X30" s="79"/>
      <c r="Y30" s="57" t="s">
        <v>992</v>
      </c>
      <c r="Z30" s="65">
        <v>-0.29411764705882354</v>
      </c>
      <c r="AA30" s="65">
        <f t="shared" si="5"/>
        <v>0.8</v>
      </c>
      <c r="AB30" s="65">
        <v>-0.57281553398058249</v>
      </c>
      <c r="AC30" s="67">
        <v>-0.83333333333333337</v>
      </c>
      <c r="AD30" s="67">
        <v>-0.66666666666666663</v>
      </c>
    </row>
    <row r="31" spans="1:30">
      <c r="A31" s="35"/>
      <c r="B31" s="36" t="s">
        <v>1442</v>
      </c>
      <c r="C31" t="s">
        <v>1107</v>
      </c>
      <c r="D31" s="7">
        <v>6</v>
      </c>
      <c r="E31" s="7">
        <v>0</v>
      </c>
      <c r="F31" s="7">
        <v>2</v>
      </c>
      <c r="G31" s="7">
        <v>2</v>
      </c>
      <c r="H31" s="7">
        <v>4</v>
      </c>
      <c r="I31" s="7">
        <v>2</v>
      </c>
      <c r="J31" s="7">
        <v>5</v>
      </c>
      <c r="K31" s="7">
        <v>4</v>
      </c>
      <c r="L31" s="7">
        <v>7</v>
      </c>
      <c r="M31" s="7">
        <v>4</v>
      </c>
      <c r="N31" s="7">
        <v>7</v>
      </c>
      <c r="O31" s="7">
        <v>3</v>
      </c>
      <c r="Q31" s="41">
        <f t="shared" si="0"/>
        <v>2.5</v>
      </c>
      <c r="R31" s="41">
        <f t="shared" si="1"/>
        <v>5.25</v>
      </c>
      <c r="S31" s="41">
        <f t="shared" si="2"/>
        <v>5.333333333333333</v>
      </c>
      <c r="U31" s="47">
        <f t="shared" si="3"/>
        <v>1.1000000000000001</v>
      </c>
      <c r="V31" s="42">
        <f t="shared" si="4"/>
        <v>-1.5624999999999944E-2</v>
      </c>
      <c r="X31" s="79"/>
      <c r="Y31" s="57" t="s">
        <v>1107</v>
      </c>
      <c r="Z31" s="66">
        <v>1.1000000000000001</v>
      </c>
      <c r="AA31" s="66">
        <f t="shared" si="5"/>
        <v>9</v>
      </c>
      <c r="AB31" s="65">
        <v>-0.55072463768115942</v>
      </c>
      <c r="AC31" s="65">
        <v>-0.5</v>
      </c>
      <c r="AD31" s="65">
        <v>-0.22222222222222221</v>
      </c>
    </row>
    <row r="32" spans="1:30">
      <c r="A32" s="39"/>
      <c r="B32" s="36"/>
      <c r="D32" s="7"/>
      <c r="E32" s="7"/>
      <c r="F32" s="7"/>
      <c r="G32" s="7"/>
      <c r="H32" s="7"/>
      <c r="I32" s="7"/>
      <c r="J32" s="7"/>
      <c r="K32" s="7"/>
      <c r="L32" s="7"/>
      <c r="M32" s="7"/>
      <c r="N32" s="7"/>
      <c r="O32" s="7"/>
    </row>
    <row r="33" spans="1:30">
      <c r="A33" s="39"/>
      <c r="B33" s="36"/>
      <c r="D33" s="7"/>
      <c r="E33" s="7"/>
      <c r="F33" s="7"/>
      <c r="G33" s="7"/>
      <c r="H33" s="7"/>
      <c r="I33" s="7"/>
      <c r="J33" s="7"/>
      <c r="K33" s="7"/>
      <c r="L33" s="7"/>
      <c r="M33" s="7"/>
      <c r="N33" s="7"/>
      <c r="O33" s="7"/>
    </row>
    <row r="34" spans="1:30">
      <c r="A34" s="39"/>
      <c r="B34" s="33"/>
      <c r="C34" s="33"/>
      <c r="D34" s="73">
        <v>2019</v>
      </c>
      <c r="E34" s="73"/>
      <c r="F34" s="73"/>
      <c r="G34" s="73"/>
      <c r="H34" s="73"/>
      <c r="I34" s="73"/>
      <c r="J34" s="73">
        <v>2020</v>
      </c>
      <c r="K34" s="73"/>
      <c r="L34" s="73"/>
      <c r="M34" s="73"/>
      <c r="N34" s="73"/>
      <c r="O34" s="73"/>
      <c r="Q34" s="78" t="s">
        <v>1454</v>
      </c>
      <c r="R34" s="78" t="s">
        <v>1455</v>
      </c>
      <c r="S34" s="78" t="s">
        <v>1456</v>
      </c>
      <c r="U34" s="77" t="s">
        <v>1457</v>
      </c>
      <c r="V34" s="77" t="s">
        <v>1458</v>
      </c>
      <c r="X34" s="76" t="s">
        <v>1502</v>
      </c>
      <c r="Y34" s="76"/>
      <c r="Z34" s="76" t="s">
        <v>9</v>
      </c>
      <c r="AA34" s="76" t="s">
        <v>90</v>
      </c>
      <c r="AB34" s="76" t="s">
        <v>10</v>
      </c>
      <c r="AC34" s="76" t="s">
        <v>1500</v>
      </c>
      <c r="AD34" s="76" t="s">
        <v>12</v>
      </c>
    </row>
    <row r="35" spans="1:30" ht="16" customHeight="1">
      <c r="A35" s="39"/>
      <c r="B35" s="34" t="s">
        <v>1438</v>
      </c>
      <c r="C35" s="34" t="s">
        <v>0</v>
      </c>
      <c r="D35" s="34">
        <v>1</v>
      </c>
      <c r="E35" s="34">
        <v>2</v>
      </c>
      <c r="F35" s="34">
        <v>3</v>
      </c>
      <c r="G35" s="34">
        <v>4</v>
      </c>
      <c r="H35" s="34">
        <v>5</v>
      </c>
      <c r="I35" s="34">
        <v>6</v>
      </c>
      <c r="J35" s="34">
        <v>1</v>
      </c>
      <c r="K35" s="34">
        <v>2</v>
      </c>
      <c r="L35" s="34">
        <v>3</v>
      </c>
      <c r="M35" s="34">
        <v>4</v>
      </c>
      <c r="N35" s="34">
        <v>5</v>
      </c>
      <c r="O35" s="34">
        <v>6</v>
      </c>
      <c r="Q35" s="78"/>
      <c r="R35" s="78"/>
      <c r="S35" s="78"/>
      <c r="U35" s="77"/>
      <c r="V35" s="77"/>
      <c r="X35" s="76"/>
      <c r="Y35" s="76"/>
      <c r="Z35" s="76"/>
      <c r="AA35" s="76"/>
      <c r="AB35" s="76"/>
      <c r="AC35" s="76"/>
      <c r="AD35" s="76"/>
    </row>
    <row r="36" spans="1:30">
      <c r="A36" s="36" t="s">
        <v>90</v>
      </c>
      <c r="B36" s="36" t="s">
        <v>1443</v>
      </c>
      <c r="C36" t="s">
        <v>293</v>
      </c>
      <c r="D36" s="7">
        <v>0</v>
      </c>
      <c r="E36" s="7">
        <v>0</v>
      </c>
      <c r="F36" s="7">
        <v>0</v>
      </c>
      <c r="G36" s="7">
        <v>1</v>
      </c>
      <c r="H36" s="7">
        <v>0</v>
      </c>
      <c r="I36" s="7">
        <v>1</v>
      </c>
      <c r="J36" s="7">
        <v>0</v>
      </c>
      <c r="K36" s="7">
        <v>2</v>
      </c>
      <c r="L36" s="7">
        <v>1</v>
      </c>
      <c r="M36" s="7">
        <v>1</v>
      </c>
      <c r="N36" s="7">
        <v>2</v>
      </c>
      <c r="O36" s="7">
        <v>0</v>
      </c>
      <c r="Q36" s="41">
        <f t="shared" ref="Q36:Q76" si="6">+AVERAGE(F36:I36)</f>
        <v>0.5</v>
      </c>
      <c r="R36" s="41">
        <f t="shared" ref="R36:R76" si="7">+AVERAGE(L36:O36)</f>
        <v>1</v>
      </c>
      <c r="S36" s="41">
        <f t="shared" ref="S36:S76" si="8">+AVERAGE(J36:L36)</f>
        <v>1</v>
      </c>
      <c r="U36" s="42">
        <f t="shared" ref="U36:U76" si="9">+(R36-Q36)/Q36</f>
        <v>1</v>
      </c>
      <c r="V36" s="42">
        <f t="shared" ref="V36:V76" si="10">+(R36-S36)/S36</f>
        <v>0</v>
      </c>
      <c r="X36" s="80" t="s">
        <v>1443</v>
      </c>
      <c r="Y36" s="57" t="s">
        <v>293</v>
      </c>
      <c r="Z36" s="65" t="s">
        <v>1464</v>
      </c>
      <c r="AA36" s="65">
        <f>+VLOOKUP(Y36,$C$36:$V$59,20,0)</f>
        <v>0</v>
      </c>
      <c r="AB36" s="58">
        <v>0.81034482758620696</v>
      </c>
      <c r="AC36" s="59">
        <v>0.50000000000000011</v>
      </c>
      <c r="AD36" s="59">
        <v>-0.43749999999999994</v>
      </c>
    </row>
    <row r="37" spans="1:30">
      <c r="A37" s="36"/>
      <c r="B37" s="36" t="s">
        <v>1443</v>
      </c>
      <c r="C37" t="s">
        <v>323</v>
      </c>
      <c r="D37" s="7">
        <v>2</v>
      </c>
      <c r="E37" s="7">
        <v>0</v>
      </c>
      <c r="F37" s="7">
        <v>1</v>
      </c>
      <c r="G37" s="7">
        <v>0</v>
      </c>
      <c r="H37" s="7">
        <v>0</v>
      </c>
      <c r="I37" s="7">
        <v>0</v>
      </c>
      <c r="J37" s="7">
        <v>1</v>
      </c>
      <c r="K37" s="7">
        <v>2</v>
      </c>
      <c r="L37" s="7">
        <v>0</v>
      </c>
      <c r="M37" s="7">
        <v>1</v>
      </c>
      <c r="N37" s="7">
        <v>1</v>
      </c>
      <c r="O37" s="7">
        <v>0</v>
      </c>
      <c r="Q37" s="41">
        <f t="shared" si="6"/>
        <v>0.25</v>
      </c>
      <c r="R37" s="41">
        <f t="shared" si="7"/>
        <v>0.5</v>
      </c>
      <c r="S37" s="41">
        <f t="shared" si="8"/>
        <v>1</v>
      </c>
      <c r="U37" s="42">
        <f t="shared" si="9"/>
        <v>1</v>
      </c>
      <c r="V37" s="42">
        <f t="shared" si="10"/>
        <v>-0.5</v>
      </c>
      <c r="X37" s="80"/>
      <c r="Y37" s="57" t="s">
        <v>323</v>
      </c>
      <c r="Z37" s="59">
        <v>-0.35714285714285721</v>
      </c>
      <c r="AA37" s="65">
        <f t="shared" ref="AA37:AA62" si="11">+VLOOKUP(Y37,$C$36:$V$59,20,0)</f>
        <v>-0.5</v>
      </c>
      <c r="AB37" s="58">
        <v>0.95</v>
      </c>
      <c r="AC37" s="59" t="s">
        <v>1464</v>
      </c>
      <c r="AD37" s="59">
        <v>0</v>
      </c>
    </row>
    <row r="38" spans="1:30">
      <c r="A38" s="36"/>
      <c r="B38" s="36" t="s">
        <v>1443</v>
      </c>
      <c r="C38" t="s">
        <v>388</v>
      </c>
      <c r="D38" s="7">
        <v>1</v>
      </c>
      <c r="E38" s="7">
        <v>0</v>
      </c>
      <c r="F38" s="7">
        <v>0</v>
      </c>
      <c r="G38" s="7">
        <v>0</v>
      </c>
      <c r="H38" s="7">
        <v>0</v>
      </c>
      <c r="I38" s="7">
        <v>1</v>
      </c>
      <c r="J38" s="7">
        <v>0</v>
      </c>
      <c r="K38" s="7">
        <v>0</v>
      </c>
      <c r="L38" s="7">
        <v>3</v>
      </c>
      <c r="M38" s="7">
        <v>1</v>
      </c>
      <c r="N38" s="7">
        <v>0</v>
      </c>
      <c r="O38" s="7">
        <v>0</v>
      </c>
      <c r="Q38" s="41">
        <f t="shared" si="6"/>
        <v>0.25</v>
      </c>
      <c r="R38" s="41">
        <f t="shared" si="7"/>
        <v>1</v>
      </c>
      <c r="S38" s="41">
        <f t="shared" si="8"/>
        <v>1</v>
      </c>
      <c r="U38" s="49">
        <f t="shared" si="9"/>
        <v>3</v>
      </c>
      <c r="V38" s="42">
        <f t="shared" si="10"/>
        <v>0</v>
      </c>
      <c r="X38" s="80"/>
      <c r="Y38" s="57" t="s">
        <v>388</v>
      </c>
      <c r="Z38" s="59">
        <v>0.43181818181818188</v>
      </c>
      <c r="AA38" s="65">
        <f t="shared" si="11"/>
        <v>0</v>
      </c>
      <c r="AB38" s="59">
        <v>3.1250000000000056E-2</v>
      </c>
      <c r="AC38" s="59">
        <v>0.50000000000000011</v>
      </c>
      <c r="AD38" s="59">
        <v>-0.21052631578947364</v>
      </c>
    </row>
    <row r="39" spans="1:30">
      <c r="A39" s="36"/>
      <c r="B39" s="36" t="s">
        <v>1443</v>
      </c>
      <c r="C39" t="s">
        <v>439</v>
      </c>
      <c r="D39" s="7">
        <v>5</v>
      </c>
      <c r="E39" s="7">
        <v>3</v>
      </c>
      <c r="F39" s="7">
        <v>3</v>
      </c>
      <c r="G39" s="7">
        <v>2</v>
      </c>
      <c r="H39" s="7">
        <v>3</v>
      </c>
      <c r="I39" s="7">
        <v>3</v>
      </c>
      <c r="J39" s="7">
        <v>2</v>
      </c>
      <c r="K39" s="7">
        <v>4</v>
      </c>
      <c r="L39" s="7">
        <v>6</v>
      </c>
      <c r="M39" s="7">
        <v>13</v>
      </c>
      <c r="N39" s="7">
        <v>26</v>
      </c>
      <c r="O39" s="7">
        <v>23</v>
      </c>
      <c r="Q39" s="41">
        <f t="shared" si="6"/>
        <v>2.75</v>
      </c>
      <c r="R39" s="41">
        <f t="shared" si="7"/>
        <v>17</v>
      </c>
      <c r="S39" s="41">
        <f t="shared" si="8"/>
        <v>4</v>
      </c>
      <c r="U39" s="47">
        <f t="shared" si="9"/>
        <v>5.1818181818181817</v>
      </c>
      <c r="V39" s="47">
        <f t="shared" si="10"/>
        <v>3.25</v>
      </c>
      <c r="X39" s="80"/>
      <c r="Y39" s="57" t="s">
        <v>439</v>
      </c>
      <c r="Z39" s="58">
        <v>1.0999999999999999</v>
      </c>
      <c r="AA39" s="66">
        <f t="shared" si="11"/>
        <v>3.25</v>
      </c>
      <c r="AB39" s="59">
        <v>-0.16666666666666666</v>
      </c>
      <c r="AC39" s="59">
        <v>-0.70000000000000007</v>
      </c>
      <c r="AD39" s="59">
        <v>-1.000000000000007E-2</v>
      </c>
    </row>
    <row r="40" spans="1:30">
      <c r="A40" s="36"/>
      <c r="B40" s="36" t="s">
        <v>1440</v>
      </c>
      <c r="C40" t="s">
        <v>119</v>
      </c>
      <c r="D40" s="7">
        <v>1</v>
      </c>
      <c r="E40" s="7">
        <v>1</v>
      </c>
      <c r="F40" s="7">
        <v>1</v>
      </c>
      <c r="G40" s="7">
        <v>2</v>
      </c>
      <c r="H40" s="7">
        <v>1</v>
      </c>
      <c r="I40" s="7">
        <v>1</v>
      </c>
      <c r="J40" s="7">
        <v>1</v>
      </c>
      <c r="K40" s="7">
        <v>1</v>
      </c>
      <c r="L40" s="7">
        <v>1</v>
      </c>
      <c r="M40" s="7">
        <v>1</v>
      </c>
      <c r="N40" s="7">
        <v>1</v>
      </c>
      <c r="O40" s="7">
        <v>8</v>
      </c>
      <c r="Q40" s="41">
        <f t="shared" si="6"/>
        <v>1.25</v>
      </c>
      <c r="R40" s="41">
        <f t="shared" si="7"/>
        <v>2.75</v>
      </c>
      <c r="S40" s="41">
        <f t="shared" si="8"/>
        <v>1</v>
      </c>
      <c r="U40" s="42">
        <f t="shared" si="9"/>
        <v>1.2</v>
      </c>
      <c r="V40" s="47">
        <f t="shared" si="10"/>
        <v>1.75</v>
      </c>
      <c r="X40" s="79" t="s">
        <v>1440</v>
      </c>
      <c r="Y40" s="57" t="s">
        <v>25</v>
      </c>
      <c r="Z40" s="59">
        <v>0.70454545454545459</v>
      </c>
      <c r="AA40" s="65" t="s">
        <v>1464</v>
      </c>
      <c r="AB40" s="59">
        <v>-0.13461538461538455</v>
      </c>
      <c r="AC40" s="59">
        <v>-0.52</v>
      </c>
      <c r="AD40" s="59">
        <v>2.5510204081632726E-2</v>
      </c>
    </row>
    <row r="41" spans="1:30">
      <c r="A41" s="36"/>
      <c r="B41" s="36" t="s">
        <v>1440</v>
      </c>
      <c r="C41" t="s">
        <v>207</v>
      </c>
      <c r="D41" s="7">
        <v>24</v>
      </c>
      <c r="E41" s="7">
        <v>1</v>
      </c>
      <c r="F41" s="7">
        <v>1</v>
      </c>
      <c r="G41" s="7">
        <v>0</v>
      </c>
      <c r="H41" s="7">
        <v>1</v>
      </c>
      <c r="I41" s="7">
        <v>0</v>
      </c>
      <c r="J41" s="7">
        <v>0</v>
      </c>
      <c r="K41" s="7">
        <v>4</v>
      </c>
      <c r="L41" s="7">
        <v>0</v>
      </c>
      <c r="M41" s="7">
        <v>2</v>
      </c>
      <c r="N41" s="7">
        <v>0</v>
      </c>
      <c r="O41" s="7">
        <v>1</v>
      </c>
      <c r="Q41" s="41">
        <f t="shared" si="6"/>
        <v>0.5</v>
      </c>
      <c r="R41" s="41">
        <f t="shared" si="7"/>
        <v>0.75</v>
      </c>
      <c r="S41" s="41">
        <f t="shared" si="8"/>
        <v>1.3333333333333333</v>
      </c>
      <c r="U41" s="42">
        <f t="shared" si="9"/>
        <v>0.5</v>
      </c>
      <c r="V41" s="42">
        <f t="shared" si="10"/>
        <v>-0.43749999999999994</v>
      </c>
      <c r="X41" s="79"/>
      <c r="Y41" s="57" t="s">
        <v>119</v>
      </c>
      <c r="Z41" s="59">
        <v>0.19117647058823528</v>
      </c>
      <c r="AA41" s="66">
        <f t="shared" si="11"/>
        <v>1.75</v>
      </c>
      <c r="AB41" s="59">
        <v>0.16071428571428573</v>
      </c>
      <c r="AC41" s="59">
        <v>0.28571428571428564</v>
      </c>
      <c r="AD41" s="59">
        <v>-0.46226415094339623</v>
      </c>
    </row>
    <row r="42" spans="1:30">
      <c r="A42" s="36"/>
      <c r="B42" s="36" t="s">
        <v>1440</v>
      </c>
      <c r="C42" t="s">
        <v>352</v>
      </c>
      <c r="D42" s="7">
        <v>1</v>
      </c>
      <c r="E42" s="7">
        <v>0</v>
      </c>
      <c r="F42" s="7">
        <v>1</v>
      </c>
      <c r="G42" s="7">
        <v>0</v>
      </c>
      <c r="H42" s="7">
        <v>0</v>
      </c>
      <c r="I42" s="7">
        <v>0</v>
      </c>
      <c r="J42" s="7">
        <v>0</v>
      </c>
      <c r="K42" s="7">
        <v>0</v>
      </c>
      <c r="L42" s="7">
        <v>0</v>
      </c>
      <c r="M42" s="7">
        <v>0</v>
      </c>
      <c r="N42" s="7">
        <v>0</v>
      </c>
      <c r="O42" s="7">
        <v>0</v>
      </c>
      <c r="Q42" s="41">
        <f t="shared" si="6"/>
        <v>0.25</v>
      </c>
      <c r="R42" s="41">
        <f t="shared" si="7"/>
        <v>0</v>
      </c>
      <c r="S42" s="41">
        <f t="shared" si="8"/>
        <v>0</v>
      </c>
      <c r="U42" s="42" t="s">
        <v>1464</v>
      </c>
      <c r="V42" s="42" t="s">
        <v>1464</v>
      </c>
      <c r="X42" s="79"/>
      <c r="Y42" s="57" t="s">
        <v>207</v>
      </c>
      <c r="Z42" s="59">
        <v>0.2857142857142857</v>
      </c>
      <c r="AA42" s="65">
        <f t="shared" si="11"/>
        <v>-0.43749999999999994</v>
      </c>
      <c r="AB42" s="59">
        <v>-3.5714285714285775E-2</v>
      </c>
      <c r="AC42" s="59">
        <v>-0.71153846153846156</v>
      </c>
      <c r="AD42" s="59">
        <v>-8.9285714285714246E-2</v>
      </c>
    </row>
    <row r="43" spans="1:30">
      <c r="A43" s="36"/>
      <c r="B43" s="36" t="s">
        <v>1440</v>
      </c>
      <c r="C43" t="s">
        <v>690</v>
      </c>
      <c r="D43" s="7">
        <v>0</v>
      </c>
      <c r="E43" s="7">
        <v>0</v>
      </c>
      <c r="F43" s="7">
        <v>1</v>
      </c>
      <c r="G43" s="7">
        <v>0</v>
      </c>
      <c r="H43" s="7">
        <v>0</v>
      </c>
      <c r="I43" s="7">
        <v>3</v>
      </c>
      <c r="J43" s="7">
        <v>0</v>
      </c>
      <c r="K43" s="7">
        <v>0</v>
      </c>
      <c r="L43" s="7">
        <v>1</v>
      </c>
      <c r="M43" s="7">
        <v>0</v>
      </c>
      <c r="N43" s="7">
        <v>2</v>
      </c>
      <c r="O43" s="7">
        <v>2</v>
      </c>
      <c r="Q43" s="41">
        <f t="shared" si="6"/>
        <v>1</v>
      </c>
      <c r="R43" s="41">
        <f t="shared" si="7"/>
        <v>1.25</v>
      </c>
      <c r="S43" s="41">
        <f t="shared" si="8"/>
        <v>0.33333333333333331</v>
      </c>
      <c r="U43" s="42">
        <f t="shared" si="9"/>
        <v>0.25</v>
      </c>
      <c r="V43" s="49">
        <f t="shared" si="10"/>
        <v>2.7500000000000004</v>
      </c>
      <c r="X43" s="79"/>
      <c r="Y43" s="57" t="s">
        <v>352</v>
      </c>
      <c r="Z43" s="59">
        <v>-0.35714285714285721</v>
      </c>
      <c r="AA43" s="65" t="str">
        <f t="shared" si="11"/>
        <v>-</v>
      </c>
      <c r="AB43" s="63">
        <v>-0.375</v>
      </c>
      <c r="AC43" s="59">
        <v>-0.625</v>
      </c>
      <c r="AD43" s="59">
        <v>-0.578125</v>
      </c>
    </row>
    <row r="44" spans="1:30">
      <c r="A44" s="36"/>
      <c r="B44" s="36" t="s">
        <v>1440</v>
      </c>
      <c r="C44" t="s">
        <v>806</v>
      </c>
      <c r="D44" s="7">
        <v>0</v>
      </c>
      <c r="E44" s="7">
        <v>0</v>
      </c>
      <c r="F44" s="7">
        <v>0</v>
      </c>
      <c r="G44" s="7">
        <v>0</v>
      </c>
      <c r="H44" s="7">
        <v>1</v>
      </c>
      <c r="I44" s="7">
        <v>0</v>
      </c>
      <c r="J44" s="7">
        <v>0</v>
      </c>
      <c r="K44" s="7">
        <v>0</v>
      </c>
      <c r="L44" s="7">
        <v>0</v>
      </c>
      <c r="M44" s="7">
        <v>0</v>
      </c>
      <c r="N44" s="7">
        <v>3</v>
      </c>
      <c r="O44" s="7">
        <v>1</v>
      </c>
      <c r="Q44" s="41">
        <f t="shared" si="6"/>
        <v>0.25</v>
      </c>
      <c r="R44" s="41">
        <f t="shared" si="7"/>
        <v>1</v>
      </c>
      <c r="S44" s="41">
        <f t="shared" si="8"/>
        <v>0</v>
      </c>
      <c r="U44" s="49">
        <f t="shared" si="9"/>
        <v>3</v>
      </c>
      <c r="V44" s="42" t="s">
        <v>1464</v>
      </c>
      <c r="X44" s="79"/>
      <c r="Y44" s="57" t="s">
        <v>690</v>
      </c>
      <c r="Z44" s="59">
        <v>-0.39285714285714285</v>
      </c>
      <c r="AA44" s="65">
        <f t="shared" si="11"/>
        <v>2.7500000000000004</v>
      </c>
      <c r="AB44" s="59">
        <v>-0.13157894736842102</v>
      </c>
      <c r="AC44" s="59">
        <v>-0.375</v>
      </c>
      <c r="AD44" s="59">
        <v>0.11428571428571434</v>
      </c>
    </row>
    <row r="45" spans="1:30">
      <c r="A45" s="36"/>
      <c r="B45" s="36" t="s">
        <v>1440</v>
      </c>
      <c r="C45" t="s">
        <v>876</v>
      </c>
      <c r="D45" s="7">
        <v>0</v>
      </c>
      <c r="E45" s="7">
        <v>0</v>
      </c>
      <c r="F45" s="7">
        <v>0</v>
      </c>
      <c r="G45" s="7">
        <v>0</v>
      </c>
      <c r="H45" s="7">
        <v>0</v>
      </c>
      <c r="I45" s="7">
        <v>0</v>
      </c>
      <c r="J45" s="7">
        <v>0</v>
      </c>
      <c r="K45" s="7">
        <v>0</v>
      </c>
      <c r="L45" s="7">
        <v>0</v>
      </c>
      <c r="M45" s="7">
        <v>1</v>
      </c>
      <c r="N45" s="7">
        <v>0</v>
      </c>
      <c r="O45" s="7">
        <v>0</v>
      </c>
      <c r="Q45" s="41">
        <f t="shared" si="6"/>
        <v>0</v>
      </c>
      <c r="R45" s="41">
        <f t="shared" si="7"/>
        <v>0.25</v>
      </c>
      <c r="S45" s="41">
        <f t="shared" si="8"/>
        <v>0</v>
      </c>
      <c r="U45" s="42" t="s">
        <v>1464</v>
      </c>
      <c r="V45" s="42" t="s">
        <v>1464</v>
      </c>
      <c r="X45" s="79"/>
      <c r="Y45" s="57" t="s">
        <v>806</v>
      </c>
      <c r="Z45" s="59">
        <v>-0.36538461538461536</v>
      </c>
      <c r="AA45" s="65" t="str">
        <f t="shared" si="11"/>
        <v>-</v>
      </c>
      <c r="AB45" s="59">
        <v>-0.2366071428571429</v>
      </c>
      <c r="AC45" s="63">
        <v>-0.859375</v>
      </c>
      <c r="AD45" s="59">
        <v>-0.55000000000000004</v>
      </c>
    </row>
    <row r="46" spans="1:30">
      <c r="A46" s="36"/>
      <c r="B46" s="36" t="s">
        <v>1440</v>
      </c>
      <c r="C46" t="s">
        <v>955</v>
      </c>
      <c r="D46" s="7">
        <v>0</v>
      </c>
      <c r="E46" s="7">
        <v>2</v>
      </c>
      <c r="F46" s="7">
        <v>0</v>
      </c>
      <c r="G46" s="7">
        <v>0</v>
      </c>
      <c r="H46" s="7">
        <v>0</v>
      </c>
      <c r="I46" s="7">
        <v>0</v>
      </c>
      <c r="J46" s="7">
        <v>0</v>
      </c>
      <c r="K46" s="7">
        <v>0</v>
      </c>
      <c r="L46" s="7">
        <v>1</v>
      </c>
      <c r="M46" s="7">
        <v>0</v>
      </c>
      <c r="N46" s="7">
        <v>0</v>
      </c>
      <c r="O46" s="7">
        <v>0</v>
      </c>
      <c r="Q46" s="41">
        <f t="shared" si="6"/>
        <v>0</v>
      </c>
      <c r="R46" s="41">
        <f t="shared" si="7"/>
        <v>0.25</v>
      </c>
      <c r="S46" s="41">
        <f t="shared" si="8"/>
        <v>0.33333333333333331</v>
      </c>
      <c r="U46" s="42" t="s">
        <v>1464</v>
      </c>
      <c r="V46" s="42">
        <f t="shared" si="10"/>
        <v>-0.24999999999999994</v>
      </c>
      <c r="X46" s="79"/>
      <c r="Y46" s="57" t="s">
        <v>876</v>
      </c>
      <c r="Z46" s="58">
        <v>0.82142857142857129</v>
      </c>
      <c r="AA46" s="65" t="str">
        <f t="shared" si="11"/>
        <v>-</v>
      </c>
      <c r="AB46" s="59">
        <v>7.1428571428571425E-2</v>
      </c>
      <c r="AC46" s="59">
        <v>-0.25000000000000006</v>
      </c>
      <c r="AD46" s="59">
        <v>2.6315789473684258E-2</v>
      </c>
    </row>
    <row r="47" spans="1:30">
      <c r="A47" s="36"/>
      <c r="B47" s="36" t="s">
        <v>1439</v>
      </c>
      <c r="C47" t="s">
        <v>84</v>
      </c>
      <c r="D47" s="7">
        <v>0</v>
      </c>
      <c r="E47" s="7">
        <v>0</v>
      </c>
      <c r="F47" s="7">
        <v>1</v>
      </c>
      <c r="G47" s="7">
        <v>0</v>
      </c>
      <c r="H47" s="7">
        <v>0</v>
      </c>
      <c r="I47" s="7">
        <v>0</v>
      </c>
      <c r="J47" s="7">
        <v>0</v>
      </c>
      <c r="K47" s="7">
        <v>0</v>
      </c>
      <c r="L47" s="7">
        <v>0</v>
      </c>
      <c r="M47" s="7">
        <v>0</v>
      </c>
      <c r="N47" s="7">
        <v>0</v>
      </c>
      <c r="O47" s="7">
        <v>1</v>
      </c>
      <c r="Q47" s="41">
        <f t="shared" si="6"/>
        <v>0.25</v>
      </c>
      <c r="R47" s="41">
        <f t="shared" si="7"/>
        <v>0.25</v>
      </c>
      <c r="S47" s="41">
        <f t="shared" si="8"/>
        <v>0</v>
      </c>
      <c r="U47" s="42">
        <f t="shared" si="9"/>
        <v>0</v>
      </c>
      <c r="V47" s="42" t="s">
        <v>1464</v>
      </c>
      <c r="X47" s="79"/>
      <c r="Y47" s="57" t="s">
        <v>955</v>
      </c>
      <c r="Z47" s="63">
        <v>-0.58000000000000007</v>
      </c>
      <c r="AA47" s="65">
        <f t="shared" si="11"/>
        <v>-0.24999999999999994</v>
      </c>
      <c r="AB47" s="59">
        <v>-0.19230769230769226</v>
      </c>
      <c r="AC47" s="59">
        <v>-0.5</v>
      </c>
      <c r="AD47" s="59">
        <v>-0.25</v>
      </c>
    </row>
    <row r="48" spans="1:30">
      <c r="A48" s="36"/>
      <c r="B48" s="36" t="s">
        <v>1439</v>
      </c>
      <c r="C48" t="s">
        <v>97</v>
      </c>
      <c r="D48" s="7">
        <v>0</v>
      </c>
      <c r="E48" s="7">
        <v>1</v>
      </c>
      <c r="F48" s="7">
        <v>0</v>
      </c>
      <c r="G48" s="7">
        <v>0</v>
      </c>
      <c r="H48" s="7">
        <v>0</v>
      </c>
      <c r="I48" s="7">
        <v>0</v>
      </c>
      <c r="J48" s="7">
        <v>0</v>
      </c>
      <c r="K48" s="7">
        <v>1</v>
      </c>
      <c r="L48" s="7">
        <v>1</v>
      </c>
      <c r="M48" s="7">
        <v>0</v>
      </c>
      <c r="N48" s="7">
        <v>1</v>
      </c>
      <c r="O48" s="7">
        <v>1</v>
      </c>
      <c r="Q48" s="41">
        <f t="shared" si="6"/>
        <v>0</v>
      </c>
      <c r="R48" s="41">
        <f t="shared" si="7"/>
        <v>0.75</v>
      </c>
      <c r="S48" s="41">
        <f t="shared" si="8"/>
        <v>0.66666666666666663</v>
      </c>
      <c r="U48" s="42" t="s">
        <v>1464</v>
      </c>
      <c r="V48" s="42">
        <f t="shared" si="10"/>
        <v>0.12500000000000006</v>
      </c>
      <c r="X48" s="79"/>
      <c r="Y48" s="57" t="s">
        <v>1324</v>
      </c>
      <c r="Z48" s="59">
        <v>5.882352941176465E-2</v>
      </c>
      <c r="AA48" s="65" t="s">
        <v>1464</v>
      </c>
      <c r="AB48" s="63">
        <v>-0.38636363636363635</v>
      </c>
      <c r="AC48" s="59">
        <v>-1</v>
      </c>
      <c r="AD48" s="59">
        <v>0.33333333333333331</v>
      </c>
    </row>
    <row r="49" spans="1:30">
      <c r="A49" s="36"/>
      <c r="B49" s="36" t="s">
        <v>1439</v>
      </c>
      <c r="C49" t="s">
        <v>627</v>
      </c>
      <c r="D49" s="7">
        <v>0</v>
      </c>
      <c r="E49" s="7">
        <v>0</v>
      </c>
      <c r="F49" s="7">
        <v>0</v>
      </c>
      <c r="G49" s="7">
        <v>0</v>
      </c>
      <c r="H49" s="7">
        <v>0</v>
      </c>
      <c r="I49" s="7">
        <v>0</v>
      </c>
      <c r="J49" s="7">
        <v>0</v>
      </c>
      <c r="K49" s="7">
        <v>2</v>
      </c>
      <c r="L49" s="7">
        <v>0</v>
      </c>
      <c r="M49" s="7">
        <v>2</v>
      </c>
      <c r="N49" s="7">
        <v>2</v>
      </c>
      <c r="O49" s="7">
        <v>0</v>
      </c>
      <c r="Q49" s="41">
        <f t="shared" si="6"/>
        <v>0</v>
      </c>
      <c r="R49" s="41">
        <f t="shared" si="7"/>
        <v>1</v>
      </c>
      <c r="S49" s="41">
        <f t="shared" si="8"/>
        <v>0.66666666666666663</v>
      </c>
      <c r="U49" s="42" t="s">
        <v>1464</v>
      </c>
      <c r="V49" s="42">
        <f t="shared" si="10"/>
        <v>0.50000000000000011</v>
      </c>
      <c r="X49" s="80" t="s">
        <v>1439</v>
      </c>
      <c r="Y49" s="57" t="s">
        <v>7</v>
      </c>
      <c r="Z49" s="63">
        <v>-0.77500000000000002</v>
      </c>
      <c r="AA49" s="65" t="s">
        <v>1464</v>
      </c>
      <c r="AB49" s="59">
        <v>-6.25E-2</v>
      </c>
      <c r="AC49" s="59" t="s">
        <v>1464</v>
      </c>
      <c r="AD49" s="59">
        <v>-0.33823529411764708</v>
      </c>
    </row>
    <row r="50" spans="1:30">
      <c r="A50" s="36"/>
      <c r="B50" s="36" t="s">
        <v>1439</v>
      </c>
      <c r="C50" t="s">
        <v>1081</v>
      </c>
      <c r="D50" s="7">
        <v>1</v>
      </c>
      <c r="E50" s="7">
        <v>0</v>
      </c>
      <c r="F50" s="7">
        <v>0</v>
      </c>
      <c r="G50" s="7">
        <v>0</v>
      </c>
      <c r="H50" s="7">
        <v>0</v>
      </c>
      <c r="I50" s="7">
        <v>0</v>
      </c>
      <c r="J50" s="7">
        <v>0</v>
      </c>
      <c r="K50" s="7">
        <v>0</v>
      </c>
      <c r="L50" s="7">
        <v>0</v>
      </c>
      <c r="M50" s="7">
        <v>0</v>
      </c>
      <c r="N50" s="7">
        <v>0</v>
      </c>
      <c r="O50" s="7">
        <v>0</v>
      </c>
      <c r="Q50" s="41">
        <f t="shared" si="6"/>
        <v>0</v>
      </c>
      <c r="R50" s="41">
        <f t="shared" si="7"/>
        <v>0</v>
      </c>
      <c r="S50" s="41">
        <f t="shared" si="8"/>
        <v>0</v>
      </c>
      <c r="U50" s="42" t="s">
        <v>1464</v>
      </c>
      <c r="V50" s="42" t="s">
        <v>1464</v>
      </c>
      <c r="X50" s="80"/>
      <c r="Y50" s="57" t="s">
        <v>84</v>
      </c>
      <c r="Z50" s="59">
        <v>6.0344827586206962E-2</v>
      </c>
      <c r="AA50" s="65" t="str">
        <f t="shared" si="11"/>
        <v>-</v>
      </c>
      <c r="AB50" s="59">
        <v>0.31250000000000006</v>
      </c>
      <c r="AC50" s="59">
        <v>-1</v>
      </c>
      <c r="AD50" s="59">
        <v>-0.5</v>
      </c>
    </row>
    <row r="51" spans="1:30">
      <c r="A51" s="36"/>
      <c r="B51" s="36" t="s">
        <v>1439</v>
      </c>
      <c r="C51" t="s">
        <v>1096</v>
      </c>
      <c r="D51" s="7">
        <v>0</v>
      </c>
      <c r="E51" s="7">
        <v>0</v>
      </c>
      <c r="F51" s="7">
        <v>0</v>
      </c>
      <c r="G51" s="7">
        <v>0</v>
      </c>
      <c r="H51" s="7">
        <v>1</v>
      </c>
      <c r="I51" s="7">
        <v>0</v>
      </c>
      <c r="J51" s="7">
        <v>0</v>
      </c>
      <c r="K51" s="7">
        <v>0</v>
      </c>
      <c r="L51" s="7">
        <v>0</v>
      </c>
      <c r="M51" s="7">
        <v>1</v>
      </c>
      <c r="N51" s="7">
        <v>0</v>
      </c>
      <c r="O51" s="7">
        <v>0</v>
      </c>
      <c r="Q51" s="41">
        <f t="shared" si="6"/>
        <v>0.25</v>
      </c>
      <c r="R51" s="41">
        <f t="shared" si="7"/>
        <v>0.25</v>
      </c>
      <c r="S51" s="41">
        <f t="shared" si="8"/>
        <v>0</v>
      </c>
      <c r="U51" s="42">
        <f t="shared" si="9"/>
        <v>0</v>
      </c>
      <c r="V51" s="42" t="s">
        <v>1464</v>
      </c>
      <c r="X51" s="80"/>
      <c r="Y51" s="57" t="s">
        <v>97</v>
      </c>
      <c r="Z51" s="63">
        <v>-0.60227272727272729</v>
      </c>
      <c r="AA51" s="65">
        <f t="shared" si="11"/>
        <v>0.12500000000000006</v>
      </c>
      <c r="AB51" s="63">
        <v>-0.37162162162162166</v>
      </c>
      <c r="AC51" s="59">
        <v>0.1612903225806451</v>
      </c>
      <c r="AD51" s="59">
        <v>-0.27556818181818177</v>
      </c>
    </row>
    <row r="52" spans="1:30">
      <c r="A52" s="36"/>
      <c r="B52" s="36" t="s">
        <v>1439</v>
      </c>
      <c r="C52" t="s">
        <v>1356</v>
      </c>
      <c r="D52" s="7">
        <v>1</v>
      </c>
      <c r="E52" s="7">
        <v>1</v>
      </c>
      <c r="F52" s="7">
        <v>0</v>
      </c>
      <c r="G52" s="7">
        <v>0</v>
      </c>
      <c r="H52" s="7">
        <v>0</v>
      </c>
      <c r="I52" s="7">
        <v>0</v>
      </c>
      <c r="J52" s="7">
        <v>1</v>
      </c>
      <c r="K52" s="7">
        <v>0</v>
      </c>
      <c r="L52" s="7">
        <v>0</v>
      </c>
      <c r="M52" s="7">
        <v>0</v>
      </c>
      <c r="N52" s="7">
        <v>0</v>
      </c>
      <c r="O52" s="7">
        <v>0</v>
      </c>
      <c r="Q52" s="41">
        <f t="shared" si="6"/>
        <v>0</v>
      </c>
      <c r="R52" s="41">
        <f t="shared" si="7"/>
        <v>0</v>
      </c>
      <c r="S52" s="41">
        <f t="shared" si="8"/>
        <v>0.33333333333333331</v>
      </c>
      <c r="U52" s="42" t="s">
        <v>1464</v>
      </c>
      <c r="V52" s="42" t="s">
        <v>1464</v>
      </c>
      <c r="X52" s="80"/>
      <c r="Y52" s="57" t="s">
        <v>627</v>
      </c>
      <c r="Z52" s="59">
        <v>-7.6923076923076858E-2</v>
      </c>
      <c r="AA52" s="65">
        <f t="shared" si="11"/>
        <v>0.50000000000000011</v>
      </c>
      <c r="AB52" s="59">
        <v>-0.18181818181818182</v>
      </c>
      <c r="AC52" s="59">
        <v>-0.25</v>
      </c>
      <c r="AD52" s="59">
        <v>-0.10638297872340423</v>
      </c>
    </row>
    <row r="53" spans="1:30">
      <c r="A53" s="36"/>
      <c r="B53" s="36" t="s">
        <v>1441</v>
      </c>
      <c r="C53" t="s">
        <v>302</v>
      </c>
      <c r="D53" s="7">
        <v>1</v>
      </c>
      <c r="E53" s="7">
        <v>0</v>
      </c>
      <c r="F53" s="7">
        <v>1</v>
      </c>
      <c r="G53" s="7">
        <v>0</v>
      </c>
      <c r="H53" s="7">
        <v>0</v>
      </c>
      <c r="I53" s="7">
        <v>0</v>
      </c>
      <c r="J53" s="7">
        <v>0</v>
      </c>
      <c r="K53" s="7">
        <v>1</v>
      </c>
      <c r="L53" s="7">
        <v>1</v>
      </c>
      <c r="M53" s="7">
        <v>2</v>
      </c>
      <c r="N53" s="7">
        <v>0</v>
      </c>
      <c r="O53" s="7">
        <v>1</v>
      </c>
      <c r="Q53" s="41">
        <f t="shared" si="6"/>
        <v>0.25</v>
      </c>
      <c r="R53" s="41">
        <f t="shared" si="7"/>
        <v>1</v>
      </c>
      <c r="S53" s="41">
        <f t="shared" si="8"/>
        <v>0.66666666666666663</v>
      </c>
      <c r="U53" s="49">
        <f t="shared" si="9"/>
        <v>3</v>
      </c>
      <c r="V53" s="42">
        <f t="shared" si="10"/>
        <v>0.50000000000000011</v>
      </c>
      <c r="X53" s="80"/>
      <c r="Y53" s="57" t="s">
        <v>1081</v>
      </c>
      <c r="Z53" s="64">
        <v>0.87500000000000011</v>
      </c>
      <c r="AA53" s="65" t="str">
        <f t="shared" si="11"/>
        <v>-</v>
      </c>
      <c r="AB53" s="59">
        <v>-0.16666666666666666</v>
      </c>
      <c r="AC53" s="59">
        <v>-1</v>
      </c>
      <c r="AD53" s="59">
        <v>-0.16666666666666666</v>
      </c>
    </row>
    <row r="54" spans="1:30">
      <c r="A54" s="36"/>
      <c r="B54" s="36" t="s">
        <v>1441</v>
      </c>
      <c r="C54" t="s">
        <v>482</v>
      </c>
      <c r="D54" s="7">
        <v>8</v>
      </c>
      <c r="E54" s="7">
        <v>1</v>
      </c>
      <c r="F54" s="7">
        <v>2</v>
      </c>
      <c r="G54" s="7">
        <v>1</v>
      </c>
      <c r="H54" s="7">
        <v>3</v>
      </c>
      <c r="I54" s="7">
        <v>7</v>
      </c>
      <c r="J54" s="7">
        <v>0</v>
      </c>
      <c r="K54" s="7">
        <v>3</v>
      </c>
      <c r="L54" s="7">
        <v>5</v>
      </c>
      <c r="M54" s="7">
        <v>4</v>
      </c>
      <c r="N54" s="7">
        <v>5</v>
      </c>
      <c r="O54" s="7">
        <v>3</v>
      </c>
      <c r="Q54" s="41">
        <f t="shared" si="6"/>
        <v>3.25</v>
      </c>
      <c r="R54" s="41">
        <f t="shared" si="7"/>
        <v>4.25</v>
      </c>
      <c r="S54" s="41">
        <f t="shared" si="8"/>
        <v>2.6666666666666665</v>
      </c>
      <c r="U54" s="42">
        <f t="shared" si="9"/>
        <v>0.30769230769230771</v>
      </c>
      <c r="V54" s="42">
        <f t="shared" si="10"/>
        <v>0.59375000000000011</v>
      </c>
      <c r="X54" s="80"/>
      <c r="Y54" s="57" t="s">
        <v>1096</v>
      </c>
      <c r="Z54" s="64">
        <v>0.75</v>
      </c>
      <c r="AA54" s="65" t="str">
        <f t="shared" si="11"/>
        <v>-</v>
      </c>
      <c r="AB54" s="59">
        <v>-0.30769230769230765</v>
      </c>
      <c r="AC54" s="59">
        <v>-0.52272727272727271</v>
      </c>
      <c r="AD54" s="59">
        <v>0.16666666666666666</v>
      </c>
    </row>
    <row r="55" spans="1:30">
      <c r="A55" s="36"/>
      <c r="B55" s="36" t="s">
        <v>1441</v>
      </c>
      <c r="C55" t="s">
        <v>907</v>
      </c>
      <c r="D55" s="7">
        <v>1</v>
      </c>
      <c r="E55" s="7">
        <v>3</v>
      </c>
      <c r="F55" s="7">
        <v>2</v>
      </c>
      <c r="G55" s="7">
        <v>0</v>
      </c>
      <c r="H55" s="7">
        <v>0</v>
      </c>
      <c r="I55" s="7">
        <v>1</v>
      </c>
      <c r="J55" s="7">
        <v>1</v>
      </c>
      <c r="K55" s="7">
        <v>2</v>
      </c>
      <c r="L55" s="7">
        <v>1</v>
      </c>
      <c r="M55" s="7">
        <v>0</v>
      </c>
      <c r="N55" s="7">
        <v>1</v>
      </c>
      <c r="O55" s="7">
        <v>3</v>
      </c>
      <c r="Q55" s="41">
        <f t="shared" si="6"/>
        <v>0.75</v>
      </c>
      <c r="R55" s="41">
        <f t="shared" si="7"/>
        <v>1.25</v>
      </c>
      <c r="S55" s="41">
        <f t="shared" si="8"/>
        <v>1.3333333333333333</v>
      </c>
      <c r="U55" s="42">
        <f t="shared" si="9"/>
        <v>0.66666666666666663</v>
      </c>
      <c r="V55" s="42">
        <f t="shared" si="10"/>
        <v>-6.2499999999999944E-2</v>
      </c>
      <c r="X55" s="80"/>
      <c r="Y55" s="57" t="s">
        <v>1356</v>
      </c>
      <c r="Z55" s="59">
        <v>-0.4</v>
      </c>
      <c r="AA55" s="65" t="str">
        <f t="shared" si="11"/>
        <v>-</v>
      </c>
      <c r="AB55" s="59">
        <v>0.125</v>
      </c>
      <c r="AC55" s="59">
        <v>-0.625</v>
      </c>
      <c r="AD55" s="59">
        <v>-0.15624999999999994</v>
      </c>
    </row>
    <row r="56" spans="1:30">
      <c r="A56" s="36"/>
      <c r="B56" s="36" t="s">
        <v>1441</v>
      </c>
      <c r="C56" t="s">
        <v>1157</v>
      </c>
      <c r="D56" s="7">
        <v>3</v>
      </c>
      <c r="E56" s="7">
        <v>1</v>
      </c>
      <c r="F56" s="7">
        <v>6</v>
      </c>
      <c r="G56" s="7">
        <v>3</v>
      </c>
      <c r="H56" s="7">
        <v>1</v>
      </c>
      <c r="I56" s="7">
        <v>0</v>
      </c>
      <c r="J56" s="7">
        <v>1</v>
      </c>
      <c r="K56" s="7">
        <v>0</v>
      </c>
      <c r="L56" s="7">
        <v>2</v>
      </c>
      <c r="M56" s="7">
        <v>0</v>
      </c>
      <c r="N56" s="7">
        <v>0</v>
      </c>
      <c r="O56" s="7">
        <v>2</v>
      </c>
      <c r="Q56" s="41">
        <f t="shared" si="6"/>
        <v>2.5</v>
      </c>
      <c r="R56" s="41">
        <f t="shared" si="7"/>
        <v>1</v>
      </c>
      <c r="S56" s="41">
        <f t="shared" si="8"/>
        <v>1</v>
      </c>
      <c r="U56" s="48">
        <f t="shared" si="9"/>
        <v>-0.6</v>
      </c>
      <c r="V56" s="42">
        <f t="shared" si="10"/>
        <v>0</v>
      </c>
      <c r="X56" s="80" t="s">
        <v>1441</v>
      </c>
      <c r="Y56" s="57" t="s">
        <v>302</v>
      </c>
      <c r="Z56" s="59">
        <v>-0.19827586206896547</v>
      </c>
      <c r="AA56" s="65">
        <f t="shared" si="11"/>
        <v>0.50000000000000011</v>
      </c>
      <c r="AB56" s="59">
        <v>-0.1136363636363636</v>
      </c>
      <c r="AC56" s="59">
        <v>-0.41666666666666669</v>
      </c>
      <c r="AD56" s="59">
        <v>0.10526315789473689</v>
      </c>
    </row>
    <row r="57" spans="1:30">
      <c r="A57" s="36"/>
      <c r="B57" s="36" t="s">
        <v>1442</v>
      </c>
      <c r="C57" t="s">
        <v>742</v>
      </c>
      <c r="D57" s="7">
        <v>2</v>
      </c>
      <c r="E57" s="7">
        <v>2</v>
      </c>
      <c r="F57" s="7">
        <v>0</v>
      </c>
      <c r="G57" s="7">
        <v>1</v>
      </c>
      <c r="H57" s="7">
        <v>0</v>
      </c>
      <c r="I57" s="7">
        <v>4</v>
      </c>
      <c r="J57" s="7">
        <v>1</v>
      </c>
      <c r="K57" s="7">
        <v>3</v>
      </c>
      <c r="L57" s="7">
        <v>2</v>
      </c>
      <c r="M57" s="7">
        <v>6</v>
      </c>
      <c r="N57" s="7">
        <v>7</v>
      </c>
      <c r="O57" s="7">
        <v>7</v>
      </c>
      <c r="Q57" s="41">
        <f t="shared" si="6"/>
        <v>1.25</v>
      </c>
      <c r="R57" s="41">
        <f t="shared" si="7"/>
        <v>5.5</v>
      </c>
      <c r="S57" s="41">
        <f t="shared" si="8"/>
        <v>2</v>
      </c>
      <c r="U57" s="47">
        <f t="shared" si="9"/>
        <v>3.4</v>
      </c>
      <c r="V57" s="47">
        <f t="shared" si="10"/>
        <v>1.75</v>
      </c>
      <c r="X57" s="80"/>
      <c r="Y57" s="57" t="s">
        <v>482</v>
      </c>
      <c r="Z57" s="59">
        <v>0.14473684210526322</v>
      </c>
      <c r="AA57" s="65">
        <f t="shared" si="11"/>
        <v>0.59375000000000011</v>
      </c>
      <c r="AB57" s="59">
        <v>0.39285714285714296</v>
      </c>
      <c r="AC57" s="59">
        <v>-0.71875</v>
      </c>
      <c r="AD57" s="59">
        <v>-0.22692307692307698</v>
      </c>
    </row>
    <row r="58" spans="1:30">
      <c r="A58" s="36"/>
      <c r="B58" s="36" t="s">
        <v>1442</v>
      </c>
      <c r="C58" t="s">
        <v>992</v>
      </c>
      <c r="D58" s="7">
        <v>0</v>
      </c>
      <c r="E58" s="7">
        <v>0</v>
      </c>
      <c r="F58" s="7">
        <v>2</v>
      </c>
      <c r="G58" s="7">
        <v>2</v>
      </c>
      <c r="H58" s="7">
        <v>1</v>
      </c>
      <c r="I58" s="7">
        <v>0</v>
      </c>
      <c r="J58" s="7">
        <v>0</v>
      </c>
      <c r="K58" s="7">
        <v>2</v>
      </c>
      <c r="L58" s="7">
        <v>0</v>
      </c>
      <c r="M58" s="7">
        <v>3</v>
      </c>
      <c r="N58" s="7">
        <v>4</v>
      </c>
      <c r="O58" s="7">
        <v>2</v>
      </c>
      <c r="Q58" s="41">
        <f t="shared" si="6"/>
        <v>1.25</v>
      </c>
      <c r="R58" s="41">
        <f t="shared" si="7"/>
        <v>2.25</v>
      </c>
      <c r="S58" s="41">
        <f t="shared" si="8"/>
        <v>0.66666666666666663</v>
      </c>
      <c r="U58" s="42">
        <f t="shared" si="9"/>
        <v>0.8</v>
      </c>
      <c r="V58" s="49">
        <f t="shared" si="10"/>
        <v>2.3750000000000004</v>
      </c>
      <c r="X58" s="80"/>
      <c r="Y58" s="57" t="s">
        <v>907</v>
      </c>
      <c r="Z58" s="59">
        <v>-7.5057736720554338E-2</v>
      </c>
      <c r="AA58" s="65">
        <f t="shared" si="11"/>
        <v>-6.2499999999999944E-2</v>
      </c>
      <c r="AB58" s="59">
        <v>3.125E-2</v>
      </c>
      <c r="AC58" s="59">
        <v>-6.2499999999999944E-2</v>
      </c>
      <c r="AD58" s="59">
        <v>-0.3</v>
      </c>
    </row>
    <row r="59" spans="1:30">
      <c r="A59" s="35"/>
      <c r="B59" s="36" t="s">
        <v>1442</v>
      </c>
      <c r="C59" t="s">
        <v>1107</v>
      </c>
      <c r="D59" s="7">
        <v>3</v>
      </c>
      <c r="E59" s="7">
        <v>0</v>
      </c>
      <c r="F59" s="7">
        <v>0</v>
      </c>
      <c r="G59" s="7">
        <v>1</v>
      </c>
      <c r="H59" s="7">
        <v>0</v>
      </c>
      <c r="I59" s="7">
        <v>0</v>
      </c>
      <c r="J59" s="7">
        <v>0</v>
      </c>
      <c r="K59" s="7">
        <v>0</v>
      </c>
      <c r="L59" s="7">
        <v>0</v>
      </c>
      <c r="M59" s="7">
        <v>3</v>
      </c>
      <c r="N59" s="7">
        <v>4</v>
      </c>
      <c r="O59" s="7">
        <v>3</v>
      </c>
      <c r="Q59" s="41">
        <f t="shared" si="6"/>
        <v>0.25</v>
      </c>
      <c r="R59" s="41">
        <f t="shared" si="7"/>
        <v>2.5</v>
      </c>
      <c r="S59" s="41">
        <f t="shared" si="8"/>
        <v>0</v>
      </c>
      <c r="U59" s="47">
        <f t="shared" si="9"/>
        <v>9</v>
      </c>
      <c r="V59" s="42" t="s">
        <v>1464</v>
      </c>
      <c r="X59" s="80"/>
      <c r="Y59" s="57" t="s">
        <v>1157</v>
      </c>
      <c r="Z59" s="59">
        <v>-0.14285714285714285</v>
      </c>
      <c r="AA59" s="65">
        <f t="shared" si="11"/>
        <v>0</v>
      </c>
      <c r="AB59" s="58">
        <v>0.59615384615384615</v>
      </c>
      <c r="AC59" s="59">
        <v>-0.11764705882352945</v>
      </c>
      <c r="AD59" s="59">
        <v>-0.12142857142857139</v>
      </c>
    </row>
    <row r="60" spans="1:30">
      <c r="A60" s="39"/>
      <c r="B60" s="36"/>
      <c r="D60" s="7"/>
      <c r="E60" s="7"/>
      <c r="F60" s="7"/>
      <c r="G60" s="7"/>
      <c r="H60" s="7"/>
      <c r="I60" s="7"/>
      <c r="J60" s="7"/>
      <c r="K60" s="7"/>
      <c r="L60" s="7"/>
      <c r="M60" s="7"/>
      <c r="N60" s="7"/>
      <c r="O60" s="7"/>
      <c r="X60" s="79" t="s">
        <v>1442</v>
      </c>
      <c r="Y60" s="57" t="s">
        <v>742</v>
      </c>
      <c r="Z60" s="59">
        <v>-0.5</v>
      </c>
      <c r="AA60" s="66">
        <f t="shared" si="11"/>
        <v>1.75</v>
      </c>
      <c r="AB60" s="59">
        <v>-0.1111111111111111</v>
      </c>
      <c r="AC60" s="59">
        <v>2.0000000000000004</v>
      </c>
      <c r="AD60" s="59">
        <v>-1.5624999999999944E-2</v>
      </c>
    </row>
    <row r="61" spans="1:30">
      <c r="A61" s="39"/>
      <c r="B61" s="33"/>
      <c r="C61" s="33"/>
      <c r="D61" s="73">
        <v>2019</v>
      </c>
      <c r="E61" s="73"/>
      <c r="F61" s="73"/>
      <c r="G61" s="73"/>
      <c r="H61" s="73"/>
      <c r="I61" s="73"/>
      <c r="J61" s="73">
        <v>2020</v>
      </c>
      <c r="K61" s="73"/>
      <c r="L61" s="73"/>
      <c r="M61" s="73"/>
      <c r="N61" s="73"/>
      <c r="O61" s="73"/>
      <c r="Q61" s="78" t="s">
        <v>1454</v>
      </c>
      <c r="R61" s="78" t="s">
        <v>1455</v>
      </c>
      <c r="S61" s="78" t="s">
        <v>1456</v>
      </c>
      <c r="U61" s="77" t="s">
        <v>1457</v>
      </c>
      <c r="V61" s="77" t="s">
        <v>1458</v>
      </c>
      <c r="X61" s="79"/>
      <c r="Y61" s="57" t="s">
        <v>992</v>
      </c>
      <c r="Z61" s="59">
        <v>5.882352941176465E-2</v>
      </c>
      <c r="AA61" s="65">
        <f t="shared" si="11"/>
        <v>2.3750000000000004</v>
      </c>
      <c r="AB61" s="59">
        <v>0.50000000000000011</v>
      </c>
      <c r="AC61" s="59" t="s">
        <v>1464</v>
      </c>
      <c r="AD61" s="59">
        <v>-0.65625</v>
      </c>
    </row>
    <row r="62" spans="1:30" ht="16" customHeight="1">
      <c r="A62" s="39"/>
      <c r="B62" s="34" t="s">
        <v>1438</v>
      </c>
      <c r="C62" s="34" t="s">
        <v>0</v>
      </c>
      <c r="D62" s="34">
        <v>1</v>
      </c>
      <c r="E62" s="34">
        <v>2</v>
      </c>
      <c r="F62" s="34">
        <v>3</v>
      </c>
      <c r="G62" s="34">
        <v>4</v>
      </c>
      <c r="H62" s="34">
        <v>5</v>
      </c>
      <c r="I62" s="34">
        <v>6</v>
      </c>
      <c r="J62" s="34">
        <v>1</v>
      </c>
      <c r="K62" s="34">
        <v>2</v>
      </c>
      <c r="L62" s="34">
        <v>3</v>
      </c>
      <c r="M62" s="34">
        <v>4</v>
      </c>
      <c r="N62" s="34">
        <v>5</v>
      </c>
      <c r="O62" s="34">
        <v>6</v>
      </c>
      <c r="Q62" s="78"/>
      <c r="R62" s="78"/>
      <c r="S62" s="78"/>
      <c r="U62" s="77"/>
      <c r="V62" s="77"/>
      <c r="X62" s="79"/>
      <c r="Y62" s="57" t="s">
        <v>1107</v>
      </c>
      <c r="Z62" s="59">
        <v>-1.5624999999999944E-2</v>
      </c>
      <c r="AA62" s="65" t="str">
        <f t="shared" si="11"/>
        <v>-</v>
      </c>
      <c r="AB62" s="59">
        <v>0.16249999999999995</v>
      </c>
      <c r="AC62" s="59">
        <v>0.50000000000000011</v>
      </c>
      <c r="AD62" s="59">
        <v>-0.52272727272727271</v>
      </c>
    </row>
    <row r="63" spans="1:30">
      <c r="A63" s="36" t="s">
        <v>10</v>
      </c>
      <c r="B63" s="36" t="s">
        <v>1443</v>
      </c>
      <c r="C63" t="s">
        <v>293</v>
      </c>
      <c r="D63" s="7">
        <v>11</v>
      </c>
      <c r="E63" s="7">
        <v>8</v>
      </c>
      <c r="F63" s="7">
        <v>7</v>
      </c>
      <c r="G63" s="7">
        <v>6</v>
      </c>
      <c r="H63" s="7">
        <v>15</v>
      </c>
      <c r="I63" s="7">
        <v>9</v>
      </c>
      <c r="J63" s="7">
        <v>8</v>
      </c>
      <c r="K63" s="7">
        <v>3</v>
      </c>
      <c r="L63" s="7">
        <v>18</v>
      </c>
      <c r="M63" s="7">
        <v>19</v>
      </c>
      <c r="N63" s="7">
        <v>15</v>
      </c>
      <c r="O63" s="7">
        <v>18</v>
      </c>
      <c r="Q63" s="41">
        <f t="shared" si="6"/>
        <v>9.25</v>
      </c>
      <c r="R63" s="41">
        <f t="shared" si="7"/>
        <v>17.5</v>
      </c>
      <c r="S63" s="41">
        <f t="shared" si="8"/>
        <v>9.6666666666666661</v>
      </c>
      <c r="U63" s="47">
        <f t="shared" si="9"/>
        <v>0.89189189189189189</v>
      </c>
      <c r="V63" s="47">
        <f t="shared" si="10"/>
        <v>0.81034482758620696</v>
      </c>
    </row>
    <row r="64" spans="1:30">
      <c r="A64" s="36"/>
      <c r="B64" s="36" t="s">
        <v>1443</v>
      </c>
      <c r="C64" t="s">
        <v>323</v>
      </c>
      <c r="D64" s="7">
        <v>4</v>
      </c>
      <c r="E64" s="7">
        <v>3</v>
      </c>
      <c r="F64" s="7">
        <v>7</v>
      </c>
      <c r="G64" s="7">
        <v>1</v>
      </c>
      <c r="H64" s="7">
        <v>16</v>
      </c>
      <c r="I64" s="7">
        <v>6</v>
      </c>
      <c r="J64" s="7">
        <v>1</v>
      </c>
      <c r="K64" s="7">
        <v>0</v>
      </c>
      <c r="L64" s="7">
        <v>4</v>
      </c>
      <c r="M64" s="7">
        <v>2</v>
      </c>
      <c r="N64" s="7">
        <v>4</v>
      </c>
      <c r="O64" s="7">
        <v>3</v>
      </c>
      <c r="Q64" s="41">
        <f t="shared" si="6"/>
        <v>7.5</v>
      </c>
      <c r="R64" s="41">
        <f t="shared" si="7"/>
        <v>3.25</v>
      </c>
      <c r="S64" s="41">
        <f t="shared" si="8"/>
        <v>1.6666666666666667</v>
      </c>
      <c r="U64" s="42">
        <f t="shared" si="9"/>
        <v>-0.56666666666666665</v>
      </c>
      <c r="V64" s="47">
        <f t="shared" si="10"/>
        <v>0.95</v>
      </c>
    </row>
    <row r="65" spans="1:22">
      <c r="A65" s="36"/>
      <c r="B65" s="36" t="s">
        <v>1443</v>
      </c>
      <c r="C65" t="s">
        <v>388</v>
      </c>
      <c r="D65" s="7">
        <v>5</v>
      </c>
      <c r="E65" s="7">
        <v>4</v>
      </c>
      <c r="F65" s="7">
        <v>3</v>
      </c>
      <c r="G65" s="7">
        <v>4</v>
      </c>
      <c r="H65" s="7">
        <v>20</v>
      </c>
      <c r="I65" s="7">
        <v>13</v>
      </c>
      <c r="J65" s="7">
        <v>7</v>
      </c>
      <c r="K65" s="7">
        <v>3</v>
      </c>
      <c r="L65" s="7">
        <v>6</v>
      </c>
      <c r="M65" s="7">
        <v>6</v>
      </c>
      <c r="N65" s="7">
        <v>7</v>
      </c>
      <c r="O65" s="7">
        <v>3</v>
      </c>
      <c r="Q65" s="41">
        <f t="shared" si="6"/>
        <v>10</v>
      </c>
      <c r="R65" s="41">
        <f t="shared" si="7"/>
        <v>5.5</v>
      </c>
      <c r="S65" s="41">
        <f t="shared" si="8"/>
        <v>5.333333333333333</v>
      </c>
      <c r="U65" s="42">
        <f t="shared" si="9"/>
        <v>-0.45</v>
      </c>
      <c r="V65" s="42">
        <f t="shared" si="10"/>
        <v>3.1250000000000056E-2</v>
      </c>
    </row>
    <row r="66" spans="1:22">
      <c r="A66" s="36"/>
      <c r="B66" s="36" t="s">
        <v>1443</v>
      </c>
      <c r="C66" t="s">
        <v>439</v>
      </c>
      <c r="D66" s="7">
        <v>2</v>
      </c>
      <c r="E66" s="7">
        <v>1</v>
      </c>
      <c r="F66" s="7">
        <v>9</v>
      </c>
      <c r="G66" s="7">
        <v>2</v>
      </c>
      <c r="H66" s="7">
        <v>17</v>
      </c>
      <c r="I66" s="7">
        <v>7</v>
      </c>
      <c r="J66" s="7">
        <v>5</v>
      </c>
      <c r="K66" s="7">
        <v>3</v>
      </c>
      <c r="L66" s="7">
        <v>10</v>
      </c>
      <c r="M66" s="7">
        <v>1</v>
      </c>
      <c r="N66" s="7">
        <v>2</v>
      </c>
      <c r="O66" s="7">
        <v>7</v>
      </c>
      <c r="Q66" s="41">
        <f t="shared" si="6"/>
        <v>8.75</v>
      </c>
      <c r="R66" s="41">
        <f t="shared" si="7"/>
        <v>5</v>
      </c>
      <c r="S66" s="41">
        <f t="shared" si="8"/>
        <v>6</v>
      </c>
      <c r="U66" s="42">
        <f t="shared" si="9"/>
        <v>-0.42857142857142855</v>
      </c>
      <c r="V66" s="42">
        <f t="shared" si="10"/>
        <v>-0.16666666666666666</v>
      </c>
    </row>
    <row r="67" spans="1:22">
      <c r="A67" s="36"/>
      <c r="B67" s="36" t="s">
        <v>1440</v>
      </c>
      <c r="C67" t="s">
        <v>25</v>
      </c>
      <c r="D67" s="7">
        <v>8</v>
      </c>
      <c r="E67" s="7">
        <v>5</v>
      </c>
      <c r="F67" s="7">
        <v>5</v>
      </c>
      <c r="G67" s="7">
        <v>7</v>
      </c>
      <c r="H67" s="7">
        <v>10</v>
      </c>
      <c r="I67" s="7">
        <v>6</v>
      </c>
      <c r="J67" s="7">
        <v>6</v>
      </c>
      <c r="K67" s="7">
        <v>4</v>
      </c>
      <c r="L67" s="7">
        <v>16</v>
      </c>
      <c r="M67" s="7">
        <v>4</v>
      </c>
      <c r="N67" s="7">
        <v>5</v>
      </c>
      <c r="O67" s="7">
        <v>5</v>
      </c>
      <c r="Q67" s="41">
        <f t="shared" si="6"/>
        <v>7</v>
      </c>
      <c r="R67" s="41">
        <f t="shared" si="7"/>
        <v>7.5</v>
      </c>
      <c r="S67" s="41">
        <f t="shared" si="8"/>
        <v>8.6666666666666661</v>
      </c>
      <c r="U67" s="42">
        <f t="shared" si="9"/>
        <v>7.1428571428571425E-2</v>
      </c>
      <c r="V67" s="42">
        <f t="shared" si="10"/>
        <v>-0.13461538461538455</v>
      </c>
    </row>
    <row r="68" spans="1:22">
      <c r="A68" s="36"/>
      <c r="B68" s="36" t="s">
        <v>1440</v>
      </c>
      <c r="C68" t="s">
        <v>119</v>
      </c>
      <c r="D68" s="7">
        <v>9</v>
      </c>
      <c r="E68" s="7">
        <v>5</v>
      </c>
      <c r="F68" s="7">
        <v>13</v>
      </c>
      <c r="G68" s="7">
        <v>14</v>
      </c>
      <c r="H68" s="7">
        <v>28</v>
      </c>
      <c r="I68" s="7">
        <v>15</v>
      </c>
      <c r="J68" s="7">
        <v>7</v>
      </c>
      <c r="K68" s="7">
        <v>9</v>
      </c>
      <c r="L68" s="7">
        <v>26</v>
      </c>
      <c r="M68" s="7">
        <v>9</v>
      </c>
      <c r="N68" s="7">
        <v>16</v>
      </c>
      <c r="O68" s="7">
        <v>14</v>
      </c>
      <c r="Q68" s="41">
        <f t="shared" si="6"/>
        <v>17.5</v>
      </c>
      <c r="R68" s="41">
        <f t="shared" si="7"/>
        <v>16.25</v>
      </c>
      <c r="S68" s="41">
        <f t="shared" si="8"/>
        <v>14</v>
      </c>
      <c r="U68" s="42">
        <f t="shared" si="9"/>
        <v>-7.1428571428571425E-2</v>
      </c>
      <c r="V68" s="42">
        <f t="shared" si="10"/>
        <v>0.16071428571428573</v>
      </c>
    </row>
    <row r="69" spans="1:22">
      <c r="A69" s="36"/>
      <c r="B69" s="36" t="s">
        <v>1440</v>
      </c>
      <c r="C69" t="s">
        <v>207</v>
      </c>
      <c r="D69" s="7">
        <v>1</v>
      </c>
      <c r="E69" s="7">
        <v>3</v>
      </c>
      <c r="F69" s="7">
        <v>10</v>
      </c>
      <c r="G69" s="7">
        <v>4</v>
      </c>
      <c r="H69" s="7">
        <v>31</v>
      </c>
      <c r="I69" s="7">
        <v>17</v>
      </c>
      <c r="J69" s="7">
        <v>5</v>
      </c>
      <c r="K69" s="7">
        <v>1</v>
      </c>
      <c r="L69" s="7">
        <v>8</v>
      </c>
      <c r="M69" s="7">
        <v>5</v>
      </c>
      <c r="N69" s="7">
        <v>3</v>
      </c>
      <c r="O69" s="7">
        <v>2</v>
      </c>
      <c r="Q69" s="41">
        <f t="shared" si="6"/>
        <v>15.5</v>
      </c>
      <c r="R69" s="41">
        <f t="shared" si="7"/>
        <v>4.5</v>
      </c>
      <c r="S69" s="41">
        <f t="shared" si="8"/>
        <v>4.666666666666667</v>
      </c>
      <c r="U69" s="48">
        <f t="shared" si="9"/>
        <v>-0.70967741935483875</v>
      </c>
      <c r="V69" s="42">
        <f t="shared" si="10"/>
        <v>-3.5714285714285775E-2</v>
      </c>
    </row>
    <row r="70" spans="1:22">
      <c r="A70" s="36"/>
      <c r="B70" s="36" t="s">
        <v>1440</v>
      </c>
      <c r="C70" t="s">
        <v>352</v>
      </c>
      <c r="D70" s="7">
        <v>3</v>
      </c>
      <c r="E70" s="7">
        <v>6</v>
      </c>
      <c r="F70" s="7">
        <v>3</v>
      </c>
      <c r="G70" s="7">
        <v>12</v>
      </c>
      <c r="H70" s="7">
        <v>30</v>
      </c>
      <c r="I70" s="7">
        <v>5</v>
      </c>
      <c r="J70" s="7">
        <v>3</v>
      </c>
      <c r="K70" s="7">
        <v>5</v>
      </c>
      <c r="L70" s="7">
        <v>4</v>
      </c>
      <c r="M70" s="7">
        <v>3</v>
      </c>
      <c r="N70" s="7">
        <v>1</v>
      </c>
      <c r="O70" s="7">
        <v>2</v>
      </c>
      <c r="Q70" s="41">
        <f t="shared" si="6"/>
        <v>12.5</v>
      </c>
      <c r="R70" s="41">
        <f t="shared" si="7"/>
        <v>2.5</v>
      </c>
      <c r="S70" s="41">
        <f t="shared" si="8"/>
        <v>4</v>
      </c>
      <c r="U70" s="48">
        <f t="shared" si="9"/>
        <v>-0.8</v>
      </c>
      <c r="V70" s="48">
        <f t="shared" si="10"/>
        <v>-0.375</v>
      </c>
    </row>
    <row r="71" spans="1:22">
      <c r="A71" s="36"/>
      <c r="B71" s="36" t="s">
        <v>1440</v>
      </c>
      <c r="C71" t="s">
        <v>690</v>
      </c>
      <c r="D71" s="7">
        <v>3</v>
      </c>
      <c r="E71" s="7">
        <v>4</v>
      </c>
      <c r="F71" s="7">
        <v>12</v>
      </c>
      <c r="G71" s="7">
        <v>2</v>
      </c>
      <c r="H71" s="7">
        <v>28</v>
      </c>
      <c r="I71" s="7">
        <v>7</v>
      </c>
      <c r="J71" s="7">
        <v>4</v>
      </c>
      <c r="K71" s="7">
        <v>5</v>
      </c>
      <c r="L71" s="7">
        <v>10</v>
      </c>
      <c r="M71" s="7">
        <v>4</v>
      </c>
      <c r="N71" s="7">
        <v>5</v>
      </c>
      <c r="O71" s="7">
        <v>3</v>
      </c>
      <c r="Q71" s="41">
        <f t="shared" si="6"/>
        <v>12.25</v>
      </c>
      <c r="R71" s="41">
        <f t="shared" si="7"/>
        <v>5.5</v>
      </c>
      <c r="S71" s="41">
        <f t="shared" si="8"/>
        <v>6.333333333333333</v>
      </c>
      <c r="U71" s="42">
        <f t="shared" si="9"/>
        <v>-0.55102040816326525</v>
      </c>
      <c r="V71" s="42">
        <f t="shared" si="10"/>
        <v>-0.13157894736842102</v>
      </c>
    </row>
    <row r="72" spans="1:22">
      <c r="A72" s="36"/>
      <c r="B72" s="36" t="s">
        <v>1440</v>
      </c>
      <c r="C72" t="s">
        <v>806</v>
      </c>
      <c r="D72" s="7">
        <v>8</v>
      </c>
      <c r="E72" s="7">
        <v>9</v>
      </c>
      <c r="F72" s="7">
        <v>19</v>
      </c>
      <c r="G72" s="7">
        <v>13</v>
      </c>
      <c r="H72" s="7">
        <v>24</v>
      </c>
      <c r="I72" s="7">
        <v>19</v>
      </c>
      <c r="J72" s="7">
        <v>11</v>
      </c>
      <c r="K72" s="7">
        <v>14</v>
      </c>
      <c r="L72" s="7">
        <v>31</v>
      </c>
      <c r="M72" s="7">
        <v>9</v>
      </c>
      <c r="N72" s="7">
        <v>9</v>
      </c>
      <c r="O72" s="7">
        <v>8</v>
      </c>
      <c r="Q72" s="41">
        <f t="shared" si="6"/>
        <v>18.75</v>
      </c>
      <c r="R72" s="41">
        <f t="shared" si="7"/>
        <v>14.25</v>
      </c>
      <c r="S72" s="41">
        <f t="shared" si="8"/>
        <v>18.666666666666668</v>
      </c>
      <c r="U72" s="42">
        <f t="shared" si="9"/>
        <v>-0.24</v>
      </c>
      <c r="V72" s="42">
        <f t="shared" si="10"/>
        <v>-0.2366071428571429</v>
      </c>
    </row>
    <row r="73" spans="1:22">
      <c r="A73" s="36"/>
      <c r="B73" s="36" t="s">
        <v>1440</v>
      </c>
      <c r="C73" t="s">
        <v>876</v>
      </c>
      <c r="D73" s="7">
        <v>3</v>
      </c>
      <c r="E73" s="7">
        <v>1</v>
      </c>
      <c r="F73" s="7">
        <v>7</v>
      </c>
      <c r="G73" s="7">
        <v>2</v>
      </c>
      <c r="H73" s="7">
        <v>7</v>
      </c>
      <c r="I73" s="7">
        <v>4</v>
      </c>
      <c r="J73" s="7">
        <v>4</v>
      </c>
      <c r="K73" s="7">
        <v>8</v>
      </c>
      <c r="L73" s="7">
        <v>9</v>
      </c>
      <c r="M73" s="7">
        <v>4</v>
      </c>
      <c r="N73" s="7">
        <v>8</v>
      </c>
      <c r="O73" s="7">
        <v>9</v>
      </c>
      <c r="Q73" s="41">
        <f t="shared" si="6"/>
        <v>5</v>
      </c>
      <c r="R73" s="41">
        <f t="shared" si="7"/>
        <v>7.5</v>
      </c>
      <c r="S73" s="41">
        <f t="shared" si="8"/>
        <v>7</v>
      </c>
      <c r="U73" s="47">
        <f t="shared" si="9"/>
        <v>0.5</v>
      </c>
      <c r="V73" s="42">
        <f t="shared" si="10"/>
        <v>7.1428571428571425E-2</v>
      </c>
    </row>
    <row r="74" spans="1:22">
      <c r="A74" s="36"/>
      <c r="B74" s="36" t="s">
        <v>1440</v>
      </c>
      <c r="C74" t="s">
        <v>955</v>
      </c>
      <c r="D74" s="7">
        <v>2</v>
      </c>
      <c r="E74" s="7">
        <v>2</v>
      </c>
      <c r="F74" s="7">
        <v>3</v>
      </c>
      <c r="G74" s="7">
        <v>3</v>
      </c>
      <c r="H74" s="7">
        <v>14</v>
      </c>
      <c r="I74" s="7">
        <v>10</v>
      </c>
      <c r="J74" s="7">
        <v>1</v>
      </c>
      <c r="K74" s="7">
        <v>2</v>
      </c>
      <c r="L74" s="7">
        <v>10</v>
      </c>
      <c r="M74" s="7">
        <v>1</v>
      </c>
      <c r="N74" s="7">
        <v>3</v>
      </c>
      <c r="O74" s="7">
        <v>0</v>
      </c>
      <c r="Q74" s="41">
        <f t="shared" si="6"/>
        <v>7.5</v>
      </c>
      <c r="R74" s="41">
        <f t="shared" si="7"/>
        <v>3.5</v>
      </c>
      <c r="S74" s="41">
        <f t="shared" si="8"/>
        <v>4.333333333333333</v>
      </c>
      <c r="U74" s="42">
        <f t="shared" si="9"/>
        <v>-0.53333333333333333</v>
      </c>
      <c r="V74" s="42">
        <f t="shared" si="10"/>
        <v>-0.19230769230769226</v>
      </c>
    </row>
    <row r="75" spans="1:22">
      <c r="A75" s="36"/>
      <c r="B75" s="36" t="s">
        <v>1440</v>
      </c>
      <c r="C75" t="s">
        <v>1324</v>
      </c>
      <c r="D75" s="7">
        <v>1</v>
      </c>
      <c r="E75" s="7">
        <v>2</v>
      </c>
      <c r="F75" s="7">
        <v>0</v>
      </c>
      <c r="G75" s="7">
        <v>4</v>
      </c>
      <c r="H75" s="7">
        <v>13</v>
      </c>
      <c r="I75" s="7">
        <v>7</v>
      </c>
      <c r="J75" s="7">
        <v>2</v>
      </c>
      <c r="K75" s="7">
        <v>4</v>
      </c>
      <c r="L75" s="7">
        <v>5</v>
      </c>
      <c r="M75" s="7">
        <v>2</v>
      </c>
      <c r="N75" s="7">
        <v>1</v>
      </c>
      <c r="O75" s="7">
        <v>1</v>
      </c>
      <c r="Q75" s="41">
        <f t="shared" si="6"/>
        <v>6</v>
      </c>
      <c r="R75" s="41">
        <f t="shared" si="7"/>
        <v>2.25</v>
      </c>
      <c r="S75" s="41">
        <f t="shared" si="8"/>
        <v>3.6666666666666665</v>
      </c>
      <c r="U75" s="42">
        <f t="shared" si="9"/>
        <v>-0.625</v>
      </c>
      <c r="V75" s="48">
        <f t="shared" si="10"/>
        <v>-0.38636363636363635</v>
      </c>
    </row>
    <row r="76" spans="1:22">
      <c r="A76" s="36"/>
      <c r="B76" s="36" t="s">
        <v>1439</v>
      </c>
      <c r="C76" t="s">
        <v>7</v>
      </c>
      <c r="D76" s="7">
        <v>2</v>
      </c>
      <c r="E76" s="7">
        <v>5</v>
      </c>
      <c r="F76" s="7">
        <v>14</v>
      </c>
      <c r="G76" s="7">
        <v>4</v>
      </c>
      <c r="H76" s="7">
        <v>9</v>
      </c>
      <c r="I76" s="7">
        <v>7</v>
      </c>
      <c r="J76" s="7">
        <v>4</v>
      </c>
      <c r="K76" s="7">
        <v>3</v>
      </c>
      <c r="L76" s="7">
        <v>5</v>
      </c>
      <c r="M76" s="7">
        <v>1</v>
      </c>
      <c r="N76" s="7">
        <v>4</v>
      </c>
      <c r="O76" s="7">
        <v>5</v>
      </c>
      <c r="Q76" s="41">
        <f t="shared" si="6"/>
        <v>8.5</v>
      </c>
      <c r="R76" s="41">
        <f t="shared" si="7"/>
        <v>3.75</v>
      </c>
      <c r="S76" s="41">
        <f t="shared" si="8"/>
        <v>4</v>
      </c>
      <c r="U76" s="42">
        <f t="shared" si="9"/>
        <v>-0.55882352941176472</v>
      </c>
      <c r="V76" s="42">
        <f t="shared" si="10"/>
        <v>-6.25E-2</v>
      </c>
    </row>
    <row r="77" spans="1:22">
      <c r="A77" s="36"/>
      <c r="B77" s="36" t="s">
        <v>1439</v>
      </c>
      <c r="C77" t="s">
        <v>84</v>
      </c>
      <c r="D77" s="7">
        <v>3</v>
      </c>
      <c r="E77" s="7">
        <v>3</v>
      </c>
      <c r="F77" s="7">
        <v>7</v>
      </c>
      <c r="G77" s="7">
        <v>1</v>
      </c>
      <c r="H77" s="7">
        <v>7</v>
      </c>
      <c r="I77" s="7">
        <v>5</v>
      </c>
      <c r="J77" s="7">
        <v>1</v>
      </c>
      <c r="K77" s="7">
        <v>1</v>
      </c>
      <c r="L77" s="7">
        <v>2</v>
      </c>
      <c r="M77" s="7">
        <v>1</v>
      </c>
      <c r="N77" s="7">
        <v>4</v>
      </c>
      <c r="O77" s="7">
        <v>0</v>
      </c>
      <c r="Q77" s="41">
        <f t="shared" ref="Q77:Q146" si="12">+AVERAGE(F77:I77)</f>
        <v>5</v>
      </c>
      <c r="R77" s="41">
        <f t="shared" ref="R77:R146" si="13">+AVERAGE(L77:O77)</f>
        <v>1.75</v>
      </c>
      <c r="S77" s="41">
        <f t="shared" ref="S77:S146" si="14">+AVERAGE(J77:L77)</f>
        <v>1.3333333333333333</v>
      </c>
      <c r="U77" s="42">
        <f t="shared" ref="U77:U146" si="15">+(R77-Q77)/Q77</f>
        <v>-0.65</v>
      </c>
      <c r="V77" s="42">
        <f t="shared" ref="V77:V146" si="16">+(R77-S77)/S77</f>
        <v>0.31250000000000006</v>
      </c>
    </row>
    <row r="78" spans="1:22">
      <c r="A78" s="36"/>
      <c r="B78" s="36" t="s">
        <v>1439</v>
      </c>
      <c r="C78" t="s">
        <v>97</v>
      </c>
      <c r="D78" s="7">
        <v>10</v>
      </c>
      <c r="E78" s="7">
        <v>4</v>
      </c>
      <c r="F78" s="7">
        <v>9</v>
      </c>
      <c r="G78" s="7">
        <v>14</v>
      </c>
      <c r="H78" s="7">
        <v>11</v>
      </c>
      <c r="I78" s="7">
        <v>6</v>
      </c>
      <c r="J78" s="7">
        <v>13</v>
      </c>
      <c r="K78" s="7">
        <v>13</v>
      </c>
      <c r="L78" s="7">
        <v>11</v>
      </c>
      <c r="M78" s="7">
        <v>4</v>
      </c>
      <c r="N78" s="7">
        <v>6</v>
      </c>
      <c r="O78" s="7">
        <v>10</v>
      </c>
      <c r="Q78" s="41">
        <f t="shared" si="12"/>
        <v>10</v>
      </c>
      <c r="R78" s="41">
        <f t="shared" si="13"/>
        <v>7.75</v>
      </c>
      <c r="S78" s="41">
        <f t="shared" si="14"/>
        <v>12.333333333333334</v>
      </c>
      <c r="U78" s="42">
        <f t="shared" si="15"/>
        <v>-0.22500000000000001</v>
      </c>
      <c r="V78" s="48">
        <f t="shared" si="16"/>
        <v>-0.37162162162162166</v>
      </c>
    </row>
    <row r="79" spans="1:22">
      <c r="A79" s="36"/>
      <c r="B79" s="36" t="s">
        <v>1439</v>
      </c>
      <c r="C79" t="s">
        <v>627</v>
      </c>
      <c r="D79" s="7">
        <v>13</v>
      </c>
      <c r="E79" s="7">
        <v>15</v>
      </c>
      <c r="F79" s="7">
        <v>23</v>
      </c>
      <c r="G79" s="7">
        <v>9</v>
      </c>
      <c r="H79" s="7">
        <v>37</v>
      </c>
      <c r="I79" s="7">
        <v>25</v>
      </c>
      <c r="J79" s="7">
        <v>9</v>
      </c>
      <c r="K79" s="7">
        <v>8</v>
      </c>
      <c r="L79" s="7">
        <v>16</v>
      </c>
      <c r="M79" s="7">
        <v>4</v>
      </c>
      <c r="N79" s="7">
        <v>7</v>
      </c>
      <c r="O79" s="7">
        <v>9</v>
      </c>
      <c r="Q79" s="41">
        <f t="shared" si="12"/>
        <v>23.5</v>
      </c>
      <c r="R79" s="41">
        <f t="shared" si="13"/>
        <v>9</v>
      </c>
      <c r="S79" s="41">
        <f t="shared" si="14"/>
        <v>11</v>
      </c>
      <c r="U79" s="42">
        <f t="shared" si="15"/>
        <v>-0.61702127659574468</v>
      </c>
      <c r="V79" s="42">
        <f t="shared" si="16"/>
        <v>-0.18181818181818182</v>
      </c>
    </row>
    <row r="80" spans="1:22">
      <c r="A80" s="36"/>
      <c r="B80" s="36" t="s">
        <v>1439</v>
      </c>
      <c r="C80" t="s">
        <v>1081</v>
      </c>
      <c r="D80" s="7">
        <v>3</v>
      </c>
      <c r="E80" s="7">
        <v>4</v>
      </c>
      <c r="F80" s="7">
        <v>8</v>
      </c>
      <c r="G80" s="7">
        <v>0</v>
      </c>
      <c r="H80" s="7">
        <v>11</v>
      </c>
      <c r="I80" s="7">
        <v>6</v>
      </c>
      <c r="J80" s="7">
        <v>1</v>
      </c>
      <c r="K80" s="7">
        <v>1</v>
      </c>
      <c r="L80" s="7">
        <v>7</v>
      </c>
      <c r="M80" s="7">
        <v>1</v>
      </c>
      <c r="N80" s="7">
        <v>2</v>
      </c>
      <c r="O80" s="7">
        <v>0</v>
      </c>
      <c r="Q80" s="41">
        <f t="shared" si="12"/>
        <v>6.25</v>
      </c>
      <c r="R80" s="41">
        <f t="shared" si="13"/>
        <v>2.5</v>
      </c>
      <c r="S80" s="41">
        <f t="shared" si="14"/>
        <v>3</v>
      </c>
      <c r="U80" s="42">
        <f t="shared" si="15"/>
        <v>-0.6</v>
      </c>
      <c r="V80" s="42">
        <f t="shared" si="16"/>
        <v>-0.16666666666666666</v>
      </c>
    </row>
    <row r="81" spans="1:22">
      <c r="A81" s="36"/>
      <c r="B81" s="36" t="s">
        <v>1439</v>
      </c>
      <c r="C81" t="s">
        <v>1096</v>
      </c>
      <c r="D81" s="7">
        <v>16</v>
      </c>
      <c r="E81" s="7">
        <v>6</v>
      </c>
      <c r="F81" s="7">
        <v>5</v>
      </c>
      <c r="G81" s="7">
        <v>8</v>
      </c>
      <c r="H81" s="7">
        <v>7</v>
      </c>
      <c r="I81" s="7">
        <v>5</v>
      </c>
      <c r="J81" s="7">
        <v>2</v>
      </c>
      <c r="K81" s="7">
        <v>7</v>
      </c>
      <c r="L81" s="7">
        <v>4</v>
      </c>
      <c r="M81" s="7">
        <v>4</v>
      </c>
      <c r="N81" s="7">
        <v>2</v>
      </c>
      <c r="O81" s="7">
        <v>2</v>
      </c>
      <c r="Q81" s="41">
        <f t="shared" si="12"/>
        <v>6.25</v>
      </c>
      <c r="R81" s="41">
        <f t="shared" si="13"/>
        <v>3</v>
      </c>
      <c r="S81" s="41">
        <f t="shared" si="14"/>
        <v>4.333333333333333</v>
      </c>
      <c r="U81" s="42">
        <f t="shared" si="15"/>
        <v>-0.52</v>
      </c>
      <c r="V81" s="42">
        <f t="shared" si="16"/>
        <v>-0.30769230769230765</v>
      </c>
    </row>
    <row r="82" spans="1:22">
      <c r="A82" s="36"/>
      <c r="B82" s="36" t="s">
        <v>1439</v>
      </c>
      <c r="C82" t="s">
        <v>1356</v>
      </c>
      <c r="D82" s="7">
        <v>3</v>
      </c>
      <c r="E82" s="7">
        <v>4</v>
      </c>
      <c r="F82" s="7">
        <v>16</v>
      </c>
      <c r="G82" s="7">
        <v>5</v>
      </c>
      <c r="H82" s="7">
        <v>20</v>
      </c>
      <c r="I82" s="7">
        <v>8</v>
      </c>
      <c r="J82" s="7">
        <v>0</v>
      </c>
      <c r="K82" s="7">
        <v>2</v>
      </c>
      <c r="L82" s="7">
        <v>4</v>
      </c>
      <c r="M82" s="7">
        <v>3</v>
      </c>
      <c r="N82" s="7">
        <v>1</v>
      </c>
      <c r="O82" s="7">
        <v>1</v>
      </c>
      <c r="Q82" s="41">
        <f t="shared" si="12"/>
        <v>12.25</v>
      </c>
      <c r="R82" s="41">
        <f t="shared" si="13"/>
        <v>2.25</v>
      </c>
      <c r="S82" s="41">
        <f t="shared" si="14"/>
        <v>2</v>
      </c>
      <c r="U82" s="48">
        <f t="shared" si="15"/>
        <v>-0.81632653061224492</v>
      </c>
      <c r="V82" s="42">
        <f t="shared" si="16"/>
        <v>0.125</v>
      </c>
    </row>
    <row r="83" spans="1:22">
      <c r="A83" s="36"/>
      <c r="B83" s="36" t="s">
        <v>1441</v>
      </c>
      <c r="C83" t="s">
        <v>302</v>
      </c>
      <c r="D83" s="7">
        <v>4</v>
      </c>
      <c r="E83" s="7">
        <v>3</v>
      </c>
      <c r="F83" s="7">
        <v>9</v>
      </c>
      <c r="G83" s="7">
        <v>5</v>
      </c>
      <c r="H83" s="7">
        <v>16</v>
      </c>
      <c r="I83" s="7">
        <v>6</v>
      </c>
      <c r="J83" s="7">
        <v>3</v>
      </c>
      <c r="K83" s="7">
        <v>5</v>
      </c>
      <c r="L83" s="7">
        <v>14</v>
      </c>
      <c r="M83" s="7">
        <v>4</v>
      </c>
      <c r="N83" s="7">
        <v>4</v>
      </c>
      <c r="O83" s="7">
        <v>4</v>
      </c>
      <c r="Q83" s="41">
        <f t="shared" si="12"/>
        <v>9</v>
      </c>
      <c r="R83" s="41">
        <f t="shared" si="13"/>
        <v>6.5</v>
      </c>
      <c r="S83" s="41">
        <f t="shared" si="14"/>
        <v>7.333333333333333</v>
      </c>
      <c r="U83" s="42">
        <f t="shared" si="15"/>
        <v>-0.27777777777777779</v>
      </c>
      <c r="V83" s="42">
        <f t="shared" si="16"/>
        <v>-0.1136363636363636</v>
      </c>
    </row>
    <row r="84" spans="1:22">
      <c r="A84" s="36"/>
      <c r="B84" s="36" t="s">
        <v>1441</v>
      </c>
      <c r="C84" t="s">
        <v>482</v>
      </c>
      <c r="D84" s="7">
        <v>18</v>
      </c>
      <c r="E84" s="7">
        <v>15</v>
      </c>
      <c r="F84" s="7">
        <v>27</v>
      </c>
      <c r="G84" s="7">
        <v>7</v>
      </c>
      <c r="H84" s="7">
        <v>61</v>
      </c>
      <c r="I84" s="7">
        <v>23</v>
      </c>
      <c r="J84" s="7">
        <v>10</v>
      </c>
      <c r="K84" s="7">
        <v>8</v>
      </c>
      <c r="L84" s="7">
        <v>31</v>
      </c>
      <c r="M84" s="7">
        <v>25</v>
      </c>
      <c r="N84" s="7">
        <v>19</v>
      </c>
      <c r="O84" s="7">
        <v>16</v>
      </c>
      <c r="Q84" s="41">
        <f t="shared" si="12"/>
        <v>29.5</v>
      </c>
      <c r="R84" s="41">
        <f t="shared" si="13"/>
        <v>22.75</v>
      </c>
      <c r="S84" s="41">
        <f t="shared" si="14"/>
        <v>16.333333333333332</v>
      </c>
      <c r="U84" s="42">
        <f t="shared" si="15"/>
        <v>-0.2288135593220339</v>
      </c>
      <c r="V84" s="42">
        <f t="shared" si="16"/>
        <v>0.39285714285714296</v>
      </c>
    </row>
    <row r="85" spans="1:22">
      <c r="A85" s="36"/>
      <c r="B85" s="36" t="s">
        <v>1441</v>
      </c>
      <c r="C85" t="s">
        <v>907</v>
      </c>
      <c r="D85" s="7">
        <v>12</v>
      </c>
      <c r="E85" s="7">
        <v>15</v>
      </c>
      <c r="F85" s="7">
        <v>31</v>
      </c>
      <c r="G85" s="7">
        <v>16</v>
      </c>
      <c r="H85" s="7">
        <v>52</v>
      </c>
      <c r="I85" s="7">
        <v>34</v>
      </c>
      <c r="J85" s="7">
        <v>17</v>
      </c>
      <c r="K85" s="7">
        <v>13</v>
      </c>
      <c r="L85" s="7">
        <v>18</v>
      </c>
      <c r="M85" s="7">
        <v>14</v>
      </c>
      <c r="N85" s="7">
        <v>15</v>
      </c>
      <c r="O85" s="7">
        <v>19</v>
      </c>
      <c r="Q85" s="41">
        <f t="shared" si="12"/>
        <v>33.25</v>
      </c>
      <c r="R85" s="41">
        <f t="shared" si="13"/>
        <v>16.5</v>
      </c>
      <c r="S85" s="41">
        <f t="shared" si="14"/>
        <v>16</v>
      </c>
      <c r="U85" s="42">
        <f t="shared" si="15"/>
        <v>-0.50375939849624063</v>
      </c>
      <c r="V85" s="42">
        <f t="shared" si="16"/>
        <v>3.125E-2</v>
      </c>
    </row>
    <row r="86" spans="1:22">
      <c r="A86" s="36"/>
      <c r="B86" s="36" t="s">
        <v>1441</v>
      </c>
      <c r="C86" t="s">
        <v>1157</v>
      </c>
      <c r="D86" s="7">
        <v>30</v>
      </c>
      <c r="E86" s="7">
        <v>31</v>
      </c>
      <c r="F86" s="7">
        <v>41</v>
      </c>
      <c r="G86" s="7">
        <v>18</v>
      </c>
      <c r="H86" s="7">
        <v>144</v>
      </c>
      <c r="I86" s="7">
        <v>83</v>
      </c>
      <c r="J86" s="7">
        <v>19</v>
      </c>
      <c r="K86" s="7">
        <v>15</v>
      </c>
      <c r="L86" s="7">
        <v>44</v>
      </c>
      <c r="M86" s="7">
        <v>37</v>
      </c>
      <c r="N86" s="7">
        <v>35</v>
      </c>
      <c r="O86" s="7">
        <v>50</v>
      </c>
      <c r="Q86" s="41">
        <f t="shared" si="12"/>
        <v>71.5</v>
      </c>
      <c r="R86" s="41">
        <f t="shared" si="13"/>
        <v>41.5</v>
      </c>
      <c r="S86" s="41">
        <f t="shared" si="14"/>
        <v>26</v>
      </c>
      <c r="U86" s="42">
        <f t="shared" si="15"/>
        <v>-0.41958041958041958</v>
      </c>
      <c r="V86" s="47">
        <f t="shared" si="16"/>
        <v>0.59615384615384615</v>
      </c>
    </row>
    <row r="87" spans="1:22">
      <c r="A87" s="36"/>
      <c r="B87" s="36" t="s">
        <v>1442</v>
      </c>
      <c r="C87" t="s">
        <v>742</v>
      </c>
      <c r="D87" s="7">
        <v>3</v>
      </c>
      <c r="E87" s="7">
        <v>2</v>
      </c>
      <c r="F87" s="7">
        <v>16</v>
      </c>
      <c r="G87" s="7">
        <v>11</v>
      </c>
      <c r="H87" s="7">
        <v>31</v>
      </c>
      <c r="I87" s="7">
        <v>10</v>
      </c>
      <c r="J87" s="7">
        <v>1</v>
      </c>
      <c r="K87" s="7">
        <v>6</v>
      </c>
      <c r="L87" s="7">
        <v>20</v>
      </c>
      <c r="M87" s="7">
        <v>2</v>
      </c>
      <c r="N87" s="7">
        <v>3</v>
      </c>
      <c r="O87" s="7">
        <v>7</v>
      </c>
      <c r="Q87" s="41">
        <f t="shared" si="12"/>
        <v>17</v>
      </c>
      <c r="R87" s="41">
        <f t="shared" si="13"/>
        <v>8</v>
      </c>
      <c r="S87" s="41">
        <f t="shared" si="14"/>
        <v>9</v>
      </c>
      <c r="U87" s="42">
        <f t="shared" si="15"/>
        <v>-0.52941176470588236</v>
      </c>
      <c r="V87" s="42">
        <f t="shared" si="16"/>
        <v>-0.1111111111111111</v>
      </c>
    </row>
    <row r="88" spans="1:22">
      <c r="A88" s="36"/>
      <c r="B88" s="36" t="s">
        <v>1442</v>
      </c>
      <c r="C88" t="s">
        <v>992</v>
      </c>
      <c r="D88" s="7">
        <v>9</v>
      </c>
      <c r="E88" s="7">
        <v>7</v>
      </c>
      <c r="F88" s="7">
        <v>31</v>
      </c>
      <c r="G88" s="7">
        <v>5</v>
      </c>
      <c r="H88" s="7">
        <v>37</v>
      </c>
      <c r="I88" s="7">
        <v>30</v>
      </c>
      <c r="J88" s="7">
        <v>3</v>
      </c>
      <c r="K88" s="7">
        <v>1</v>
      </c>
      <c r="L88" s="7">
        <v>18</v>
      </c>
      <c r="M88" s="7">
        <v>10</v>
      </c>
      <c r="N88" s="7">
        <v>6</v>
      </c>
      <c r="O88" s="7">
        <v>10</v>
      </c>
      <c r="Q88" s="41">
        <f t="shared" si="12"/>
        <v>25.75</v>
      </c>
      <c r="R88" s="41">
        <f t="shared" si="13"/>
        <v>11</v>
      </c>
      <c r="S88" s="41">
        <f t="shared" si="14"/>
        <v>7.333333333333333</v>
      </c>
      <c r="U88" s="42">
        <f t="shared" si="15"/>
        <v>-0.57281553398058249</v>
      </c>
      <c r="V88" s="42">
        <f t="shared" si="16"/>
        <v>0.50000000000000011</v>
      </c>
    </row>
    <row r="89" spans="1:22">
      <c r="A89" s="35"/>
      <c r="B89" s="36" t="s">
        <v>1442</v>
      </c>
      <c r="C89" t="s">
        <v>1107</v>
      </c>
      <c r="D89" s="7">
        <v>0</v>
      </c>
      <c r="E89" s="7">
        <v>2</v>
      </c>
      <c r="F89" s="7">
        <v>26</v>
      </c>
      <c r="G89" s="7">
        <v>6</v>
      </c>
      <c r="H89" s="7">
        <v>26</v>
      </c>
      <c r="I89" s="7">
        <v>11</v>
      </c>
      <c r="J89" s="7">
        <v>1</v>
      </c>
      <c r="K89" s="7">
        <v>2</v>
      </c>
      <c r="L89" s="7">
        <v>17</v>
      </c>
      <c r="M89" s="7">
        <v>6</v>
      </c>
      <c r="N89" s="7">
        <v>2</v>
      </c>
      <c r="O89" s="7">
        <v>6</v>
      </c>
      <c r="Q89" s="41">
        <f t="shared" si="12"/>
        <v>17.25</v>
      </c>
      <c r="R89" s="41">
        <f t="shared" si="13"/>
        <v>7.75</v>
      </c>
      <c r="S89" s="41">
        <f t="shared" si="14"/>
        <v>6.666666666666667</v>
      </c>
      <c r="U89" s="42">
        <f t="shared" si="15"/>
        <v>-0.55072463768115942</v>
      </c>
      <c r="V89" s="42">
        <f t="shared" si="16"/>
        <v>0.16249999999999995</v>
      </c>
    </row>
    <row r="90" spans="1:22">
      <c r="A90" s="39"/>
      <c r="B90" s="36"/>
      <c r="D90" s="7"/>
      <c r="E90" s="7"/>
      <c r="F90" s="7"/>
      <c r="G90" s="7"/>
      <c r="H90" s="7"/>
      <c r="I90" s="7"/>
      <c r="J90" s="7"/>
      <c r="K90" s="7"/>
      <c r="L90" s="7"/>
      <c r="M90" s="7"/>
      <c r="N90" s="7"/>
      <c r="O90" s="7"/>
    </row>
    <row r="91" spans="1:22">
      <c r="A91" s="39"/>
      <c r="B91" s="33"/>
      <c r="C91" s="33"/>
      <c r="D91" s="73">
        <v>2019</v>
      </c>
      <c r="E91" s="73"/>
      <c r="F91" s="73"/>
      <c r="G91" s="73"/>
      <c r="H91" s="73"/>
      <c r="I91" s="73"/>
      <c r="J91" s="73">
        <v>2020</v>
      </c>
      <c r="K91" s="73"/>
      <c r="L91" s="73"/>
      <c r="M91" s="73"/>
      <c r="N91" s="73"/>
      <c r="O91" s="73"/>
      <c r="Q91" s="78" t="s">
        <v>1454</v>
      </c>
      <c r="R91" s="78" t="s">
        <v>1455</v>
      </c>
      <c r="S91" s="78" t="s">
        <v>1456</v>
      </c>
      <c r="U91" s="77" t="s">
        <v>1457</v>
      </c>
      <c r="V91" s="77" t="s">
        <v>1458</v>
      </c>
    </row>
    <row r="92" spans="1:22" ht="16" customHeight="1">
      <c r="A92" s="39"/>
      <c r="B92" s="34" t="s">
        <v>1438</v>
      </c>
      <c r="C92" s="34" t="s">
        <v>0</v>
      </c>
      <c r="D92" s="34">
        <v>1</v>
      </c>
      <c r="E92" s="34">
        <v>2</v>
      </c>
      <c r="F92" s="34">
        <v>3</v>
      </c>
      <c r="G92" s="34">
        <v>4</v>
      </c>
      <c r="H92" s="34">
        <v>5</v>
      </c>
      <c r="I92" s="34">
        <v>6</v>
      </c>
      <c r="J92" s="34">
        <v>1</v>
      </c>
      <c r="K92" s="34">
        <v>2</v>
      </c>
      <c r="L92" s="34">
        <v>3</v>
      </c>
      <c r="M92" s="34">
        <v>4</v>
      </c>
      <c r="N92" s="34">
        <v>5</v>
      </c>
      <c r="O92" s="34">
        <v>6</v>
      </c>
      <c r="Q92" s="78"/>
      <c r="R92" s="78"/>
      <c r="S92" s="78"/>
      <c r="U92" s="77"/>
      <c r="V92" s="77"/>
    </row>
    <row r="93" spans="1:22">
      <c r="A93" s="36" t="s">
        <v>19</v>
      </c>
      <c r="B93" s="36" t="s">
        <v>1443</v>
      </c>
      <c r="C93" t="s">
        <v>293</v>
      </c>
      <c r="D93" s="7">
        <v>0</v>
      </c>
      <c r="E93" s="7">
        <v>0</v>
      </c>
      <c r="F93" s="7">
        <v>2</v>
      </c>
      <c r="G93" s="7">
        <v>0</v>
      </c>
      <c r="H93" s="7">
        <v>3</v>
      </c>
      <c r="I93" s="7">
        <v>0</v>
      </c>
      <c r="J93" s="7">
        <v>1</v>
      </c>
      <c r="K93" s="7">
        <v>0</v>
      </c>
      <c r="L93" s="7">
        <v>0</v>
      </c>
      <c r="M93" s="7">
        <v>0</v>
      </c>
      <c r="N93" s="7">
        <v>2</v>
      </c>
      <c r="O93" s="7">
        <v>0</v>
      </c>
      <c r="Q93" s="41">
        <f t="shared" ref="Q93:Q119" si="17">+AVERAGE(F93:I93)</f>
        <v>1.25</v>
      </c>
      <c r="R93" s="41">
        <f t="shared" ref="R93:R119" si="18">+AVERAGE(L93:O93)</f>
        <v>0.5</v>
      </c>
      <c r="S93" s="41">
        <f t="shared" ref="S93:S119" si="19">+AVERAGE(J93:L93)</f>
        <v>0.33333333333333331</v>
      </c>
      <c r="U93" s="42">
        <f>+(R93-Q93)/Q93</f>
        <v>-0.6</v>
      </c>
      <c r="V93" s="42">
        <f>+(R93-S93)/S93</f>
        <v>0.50000000000000011</v>
      </c>
    </row>
    <row r="94" spans="1:22">
      <c r="A94" s="36"/>
      <c r="B94" s="36" t="s">
        <v>1443</v>
      </c>
      <c r="C94" t="s">
        <v>323</v>
      </c>
      <c r="D94" s="7">
        <v>1</v>
      </c>
      <c r="E94" s="7">
        <v>1</v>
      </c>
      <c r="F94" s="7">
        <v>0</v>
      </c>
      <c r="G94" s="7">
        <v>0</v>
      </c>
      <c r="H94" s="7">
        <v>1</v>
      </c>
      <c r="I94" s="7">
        <v>0</v>
      </c>
      <c r="J94" s="7">
        <v>0</v>
      </c>
      <c r="K94" s="7">
        <v>0</v>
      </c>
      <c r="L94" s="7">
        <v>0</v>
      </c>
      <c r="M94" s="7">
        <v>0</v>
      </c>
      <c r="N94" s="7">
        <v>0</v>
      </c>
      <c r="O94" s="7">
        <v>0</v>
      </c>
      <c r="Q94" s="41">
        <f t="shared" si="17"/>
        <v>0.25</v>
      </c>
      <c r="R94" s="41">
        <f t="shared" si="18"/>
        <v>0</v>
      </c>
      <c r="S94" s="41">
        <f t="shared" si="19"/>
        <v>0</v>
      </c>
      <c r="U94" s="42" t="s">
        <v>1464</v>
      </c>
      <c r="V94" s="42" t="s">
        <v>1464</v>
      </c>
    </row>
    <row r="95" spans="1:22">
      <c r="A95" s="36"/>
      <c r="B95" s="36" t="s">
        <v>1443</v>
      </c>
      <c r="C95" t="s">
        <v>388</v>
      </c>
      <c r="D95" s="7">
        <v>0</v>
      </c>
      <c r="E95" s="7">
        <v>0</v>
      </c>
      <c r="F95" s="7">
        <v>0</v>
      </c>
      <c r="G95" s="7">
        <v>1</v>
      </c>
      <c r="H95" s="7">
        <v>1</v>
      </c>
      <c r="I95" s="7">
        <v>1</v>
      </c>
      <c r="J95" s="7">
        <v>1</v>
      </c>
      <c r="K95" s="7">
        <v>0</v>
      </c>
      <c r="L95" s="7">
        <v>0</v>
      </c>
      <c r="M95" s="7">
        <v>1</v>
      </c>
      <c r="N95" s="7">
        <v>1</v>
      </c>
      <c r="O95" s="7">
        <v>0</v>
      </c>
      <c r="Q95" s="41">
        <f t="shared" si="17"/>
        <v>0.75</v>
      </c>
      <c r="R95" s="41">
        <f t="shared" si="18"/>
        <v>0.5</v>
      </c>
      <c r="S95" s="41">
        <f t="shared" si="19"/>
        <v>0.33333333333333331</v>
      </c>
      <c r="U95" s="42">
        <f t="shared" ref="U95:U104" si="20">+(R95-Q95)/Q95</f>
        <v>-0.33333333333333331</v>
      </c>
      <c r="V95" s="42">
        <f t="shared" ref="V95:V105" si="21">+(R95-S95)/S95</f>
        <v>0.50000000000000011</v>
      </c>
    </row>
    <row r="96" spans="1:22">
      <c r="A96" s="36"/>
      <c r="B96" s="36" t="s">
        <v>1443</v>
      </c>
      <c r="C96" t="s">
        <v>439</v>
      </c>
      <c r="D96" s="7">
        <v>0</v>
      </c>
      <c r="E96" s="7">
        <v>0</v>
      </c>
      <c r="F96" s="7">
        <v>0</v>
      </c>
      <c r="G96" s="7">
        <v>0</v>
      </c>
      <c r="H96" s="7">
        <v>4</v>
      </c>
      <c r="I96" s="7">
        <v>1</v>
      </c>
      <c r="J96" s="7">
        <v>4</v>
      </c>
      <c r="K96" s="7">
        <v>1</v>
      </c>
      <c r="L96" s="7">
        <v>0</v>
      </c>
      <c r="M96" s="7">
        <v>1</v>
      </c>
      <c r="N96" s="7">
        <v>0</v>
      </c>
      <c r="O96" s="7">
        <v>1</v>
      </c>
      <c r="Q96" s="41">
        <f t="shared" si="17"/>
        <v>1.25</v>
      </c>
      <c r="R96" s="41">
        <f t="shared" si="18"/>
        <v>0.5</v>
      </c>
      <c r="S96" s="41">
        <f t="shared" si="19"/>
        <v>1.6666666666666667</v>
      </c>
      <c r="U96" s="42">
        <f t="shared" si="20"/>
        <v>-0.6</v>
      </c>
      <c r="V96" s="42">
        <f t="shared" si="21"/>
        <v>-0.70000000000000007</v>
      </c>
    </row>
    <row r="97" spans="1:22">
      <c r="A97" s="36"/>
      <c r="B97" s="36" t="s">
        <v>1440</v>
      </c>
      <c r="C97" t="s">
        <v>25</v>
      </c>
      <c r="D97" s="7">
        <v>3</v>
      </c>
      <c r="E97" s="7">
        <v>1</v>
      </c>
      <c r="F97" s="7">
        <v>1</v>
      </c>
      <c r="G97" s="7">
        <v>3</v>
      </c>
      <c r="H97" s="7">
        <v>5</v>
      </c>
      <c r="I97" s="7">
        <v>3</v>
      </c>
      <c r="J97" s="7">
        <v>8</v>
      </c>
      <c r="K97" s="7">
        <v>6</v>
      </c>
      <c r="L97" s="7">
        <v>11</v>
      </c>
      <c r="M97" s="7">
        <v>3</v>
      </c>
      <c r="N97" s="7">
        <v>0</v>
      </c>
      <c r="O97" s="7">
        <v>2</v>
      </c>
      <c r="Q97" s="41">
        <f t="shared" si="17"/>
        <v>3</v>
      </c>
      <c r="R97" s="41">
        <f t="shared" si="18"/>
        <v>4</v>
      </c>
      <c r="S97" s="41">
        <f t="shared" si="19"/>
        <v>8.3333333333333339</v>
      </c>
      <c r="U97" s="42">
        <f t="shared" si="20"/>
        <v>0.33333333333333331</v>
      </c>
      <c r="V97" s="42">
        <f t="shared" si="21"/>
        <v>-0.52</v>
      </c>
    </row>
    <row r="98" spans="1:22">
      <c r="A98" s="36"/>
      <c r="B98" s="36" t="s">
        <v>1440</v>
      </c>
      <c r="C98" t="s">
        <v>119</v>
      </c>
      <c r="D98" s="7">
        <v>3</v>
      </c>
      <c r="E98" s="7">
        <v>2</v>
      </c>
      <c r="F98" s="7">
        <v>1</v>
      </c>
      <c r="G98" s="7">
        <v>3</v>
      </c>
      <c r="H98" s="7">
        <v>3</v>
      </c>
      <c r="I98" s="7">
        <v>1</v>
      </c>
      <c r="J98" s="7">
        <v>2</v>
      </c>
      <c r="K98" s="7">
        <v>1</v>
      </c>
      <c r="L98" s="7">
        <v>4</v>
      </c>
      <c r="M98" s="7">
        <v>5</v>
      </c>
      <c r="N98" s="7">
        <v>1</v>
      </c>
      <c r="O98" s="7">
        <v>2</v>
      </c>
      <c r="Q98" s="41">
        <f t="shared" si="17"/>
        <v>2</v>
      </c>
      <c r="R98" s="41">
        <f t="shared" si="18"/>
        <v>3</v>
      </c>
      <c r="S98" s="41">
        <f t="shared" si="19"/>
        <v>2.3333333333333335</v>
      </c>
      <c r="U98" s="42">
        <f t="shared" si="20"/>
        <v>0.5</v>
      </c>
      <c r="V98" s="42">
        <f t="shared" si="21"/>
        <v>0.28571428571428564</v>
      </c>
    </row>
    <row r="99" spans="1:22">
      <c r="A99" s="36"/>
      <c r="B99" s="36" t="s">
        <v>1440</v>
      </c>
      <c r="C99" t="s">
        <v>207</v>
      </c>
      <c r="D99" s="7">
        <v>66</v>
      </c>
      <c r="E99" s="7">
        <v>1</v>
      </c>
      <c r="F99" s="7">
        <v>0</v>
      </c>
      <c r="G99" s="7">
        <v>2</v>
      </c>
      <c r="H99" s="7">
        <v>1</v>
      </c>
      <c r="I99" s="7">
        <v>2</v>
      </c>
      <c r="J99" s="7">
        <v>3</v>
      </c>
      <c r="K99" s="7">
        <v>9</v>
      </c>
      <c r="L99" s="7">
        <v>1</v>
      </c>
      <c r="M99" s="7">
        <v>2</v>
      </c>
      <c r="N99" s="7">
        <v>0</v>
      </c>
      <c r="O99" s="7">
        <v>2</v>
      </c>
      <c r="Q99" s="41">
        <f t="shared" si="17"/>
        <v>1.25</v>
      </c>
      <c r="R99" s="41">
        <f t="shared" si="18"/>
        <v>1.25</v>
      </c>
      <c r="S99" s="41">
        <f t="shared" si="19"/>
        <v>4.333333333333333</v>
      </c>
      <c r="U99" s="42">
        <f t="shared" si="20"/>
        <v>0</v>
      </c>
      <c r="V99" s="42">
        <f t="shared" si="21"/>
        <v>-0.71153846153846156</v>
      </c>
    </row>
    <row r="100" spans="1:22">
      <c r="A100" s="36"/>
      <c r="B100" s="36" t="s">
        <v>1440</v>
      </c>
      <c r="C100" t="s">
        <v>352</v>
      </c>
      <c r="D100" s="7">
        <v>0</v>
      </c>
      <c r="E100" s="7">
        <v>0</v>
      </c>
      <c r="F100" s="7">
        <v>3</v>
      </c>
      <c r="G100" s="7">
        <v>0</v>
      </c>
      <c r="H100" s="7">
        <v>1</v>
      </c>
      <c r="I100" s="7">
        <v>0</v>
      </c>
      <c r="J100" s="7">
        <v>1</v>
      </c>
      <c r="K100" s="7">
        <v>1</v>
      </c>
      <c r="L100" s="7">
        <v>2</v>
      </c>
      <c r="M100" s="7">
        <v>0</v>
      </c>
      <c r="N100" s="7">
        <v>0</v>
      </c>
      <c r="O100" s="7">
        <v>0</v>
      </c>
      <c r="Q100" s="41">
        <f t="shared" si="17"/>
        <v>1</v>
      </c>
      <c r="R100" s="41">
        <f t="shared" si="18"/>
        <v>0.5</v>
      </c>
      <c r="S100" s="41">
        <f t="shared" si="19"/>
        <v>1.3333333333333333</v>
      </c>
      <c r="U100" s="42">
        <f t="shared" si="20"/>
        <v>-0.5</v>
      </c>
      <c r="V100" s="42">
        <f t="shared" si="21"/>
        <v>-0.625</v>
      </c>
    </row>
    <row r="101" spans="1:22">
      <c r="A101" s="36"/>
      <c r="B101" s="36" t="s">
        <v>1440</v>
      </c>
      <c r="C101" t="s">
        <v>690</v>
      </c>
      <c r="D101" s="7">
        <v>0</v>
      </c>
      <c r="E101" s="7">
        <v>3</v>
      </c>
      <c r="F101" s="7">
        <v>0</v>
      </c>
      <c r="G101" s="7">
        <v>1</v>
      </c>
      <c r="H101" s="7">
        <v>0</v>
      </c>
      <c r="I101" s="7">
        <v>9</v>
      </c>
      <c r="J101" s="7">
        <v>1</v>
      </c>
      <c r="K101" s="7">
        <v>2</v>
      </c>
      <c r="L101" s="7">
        <v>3</v>
      </c>
      <c r="M101" s="7">
        <v>1</v>
      </c>
      <c r="N101" s="7">
        <v>1</v>
      </c>
      <c r="O101" s="7">
        <v>0</v>
      </c>
      <c r="Q101" s="41">
        <f t="shared" si="17"/>
        <v>2.5</v>
      </c>
      <c r="R101" s="41">
        <f t="shared" si="18"/>
        <v>1.25</v>
      </c>
      <c r="S101" s="41">
        <f t="shared" si="19"/>
        <v>2</v>
      </c>
      <c r="U101" s="42">
        <f t="shared" si="20"/>
        <v>-0.5</v>
      </c>
      <c r="V101" s="42">
        <f t="shared" si="21"/>
        <v>-0.375</v>
      </c>
    </row>
    <row r="102" spans="1:22">
      <c r="A102" s="36"/>
      <c r="B102" s="36" t="s">
        <v>1440</v>
      </c>
      <c r="C102" t="s">
        <v>806</v>
      </c>
      <c r="D102" s="7">
        <v>2</v>
      </c>
      <c r="E102" s="7">
        <v>0</v>
      </c>
      <c r="F102" s="7">
        <v>4</v>
      </c>
      <c r="G102" s="7">
        <v>5</v>
      </c>
      <c r="H102" s="7">
        <v>0</v>
      </c>
      <c r="I102" s="7">
        <v>1</v>
      </c>
      <c r="J102" s="7">
        <v>8</v>
      </c>
      <c r="K102" s="7">
        <v>5</v>
      </c>
      <c r="L102" s="7">
        <v>3</v>
      </c>
      <c r="M102" s="7">
        <v>0</v>
      </c>
      <c r="N102" s="7">
        <v>0</v>
      </c>
      <c r="O102" s="7">
        <v>0</v>
      </c>
      <c r="Q102" s="41">
        <f t="shared" si="17"/>
        <v>2.5</v>
      </c>
      <c r="R102" s="41">
        <f t="shared" si="18"/>
        <v>0.75</v>
      </c>
      <c r="S102" s="41">
        <f t="shared" si="19"/>
        <v>5.333333333333333</v>
      </c>
      <c r="U102" s="48">
        <f t="shared" si="20"/>
        <v>-0.7</v>
      </c>
      <c r="V102" s="48">
        <f t="shared" si="21"/>
        <v>-0.859375</v>
      </c>
    </row>
    <row r="103" spans="1:22">
      <c r="A103" s="36"/>
      <c r="B103" s="36" t="s">
        <v>1440</v>
      </c>
      <c r="C103" t="s">
        <v>876</v>
      </c>
      <c r="D103" s="7">
        <v>0</v>
      </c>
      <c r="E103" s="7">
        <v>2</v>
      </c>
      <c r="F103" s="7">
        <v>1</v>
      </c>
      <c r="G103" s="7">
        <v>0</v>
      </c>
      <c r="H103" s="7">
        <v>0</v>
      </c>
      <c r="I103" s="7">
        <v>0</v>
      </c>
      <c r="J103" s="7">
        <v>1</v>
      </c>
      <c r="K103" s="7">
        <v>3</v>
      </c>
      <c r="L103" s="7">
        <v>6</v>
      </c>
      <c r="M103" s="7">
        <v>1</v>
      </c>
      <c r="N103" s="7">
        <v>1</v>
      </c>
      <c r="O103" s="7">
        <v>2</v>
      </c>
      <c r="Q103" s="41">
        <f t="shared" si="17"/>
        <v>0.25</v>
      </c>
      <c r="R103" s="41">
        <f t="shared" si="18"/>
        <v>2.5</v>
      </c>
      <c r="S103" s="41">
        <f t="shared" si="19"/>
        <v>3.3333333333333335</v>
      </c>
      <c r="U103" s="47">
        <f t="shared" si="20"/>
        <v>9</v>
      </c>
      <c r="V103" s="42">
        <f t="shared" si="21"/>
        <v>-0.25000000000000006</v>
      </c>
    </row>
    <row r="104" spans="1:22">
      <c r="A104" s="36"/>
      <c r="B104" s="36" t="s">
        <v>1440</v>
      </c>
      <c r="C104" t="s">
        <v>955</v>
      </c>
      <c r="D104" s="7">
        <v>0</v>
      </c>
      <c r="E104" s="7">
        <v>1</v>
      </c>
      <c r="F104" s="7">
        <v>0</v>
      </c>
      <c r="G104" s="7">
        <v>0</v>
      </c>
      <c r="H104" s="7">
        <v>1</v>
      </c>
      <c r="I104" s="7">
        <v>3</v>
      </c>
      <c r="J104" s="7">
        <v>2</v>
      </c>
      <c r="K104" s="7">
        <v>0</v>
      </c>
      <c r="L104" s="7">
        <v>1</v>
      </c>
      <c r="M104" s="7">
        <v>0</v>
      </c>
      <c r="N104" s="7">
        <v>1</v>
      </c>
      <c r="O104" s="7">
        <v>0</v>
      </c>
      <c r="Q104" s="41">
        <f t="shared" si="17"/>
        <v>1</v>
      </c>
      <c r="R104" s="41">
        <f t="shared" si="18"/>
        <v>0.5</v>
      </c>
      <c r="S104" s="41">
        <f t="shared" si="19"/>
        <v>1</v>
      </c>
      <c r="U104" s="42">
        <f t="shared" si="20"/>
        <v>-0.5</v>
      </c>
      <c r="V104" s="42">
        <f t="shared" si="21"/>
        <v>-0.5</v>
      </c>
    </row>
    <row r="105" spans="1:22">
      <c r="A105" s="36"/>
      <c r="B105" s="36" t="s">
        <v>1440</v>
      </c>
      <c r="C105" t="s">
        <v>1324</v>
      </c>
      <c r="D105" s="7">
        <v>1</v>
      </c>
      <c r="E105" s="7">
        <v>2</v>
      </c>
      <c r="F105" s="7">
        <v>1</v>
      </c>
      <c r="G105" s="7">
        <v>0</v>
      </c>
      <c r="H105" s="7">
        <v>1</v>
      </c>
      <c r="I105" s="7">
        <v>1</v>
      </c>
      <c r="J105" s="7">
        <v>2</v>
      </c>
      <c r="K105" s="7">
        <v>1</v>
      </c>
      <c r="L105" s="7">
        <v>0</v>
      </c>
      <c r="M105" s="7">
        <v>0</v>
      </c>
      <c r="N105" s="7">
        <v>0</v>
      </c>
      <c r="O105" s="7">
        <v>0</v>
      </c>
      <c r="Q105" s="41">
        <f t="shared" si="17"/>
        <v>0.75</v>
      </c>
      <c r="R105" s="41">
        <f t="shared" si="18"/>
        <v>0</v>
      </c>
      <c r="S105" s="41">
        <f t="shared" si="19"/>
        <v>1</v>
      </c>
      <c r="U105" s="42" t="s">
        <v>1464</v>
      </c>
      <c r="V105" s="42">
        <f t="shared" si="21"/>
        <v>-1</v>
      </c>
    </row>
    <row r="106" spans="1:22">
      <c r="A106" s="36"/>
      <c r="B106" s="36" t="s">
        <v>1439</v>
      </c>
      <c r="C106" t="s">
        <v>7</v>
      </c>
      <c r="D106" s="7">
        <v>0</v>
      </c>
      <c r="E106" s="7">
        <v>0</v>
      </c>
      <c r="F106" s="7">
        <v>0</v>
      </c>
      <c r="G106" s="7">
        <v>1</v>
      </c>
      <c r="H106" s="7">
        <v>1</v>
      </c>
      <c r="I106" s="7">
        <v>1</v>
      </c>
      <c r="J106" s="7">
        <v>0</v>
      </c>
      <c r="K106" s="7">
        <v>0</v>
      </c>
      <c r="L106" s="7">
        <v>0</v>
      </c>
      <c r="M106" s="7">
        <v>0</v>
      </c>
      <c r="N106" s="7">
        <v>0</v>
      </c>
      <c r="O106" s="7">
        <v>0</v>
      </c>
      <c r="Q106" s="41">
        <f t="shared" si="17"/>
        <v>0.75</v>
      </c>
      <c r="R106" s="41">
        <f t="shared" si="18"/>
        <v>0</v>
      </c>
      <c r="S106" s="41">
        <f t="shared" si="19"/>
        <v>0</v>
      </c>
      <c r="U106" s="42" t="s">
        <v>1464</v>
      </c>
      <c r="V106" s="42" t="s">
        <v>1464</v>
      </c>
    </row>
    <row r="107" spans="1:22">
      <c r="A107" s="36"/>
      <c r="B107" s="36" t="s">
        <v>1439</v>
      </c>
      <c r="C107" t="s">
        <v>84</v>
      </c>
      <c r="D107" s="7">
        <v>0</v>
      </c>
      <c r="E107" s="7">
        <v>0</v>
      </c>
      <c r="F107" s="7">
        <v>1</v>
      </c>
      <c r="G107" s="7">
        <v>0</v>
      </c>
      <c r="H107" s="7">
        <v>0</v>
      </c>
      <c r="I107" s="7">
        <v>0</v>
      </c>
      <c r="J107" s="7">
        <v>1</v>
      </c>
      <c r="K107" s="7">
        <v>1</v>
      </c>
      <c r="L107" s="7">
        <v>0</v>
      </c>
      <c r="M107" s="7">
        <v>0</v>
      </c>
      <c r="N107" s="7">
        <v>0</v>
      </c>
      <c r="O107" s="7">
        <v>0</v>
      </c>
      <c r="Q107" s="41">
        <f t="shared" si="17"/>
        <v>0.25</v>
      </c>
      <c r="R107" s="41">
        <f t="shared" si="18"/>
        <v>0</v>
      </c>
      <c r="S107" s="41">
        <f t="shared" si="19"/>
        <v>0.66666666666666663</v>
      </c>
      <c r="U107" s="42" t="s">
        <v>1464</v>
      </c>
      <c r="V107" s="42">
        <f t="shared" ref="V107:V117" si="22">+(R107-S107)/S107</f>
        <v>-1</v>
      </c>
    </row>
    <row r="108" spans="1:22">
      <c r="A108" s="36"/>
      <c r="B108" s="36" t="s">
        <v>1439</v>
      </c>
      <c r="C108" t="s">
        <v>97</v>
      </c>
      <c r="D108" s="7">
        <v>0</v>
      </c>
      <c r="E108" s="7">
        <v>1</v>
      </c>
      <c r="F108" s="7">
        <v>0</v>
      </c>
      <c r="G108" s="7">
        <v>0</v>
      </c>
      <c r="H108" s="7">
        <v>1</v>
      </c>
      <c r="I108" s="7">
        <v>1</v>
      </c>
      <c r="J108" s="7">
        <v>10</v>
      </c>
      <c r="K108" s="7">
        <v>4</v>
      </c>
      <c r="L108" s="7">
        <v>17</v>
      </c>
      <c r="M108" s="7">
        <v>9</v>
      </c>
      <c r="N108" s="7">
        <v>15</v>
      </c>
      <c r="O108" s="7">
        <v>7</v>
      </c>
      <c r="Q108" s="41">
        <f t="shared" si="17"/>
        <v>0.5</v>
      </c>
      <c r="R108" s="41">
        <f t="shared" si="18"/>
        <v>12</v>
      </c>
      <c r="S108" s="41">
        <f t="shared" si="19"/>
        <v>10.333333333333334</v>
      </c>
      <c r="U108" s="47">
        <f>+(R108-Q108)/Q108</f>
        <v>23</v>
      </c>
      <c r="V108" s="42">
        <f t="shared" si="22"/>
        <v>0.1612903225806451</v>
      </c>
    </row>
    <row r="109" spans="1:22">
      <c r="A109" s="36"/>
      <c r="B109" s="36" t="s">
        <v>1439</v>
      </c>
      <c r="C109" t="s">
        <v>627</v>
      </c>
      <c r="D109" s="7">
        <v>2</v>
      </c>
      <c r="E109" s="7">
        <v>5</v>
      </c>
      <c r="F109" s="7">
        <v>6</v>
      </c>
      <c r="G109" s="7">
        <v>3</v>
      </c>
      <c r="H109" s="7">
        <v>6</v>
      </c>
      <c r="I109" s="7">
        <v>6</v>
      </c>
      <c r="J109" s="7">
        <v>5</v>
      </c>
      <c r="K109" s="7">
        <v>1</v>
      </c>
      <c r="L109" s="7">
        <v>3</v>
      </c>
      <c r="M109" s="7">
        <v>2</v>
      </c>
      <c r="N109" s="7">
        <v>3</v>
      </c>
      <c r="O109" s="7">
        <v>1</v>
      </c>
      <c r="Q109" s="41">
        <f t="shared" si="17"/>
        <v>5.25</v>
      </c>
      <c r="R109" s="41">
        <f t="shared" si="18"/>
        <v>2.25</v>
      </c>
      <c r="S109" s="41">
        <f t="shared" si="19"/>
        <v>3</v>
      </c>
      <c r="U109" s="42">
        <f>+(R109-Q109)/Q109</f>
        <v>-0.5714285714285714</v>
      </c>
      <c r="V109" s="42">
        <f t="shared" si="22"/>
        <v>-0.25</v>
      </c>
    </row>
    <row r="110" spans="1:22">
      <c r="A110" s="36"/>
      <c r="B110" s="36" t="s">
        <v>1439</v>
      </c>
      <c r="C110" t="s">
        <v>1081</v>
      </c>
      <c r="D110" s="7">
        <v>3</v>
      </c>
      <c r="E110" s="7">
        <v>0</v>
      </c>
      <c r="F110" s="7">
        <v>0</v>
      </c>
      <c r="G110" s="7">
        <v>2</v>
      </c>
      <c r="H110" s="7">
        <v>3</v>
      </c>
      <c r="I110" s="7">
        <v>3</v>
      </c>
      <c r="J110" s="7">
        <v>2</v>
      </c>
      <c r="K110" s="7">
        <v>1</v>
      </c>
      <c r="L110" s="7">
        <v>0</v>
      </c>
      <c r="M110" s="7">
        <v>0</v>
      </c>
      <c r="N110" s="7">
        <v>0</v>
      </c>
      <c r="O110" s="7">
        <v>0</v>
      </c>
      <c r="Q110" s="41">
        <f t="shared" si="17"/>
        <v>2</v>
      </c>
      <c r="R110" s="41">
        <f t="shared" si="18"/>
        <v>0</v>
      </c>
      <c r="S110" s="41">
        <f t="shared" si="19"/>
        <v>1</v>
      </c>
      <c r="U110" s="42" t="s">
        <v>1464</v>
      </c>
      <c r="V110" s="42">
        <f t="shared" si="22"/>
        <v>-1</v>
      </c>
    </row>
    <row r="111" spans="1:22">
      <c r="A111" s="36"/>
      <c r="B111" s="36" t="s">
        <v>1439</v>
      </c>
      <c r="C111" t="s">
        <v>1096</v>
      </c>
      <c r="D111" s="7">
        <v>0</v>
      </c>
      <c r="E111" s="7">
        <v>2</v>
      </c>
      <c r="F111" s="7">
        <v>0</v>
      </c>
      <c r="G111" s="7">
        <v>1</v>
      </c>
      <c r="H111" s="7">
        <v>1</v>
      </c>
      <c r="I111" s="7">
        <v>3</v>
      </c>
      <c r="J111" s="7">
        <v>2</v>
      </c>
      <c r="K111" s="7">
        <v>5</v>
      </c>
      <c r="L111" s="7">
        <v>4</v>
      </c>
      <c r="M111" s="7">
        <v>3</v>
      </c>
      <c r="N111" s="7">
        <v>0</v>
      </c>
      <c r="O111" s="7">
        <v>0</v>
      </c>
      <c r="Q111" s="41">
        <f t="shared" si="17"/>
        <v>1.25</v>
      </c>
      <c r="R111" s="41">
        <f t="shared" si="18"/>
        <v>1.75</v>
      </c>
      <c r="S111" s="41">
        <f t="shared" si="19"/>
        <v>3.6666666666666665</v>
      </c>
      <c r="U111" s="42">
        <f t="shared" ref="U111:U119" si="23">+(R111-Q111)/Q111</f>
        <v>0.4</v>
      </c>
      <c r="V111" s="42">
        <f t="shared" si="22"/>
        <v>-0.52272727272727271</v>
      </c>
    </row>
    <row r="112" spans="1:22">
      <c r="A112" s="36"/>
      <c r="B112" s="36" t="s">
        <v>1439</v>
      </c>
      <c r="C112" t="s">
        <v>1356</v>
      </c>
      <c r="D112" s="7">
        <v>0</v>
      </c>
      <c r="E112" s="7">
        <v>1</v>
      </c>
      <c r="F112" s="7">
        <v>2</v>
      </c>
      <c r="G112" s="7">
        <v>1</v>
      </c>
      <c r="H112" s="7">
        <v>0</v>
      </c>
      <c r="I112" s="7">
        <v>0</v>
      </c>
      <c r="J112" s="7">
        <v>0</v>
      </c>
      <c r="K112" s="7">
        <v>1</v>
      </c>
      <c r="L112" s="7">
        <v>1</v>
      </c>
      <c r="M112" s="7">
        <v>0</v>
      </c>
      <c r="N112" s="7">
        <v>0</v>
      </c>
      <c r="O112" s="7">
        <v>0</v>
      </c>
      <c r="Q112" s="41">
        <f t="shared" si="17"/>
        <v>0.75</v>
      </c>
      <c r="R112" s="41">
        <f t="shared" si="18"/>
        <v>0.25</v>
      </c>
      <c r="S112" s="41">
        <f t="shared" si="19"/>
        <v>0.66666666666666663</v>
      </c>
      <c r="U112" s="42">
        <f t="shared" si="23"/>
        <v>-0.66666666666666663</v>
      </c>
      <c r="V112" s="42">
        <f t="shared" si="22"/>
        <v>-0.625</v>
      </c>
    </row>
    <row r="113" spans="1:22">
      <c r="A113" s="36"/>
      <c r="B113" s="36" t="s">
        <v>1441</v>
      </c>
      <c r="C113" t="s">
        <v>302</v>
      </c>
      <c r="D113" s="7">
        <v>0</v>
      </c>
      <c r="E113" s="7">
        <v>0</v>
      </c>
      <c r="F113" s="7">
        <v>2</v>
      </c>
      <c r="G113" s="7">
        <v>2</v>
      </c>
      <c r="H113" s="7">
        <v>5</v>
      </c>
      <c r="I113" s="7">
        <v>5</v>
      </c>
      <c r="J113" s="7">
        <v>1</v>
      </c>
      <c r="K113" s="7">
        <v>2</v>
      </c>
      <c r="L113" s="7">
        <v>6</v>
      </c>
      <c r="M113" s="7">
        <v>0</v>
      </c>
      <c r="N113" s="7">
        <v>1</v>
      </c>
      <c r="O113" s="7">
        <v>0</v>
      </c>
      <c r="Q113" s="41">
        <f t="shared" si="17"/>
        <v>3.5</v>
      </c>
      <c r="R113" s="41">
        <f t="shared" si="18"/>
        <v>1.75</v>
      </c>
      <c r="S113" s="41">
        <f t="shared" si="19"/>
        <v>3</v>
      </c>
      <c r="U113" s="42">
        <f t="shared" si="23"/>
        <v>-0.5</v>
      </c>
      <c r="V113" s="42">
        <f t="shared" si="22"/>
        <v>-0.41666666666666669</v>
      </c>
    </row>
    <row r="114" spans="1:22">
      <c r="A114" s="36"/>
      <c r="B114" s="36" t="s">
        <v>1441</v>
      </c>
      <c r="C114" t="s">
        <v>482</v>
      </c>
      <c r="D114" s="7">
        <v>3</v>
      </c>
      <c r="E114" s="7">
        <v>1</v>
      </c>
      <c r="F114" s="7">
        <v>2</v>
      </c>
      <c r="G114" s="7">
        <v>0</v>
      </c>
      <c r="H114" s="7">
        <v>0</v>
      </c>
      <c r="I114" s="7">
        <v>4</v>
      </c>
      <c r="J114" s="7">
        <v>5</v>
      </c>
      <c r="K114" s="7">
        <v>2</v>
      </c>
      <c r="L114" s="7">
        <v>1</v>
      </c>
      <c r="M114" s="7">
        <v>0</v>
      </c>
      <c r="N114" s="7">
        <v>1</v>
      </c>
      <c r="O114" s="7">
        <v>1</v>
      </c>
      <c r="Q114" s="41">
        <f t="shared" si="17"/>
        <v>1.5</v>
      </c>
      <c r="R114" s="41">
        <f t="shared" si="18"/>
        <v>0.75</v>
      </c>
      <c r="S114" s="41">
        <f t="shared" si="19"/>
        <v>2.6666666666666665</v>
      </c>
      <c r="U114" s="42">
        <f t="shared" si="23"/>
        <v>-0.5</v>
      </c>
      <c r="V114" s="42">
        <f t="shared" si="22"/>
        <v>-0.71875</v>
      </c>
    </row>
    <row r="115" spans="1:22">
      <c r="A115" s="36"/>
      <c r="B115" s="36" t="s">
        <v>1441</v>
      </c>
      <c r="C115" t="s">
        <v>907</v>
      </c>
      <c r="D115" s="7">
        <v>2</v>
      </c>
      <c r="E115" s="7">
        <v>3</v>
      </c>
      <c r="F115" s="7">
        <v>3</v>
      </c>
      <c r="G115" s="7">
        <v>8</v>
      </c>
      <c r="H115" s="7">
        <v>11</v>
      </c>
      <c r="I115" s="7">
        <v>8</v>
      </c>
      <c r="J115" s="7">
        <v>1</v>
      </c>
      <c r="K115" s="7">
        <v>1</v>
      </c>
      <c r="L115" s="7">
        <v>2</v>
      </c>
      <c r="M115" s="7">
        <v>2</v>
      </c>
      <c r="N115" s="7">
        <v>0</v>
      </c>
      <c r="O115" s="7">
        <v>1</v>
      </c>
      <c r="Q115" s="41">
        <f t="shared" si="17"/>
        <v>7.5</v>
      </c>
      <c r="R115" s="41">
        <f t="shared" si="18"/>
        <v>1.25</v>
      </c>
      <c r="S115" s="41">
        <f t="shared" si="19"/>
        <v>1.3333333333333333</v>
      </c>
      <c r="U115" s="48">
        <f t="shared" si="23"/>
        <v>-0.83333333333333337</v>
      </c>
      <c r="V115" s="42">
        <f t="shared" si="22"/>
        <v>-6.2499999999999944E-2</v>
      </c>
    </row>
    <row r="116" spans="1:22">
      <c r="A116" s="36"/>
      <c r="B116" s="36" t="s">
        <v>1441</v>
      </c>
      <c r="C116" t="s">
        <v>1157</v>
      </c>
      <c r="D116" s="7">
        <v>4</v>
      </c>
      <c r="E116" s="7">
        <v>2</v>
      </c>
      <c r="F116" s="7">
        <v>6</v>
      </c>
      <c r="G116" s="7">
        <v>3</v>
      </c>
      <c r="H116" s="7">
        <v>4</v>
      </c>
      <c r="I116" s="7">
        <v>11</v>
      </c>
      <c r="J116" s="7">
        <v>3</v>
      </c>
      <c r="K116" s="7">
        <v>2</v>
      </c>
      <c r="L116" s="7">
        <v>12</v>
      </c>
      <c r="M116" s="7">
        <v>1</v>
      </c>
      <c r="N116" s="7">
        <v>3</v>
      </c>
      <c r="O116" s="7">
        <v>4</v>
      </c>
      <c r="Q116" s="41">
        <f t="shared" si="17"/>
        <v>6</v>
      </c>
      <c r="R116" s="41">
        <f t="shared" si="18"/>
        <v>5</v>
      </c>
      <c r="S116" s="41">
        <f t="shared" si="19"/>
        <v>5.666666666666667</v>
      </c>
      <c r="U116" s="42">
        <f t="shared" si="23"/>
        <v>-0.16666666666666666</v>
      </c>
      <c r="V116" s="42">
        <f t="shared" si="22"/>
        <v>-0.11764705882352945</v>
      </c>
    </row>
    <row r="117" spans="1:22">
      <c r="A117" s="36"/>
      <c r="B117" s="36" t="s">
        <v>1442</v>
      </c>
      <c r="C117" t="s">
        <v>742</v>
      </c>
      <c r="D117" s="7">
        <v>0</v>
      </c>
      <c r="E117" s="7">
        <v>0</v>
      </c>
      <c r="F117" s="7">
        <v>0</v>
      </c>
      <c r="G117" s="7">
        <v>0</v>
      </c>
      <c r="H117" s="7">
        <v>0</v>
      </c>
      <c r="I117" s="7">
        <v>7</v>
      </c>
      <c r="J117" s="7">
        <v>0</v>
      </c>
      <c r="K117" s="7">
        <v>0</v>
      </c>
      <c r="L117" s="7">
        <v>1</v>
      </c>
      <c r="M117" s="7">
        <v>0</v>
      </c>
      <c r="N117" s="7">
        <v>1</v>
      </c>
      <c r="O117" s="7">
        <v>2</v>
      </c>
      <c r="Q117" s="41">
        <f t="shared" si="17"/>
        <v>1.75</v>
      </c>
      <c r="R117" s="41">
        <f t="shared" si="18"/>
        <v>1</v>
      </c>
      <c r="S117" s="41">
        <f t="shared" si="19"/>
        <v>0.33333333333333331</v>
      </c>
      <c r="U117" s="42">
        <f t="shared" si="23"/>
        <v>-0.42857142857142855</v>
      </c>
      <c r="V117" s="42">
        <f t="shared" si="22"/>
        <v>2.0000000000000004</v>
      </c>
    </row>
    <row r="118" spans="1:22">
      <c r="A118" s="36"/>
      <c r="B118" s="36" t="s">
        <v>1442</v>
      </c>
      <c r="C118" t="s">
        <v>992</v>
      </c>
      <c r="D118" s="7">
        <v>3</v>
      </c>
      <c r="E118" s="7">
        <v>0</v>
      </c>
      <c r="F118" s="7">
        <v>0</v>
      </c>
      <c r="G118" s="7">
        <v>0</v>
      </c>
      <c r="H118" s="7">
        <v>0</v>
      </c>
      <c r="I118" s="7">
        <v>6</v>
      </c>
      <c r="J118" s="7">
        <v>0</v>
      </c>
      <c r="K118" s="7">
        <v>0</v>
      </c>
      <c r="L118" s="7">
        <v>0</v>
      </c>
      <c r="M118" s="7">
        <v>1</v>
      </c>
      <c r="N118" s="7">
        <v>0</v>
      </c>
      <c r="O118" s="7">
        <v>0</v>
      </c>
      <c r="Q118" s="41">
        <f t="shared" si="17"/>
        <v>1.5</v>
      </c>
      <c r="R118" s="41">
        <f t="shared" si="18"/>
        <v>0.25</v>
      </c>
      <c r="S118" s="41">
        <f t="shared" si="19"/>
        <v>0</v>
      </c>
      <c r="U118" s="48">
        <f t="shared" si="23"/>
        <v>-0.83333333333333337</v>
      </c>
      <c r="V118" s="42" t="s">
        <v>1464</v>
      </c>
    </row>
    <row r="119" spans="1:22">
      <c r="A119" s="35"/>
      <c r="B119" s="36" t="s">
        <v>1442</v>
      </c>
      <c r="C119" t="s">
        <v>1107</v>
      </c>
      <c r="D119" s="7">
        <v>0</v>
      </c>
      <c r="E119" s="7">
        <v>0</v>
      </c>
      <c r="F119" s="7">
        <v>0</v>
      </c>
      <c r="G119" s="7">
        <v>1</v>
      </c>
      <c r="H119" s="7">
        <v>2</v>
      </c>
      <c r="I119" s="7">
        <v>1</v>
      </c>
      <c r="J119" s="7">
        <v>1</v>
      </c>
      <c r="K119" s="7">
        <v>0</v>
      </c>
      <c r="L119" s="7">
        <v>0</v>
      </c>
      <c r="M119" s="7">
        <v>0</v>
      </c>
      <c r="N119" s="7">
        <v>1</v>
      </c>
      <c r="O119" s="7">
        <v>1</v>
      </c>
      <c r="Q119" s="41">
        <f t="shared" si="17"/>
        <v>1</v>
      </c>
      <c r="R119" s="41">
        <f t="shared" si="18"/>
        <v>0.5</v>
      </c>
      <c r="S119" s="41">
        <f t="shared" si="19"/>
        <v>0.33333333333333331</v>
      </c>
      <c r="U119" s="42">
        <f t="shared" si="23"/>
        <v>-0.5</v>
      </c>
      <c r="V119" s="42">
        <f>+(R119-S119)/S119</f>
        <v>0.50000000000000011</v>
      </c>
    </row>
    <row r="120" spans="1:22">
      <c r="A120" s="39"/>
      <c r="B120" s="36"/>
      <c r="D120" s="7"/>
      <c r="E120" s="7"/>
      <c r="F120" s="7"/>
      <c r="G120" s="7"/>
      <c r="H120" s="7"/>
      <c r="I120" s="7"/>
      <c r="J120" s="7"/>
      <c r="K120" s="7"/>
      <c r="L120" s="7"/>
      <c r="M120" s="7"/>
      <c r="N120" s="7"/>
      <c r="O120" s="7"/>
    </row>
    <row r="121" spans="1:22">
      <c r="A121" s="39"/>
      <c r="B121" s="33"/>
      <c r="C121" s="33"/>
      <c r="D121" s="73">
        <v>2019</v>
      </c>
      <c r="E121" s="73"/>
      <c r="F121" s="73"/>
      <c r="G121" s="73"/>
      <c r="H121" s="73"/>
      <c r="I121" s="73"/>
      <c r="J121" s="73">
        <v>2020</v>
      </c>
      <c r="K121" s="73"/>
      <c r="L121" s="73"/>
      <c r="M121" s="73"/>
      <c r="N121" s="73"/>
      <c r="O121" s="73"/>
      <c r="Q121" s="78" t="s">
        <v>1454</v>
      </c>
      <c r="R121" s="78" t="s">
        <v>1455</v>
      </c>
      <c r="S121" s="78" t="s">
        <v>1456</v>
      </c>
      <c r="U121" s="77" t="s">
        <v>1457</v>
      </c>
      <c r="V121" s="77" t="s">
        <v>1458</v>
      </c>
    </row>
    <row r="122" spans="1:22" ht="16" customHeight="1">
      <c r="A122" s="39"/>
      <c r="B122" s="34" t="s">
        <v>1438</v>
      </c>
      <c r="C122" s="34" t="s">
        <v>0</v>
      </c>
      <c r="D122" s="34">
        <v>1</v>
      </c>
      <c r="E122" s="34">
        <v>2</v>
      </c>
      <c r="F122" s="34">
        <v>3</v>
      </c>
      <c r="G122" s="34">
        <v>4</v>
      </c>
      <c r="H122" s="34">
        <v>5</v>
      </c>
      <c r="I122" s="34">
        <v>6</v>
      </c>
      <c r="J122" s="34">
        <v>1</v>
      </c>
      <c r="K122" s="34">
        <v>2</v>
      </c>
      <c r="L122" s="34">
        <v>3</v>
      </c>
      <c r="M122" s="34">
        <v>4</v>
      </c>
      <c r="N122" s="34">
        <v>5</v>
      </c>
      <c r="O122" s="34">
        <v>6</v>
      </c>
      <c r="Q122" s="78"/>
      <c r="R122" s="78"/>
      <c r="S122" s="78"/>
      <c r="U122" s="77"/>
      <c r="V122" s="77"/>
    </row>
    <row r="123" spans="1:22">
      <c r="A123" s="36" t="s">
        <v>12</v>
      </c>
      <c r="B123" s="36" t="s">
        <v>1443</v>
      </c>
      <c r="C123" t="s">
        <v>293</v>
      </c>
      <c r="D123" s="7">
        <v>4</v>
      </c>
      <c r="E123" s="7">
        <v>1</v>
      </c>
      <c r="F123" s="7">
        <v>2</v>
      </c>
      <c r="G123" s="7">
        <v>2</v>
      </c>
      <c r="H123" s="7">
        <v>2</v>
      </c>
      <c r="I123" s="7">
        <v>2</v>
      </c>
      <c r="J123" s="7">
        <v>2</v>
      </c>
      <c r="K123" s="7">
        <v>3</v>
      </c>
      <c r="L123" s="7">
        <v>3</v>
      </c>
      <c r="M123" s="7">
        <v>2</v>
      </c>
      <c r="N123" s="7">
        <v>1</v>
      </c>
      <c r="O123" s="7">
        <v>0</v>
      </c>
      <c r="Q123" s="41">
        <f t="shared" si="12"/>
        <v>2</v>
      </c>
      <c r="R123" s="41">
        <f t="shared" si="13"/>
        <v>1.5</v>
      </c>
      <c r="S123" s="41">
        <f t="shared" si="14"/>
        <v>2.6666666666666665</v>
      </c>
      <c r="U123" s="42">
        <f t="shared" si="15"/>
        <v>-0.25</v>
      </c>
      <c r="V123" s="42">
        <f t="shared" si="16"/>
        <v>-0.43749999999999994</v>
      </c>
    </row>
    <row r="124" spans="1:22">
      <c r="A124" s="36"/>
      <c r="B124" s="36" t="s">
        <v>1443</v>
      </c>
      <c r="C124" t="s">
        <v>323</v>
      </c>
      <c r="D124" s="7">
        <v>2</v>
      </c>
      <c r="E124" s="7">
        <v>2</v>
      </c>
      <c r="F124" s="7">
        <v>3</v>
      </c>
      <c r="G124" s="7">
        <v>2</v>
      </c>
      <c r="H124" s="7">
        <v>2</v>
      </c>
      <c r="I124" s="7">
        <v>1</v>
      </c>
      <c r="J124" s="7">
        <v>1</v>
      </c>
      <c r="K124" s="7">
        <v>1</v>
      </c>
      <c r="L124" s="7">
        <v>1</v>
      </c>
      <c r="M124" s="7">
        <v>1</v>
      </c>
      <c r="N124" s="7">
        <v>0</v>
      </c>
      <c r="O124" s="7">
        <v>2</v>
      </c>
      <c r="Q124" s="41">
        <f t="shared" si="12"/>
        <v>2</v>
      </c>
      <c r="R124" s="41">
        <f t="shared" si="13"/>
        <v>1</v>
      </c>
      <c r="S124" s="41">
        <f t="shared" si="14"/>
        <v>1</v>
      </c>
      <c r="U124" s="42">
        <f t="shared" si="15"/>
        <v>-0.5</v>
      </c>
      <c r="V124" s="42">
        <f t="shared" si="16"/>
        <v>0</v>
      </c>
    </row>
    <row r="125" spans="1:22">
      <c r="A125" s="36"/>
      <c r="B125" s="36" t="s">
        <v>1443</v>
      </c>
      <c r="C125" t="s">
        <v>388</v>
      </c>
      <c r="D125" s="7">
        <v>6</v>
      </c>
      <c r="E125" s="7">
        <v>2</v>
      </c>
      <c r="F125" s="7">
        <v>8</v>
      </c>
      <c r="G125" s="7">
        <v>4</v>
      </c>
      <c r="H125" s="7">
        <v>7</v>
      </c>
      <c r="I125" s="7">
        <v>5</v>
      </c>
      <c r="J125" s="7">
        <v>15</v>
      </c>
      <c r="K125" s="7">
        <v>6</v>
      </c>
      <c r="L125" s="7">
        <v>17</v>
      </c>
      <c r="M125" s="7">
        <v>6</v>
      </c>
      <c r="N125" s="7">
        <v>12</v>
      </c>
      <c r="O125" s="7">
        <v>5</v>
      </c>
      <c r="Q125" s="41">
        <f t="shared" si="12"/>
        <v>6</v>
      </c>
      <c r="R125" s="41">
        <f t="shared" si="13"/>
        <v>10</v>
      </c>
      <c r="S125" s="41">
        <f t="shared" si="14"/>
        <v>12.666666666666666</v>
      </c>
      <c r="U125" s="47">
        <f t="shared" si="15"/>
        <v>0.66666666666666663</v>
      </c>
      <c r="V125" s="42">
        <f t="shared" si="16"/>
        <v>-0.21052631578947364</v>
      </c>
    </row>
    <row r="126" spans="1:22">
      <c r="A126" s="36"/>
      <c r="B126" s="36" t="s">
        <v>1443</v>
      </c>
      <c r="C126" t="s">
        <v>439</v>
      </c>
      <c r="D126" s="7">
        <v>13</v>
      </c>
      <c r="E126" s="7">
        <v>3</v>
      </c>
      <c r="F126" s="7">
        <v>6</v>
      </c>
      <c r="G126" s="7">
        <v>8</v>
      </c>
      <c r="H126" s="7">
        <v>4</v>
      </c>
      <c r="I126" s="7">
        <v>5</v>
      </c>
      <c r="J126" s="7">
        <v>11</v>
      </c>
      <c r="K126" s="7">
        <v>6</v>
      </c>
      <c r="L126" s="7">
        <v>8</v>
      </c>
      <c r="M126" s="7">
        <v>18</v>
      </c>
      <c r="N126" s="7">
        <v>4</v>
      </c>
      <c r="O126" s="7">
        <v>3</v>
      </c>
      <c r="Q126" s="41">
        <f t="shared" si="12"/>
        <v>5.75</v>
      </c>
      <c r="R126" s="41">
        <f t="shared" si="13"/>
        <v>8.25</v>
      </c>
      <c r="S126" s="41">
        <f t="shared" si="14"/>
        <v>8.3333333333333339</v>
      </c>
      <c r="U126" s="42">
        <f t="shared" si="15"/>
        <v>0.43478260869565216</v>
      </c>
      <c r="V126" s="42">
        <f t="shared" si="16"/>
        <v>-1.000000000000007E-2</v>
      </c>
    </row>
    <row r="127" spans="1:22">
      <c r="A127" s="36"/>
      <c r="B127" s="36" t="s">
        <v>1440</v>
      </c>
      <c r="C127" t="s">
        <v>25</v>
      </c>
      <c r="D127" s="7">
        <v>12</v>
      </c>
      <c r="E127" s="7">
        <v>8</v>
      </c>
      <c r="F127" s="7">
        <v>8</v>
      </c>
      <c r="G127" s="7">
        <v>7</v>
      </c>
      <c r="H127" s="7">
        <v>13</v>
      </c>
      <c r="I127" s="7">
        <v>10</v>
      </c>
      <c r="J127" s="7">
        <v>17</v>
      </c>
      <c r="K127" s="7">
        <v>19</v>
      </c>
      <c r="L127" s="7">
        <v>13</v>
      </c>
      <c r="M127" s="7">
        <v>23</v>
      </c>
      <c r="N127" s="7">
        <v>16</v>
      </c>
      <c r="O127" s="7">
        <v>15</v>
      </c>
      <c r="Q127" s="41">
        <f t="shared" si="12"/>
        <v>9.5</v>
      </c>
      <c r="R127" s="41">
        <f t="shared" si="13"/>
        <v>16.75</v>
      </c>
      <c r="S127" s="41">
        <f t="shared" si="14"/>
        <v>16.333333333333332</v>
      </c>
      <c r="U127" s="47">
        <f t="shared" si="15"/>
        <v>0.76315789473684215</v>
      </c>
      <c r="V127" s="42">
        <f t="shared" si="16"/>
        <v>2.5510204081632726E-2</v>
      </c>
    </row>
    <row r="128" spans="1:22">
      <c r="A128" s="36"/>
      <c r="B128" s="36" t="s">
        <v>1440</v>
      </c>
      <c r="C128" t="s">
        <v>119</v>
      </c>
      <c r="D128" s="7">
        <v>16</v>
      </c>
      <c r="E128" s="7">
        <v>9</v>
      </c>
      <c r="F128" s="7">
        <v>7</v>
      </c>
      <c r="G128" s="7">
        <v>5</v>
      </c>
      <c r="H128" s="7">
        <v>11</v>
      </c>
      <c r="I128" s="7">
        <v>2</v>
      </c>
      <c r="J128" s="7">
        <v>17</v>
      </c>
      <c r="K128" s="7">
        <v>20</v>
      </c>
      <c r="L128" s="7">
        <v>16</v>
      </c>
      <c r="M128" s="7">
        <v>10</v>
      </c>
      <c r="N128" s="7">
        <v>5</v>
      </c>
      <c r="O128" s="7">
        <v>7</v>
      </c>
      <c r="Q128" s="41">
        <f t="shared" si="12"/>
        <v>6.25</v>
      </c>
      <c r="R128" s="41">
        <f t="shared" si="13"/>
        <v>9.5</v>
      </c>
      <c r="S128" s="41">
        <f t="shared" si="14"/>
        <v>17.666666666666668</v>
      </c>
      <c r="U128" s="42">
        <f t="shared" si="15"/>
        <v>0.52</v>
      </c>
      <c r="V128" s="42">
        <f t="shared" si="16"/>
        <v>-0.46226415094339623</v>
      </c>
    </row>
    <row r="129" spans="1:22">
      <c r="A129" s="36"/>
      <c r="B129" s="36" t="s">
        <v>1440</v>
      </c>
      <c r="C129" t="s">
        <v>207</v>
      </c>
      <c r="D129" s="7">
        <v>7</v>
      </c>
      <c r="E129" s="7">
        <v>4</v>
      </c>
      <c r="F129" s="7">
        <v>15</v>
      </c>
      <c r="G129" s="7">
        <v>7</v>
      </c>
      <c r="H129" s="7">
        <v>11</v>
      </c>
      <c r="I129" s="7">
        <v>15</v>
      </c>
      <c r="J129" s="7">
        <v>21</v>
      </c>
      <c r="K129" s="7">
        <v>24</v>
      </c>
      <c r="L129" s="7">
        <v>25</v>
      </c>
      <c r="M129" s="7">
        <v>25</v>
      </c>
      <c r="N129" s="7">
        <v>17</v>
      </c>
      <c r="O129" s="7">
        <v>18</v>
      </c>
      <c r="Q129" s="41">
        <f t="shared" si="12"/>
        <v>12</v>
      </c>
      <c r="R129" s="41">
        <f t="shared" si="13"/>
        <v>21.25</v>
      </c>
      <c r="S129" s="41">
        <f t="shared" si="14"/>
        <v>23.333333333333332</v>
      </c>
      <c r="U129" s="47">
        <f t="shared" si="15"/>
        <v>0.77083333333333337</v>
      </c>
      <c r="V129" s="42">
        <f t="shared" si="16"/>
        <v>-8.9285714285714246E-2</v>
      </c>
    </row>
    <row r="130" spans="1:22">
      <c r="A130" s="36"/>
      <c r="B130" s="36" t="s">
        <v>1440</v>
      </c>
      <c r="C130" t="s">
        <v>352</v>
      </c>
      <c r="D130" s="7">
        <v>5</v>
      </c>
      <c r="E130" s="7">
        <v>0</v>
      </c>
      <c r="F130" s="7">
        <v>0</v>
      </c>
      <c r="G130" s="7">
        <v>0</v>
      </c>
      <c r="H130" s="7">
        <v>4</v>
      </c>
      <c r="I130" s="7">
        <v>2</v>
      </c>
      <c r="J130" s="7">
        <v>5</v>
      </c>
      <c r="K130" s="7">
        <v>4</v>
      </c>
      <c r="L130" s="7">
        <v>7</v>
      </c>
      <c r="M130" s="7">
        <v>2</v>
      </c>
      <c r="N130" s="7">
        <v>0</v>
      </c>
      <c r="O130" s="7">
        <v>0</v>
      </c>
      <c r="Q130" s="41">
        <f t="shared" si="12"/>
        <v>1.5</v>
      </c>
      <c r="R130" s="41">
        <f t="shared" si="13"/>
        <v>2.25</v>
      </c>
      <c r="S130" s="41">
        <f t="shared" si="14"/>
        <v>5.333333333333333</v>
      </c>
      <c r="U130" s="42">
        <f t="shared" si="15"/>
        <v>0.5</v>
      </c>
      <c r="V130" s="42">
        <f t="shared" si="16"/>
        <v>-0.578125</v>
      </c>
    </row>
    <row r="131" spans="1:22">
      <c r="A131" s="36"/>
      <c r="B131" s="36" t="s">
        <v>1440</v>
      </c>
      <c r="C131" t="s">
        <v>690</v>
      </c>
      <c r="D131" s="7">
        <v>17</v>
      </c>
      <c r="E131" s="7">
        <v>9</v>
      </c>
      <c r="F131" s="7">
        <v>12</v>
      </c>
      <c r="G131" s="7">
        <v>8</v>
      </c>
      <c r="H131" s="7">
        <v>15</v>
      </c>
      <c r="I131" s="7">
        <v>9</v>
      </c>
      <c r="J131" s="7">
        <v>15</v>
      </c>
      <c r="K131" s="7">
        <v>9</v>
      </c>
      <c r="L131" s="7">
        <v>11</v>
      </c>
      <c r="M131" s="7">
        <v>18</v>
      </c>
      <c r="N131" s="7">
        <v>13</v>
      </c>
      <c r="O131" s="7">
        <v>10</v>
      </c>
      <c r="Q131" s="41">
        <f t="shared" si="12"/>
        <v>11</v>
      </c>
      <c r="R131" s="41">
        <f t="shared" si="13"/>
        <v>13</v>
      </c>
      <c r="S131" s="41">
        <f t="shared" si="14"/>
        <v>11.666666666666666</v>
      </c>
      <c r="U131" s="42">
        <f t="shared" si="15"/>
        <v>0.18181818181818182</v>
      </c>
      <c r="V131" s="42">
        <f t="shared" si="16"/>
        <v>0.11428571428571434</v>
      </c>
    </row>
    <row r="132" spans="1:22">
      <c r="A132" s="36"/>
      <c r="B132" s="36" t="s">
        <v>1440</v>
      </c>
      <c r="C132" t="s">
        <v>806</v>
      </c>
      <c r="D132" s="7">
        <v>18</v>
      </c>
      <c r="E132" s="7">
        <v>4</v>
      </c>
      <c r="F132" s="7">
        <v>8</v>
      </c>
      <c r="G132" s="7">
        <v>4</v>
      </c>
      <c r="H132" s="7">
        <v>8</v>
      </c>
      <c r="I132" s="7">
        <v>5</v>
      </c>
      <c r="J132" s="7">
        <v>15</v>
      </c>
      <c r="K132" s="7">
        <v>6</v>
      </c>
      <c r="L132" s="7">
        <v>4</v>
      </c>
      <c r="M132" s="7">
        <v>4</v>
      </c>
      <c r="N132" s="7">
        <v>3</v>
      </c>
      <c r="O132" s="7">
        <v>4</v>
      </c>
      <c r="Q132" s="41">
        <f t="shared" si="12"/>
        <v>6.25</v>
      </c>
      <c r="R132" s="41">
        <f t="shared" si="13"/>
        <v>3.75</v>
      </c>
      <c r="S132" s="41">
        <f t="shared" si="14"/>
        <v>8.3333333333333339</v>
      </c>
      <c r="U132" s="42">
        <f t="shared" si="15"/>
        <v>-0.4</v>
      </c>
      <c r="V132" s="42">
        <f t="shared" si="16"/>
        <v>-0.55000000000000004</v>
      </c>
    </row>
    <row r="133" spans="1:22">
      <c r="A133" s="36"/>
      <c r="B133" s="36" t="s">
        <v>1440</v>
      </c>
      <c r="C133" t="s">
        <v>876</v>
      </c>
      <c r="D133" s="7">
        <v>7</v>
      </c>
      <c r="E133" s="7">
        <v>1</v>
      </c>
      <c r="F133" s="7">
        <v>6</v>
      </c>
      <c r="G133" s="7">
        <v>6</v>
      </c>
      <c r="H133" s="7">
        <v>0</v>
      </c>
      <c r="I133" s="7">
        <v>5</v>
      </c>
      <c r="J133" s="7">
        <v>9</v>
      </c>
      <c r="K133" s="7">
        <v>3</v>
      </c>
      <c r="L133" s="7">
        <v>7</v>
      </c>
      <c r="M133" s="7">
        <v>10</v>
      </c>
      <c r="N133" s="7">
        <v>5</v>
      </c>
      <c r="O133" s="7">
        <v>4</v>
      </c>
      <c r="Q133" s="41">
        <f t="shared" si="12"/>
        <v>4.25</v>
      </c>
      <c r="R133" s="41">
        <f t="shared" si="13"/>
        <v>6.5</v>
      </c>
      <c r="S133" s="41">
        <f t="shared" si="14"/>
        <v>6.333333333333333</v>
      </c>
      <c r="U133" s="42">
        <f t="shared" si="15"/>
        <v>0.52941176470588236</v>
      </c>
      <c r="V133" s="42">
        <f t="shared" si="16"/>
        <v>2.6315789473684258E-2</v>
      </c>
    </row>
    <row r="134" spans="1:22">
      <c r="A134" s="36"/>
      <c r="B134" s="36" t="s">
        <v>1440</v>
      </c>
      <c r="C134" t="s">
        <v>955</v>
      </c>
      <c r="D134" s="7">
        <v>13</v>
      </c>
      <c r="E134" s="7">
        <v>2</v>
      </c>
      <c r="F134" s="7">
        <v>5</v>
      </c>
      <c r="G134" s="7">
        <v>3</v>
      </c>
      <c r="H134" s="7">
        <v>2</v>
      </c>
      <c r="I134" s="7">
        <v>4</v>
      </c>
      <c r="J134" s="7">
        <v>14</v>
      </c>
      <c r="K134" s="7">
        <v>6</v>
      </c>
      <c r="L134" s="7">
        <v>7</v>
      </c>
      <c r="M134" s="7">
        <v>14</v>
      </c>
      <c r="N134" s="7">
        <v>5</v>
      </c>
      <c r="O134" s="7">
        <v>1</v>
      </c>
      <c r="Q134" s="41">
        <f t="shared" si="12"/>
        <v>3.5</v>
      </c>
      <c r="R134" s="41">
        <f t="shared" si="13"/>
        <v>6.75</v>
      </c>
      <c r="S134" s="41">
        <f t="shared" si="14"/>
        <v>9</v>
      </c>
      <c r="U134" s="47">
        <f t="shared" si="15"/>
        <v>0.9285714285714286</v>
      </c>
      <c r="V134" s="42">
        <f t="shared" si="16"/>
        <v>-0.25</v>
      </c>
    </row>
    <row r="135" spans="1:22">
      <c r="A135" s="36"/>
      <c r="B135" s="36" t="s">
        <v>1440</v>
      </c>
      <c r="C135" t="s">
        <v>1324</v>
      </c>
      <c r="D135" s="7">
        <v>2</v>
      </c>
      <c r="E135" s="7">
        <v>0</v>
      </c>
      <c r="F135" s="7">
        <v>0</v>
      </c>
      <c r="G135" s="7">
        <v>0</v>
      </c>
      <c r="H135" s="7">
        <v>2</v>
      </c>
      <c r="I135" s="7">
        <v>1</v>
      </c>
      <c r="J135" s="7">
        <v>2</v>
      </c>
      <c r="K135" s="7">
        <v>4</v>
      </c>
      <c r="L135" s="7">
        <v>3</v>
      </c>
      <c r="M135" s="7">
        <v>8</v>
      </c>
      <c r="N135" s="7">
        <v>4</v>
      </c>
      <c r="O135" s="7">
        <v>1</v>
      </c>
      <c r="Q135" s="41">
        <f t="shared" si="12"/>
        <v>0.75</v>
      </c>
      <c r="R135" s="41">
        <f t="shared" si="13"/>
        <v>4</v>
      </c>
      <c r="S135" s="41">
        <f t="shared" si="14"/>
        <v>3</v>
      </c>
      <c r="U135" s="42">
        <f t="shared" si="15"/>
        <v>4.333333333333333</v>
      </c>
      <c r="V135" s="42">
        <f t="shared" si="16"/>
        <v>0.33333333333333331</v>
      </c>
    </row>
    <row r="136" spans="1:22">
      <c r="A136" s="36"/>
      <c r="B136" s="36" t="s">
        <v>1439</v>
      </c>
      <c r="C136" t="s">
        <v>7</v>
      </c>
      <c r="D136" s="7">
        <v>6</v>
      </c>
      <c r="E136" s="7">
        <v>0</v>
      </c>
      <c r="F136" s="7">
        <v>1</v>
      </c>
      <c r="G136" s="7">
        <v>7</v>
      </c>
      <c r="H136" s="7">
        <v>7</v>
      </c>
      <c r="I136" s="7">
        <v>6</v>
      </c>
      <c r="J136" s="7">
        <v>10</v>
      </c>
      <c r="K136" s="7">
        <v>2</v>
      </c>
      <c r="L136" s="7">
        <v>5</v>
      </c>
      <c r="M136" s="7">
        <v>6</v>
      </c>
      <c r="N136" s="7">
        <v>3</v>
      </c>
      <c r="O136" s="7">
        <v>1</v>
      </c>
      <c r="Q136" s="41">
        <f t="shared" si="12"/>
        <v>5.25</v>
      </c>
      <c r="R136" s="41">
        <f t="shared" si="13"/>
        <v>3.75</v>
      </c>
      <c r="S136" s="41">
        <f t="shared" si="14"/>
        <v>5.666666666666667</v>
      </c>
      <c r="U136" s="42">
        <f t="shared" si="15"/>
        <v>-0.2857142857142857</v>
      </c>
      <c r="V136" s="42">
        <f t="shared" si="16"/>
        <v>-0.33823529411764708</v>
      </c>
    </row>
    <row r="137" spans="1:22">
      <c r="A137" s="36"/>
      <c r="B137" s="36" t="s">
        <v>1439</v>
      </c>
      <c r="C137" t="s">
        <v>84</v>
      </c>
      <c r="D137" s="7">
        <v>6</v>
      </c>
      <c r="E137" s="7">
        <v>2</v>
      </c>
      <c r="F137" s="7">
        <v>9</v>
      </c>
      <c r="G137" s="7">
        <v>5</v>
      </c>
      <c r="H137" s="7">
        <v>5</v>
      </c>
      <c r="I137" s="7">
        <v>1</v>
      </c>
      <c r="J137" s="7">
        <v>10</v>
      </c>
      <c r="K137" s="7">
        <v>9</v>
      </c>
      <c r="L137" s="7">
        <v>5</v>
      </c>
      <c r="M137" s="7">
        <v>5</v>
      </c>
      <c r="N137" s="7">
        <v>4</v>
      </c>
      <c r="O137" s="7">
        <v>2</v>
      </c>
      <c r="Q137" s="41">
        <f t="shared" si="12"/>
        <v>5</v>
      </c>
      <c r="R137" s="41">
        <f t="shared" si="13"/>
        <v>4</v>
      </c>
      <c r="S137" s="41">
        <f t="shared" si="14"/>
        <v>8</v>
      </c>
      <c r="U137" s="42">
        <f t="shared" si="15"/>
        <v>-0.2</v>
      </c>
      <c r="V137" s="42">
        <f t="shared" si="16"/>
        <v>-0.5</v>
      </c>
    </row>
    <row r="138" spans="1:22">
      <c r="A138" s="36"/>
      <c r="B138" s="36" t="s">
        <v>1439</v>
      </c>
      <c r="C138" t="s">
        <v>97</v>
      </c>
      <c r="D138" s="7">
        <v>17</v>
      </c>
      <c r="E138" s="7">
        <v>8</v>
      </c>
      <c r="F138" s="7">
        <v>10</v>
      </c>
      <c r="G138" s="7">
        <v>15</v>
      </c>
      <c r="H138" s="7">
        <v>9</v>
      </c>
      <c r="I138" s="7">
        <v>13</v>
      </c>
      <c r="J138" s="7">
        <v>41</v>
      </c>
      <c r="K138" s="7">
        <v>25</v>
      </c>
      <c r="L138" s="7">
        <v>22</v>
      </c>
      <c r="M138" s="7">
        <v>19</v>
      </c>
      <c r="N138" s="7">
        <v>22</v>
      </c>
      <c r="O138" s="7">
        <v>22</v>
      </c>
      <c r="Q138" s="41">
        <f t="shared" si="12"/>
        <v>11.75</v>
      </c>
      <c r="R138" s="41">
        <f t="shared" si="13"/>
        <v>21.25</v>
      </c>
      <c r="S138" s="41">
        <f t="shared" si="14"/>
        <v>29.333333333333332</v>
      </c>
      <c r="U138" s="47">
        <f t="shared" si="15"/>
        <v>0.80851063829787229</v>
      </c>
      <c r="V138" s="42">
        <f t="shared" si="16"/>
        <v>-0.27556818181818177</v>
      </c>
    </row>
    <row r="139" spans="1:22">
      <c r="A139" s="36"/>
      <c r="B139" s="36" t="s">
        <v>1439</v>
      </c>
      <c r="C139" t="s">
        <v>627</v>
      </c>
      <c r="D139" s="7">
        <v>10</v>
      </c>
      <c r="E139" s="7">
        <v>5</v>
      </c>
      <c r="F139" s="7">
        <v>12</v>
      </c>
      <c r="G139" s="7">
        <v>11</v>
      </c>
      <c r="H139" s="7">
        <v>10</v>
      </c>
      <c r="I139" s="7">
        <v>12</v>
      </c>
      <c r="J139" s="7">
        <v>19</v>
      </c>
      <c r="K139" s="7">
        <v>11</v>
      </c>
      <c r="L139" s="7">
        <v>17</v>
      </c>
      <c r="M139" s="7">
        <v>12</v>
      </c>
      <c r="N139" s="7">
        <v>16</v>
      </c>
      <c r="O139" s="7">
        <v>11</v>
      </c>
      <c r="Q139" s="41">
        <f t="shared" si="12"/>
        <v>11.25</v>
      </c>
      <c r="R139" s="41">
        <f t="shared" si="13"/>
        <v>14</v>
      </c>
      <c r="S139" s="41">
        <f t="shared" si="14"/>
        <v>15.666666666666666</v>
      </c>
      <c r="U139" s="42">
        <f t="shared" si="15"/>
        <v>0.24444444444444444</v>
      </c>
      <c r="V139" s="42">
        <f t="shared" si="16"/>
        <v>-0.10638297872340423</v>
      </c>
    </row>
    <row r="140" spans="1:22">
      <c r="A140" s="36"/>
      <c r="B140" s="36" t="s">
        <v>1439</v>
      </c>
      <c r="C140" t="s">
        <v>1081</v>
      </c>
      <c r="D140" s="7">
        <v>4</v>
      </c>
      <c r="E140" s="7">
        <v>0</v>
      </c>
      <c r="F140" s="7">
        <v>3</v>
      </c>
      <c r="G140" s="7">
        <v>4</v>
      </c>
      <c r="H140" s="7">
        <v>7</v>
      </c>
      <c r="I140" s="7">
        <v>5</v>
      </c>
      <c r="J140" s="7">
        <v>5</v>
      </c>
      <c r="K140" s="7">
        <v>2</v>
      </c>
      <c r="L140" s="7">
        <v>2</v>
      </c>
      <c r="M140" s="7">
        <v>5</v>
      </c>
      <c r="N140" s="7">
        <v>2</v>
      </c>
      <c r="O140" s="7">
        <v>1</v>
      </c>
      <c r="Q140" s="41">
        <f t="shared" si="12"/>
        <v>4.75</v>
      </c>
      <c r="R140" s="41">
        <f t="shared" si="13"/>
        <v>2.5</v>
      </c>
      <c r="S140" s="41">
        <f t="shared" si="14"/>
        <v>3</v>
      </c>
      <c r="U140" s="42">
        <f t="shared" si="15"/>
        <v>-0.47368421052631576</v>
      </c>
      <c r="V140" s="42">
        <f t="shared" si="16"/>
        <v>-0.16666666666666666</v>
      </c>
    </row>
    <row r="141" spans="1:22">
      <c r="A141" s="36"/>
      <c r="B141" s="36" t="s">
        <v>1439</v>
      </c>
      <c r="C141" t="s">
        <v>1096</v>
      </c>
      <c r="D141" s="7">
        <v>5</v>
      </c>
      <c r="E141" s="7">
        <v>1</v>
      </c>
      <c r="F141" s="7">
        <v>7</v>
      </c>
      <c r="G141" s="7">
        <v>9</v>
      </c>
      <c r="H141" s="7">
        <v>3</v>
      </c>
      <c r="I141" s="7">
        <v>1</v>
      </c>
      <c r="J141" s="7">
        <v>4</v>
      </c>
      <c r="K141" s="7">
        <v>1</v>
      </c>
      <c r="L141" s="7">
        <v>4</v>
      </c>
      <c r="M141" s="7">
        <v>5</v>
      </c>
      <c r="N141" s="7">
        <v>3</v>
      </c>
      <c r="O141" s="7">
        <v>2</v>
      </c>
      <c r="Q141" s="41">
        <f t="shared" si="12"/>
        <v>5</v>
      </c>
      <c r="R141" s="41">
        <f t="shared" si="13"/>
        <v>3.5</v>
      </c>
      <c r="S141" s="41">
        <f t="shared" si="14"/>
        <v>3</v>
      </c>
      <c r="U141" s="42">
        <f t="shared" si="15"/>
        <v>-0.3</v>
      </c>
      <c r="V141" s="42">
        <f t="shared" si="16"/>
        <v>0.16666666666666666</v>
      </c>
    </row>
    <row r="142" spans="1:22">
      <c r="A142" s="36"/>
      <c r="B142" s="36" t="s">
        <v>1439</v>
      </c>
      <c r="C142" t="s">
        <v>1356</v>
      </c>
      <c r="D142" s="7">
        <v>7</v>
      </c>
      <c r="E142" s="7">
        <v>1</v>
      </c>
      <c r="F142" s="7">
        <v>7</v>
      </c>
      <c r="G142" s="7">
        <v>6</v>
      </c>
      <c r="H142" s="7">
        <v>1</v>
      </c>
      <c r="I142" s="7">
        <v>0</v>
      </c>
      <c r="J142" s="7">
        <v>7</v>
      </c>
      <c r="K142" s="7">
        <v>2</v>
      </c>
      <c r="L142" s="7">
        <v>7</v>
      </c>
      <c r="M142" s="7">
        <v>7</v>
      </c>
      <c r="N142" s="7">
        <v>2</v>
      </c>
      <c r="O142" s="7">
        <v>2</v>
      </c>
      <c r="Q142" s="41">
        <f t="shared" si="12"/>
        <v>3.5</v>
      </c>
      <c r="R142" s="41">
        <f t="shared" si="13"/>
        <v>4.5</v>
      </c>
      <c r="S142" s="41">
        <f t="shared" si="14"/>
        <v>5.333333333333333</v>
      </c>
      <c r="U142" s="42">
        <f t="shared" si="15"/>
        <v>0.2857142857142857</v>
      </c>
      <c r="V142" s="42">
        <f t="shared" si="16"/>
        <v>-0.15624999999999994</v>
      </c>
    </row>
    <row r="143" spans="1:22">
      <c r="A143" s="36"/>
      <c r="B143" s="36" t="s">
        <v>1441</v>
      </c>
      <c r="C143" t="s">
        <v>302</v>
      </c>
      <c r="D143" s="7">
        <v>6</v>
      </c>
      <c r="E143" s="7">
        <v>3</v>
      </c>
      <c r="F143" s="7">
        <v>8</v>
      </c>
      <c r="G143" s="7">
        <v>0</v>
      </c>
      <c r="H143" s="7">
        <v>6</v>
      </c>
      <c r="I143" s="7">
        <v>4</v>
      </c>
      <c r="J143" s="7">
        <v>5</v>
      </c>
      <c r="K143" s="7">
        <v>7</v>
      </c>
      <c r="L143" s="7">
        <v>7</v>
      </c>
      <c r="M143" s="7">
        <v>9</v>
      </c>
      <c r="N143" s="7">
        <v>6</v>
      </c>
      <c r="O143" s="7">
        <v>6</v>
      </c>
      <c r="Q143" s="41">
        <f t="shared" si="12"/>
        <v>4.5</v>
      </c>
      <c r="R143" s="41">
        <f t="shared" si="13"/>
        <v>7</v>
      </c>
      <c r="S143" s="41">
        <f t="shared" si="14"/>
        <v>6.333333333333333</v>
      </c>
      <c r="U143" s="42">
        <f t="shared" si="15"/>
        <v>0.55555555555555558</v>
      </c>
      <c r="V143" s="42">
        <f t="shared" si="16"/>
        <v>0.10526315789473689</v>
      </c>
    </row>
    <row r="144" spans="1:22">
      <c r="A144" s="36"/>
      <c r="B144" s="36" t="s">
        <v>1441</v>
      </c>
      <c r="C144" t="s">
        <v>482</v>
      </c>
      <c r="D144" s="7">
        <v>31</v>
      </c>
      <c r="E144" s="7">
        <v>2</v>
      </c>
      <c r="F144" s="7">
        <v>12</v>
      </c>
      <c r="G144" s="7">
        <v>6</v>
      </c>
      <c r="H144" s="7">
        <v>9</v>
      </c>
      <c r="I144" s="7">
        <v>12</v>
      </c>
      <c r="J144" s="7">
        <v>21</v>
      </c>
      <c r="K144" s="7">
        <v>14</v>
      </c>
      <c r="L144" s="7">
        <v>30</v>
      </c>
      <c r="M144" s="7">
        <v>12</v>
      </c>
      <c r="N144" s="7">
        <v>12</v>
      </c>
      <c r="O144" s="7">
        <v>13</v>
      </c>
      <c r="Q144" s="41">
        <f t="shared" si="12"/>
        <v>9.75</v>
      </c>
      <c r="R144" s="41">
        <f t="shared" si="13"/>
        <v>16.75</v>
      </c>
      <c r="S144" s="41">
        <f t="shared" si="14"/>
        <v>21.666666666666668</v>
      </c>
      <c r="U144" s="47">
        <f t="shared" si="15"/>
        <v>0.71794871794871795</v>
      </c>
      <c r="V144" s="42">
        <f t="shared" si="16"/>
        <v>-0.22692307692307698</v>
      </c>
    </row>
    <row r="145" spans="1:22">
      <c r="A145" s="36"/>
      <c r="B145" s="36" t="s">
        <v>1441</v>
      </c>
      <c r="C145" t="s">
        <v>907</v>
      </c>
      <c r="D145" s="7">
        <v>40</v>
      </c>
      <c r="E145" s="7">
        <v>16</v>
      </c>
      <c r="F145" s="7">
        <v>36</v>
      </c>
      <c r="G145" s="7">
        <v>9</v>
      </c>
      <c r="H145" s="7">
        <v>12</v>
      </c>
      <c r="I145" s="7">
        <v>17</v>
      </c>
      <c r="J145" s="7">
        <v>13</v>
      </c>
      <c r="K145" s="7">
        <v>10</v>
      </c>
      <c r="L145" s="7">
        <v>7</v>
      </c>
      <c r="M145" s="7">
        <v>4</v>
      </c>
      <c r="N145" s="7">
        <v>6</v>
      </c>
      <c r="O145" s="7">
        <v>11</v>
      </c>
      <c r="Q145" s="41">
        <f t="shared" si="12"/>
        <v>18.5</v>
      </c>
      <c r="R145" s="41">
        <f t="shared" si="13"/>
        <v>7</v>
      </c>
      <c r="S145" s="41">
        <f t="shared" si="14"/>
        <v>10</v>
      </c>
      <c r="U145" s="48">
        <f t="shared" si="15"/>
        <v>-0.6216216216216216</v>
      </c>
      <c r="V145" s="42">
        <f t="shared" si="16"/>
        <v>-0.3</v>
      </c>
    </row>
    <row r="146" spans="1:22">
      <c r="A146" s="36"/>
      <c r="B146" s="36" t="s">
        <v>1441</v>
      </c>
      <c r="C146" t="s">
        <v>1157</v>
      </c>
      <c r="D146" s="7">
        <v>14</v>
      </c>
      <c r="E146" s="7">
        <v>4</v>
      </c>
      <c r="F146" s="7">
        <v>13</v>
      </c>
      <c r="G146" s="7">
        <v>4</v>
      </c>
      <c r="H146" s="7">
        <v>13</v>
      </c>
      <c r="I146" s="7">
        <v>14</v>
      </c>
      <c r="J146" s="7">
        <v>13</v>
      </c>
      <c r="K146" s="7">
        <v>12</v>
      </c>
      <c r="L146" s="7">
        <v>10</v>
      </c>
      <c r="M146" s="7">
        <v>7</v>
      </c>
      <c r="N146" s="7">
        <v>9</v>
      </c>
      <c r="O146" s="7">
        <v>15</v>
      </c>
      <c r="Q146" s="41">
        <f t="shared" si="12"/>
        <v>11</v>
      </c>
      <c r="R146" s="41">
        <f t="shared" si="13"/>
        <v>10.25</v>
      </c>
      <c r="S146" s="41">
        <f t="shared" si="14"/>
        <v>11.666666666666666</v>
      </c>
      <c r="U146" s="42">
        <f t="shared" si="15"/>
        <v>-6.8181818181818177E-2</v>
      </c>
      <c r="V146" s="42">
        <f t="shared" si="16"/>
        <v>-0.12142857142857139</v>
      </c>
    </row>
    <row r="147" spans="1:22">
      <c r="A147" s="36"/>
      <c r="B147" s="36" t="s">
        <v>1442</v>
      </c>
      <c r="C147" t="s">
        <v>742</v>
      </c>
      <c r="D147" s="7">
        <v>4</v>
      </c>
      <c r="E147" s="7">
        <v>7</v>
      </c>
      <c r="F147" s="7">
        <v>6</v>
      </c>
      <c r="G147" s="7">
        <v>3</v>
      </c>
      <c r="H147" s="7">
        <v>7</v>
      </c>
      <c r="I147" s="7">
        <v>6</v>
      </c>
      <c r="J147" s="7">
        <v>3</v>
      </c>
      <c r="K147" s="7">
        <v>5</v>
      </c>
      <c r="L147" s="7">
        <v>8</v>
      </c>
      <c r="M147" s="7">
        <v>4</v>
      </c>
      <c r="N147" s="7">
        <v>6</v>
      </c>
      <c r="O147" s="7">
        <v>3</v>
      </c>
      <c r="Q147" s="41">
        <f t="shared" ref="Q147:Q149" si="24">+AVERAGE(F147:I147)</f>
        <v>5.5</v>
      </c>
      <c r="R147" s="41">
        <f t="shared" ref="R147:R149" si="25">+AVERAGE(L147:O147)</f>
        <v>5.25</v>
      </c>
      <c r="S147" s="41">
        <f t="shared" ref="S147:S149" si="26">+AVERAGE(J147:L147)</f>
        <v>5.333333333333333</v>
      </c>
      <c r="U147" s="42">
        <f t="shared" ref="U147:U149" si="27">+(R147-Q147)/Q147</f>
        <v>-4.5454545454545456E-2</v>
      </c>
      <c r="V147" s="42">
        <f t="shared" ref="V147:V149" si="28">+(R147-S147)/S147</f>
        <v>-1.5624999999999944E-2</v>
      </c>
    </row>
    <row r="148" spans="1:22">
      <c r="A148" s="36"/>
      <c r="B148" s="36" t="s">
        <v>1442</v>
      </c>
      <c r="C148" t="s">
        <v>992</v>
      </c>
      <c r="D148" s="7">
        <v>12</v>
      </c>
      <c r="E148" s="7">
        <v>4</v>
      </c>
      <c r="F148" s="7">
        <v>9</v>
      </c>
      <c r="G148" s="7">
        <v>7</v>
      </c>
      <c r="H148" s="7">
        <v>9</v>
      </c>
      <c r="I148" s="7">
        <v>8</v>
      </c>
      <c r="J148" s="7">
        <v>11</v>
      </c>
      <c r="K148" s="7">
        <v>9</v>
      </c>
      <c r="L148" s="7">
        <v>4</v>
      </c>
      <c r="M148" s="7">
        <v>4</v>
      </c>
      <c r="N148" s="7">
        <v>1</v>
      </c>
      <c r="O148" s="7">
        <v>2</v>
      </c>
      <c r="Q148" s="41">
        <f t="shared" si="24"/>
        <v>8.25</v>
      </c>
      <c r="R148" s="41">
        <f t="shared" si="25"/>
        <v>2.75</v>
      </c>
      <c r="S148" s="41">
        <f t="shared" si="26"/>
        <v>8</v>
      </c>
      <c r="U148" s="48">
        <f t="shared" si="27"/>
        <v>-0.66666666666666663</v>
      </c>
      <c r="V148" s="42">
        <f t="shared" si="28"/>
        <v>-0.65625</v>
      </c>
    </row>
    <row r="149" spans="1:22">
      <c r="A149" s="35"/>
      <c r="B149" s="36" t="s">
        <v>1442</v>
      </c>
      <c r="C149" t="s">
        <v>1107</v>
      </c>
      <c r="D149" s="7">
        <v>4</v>
      </c>
      <c r="E149" s="7">
        <v>1</v>
      </c>
      <c r="F149" s="7">
        <v>7</v>
      </c>
      <c r="G149" s="7">
        <v>4</v>
      </c>
      <c r="H149" s="7">
        <v>4</v>
      </c>
      <c r="I149" s="7">
        <v>3</v>
      </c>
      <c r="J149" s="7">
        <v>7</v>
      </c>
      <c r="K149" s="7">
        <v>7</v>
      </c>
      <c r="L149" s="7">
        <v>8</v>
      </c>
      <c r="M149" s="7">
        <v>3</v>
      </c>
      <c r="N149" s="7">
        <v>2</v>
      </c>
      <c r="O149" s="7">
        <v>1</v>
      </c>
      <c r="Q149" s="41">
        <f t="shared" si="24"/>
        <v>4.5</v>
      </c>
      <c r="R149" s="41">
        <f t="shared" si="25"/>
        <v>3.5</v>
      </c>
      <c r="S149" s="41">
        <f t="shared" si="26"/>
        <v>7.333333333333333</v>
      </c>
      <c r="U149" s="42">
        <f t="shared" si="27"/>
        <v>-0.22222222222222221</v>
      </c>
      <c r="V149" s="42">
        <f t="shared" si="28"/>
        <v>-0.52272727272727271</v>
      </c>
    </row>
    <row r="152" spans="1:22">
      <c r="A152" t="s">
        <v>1463</v>
      </c>
    </row>
    <row r="153" spans="1:22">
      <c r="A153" s="34" t="s">
        <v>1417</v>
      </c>
      <c r="B153" s="34" t="s">
        <v>1444</v>
      </c>
      <c r="C153" s="34" t="s">
        <v>0</v>
      </c>
      <c r="D153" s="34" t="s">
        <v>1448</v>
      </c>
    </row>
    <row r="154" spans="1:22">
      <c r="A154" s="35" t="s">
        <v>1415</v>
      </c>
      <c r="B154" s="36" t="s">
        <v>1441</v>
      </c>
      <c r="C154" t="s">
        <v>907</v>
      </c>
      <c r="D154" s="7">
        <v>2</v>
      </c>
    </row>
    <row r="155" spans="1:22">
      <c r="A155" s="35" t="s">
        <v>1412</v>
      </c>
      <c r="B155" s="36" t="s">
        <v>1441</v>
      </c>
      <c r="C155" t="s">
        <v>1157</v>
      </c>
      <c r="D155" s="7">
        <v>1</v>
      </c>
    </row>
    <row r="156" spans="1:22">
      <c r="A156" s="39" t="s">
        <v>1408</v>
      </c>
      <c r="B156" s="36" t="s">
        <v>1441</v>
      </c>
      <c r="C156" t="s">
        <v>1157</v>
      </c>
      <c r="D156" s="7">
        <v>107</v>
      </c>
    </row>
    <row r="157" spans="1:22">
      <c r="A157" s="39"/>
      <c r="B157" s="36" t="s">
        <v>1441</v>
      </c>
      <c r="C157" t="s">
        <v>482</v>
      </c>
      <c r="D157" s="7">
        <v>63</v>
      </c>
    </row>
    <row r="158" spans="1:22">
      <c r="A158" s="39"/>
      <c r="B158" s="36" t="s">
        <v>1440</v>
      </c>
      <c r="C158" t="s">
        <v>119</v>
      </c>
      <c r="D158" s="7">
        <v>43</v>
      </c>
    </row>
    <row r="159" spans="1:22">
      <c r="A159" s="39"/>
      <c r="B159" s="36" t="s">
        <v>1443</v>
      </c>
      <c r="C159" t="s">
        <v>293</v>
      </c>
      <c r="D159" s="7">
        <v>41</v>
      </c>
    </row>
    <row r="160" spans="1:22">
      <c r="A160" s="39"/>
      <c r="B160" s="36" t="s">
        <v>1440</v>
      </c>
      <c r="C160" t="s">
        <v>806</v>
      </c>
      <c r="D160" s="7">
        <v>40</v>
      </c>
    </row>
    <row r="161" spans="1:4">
      <c r="A161" s="39"/>
      <c r="B161" s="36" t="s">
        <v>1441</v>
      </c>
      <c r="C161" t="s">
        <v>907</v>
      </c>
      <c r="D161" s="7">
        <v>28</v>
      </c>
    </row>
    <row r="162" spans="1:4">
      <c r="A162" s="39"/>
      <c r="B162" s="36" t="s">
        <v>1439</v>
      </c>
      <c r="C162" t="s">
        <v>627</v>
      </c>
      <c r="D162" s="7">
        <v>24</v>
      </c>
    </row>
    <row r="163" spans="1:4">
      <c r="A163" s="39"/>
      <c r="B163" s="36" t="s">
        <v>1442</v>
      </c>
      <c r="C163" t="s">
        <v>992</v>
      </c>
      <c r="D163" s="7">
        <v>23</v>
      </c>
    </row>
    <row r="164" spans="1:4">
      <c r="A164" s="39"/>
      <c r="B164" s="36" t="s">
        <v>1440</v>
      </c>
      <c r="C164" t="s">
        <v>876</v>
      </c>
      <c r="D164" s="7">
        <v>17</v>
      </c>
    </row>
    <row r="165" spans="1:4">
      <c r="A165" s="39"/>
      <c r="B165" s="36" t="s">
        <v>1441</v>
      </c>
      <c r="C165" t="s">
        <v>302</v>
      </c>
      <c r="D165" s="7">
        <v>17</v>
      </c>
    </row>
    <row r="166" spans="1:4">
      <c r="A166" s="39"/>
      <c r="B166" s="36" t="s">
        <v>1443</v>
      </c>
      <c r="C166" t="s">
        <v>388</v>
      </c>
      <c r="D166" s="7">
        <v>15</v>
      </c>
    </row>
    <row r="167" spans="1:4">
      <c r="A167" s="39"/>
      <c r="B167" s="36" t="s">
        <v>1440</v>
      </c>
      <c r="C167" t="s">
        <v>25</v>
      </c>
      <c r="D167" s="7">
        <v>15</v>
      </c>
    </row>
    <row r="168" spans="1:4">
      <c r="A168" s="39"/>
      <c r="B168" s="36" t="s">
        <v>1440</v>
      </c>
      <c r="C168" t="s">
        <v>690</v>
      </c>
      <c r="D168" s="7">
        <v>15</v>
      </c>
    </row>
    <row r="169" spans="1:4">
      <c r="A169" s="39"/>
      <c r="B169" s="36" t="s">
        <v>1442</v>
      </c>
      <c r="C169" t="s">
        <v>1107</v>
      </c>
      <c r="D169" s="7">
        <v>15</v>
      </c>
    </row>
    <row r="170" spans="1:4">
      <c r="A170" s="39"/>
      <c r="B170" s="36" t="s">
        <v>1442</v>
      </c>
      <c r="C170" t="s">
        <v>742</v>
      </c>
      <c r="D170" s="7">
        <v>13</v>
      </c>
    </row>
    <row r="171" spans="1:4">
      <c r="A171" s="39"/>
      <c r="B171" s="36" t="s">
        <v>1440</v>
      </c>
      <c r="C171" t="s">
        <v>207</v>
      </c>
      <c r="D171" s="7">
        <v>12</v>
      </c>
    </row>
    <row r="172" spans="1:4">
      <c r="A172" s="39"/>
      <c r="B172" s="36" t="s">
        <v>1443</v>
      </c>
      <c r="C172" t="s">
        <v>323</v>
      </c>
      <c r="D172" s="7">
        <v>11</v>
      </c>
    </row>
    <row r="173" spans="1:4">
      <c r="A173" s="39"/>
      <c r="B173" s="36" t="s">
        <v>1440</v>
      </c>
      <c r="C173" t="s">
        <v>955</v>
      </c>
      <c r="D173" s="7">
        <v>11</v>
      </c>
    </row>
    <row r="174" spans="1:4">
      <c r="A174" s="39"/>
      <c r="B174" s="36" t="s">
        <v>1439</v>
      </c>
      <c r="C174" t="s">
        <v>7</v>
      </c>
      <c r="D174" s="7">
        <v>10</v>
      </c>
    </row>
    <row r="175" spans="1:4">
      <c r="A175" s="39"/>
      <c r="B175" s="36" t="s">
        <v>1439</v>
      </c>
      <c r="C175" t="s">
        <v>97</v>
      </c>
      <c r="D175" s="7">
        <v>10</v>
      </c>
    </row>
    <row r="176" spans="1:4">
      <c r="A176" s="39"/>
      <c r="B176" s="36" t="s">
        <v>1439</v>
      </c>
      <c r="C176" t="s">
        <v>1081</v>
      </c>
      <c r="D176" s="7">
        <v>8</v>
      </c>
    </row>
    <row r="177" spans="1:4">
      <c r="A177" s="39"/>
      <c r="B177" s="36" t="s">
        <v>1439</v>
      </c>
      <c r="C177" t="s">
        <v>1096</v>
      </c>
      <c r="D177" s="7">
        <v>8</v>
      </c>
    </row>
    <row r="178" spans="1:4">
      <c r="A178" s="39"/>
      <c r="B178" s="36" t="s">
        <v>1439</v>
      </c>
      <c r="C178" t="s">
        <v>84</v>
      </c>
      <c r="D178" s="7">
        <v>6</v>
      </c>
    </row>
    <row r="179" spans="1:4">
      <c r="A179" s="39"/>
      <c r="B179" s="36" t="s">
        <v>1443</v>
      </c>
      <c r="C179" t="s">
        <v>439</v>
      </c>
      <c r="D179" s="7">
        <v>5</v>
      </c>
    </row>
    <row r="180" spans="1:4">
      <c r="A180" s="39"/>
      <c r="B180" s="36" t="s">
        <v>1440</v>
      </c>
      <c r="C180" t="s">
        <v>352</v>
      </c>
      <c r="D180" s="7">
        <v>5</v>
      </c>
    </row>
    <row r="181" spans="1:4">
      <c r="A181" s="39"/>
      <c r="B181" s="36" t="s">
        <v>1440</v>
      </c>
      <c r="C181" t="s">
        <v>1324</v>
      </c>
      <c r="D181" s="7">
        <v>4</v>
      </c>
    </row>
    <row r="182" spans="1:4">
      <c r="A182" s="35"/>
      <c r="B182" s="36" t="s">
        <v>1439</v>
      </c>
      <c r="C182" t="s">
        <v>1356</v>
      </c>
      <c r="D182" s="7">
        <v>4</v>
      </c>
    </row>
    <row r="183" spans="1:4">
      <c r="A183" s="39" t="s">
        <v>19</v>
      </c>
      <c r="B183" s="36" t="s">
        <v>1441</v>
      </c>
      <c r="C183" t="s">
        <v>1157</v>
      </c>
      <c r="D183" s="7">
        <v>6</v>
      </c>
    </row>
    <row r="184" spans="1:4">
      <c r="A184" s="39"/>
      <c r="B184" s="36" t="s">
        <v>1439</v>
      </c>
      <c r="C184" t="s">
        <v>627</v>
      </c>
      <c r="D184" s="7">
        <v>3</v>
      </c>
    </row>
    <row r="185" spans="1:4">
      <c r="A185" s="39"/>
      <c r="B185" s="36" t="s">
        <v>1439</v>
      </c>
      <c r="C185" t="s">
        <v>97</v>
      </c>
      <c r="D185" s="7">
        <v>2</v>
      </c>
    </row>
    <row r="186" spans="1:4">
      <c r="A186" s="39"/>
      <c r="B186" s="36" t="s">
        <v>1443</v>
      </c>
      <c r="C186" t="s">
        <v>388</v>
      </c>
      <c r="D186" s="7">
        <v>1</v>
      </c>
    </row>
    <row r="187" spans="1:4">
      <c r="A187" s="39"/>
      <c r="B187" s="36" t="s">
        <v>1440</v>
      </c>
      <c r="C187" t="s">
        <v>119</v>
      </c>
      <c r="D187" s="7">
        <v>1</v>
      </c>
    </row>
    <row r="188" spans="1:4">
      <c r="A188" s="39"/>
      <c r="B188" s="36" t="s">
        <v>1440</v>
      </c>
      <c r="C188" t="s">
        <v>955</v>
      </c>
      <c r="D188" s="7">
        <v>1</v>
      </c>
    </row>
    <row r="189" spans="1:4">
      <c r="A189" s="39"/>
      <c r="B189" s="36" t="s">
        <v>1441</v>
      </c>
      <c r="C189" t="s">
        <v>302</v>
      </c>
      <c r="D189" s="7">
        <v>1</v>
      </c>
    </row>
    <row r="190" spans="1:4">
      <c r="A190" s="35"/>
      <c r="B190" s="36" t="s">
        <v>1441</v>
      </c>
      <c r="C190" t="s">
        <v>907</v>
      </c>
      <c r="D190" s="7">
        <v>1</v>
      </c>
    </row>
    <row r="191" spans="1:4">
      <c r="A191" s="39" t="s">
        <v>1399</v>
      </c>
      <c r="B191" s="36" t="s">
        <v>1443</v>
      </c>
      <c r="C191" t="s">
        <v>293</v>
      </c>
      <c r="D191" s="7">
        <v>1</v>
      </c>
    </row>
    <row r="192" spans="1:4">
      <c r="A192" s="35"/>
      <c r="B192" s="36" t="s">
        <v>1441</v>
      </c>
      <c r="C192" t="s">
        <v>482</v>
      </c>
      <c r="D192" s="7">
        <v>1</v>
      </c>
    </row>
    <row r="193" spans="1:4">
      <c r="A193" s="39" t="s">
        <v>12</v>
      </c>
      <c r="B193" s="36" t="s">
        <v>1441</v>
      </c>
      <c r="C193" t="s">
        <v>907</v>
      </c>
      <c r="D193" s="7">
        <v>1</v>
      </c>
    </row>
    <row r="194" spans="1:4">
      <c r="A194" s="35"/>
      <c r="B194" s="36" t="s">
        <v>1441</v>
      </c>
      <c r="C194" t="s">
        <v>1157</v>
      </c>
      <c r="D194" s="7">
        <v>1</v>
      </c>
    </row>
  </sheetData>
  <autoFilter ref="A122:V149" xr:uid="{49917086-43D7-C84D-8BF5-54C1683AE56A}"/>
  <sortState ref="B93:V119">
    <sortCondition ref="B93:B119"/>
    <sortCondition ref="C93:C119"/>
  </sortState>
  <mergeCells count="57">
    <mergeCell ref="Z3:Z4"/>
    <mergeCell ref="AA3:AA4"/>
    <mergeCell ref="AB3:AB4"/>
    <mergeCell ref="AC3:AC4"/>
    <mergeCell ref="AD3:AD4"/>
    <mergeCell ref="Z34:Z35"/>
    <mergeCell ref="AA34:AA35"/>
    <mergeCell ref="AB34:AB35"/>
    <mergeCell ref="AC34:AC35"/>
    <mergeCell ref="AD34:AD35"/>
    <mergeCell ref="X40:X48"/>
    <mergeCell ref="X49:X55"/>
    <mergeCell ref="X56:X59"/>
    <mergeCell ref="X60:X62"/>
    <mergeCell ref="X3:Y4"/>
    <mergeCell ref="X5:X8"/>
    <mergeCell ref="X9:X17"/>
    <mergeCell ref="X18:X24"/>
    <mergeCell ref="X25:X28"/>
    <mergeCell ref="X29:X31"/>
    <mergeCell ref="X36:X39"/>
    <mergeCell ref="X34:Y35"/>
    <mergeCell ref="V91:V92"/>
    <mergeCell ref="D121:I121"/>
    <mergeCell ref="J121:O121"/>
    <mergeCell ref="Q121:Q122"/>
    <mergeCell ref="R121:R122"/>
    <mergeCell ref="S121:S122"/>
    <mergeCell ref="U121:U122"/>
    <mergeCell ref="V121:V122"/>
    <mergeCell ref="D91:I91"/>
    <mergeCell ref="J91:O91"/>
    <mergeCell ref="Q91:Q92"/>
    <mergeCell ref="R91:R92"/>
    <mergeCell ref="S91:S92"/>
    <mergeCell ref="U91:U92"/>
    <mergeCell ref="V34:V35"/>
    <mergeCell ref="D61:I61"/>
    <mergeCell ref="J61:O61"/>
    <mergeCell ref="Q61:Q62"/>
    <mergeCell ref="R61:R62"/>
    <mergeCell ref="S61:S62"/>
    <mergeCell ref="U61:U62"/>
    <mergeCell ref="V61:V62"/>
    <mergeCell ref="D34:I34"/>
    <mergeCell ref="J34:O34"/>
    <mergeCell ref="Q34:Q35"/>
    <mergeCell ref="R34:R35"/>
    <mergeCell ref="S34:S35"/>
    <mergeCell ref="U34:U35"/>
    <mergeCell ref="V3:V4"/>
    <mergeCell ref="D3:I3"/>
    <mergeCell ref="J3:O3"/>
    <mergeCell ref="Q3:Q4"/>
    <mergeCell ref="R3:R4"/>
    <mergeCell ref="S3:S4"/>
    <mergeCell ref="U3:U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7120-3525-3C42-9D38-5C274AAF08D1}">
  <dimension ref="A1:AP620"/>
  <sheetViews>
    <sheetView workbookViewId="0"/>
  </sheetViews>
  <sheetFormatPr baseColWidth="10" defaultRowHeight="16"/>
  <cols>
    <col min="6" max="17" width="3.83203125" customWidth="1"/>
    <col min="21" max="22" width="10.83203125" style="42"/>
  </cols>
  <sheetData>
    <row r="1" spans="1:42">
      <c r="W1">
        <v>100</v>
      </c>
    </row>
    <row r="2" spans="1:42">
      <c r="R2" t="s">
        <v>1532</v>
      </c>
      <c r="W2" t="s">
        <v>1533</v>
      </c>
      <c r="AB2" t="s">
        <v>10</v>
      </c>
      <c r="AG2" t="s">
        <v>1500</v>
      </c>
      <c r="AL2" t="s">
        <v>1534</v>
      </c>
    </row>
    <row r="3" spans="1:42">
      <c r="F3" s="73">
        <v>2019</v>
      </c>
      <c r="G3" s="73"/>
      <c r="H3" s="73"/>
      <c r="I3" s="73"/>
      <c r="J3" s="73"/>
      <c r="K3" s="73"/>
      <c r="L3" s="73">
        <v>2020</v>
      </c>
      <c r="M3" s="73"/>
      <c r="N3" s="73"/>
      <c r="O3" s="73"/>
      <c r="P3" s="73"/>
      <c r="Q3" s="73"/>
      <c r="R3" s="78" t="s">
        <v>1454</v>
      </c>
      <c r="S3" s="78" t="s">
        <v>1455</v>
      </c>
      <c r="T3" s="78" t="s">
        <v>1456</v>
      </c>
      <c r="U3" s="77" t="s">
        <v>1457</v>
      </c>
      <c r="V3" s="77" t="s">
        <v>1458</v>
      </c>
      <c r="W3" s="78" t="s">
        <v>1454</v>
      </c>
      <c r="X3" s="78" t="s">
        <v>1455</v>
      </c>
      <c r="Y3" s="78" t="s">
        <v>1456</v>
      </c>
      <c r="Z3" s="77" t="s">
        <v>1457</v>
      </c>
      <c r="AA3" s="77" t="s">
        <v>1458</v>
      </c>
      <c r="AB3" s="78" t="s">
        <v>1454</v>
      </c>
      <c r="AC3" s="78" t="s">
        <v>1455</v>
      </c>
      <c r="AD3" s="78" t="s">
        <v>1456</v>
      </c>
      <c r="AE3" s="77" t="s">
        <v>1457</v>
      </c>
      <c r="AF3" s="77" t="s">
        <v>1458</v>
      </c>
      <c r="AG3" s="78" t="s">
        <v>1454</v>
      </c>
      <c r="AH3" s="78" t="s">
        <v>1455</v>
      </c>
      <c r="AI3" s="78" t="s">
        <v>1456</v>
      </c>
      <c r="AJ3" s="77" t="s">
        <v>1457</v>
      </c>
      <c r="AK3" s="77" t="s">
        <v>1458</v>
      </c>
      <c r="AL3" s="78" t="s">
        <v>1454</v>
      </c>
      <c r="AM3" s="78" t="s">
        <v>1455</v>
      </c>
      <c r="AN3" s="78" t="s">
        <v>1456</v>
      </c>
      <c r="AO3" s="77" t="s">
        <v>1457</v>
      </c>
      <c r="AP3" s="77" t="s">
        <v>1458</v>
      </c>
    </row>
    <row r="4" spans="1:42">
      <c r="A4" s="34" t="s">
        <v>4</v>
      </c>
      <c r="B4" s="34" t="s">
        <v>0</v>
      </c>
      <c r="C4" s="34" t="s">
        <v>1431</v>
      </c>
      <c r="D4" s="34" t="s">
        <v>1430</v>
      </c>
      <c r="E4" s="34" t="s">
        <v>1465</v>
      </c>
      <c r="F4" s="34">
        <v>1</v>
      </c>
      <c r="G4" s="34">
        <v>2</v>
      </c>
      <c r="H4" s="34">
        <v>3</v>
      </c>
      <c r="I4" s="34">
        <v>4</v>
      </c>
      <c r="J4" s="34">
        <v>5</v>
      </c>
      <c r="K4" s="34">
        <v>6</v>
      </c>
      <c r="L4" s="34">
        <v>1</v>
      </c>
      <c r="M4" s="34">
        <v>2</v>
      </c>
      <c r="N4" s="34">
        <v>3</v>
      </c>
      <c r="O4" s="34">
        <v>4</v>
      </c>
      <c r="P4" s="34">
        <v>5</v>
      </c>
      <c r="Q4" s="34">
        <v>6</v>
      </c>
      <c r="R4" s="78"/>
      <c r="S4" s="78"/>
      <c r="T4" s="78"/>
      <c r="U4" s="77"/>
      <c r="V4" s="77"/>
      <c r="W4" s="78"/>
      <c r="X4" s="78"/>
      <c r="Y4" s="78"/>
      <c r="Z4" s="77"/>
      <c r="AA4" s="77"/>
      <c r="AB4" s="78"/>
      <c r="AC4" s="78"/>
      <c r="AD4" s="78"/>
      <c r="AE4" s="77"/>
      <c r="AF4" s="77"/>
      <c r="AG4" s="78"/>
      <c r="AH4" s="78"/>
      <c r="AI4" s="78"/>
      <c r="AJ4" s="77"/>
      <c r="AK4" s="77"/>
      <c r="AL4" s="78"/>
      <c r="AM4" s="78"/>
      <c r="AN4" s="78"/>
      <c r="AO4" s="77"/>
      <c r="AP4" s="77"/>
    </row>
    <row r="5" spans="1:42">
      <c r="A5" s="36" t="s">
        <v>9</v>
      </c>
      <c r="B5" s="36" t="s">
        <v>7</v>
      </c>
      <c r="C5" t="s">
        <v>8</v>
      </c>
      <c r="D5" s="36">
        <v>120010</v>
      </c>
      <c r="E5">
        <v>26278</v>
      </c>
      <c r="F5" s="7"/>
      <c r="G5" s="7">
        <v>2</v>
      </c>
      <c r="H5" s="7"/>
      <c r="I5" s="7"/>
      <c r="J5" s="7"/>
      <c r="K5" s="7"/>
      <c r="L5" s="7"/>
      <c r="M5" s="7"/>
      <c r="N5" s="7"/>
      <c r="O5" s="7">
        <v>1</v>
      </c>
      <c r="P5" s="7"/>
      <c r="Q5" s="7"/>
      <c r="R5" s="41" t="e">
        <f t="shared" ref="R5:R68" si="0">+AVERAGE(H5:K5)</f>
        <v>#DIV/0!</v>
      </c>
      <c r="S5" s="41">
        <f t="shared" ref="S5:S68" si="1">+AVERAGE(N5:Q5)</f>
        <v>1</v>
      </c>
      <c r="T5" s="41" t="e">
        <f t="shared" ref="T5:T68" si="2">+AVERAGE(L5:N5)</f>
        <v>#DIV/0!</v>
      </c>
      <c r="U5" t="e">
        <f t="shared" ref="U5:U68" si="3">(+(S5-R5)/R5)/100</f>
        <v>#DIV/0!</v>
      </c>
      <c r="V5" t="e">
        <f t="shared" ref="V5:V68" si="4">(+(S5-T5)/T5)/100</f>
        <v>#DIV/0!</v>
      </c>
      <c r="W5" t="e">
        <v>#N/A</v>
      </c>
      <c r="X5" t="e">
        <v>#N/A</v>
      </c>
      <c r="Y5" t="e">
        <v>#N/A</v>
      </c>
      <c r="Z5" t="e">
        <v>#N/A</v>
      </c>
      <c r="AA5" t="e">
        <v>#N/A</v>
      </c>
      <c r="AB5" t="e">
        <v>#DIV/0!</v>
      </c>
      <c r="AC5">
        <v>1</v>
      </c>
      <c r="AD5" t="e">
        <v>#DIV/0!</v>
      </c>
      <c r="AE5" t="e">
        <v>#DIV/0!</v>
      </c>
      <c r="AF5" t="e">
        <v>#DIV/0!</v>
      </c>
      <c r="AG5" t="e">
        <v>#N/A</v>
      </c>
      <c r="AH5" t="e">
        <v>#N/A</v>
      </c>
      <c r="AI5" t="e">
        <v>#N/A</v>
      </c>
      <c r="AJ5" t="e">
        <v>#N/A</v>
      </c>
      <c r="AK5" t="e">
        <v>#N/A</v>
      </c>
      <c r="AL5" t="e">
        <v>#N/A</v>
      </c>
      <c r="AM5" t="e">
        <v>#N/A</v>
      </c>
      <c r="AN5" t="e">
        <v>#N/A</v>
      </c>
      <c r="AO5" t="e">
        <v>#N/A</v>
      </c>
      <c r="AP5" t="e">
        <v>#N/A</v>
      </c>
    </row>
    <row r="6" spans="1:42">
      <c r="A6" s="36" t="s">
        <v>9</v>
      </c>
      <c r="B6" s="36" t="s">
        <v>7</v>
      </c>
      <c r="C6" t="s">
        <v>11</v>
      </c>
      <c r="D6" s="36">
        <v>120020</v>
      </c>
      <c r="E6">
        <v>88376</v>
      </c>
      <c r="F6" s="7"/>
      <c r="G6" s="7"/>
      <c r="H6" s="7">
        <v>1</v>
      </c>
      <c r="I6" s="7">
        <v>1</v>
      </c>
      <c r="J6" s="7">
        <v>1</v>
      </c>
      <c r="K6" s="7"/>
      <c r="L6" s="7"/>
      <c r="M6" s="7"/>
      <c r="N6" s="7"/>
      <c r="O6" s="7"/>
      <c r="P6" s="7"/>
      <c r="Q6" s="7"/>
      <c r="R6" s="41">
        <f t="shared" si="0"/>
        <v>1</v>
      </c>
      <c r="S6" s="41" t="e">
        <f t="shared" si="1"/>
        <v>#DIV/0!</v>
      </c>
      <c r="T6" s="41" t="e">
        <f t="shared" si="2"/>
        <v>#DIV/0!</v>
      </c>
      <c r="U6" t="e">
        <f t="shared" si="3"/>
        <v>#DIV/0!</v>
      </c>
      <c r="V6" t="e">
        <f t="shared" si="4"/>
        <v>#DIV/0!</v>
      </c>
      <c r="W6" t="e">
        <v>#N/A</v>
      </c>
      <c r="X6" t="e">
        <v>#N/A</v>
      </c>
      <c r="Y6" t="e">
        <v>#N/A</v>
      </c>
      <c r="Z6" t="e">
        <v>#N/A</v>
      </c>
      <c r="AA6" t="e">
        <v>#N/A</v>
      </c>
      <c r="AB6">
        <v>2.25</v>
      </c>
      <c r="AC6" t="e">
        <v>#DIV/0!</v>
      </c>
      <c r="AD6" t="e">
        <v>#DIV/0!</v>
      </c>
      <c r="AE6" t="e">
        <v>#DIV/0!</v>
      </c>
      <c r="AF6" t="e">
        <v>#DIV/0!</v>
      </c>
      <c r="AG6" t="e">
        <v>#N/A</v>
      </c>
      <c r="AH6" t="e">
        <v>#N/A</v>
      </c>
      <c r="AI6" t="e">
        <v>#N/A</v>
      </c>
      <c r="AJ6" t="e">
        <v>#N/A</v>
      </c>
      <c r="AK6" t="e">
        <v>#N/A</v>
      </c>
      <c r="AL6" t="e">
        <v>#DIV/0!</v>
      </c>
      <c r="AM6" t="e">
        <v>#DIV/0!</v>
      </c>
      <c r="AN6" t="e">
        <v>#DIV/0!</v>
      </c>
      <c r="AO6" t="e">
        <v>#DIV/0!</v>
      </c>
      <c r="AP6" t="e">
        <v>#DIV/0!</v>
      </c>
    </row>
    <row r="7" spans="1:42">
      <c r="A7" s="36" t="s">
        <v>9</v>
      </c>
      <c r="B7" s="36" t="s">
        <v>7</v>
      </c>
      <c r="C7" t="s">
        <v>15</v>
      </c>
      <c r="D7" s="36">
        <v>120033</v>
      </c>
      <c r="E7">
        <v>18977</v>
      </c>
      <c r="F7" s="7"/>
      <c r="G7" s="7">
        <v>1</v>
      </c>
      <c r="H7" s="7"/>
      <c r="I7" s="7"/>
      <c r="J7" s="7"/>
      <c r="K7" s="7"/>
      <c r="L7" s="7"/>
      <c r="M7" s="7"/>
      <c r="N7" s="7"/>
      <c r="O7" s="7"/>
      <c r="P7" s="7"/>
      <c r="Q7" s="7"/>
      <c r="R7" s="41" t="e">
        <f t="shared" si="0"/>
        <v>#DIV/0!</v>
      </c>
      <c r="S7" s="41" t="e">
        <f t="shared" si="1"/>
        <v>#DIV/0!</v>
      </c>
      <c r="T7" s="41" t="e">
        <f t="shared" si="2"/>
        <v>#DIV/0!</v>
      </c>
      <c r="U7" t="e">
        <f t="shared" si="3"/>
        <v>#DIV/0!</v>
      </c>
      <c r="V7" t="e">
        <f t="shared" si="4"/>
        <v>#DIV/0!</v>
      </c>
      <c r="W7" t="e">
        <v>#N/A</v>
      </c>
      <c r="X7" t="e">
        <v>#N/A</v>
      </c>
      <c r="Y7" t="e">
        <v>#N/A</v>
      </c>
      <c r="Z7" t="e">
        <v>#N/A</v>
      </c>
      <c r="AA7" t="e">
        <v>#N/A</v>
      </c>
      <c r="AB7" t="e">
        <v>#N/A</v>
      </c>
      <c r="AC7" t="e">
        <v>#N/A</v>
      </c>
      <c r="AD7" t="e">
        <v>#N/A</v>
      </c>
      <c r="AE7" t="e">
        <v>#N/A</v>
      </c>
      <c r="AF7" t="e">
        <v>#N/A</v>
      </c>
      <c r="AG7" t="e">
        <v>#N/A</v>
      </c>
      <c r="AH7" t="e">
        <v>#N/A</v>
      </c>
      <c r="AI7" t="e">
        <v>#N/A</v>
      </c>
      <c r="AJ7" t="e">
        <v>#N/A</v>
      </c>
      <c r="AK7" t="e">
        <v>#N/A</v>
      </c>
      <c r="AL7" t="e">
        <v>#N/A</v>
      </c>
      <c r="AM7" t="e">
        <v>#N/A</v>
      </c>
      <c r="AN7" t="e">
        <v>#N/A</v>
      </c>
      <c r="AO7" t="e">
        <v>#N/A</v>
      </c>
      <c r="AP7" t="e">
        <v>#N/A</v>
      </c>
    </row>
    <row r="8" spans="1:42">
      <c r="A8" s="36" t="s">
        <v>9</v>
      </c>
      <c r="B8" s="36" t="s">
        <v>7</v>
      </c>
      <c r="C8" t="s">
        <v>17</v>
      </c>
      <c r="D8" s="36">
        <v>120038</v>
      </c>
      <c r="E8">
        <v>19761</v>
      </c>
      <c r="F8" s="7"/>
      <c r="G8" s="7"/>
      <c r="H8" s="7"/>
      <c r="I8" s="7"/>
      <c r="J8" s="7"/>
      <c r="K8" s="7">
        <v>1</v>
      </c>
      <c r="L8" s="7"/>
      <c r="M8" s="7"/>
      <c r="N8" s="7"/>
      <c r="O8" s="7"/>
      <c r="P8" s="7"/>
      <c r="Q8" s="7"/>
      <c r="R8" s="41">
        <f t="shared" si="0"/>
        <v>1</v>
      </c>
      <c r="S8" s="41" t="e">
        <f t="shared" si="1"/>
        <v>#DIV/0!</v>
      </c>
      <c r="T8" s="41" t="e">
        <f t="shared" si="2"/>
        <v>#DIV/0!</v>
      </c>
      <c r="U8" t="e">
        <f t="shared" si="3"/>
        <v>#DIV/0!</v>
      </c>
      <c r="V8" t="e">
        <f t="shared" si="4"/>
        <v>#DIV/0!</v>
      </c>
      <c r="W8" t="e">
        <v>#N/A</v>
      </c>
      <c r="X8" t="e">
        <v>#N/A</v>
      </c>
      <c r="Y8" t="e">
        <v>#N/A</v>
      </c>
      <c r="Z8" t="e">
        <v>#N/A</v>
      </c>
      <c r="AA8" t="e">
        <v>#N/A</v>
      </c>
      <c r="AB8" t="e">
        <v>#N/A</v>
      </c>
      <c r="AC8" t="e">
        <v>#N/A</v>
      </c>
      <c r="AD8" t="e">
        <v>#N/A</v>
      </c>
      <c r="AE8" t="e">
        <v>#N/A</v>
      </c>
      <c r="AF8" t="e">
        <v>#N/A</v>
      </c>
      <c r="AG8" t="e">
        <v>#N/A</v>
      </c>
      <c r="AH8" t="e">
        <v>#N/A</v>
      </c>
      <c r="AI8" t="e">
        <v>#N/A</v>
      </c>
      <c r="AJ8" t="e">
        <v>#N/A</v>
      </c>
      <c r="AK8" t="e">
        <v>#N/A</v>
      </c>
      <c r="AL8" t="e">
        <v>#DIV/0!</v>
      </c>
      <c r="AM8">
        <v>1</v>
      </c>
      <c r="AN8" t="e">
        <v>#DIV/0!</v>
      </c>
      <c r="AO8" t="e">
        <v>#DIV/0!</v>
      </c>
      <c r="AP8" t="e">
        <v>#DIV/0!</v>
      </c>
    </row>
    <row r="9" spans="1:42">
      <c r="A9" s="36" t="s">
        <v>9</v>
      </c>
      <c r="B9" s="36" t="s">
        <v>7</v>
      </c>
      <c r="C9" t="s">
        <v>18</v>
      </c>
      <c r="D9" s="36">
        <v>120040</v>
      </c>
      <c r="E9">
        <v>407319</v>
      </c>
      <c r="F9" s="7">
        <v>1</v>
      </c>
      <c r="G9" s="7">
        <v>3</v>
      </c>
      <c r="H9" s="7">
        <v>5</v>
      </c>
      <c r="I9" s="7"/>
      <c r="J9" s="7">
        <v>1</v>
      </c>
      <c r="K9" s="7">
        <v>1</v>
      </c>
      <c r="L9" s="7">
        <v>6</v>
      </c>
      <c r="M9" s="7">
        <v>1</v>
      </c>
      <c r="N9" s="7">
        <v>2</v>
      </c>
      <c r="O9" s="7"/>
      <c r="P9" s="7"/>
      <c r="Q9" s="7"/>
      <c r="R9" s="41">
        <f t="shared" si="0"/>
        <v>2.3333333333333335</v>
      </c>
      <c r="S9" s="41">
        <f t="shared" si="1"/>
        <v>2</v>
      </c>
      <c r="T9" s="41">
        <f t="shared" si="2"/>
        <v>3</v>
      </c>
      <c r="U9">
        <f t="shared" si="3"/>
        <v>-1.428571428571429E-3</v>
      </c>
      <c r="V9">
        <f t="shared" si="4"/>
        <v>-3.3333333333333331E-3</v>
      </c>
      <c r="W9" t="e">
        <v>#N/A</v>
      </c>
      <c r="X9" t="e">
        <v>#N/A</v>
      </c>
      <c r="Y9" t="e">
        <v>#N/A</v>
      </c>
      <c r="Z9" t="e">
        <v>#N/A</v>
      </c>
      <c r="AA9" t="e">
        <v>#N/A</v>
      </c>
      <c r="AB9">
        <v>6.25</v>
      </c>
      <c r="AC9">
        <v>3.25</v>
      </c>
      <c r="AD9">
        <v>4</v>
      </c>
      <c r="AE9">
        <v>-0.48</v>
      </c>
      <c r="AF9">
        <v>-0.1875</v>
      </c>
      <c r="AG9">
        <v>1</v>
      </c>
      <c r="AH9" t="e">
        <v>#DIV/0!</v>
      </c>
      <c r="AI9" t="e">
        <v>#DIV/0!</v>
      </c>
      <c r="AJ9" t="e">
        <v>#DIV/0!</v>
      </c>
      <c r="AK9" t="e">
        <v>#DIV/0!</v>
      </c>
      <c r="AL9">
        <v>4.5</v>
      </c>
      <c r="AM9">
        <v>2.5</v>
      </c>
      <c r="AN9">
        <v>4.666666666666667</v>
      </c>
      <c r="AO9">
        <v>-0.44444444444444442</v>
      </c>
      <c r="AP9">
        <v>-0.4642857142857143</v>
      </c>
    </row>
    <row r="10" spans="1:42">
      <c r="A10" s="36" t="s">
        <v>9</v>
      </c>
      <c r="B10" s="36" t="s">
        <v>7</v>
      </c>
      <c r="C10" t="s">
        <v>20</v>
      </c>
      <c r="D10" s="36">
        <v>120042</v>
      </c>
      <c r="E10">
        <v>18930</v>
      </c>
      <c r="F10" s="7">
        <v>1</v>
      </c>
      <c r="G10" s="7"/>
      <c r="H10" s="7"/>
      <c r="I10" s="7"/>
      <c r="J10" s="7"/>
      <c r="K10" s="7"/>
      <c r="L10" s="7"/>
      <c r="M10" s="7"/>
      <c r="N10" s="7"/>
      <c r="O10" s="7"/>
      <c r="P10" s="7"/>
      <c r="Q10" s="7"/>
      <c r="R10" s="41" t="e">
        <f t="shared" si="0"/>
        <v>#DIV/0!</v>
      </c>
      <c r="S10" s="41" t="e">
        <f t="shared" si="1"/>
        <v>#DIV/0!</v>
      </c>
      <c r="T10" s="41" t="e">
        <f t="shared" si="2"/>
        <v>#DIV/0!</v>
      </c>
      <c r="U10" t="e">
        <f t="shared" si="3"/>
        <v>#DIV/0!</v>
      </c>
      <c r="V10" t="e">
        <f t="shared" si="4"/>
        <v>#DIV/0!</v>
      </c>
      <c r="W10" t="e">
        <v>#N/A</v>
      </c>
      <c r="X10" t="e">
        <v>#N/A</v>
      </c>
      <c r="Y10" t="e">
        <v>#N/A</v>
      </c>
      <c r="Z10" t="e">
        <v>#N/A</v>
      </c>
      <c r="AA10" t="e">
        <v>#N/A</v>
      </c>
      <c r="AB10" t="e">
        <v>#N/A</v>
      </c>
      <c r="AC10" t="e">
        <v>#N/A</v>
      </c>
      <c r="AD10" t="e">
        <v>#N/A</v>
      </c>
      <c r="AE10" t="e">
        <v>#N/A</v>
      </c>
      <c r="AF10" t="e">
        <v>#N/A</v>
      </c>
      <c r="AG10" t="e">
        <v>#N/A</v>
      </c>
      <c r="AH10" t="e">
        <v>#N/A</v>
      </c>
      <c r="AI10" t="e">
        <v>#N/A</v>
      </c>
      <c r="AJ10" t="e">
        <v>#N/A</v>
      </c>
      <c r="AK10" t="e">
        <v>#N/A</v>
      </c>
      <c r="AL10" t="e">
        <v>#N/A</v>
      </c>
      <c r="AM10" t="e">
        <v>#N/A</v>
      </c>
      <c r="AN10" t="e">
        <v>#N/A</v>
      </c>
      <c r="AO10" t="e">
        <v>#N/A</v>
      </c>
      <c r="AP10" t="e">
        <v>#N/A</v>
      </c>
    </row>
    <row r="11" spans="1:42">
      <c r="A11" s="36" t="s">
        <v>9</v>
      </c>
      <c r="B11" s="36" t="s">
        <v>7</v>
      </c>
      <c r="C11" t="s">
        <v>23</v>
      </c>
      <c r="D11" s="36">
        <v>120045</v>
      </c>
      <c r="E11">
        <v>23024</v>
      </c>
      <c r="F11" s="7"/>
      <c r="G11" s="7"/>
      <c r="H11" s="7"/>
      <c r="I11" s="7"/>
      <c r="J11" s="7"/>
      <c r="K11" s="7"/>
      <c r="L11" s="7">
        <v>1</v>
      </c>
      <c r="M11" s="7"/>
      <c r="N11" s="7"/>
      <c r="O11" s="7"/>
      <c r="P11" s="7"/>
      <c r="Q11" s="7"/>
      <c r="R11" s="41" t="e">
        <f t="shared" si="0"/>
        <v>#DIV/0!</v>
      </c>
      <c r="S11" s="41" t="e">
        <f t="shared" si="1"/>
        <v>#DIV/0!</v>
      </c>
      <c r="T11" s="41">
        <f t="shared" si="2"/>
        <v>1</v>
      </c>
      <c r="U11" t="e">
        <f t="shared" si="3"/>
        <v>#DIV/0!</v>
      </c>
      <c r="V11" t="e">
        <f t="shared" si="4"/>
        <v>#DIV/0!</v>
      </c>
      <c r="W11" t="e">
        <v>#N/A</v>
      </c>
      <c r="X11" t="e">
        <v>#N/A</v>
      </c>
      <c r="Y11" t="e">
        <v>#N/A</v>
      </c>
      <c r="Z11" t="e">
        <v>#N/A</v>
      </c>
      <c r="AA11" t="e">
        <v>#N/A</v>
      </c>
      <c r="AB11" t="e">
        <v>#N/A</v>
      </c>
      <c r="AC11" t="e">
        <v>#N/A</v>
      </c>
      <c r="AD11" t="e">
        <v>#N/A</v>
      </c>
      <c r="AE11" t="e">
        <v>#N/A</v>
      </c>
      <c r="AF11" t="e">
        <v>#N/A</v>
      </c>
      <c r="AG11" t="e">
        <v>#N/A</v>
      </c>
      <c r="AH11" t="e">
        <v>#N/A</v>
      </c>
      <c r="AI11" t="e">
        <v>#N/A</v>
      </c>
      <c r="AJ11" t="e">
        <v>#N/A</v>
      </c>
      <c r="AK11" t="e">
        <v>#N/A</v>
      </c>
      <c r="AL11" t="e">
        <v>#DIV/0!</v>
      </c>
      <c r="AM11">
        <v>1</v>
      </c>
      <c r="AN11" t="e">
        <v>#DIV/0!</v>
      </c>
      <c r="AO11" t="e">
        <v>#DIV/0!</v>
      </c>
      <c r="AP11" t="e">
        <v>#DIV/0!</v>
      </c>
    </row>
    <row r="12" spans="1:42">
      <c r="A12" s="36" t="s">
        <v>9</v>
      </c>
      <c r="B12" s="36" t="s">
        <v>25</v>
      </c>
      <c r="C12" t="s">
        <v>26</v>
      </c>
      <c r="D12" s="36">
        <v>270030</v>
      </c>
      <c r="E12">
        <v>231747</v>
      </c>
      <c r="F12" s="7"/>
      <c r="G12" s="7">
        <v>1</v>
      </c>
      <c r="H12" s="7">
        <v>2</v>
      </c>
      <c r="I12" s="7"/>
      <c r="J12" s="7"/>
      <c r="K12" s="7">
        <v>1</v>
      </c>
      <c r="L12" s="7">
        <v>2</v>
      </c>
      <c r="M12" s="7"/>
      <c r="N12" s="7"/>
      <c r="O12" s="7"/>
      <c r="P12" s="7"/>
      <c r="Q12" s="7"/>
      <c r="R12" s="41">
        <f t="shared" si="0"/>
        <v>1.5</v>
      </c>
      <c r="S12" s="41" t="e">
        <f t="shared" si="1"/>
        <v>#DIV/0!</v>
      </c>
      <c r="T12" s="41">
        <f t="shared" si="2"/>
        <v>2</v>
      </c>
      <c r="U12" t="e">
        <f t="shared" si="3"/>
        <v>#DIV/0!</v>
      </c>
      <c r="V12" t="e">
        <f t="shared" si="4"/>
        <v>#DIV/0!</v>
      </c>
      <c r="W12" t="e">
        <v>#N/A</v>
      </c>
      <c r="X12" t="e">
        <v>#N/A</v>
      </c>
      <c r="Y12" t="e">
        <v>#N/A</v>
      </c>
      <c r="Z12" t="e">
        <v>#N/A</v>
      </c>
      <c r="AA12" t="e">
        <v>#N/A</v>
      </c>
      <c r="AB12">
        <v>1.6666666666666667</v>
      </c>
      <c r="AC12">
        <v>1</v>
      </c>
      <c r="AD12">
        <v>1</v>
      </c>
      <c r="AE12">
        <v>-0.4</v>
      </c>
      <c r="AF12">
        <v>0</v>
      </c>
      <c r="AG12">
        <v>1</v>
      </c>
      <c r="AH12">
        <v>1</v>
      </c>
      <c r="AI12">
        <v>1.5</v>
      </c>
      <c r="AJ12">
        <v>0</v>
      </c>
      <c r="AK12">
        <v>-0.33333333333333331</v>
      </c>
      <c r="AL12">
        <v>2</v>
      </c>
      <c r="AM12">
        <v>2.25</v>
      </c>
      <c r="AN12">
        <v>1.5</v>
      </c>
      <c r="AO12">
        <v>0.125</v>
      </c>
      <c r="AP12">
        <v>0.5</v>
      </c>
    </row>
    <row r="13" spans="1:42">
      <c r="A13" s="36" t="s">
        <v>9</v>
      </c>
      <c r="B13" s="36" t="s">
        <v>25</v>
      </c>
      <c r="C13" t="s">
        <v>27</v>
      </c>
      <c r="D13" s="36">
        <v>270040</v>
      </c>
      <c r="E13">
        <v>47185</v>
      </c>
      <c r="F13" s="7">
        <v>1</v>
      </c>
      <c r="G13" s="7"/>
      <c r="H13" s="7"/>
      <c r="I13" s="7"/>
      <c r="J13" s="7"/>
      <c r="K13" s="7"/>
      <c r="L13" s="7"/>
      <c r="M13" s="7"/>
      <c r="N13" s="7"/>
      <c r="O13" s="7">
        <v>1</v>
      </c>
      <c r="P13" s="7"/>
      <c r="Q13" s="7"/>
      <c r="R13" s="41" t="e">
        <f t="shared" si="0"/>
        <v>#DIV/0!</v>
      </c>
      <c r="S13" s="41">
        <f t="shared" si="1"/>
        <v>1</v>
      </c>
      <c r="T13" s="41" t="e">
        <f t="shared" si="2"/>
        <v>#DIV/0!</v>
      </c>
      <c r="U13" t="e">
        <f t="shared" si="3"/>
        <v>#DIV/0!</v>
      </c>
      <c r="V13" t="e">
        <f t="shared" si="4"/>
        <v>#DIV/0!</v>
      </c>
      <c r="W13" t="e">
        <v>#N/A</v>
      </c>
      <c r="X13" t="e">
        <v>#N/A</v>
      </c>
      <c r="Y13" t="e">
        <v>#N/A</v>
      </c>
      <c r="Z13" t="e">
        <v>#N/A</v>
      </c>
      <c r="AA13" t="e">
        <v>#N/A</v>
      </c>
      <c r="AB13" t="e">
        <v>#DIV/0!</v>
      </c>
      <c r="AC13" t="e">
        <v>#DIV/0!</v>
      </c>
      <c r="AD13" t="e">
        <v>#DIV/0!</v>
      </c>
      <c r="AE13" t="e">
        <v>#DIV/0!</v>
      </c>
      <c r="AF13" t="e">
        <v>#DIV/0!</v>
      </c>
      <c r="AG13" t="e">
        <v>#N/A</v>
      </c>
      <c r="AH13" t="e">
        <v>#N/A</v>
      </c>
      <c r="AI13" t="e">
        <v>#N/A</v>
      </c>
      <c r="AJ13" t="e">
        <v>#N/A</v>
      </c>
      <c r="AK13" t="e">
        <v>#N/A</v>
      </c>
      <c r="AL13">
        <v>1</v>
      </c>
      <c r="AM13">
        <v>1</v>
      </c>
      <c r="AN13" t="e">
        <v>#DIV/0!</v>
      </c>
      <c r="AO13">
        <v>0</v>
      </c>
      <c r="AP13" t="e">
        <v>#DIV/0!</v>
      </c>
    </row>
    <row r="14" spans="1:42">
      <c r="A14" s="36" t="s">
        <v>9</v>
      </c>
      <c r="B14" s="36" t="s">
        <v>25</v>
      </c>
      <c r="C14" t="s">
        <v>31</v>
      </c>
      <c r="D14" s="36">
        <v>270100</v>
      </c>
      <c r="E14">
        <v>27281</v>
      </c>
      <c r="F14" s="7"/>
      <c r="G14" s="7"/>
      <c r="H14" s="7"/>
      <c r="I14" s="7"/>
      <c r="J14" s="7"/>
      <c r="K14" s="7"/>
      <c r="L14" s="7"/>
      <c r="M14" s="7"/>
      <c r="N14" s="7"/>
      <c r="O14" s="7"/>
      <c r="P14" s="7">
        <v>1</v>
      </c>
      <c r="Q14" s="7"/>
      <c r="R14" s="41" t="e">
        <f t="shared" si="0"/>
        <v>#DIV/0!</v>
      </c>
      <c r="S14" s="41">
        <f t="shared" si="1"/>
        <v>1</v>
      </c>
      <c r="T14" s="41" t="e">
        <f t="shared" si="2"/>
        <v>#DIV/0!</v>
      </c>
      <c r="U14" t="e">
        <f t="shared" si="3"/>
        <v>#DIV/0!</v>
      </c>
      <c r="V14" t="e">
        <f t="shared" si="4"/>
        <v>#DIV/0!</v>
      </c>
      <c r="W14" t="e">
        <v>#N/A</v>
      </c>
      <c r="X14" t="e">
        <v>#N/A</v>
      </c>
      <c r="Y14" t="e">
        <v>#N/A</v>
      </c>
      <c r="Z14" t="e">
        <v>#N/A</v>
      </c>
      <c r="AA14" t="e">
        <v>#N/A</v>
      </c>
      <c r="AB14" t="e">
        <v>#N/A</v>
      </c>
      <c r="AC14" t="e">
        <v>#N/A</v>
      </c>
      <c r="AD14" t="e">
        <v>#N/A</v>
      </c>
      <c r="AE14" t="e">
        <v>#N/A</v>
      </c>
      <c r="AF14" t="e">
        <v>#N/A</v>
      </c>
      <c r="AG14" t="e">
        <v>#N/A</v>
      </c>
      <c r="AH14" t="e">
        <v>#N/A</v>
      </c>
      <c r="AI14" t="e">
        <v>#N/A</v>
      </c>
      <c r="AJ14" t="e">
        <v>#N/A</v>
      </c>
      <c r="AK14" t="e">
        <v>#N/A</v>
      </c>
      <c r="AL14" t="e">
        <v>#DIV/0!</v>
      </c>
      <c r="AM14">
        <v>1</v>
      </c>
      <c r="AN14" t="e">
        <v>#DIV/0!</v>
      </c>
      <c r="AO14" t="e">
        <v>#DIV/0!</v>
      </c>
      <c r="AP14" t="e">
        <v>#DIV/0!</v>
      </c>
    </row>
    <row r="15" spans="1:42">
      <c r="A15" s="36" t="s">
        <v>9</v>
      </c>
      <c r="B15" s="36" t="s">
        <v>25</v>
      </c>
      <c r="C15" t="s">
        <v>32</v>
      </c>
      <c r="D15" s="36">
        <v>270110</v>
      </c>
      <c r="E15">
        <v>10494</v>
      </c>
      <c r="F15" s="7"/>
      <c r="G15" s="7"/>
      <c r="H15" s="7"/>
      <c r="I15" s="7"/>
      <c r="J15" s="7"/>
      <c r="K15" s="7"/>
      <c r="L15" s="7">
        <v>1</v>
      </c>
      <c r="M15" s="7"/>
      <c r="N15" s="7"/>
      <c r="O15" s="7"/>
      <c r="P15" s="7"/>
      <c r="Q15" s="7"/>
      <c r="R15" s="41" t="e">
        <f t="shared" si="0"/>
        <v>#DIV/0!</v>
      </c>
      <c r="S15" s="41" t="e">
        <f t="shared" si="1"/>
        <v>#DIV/0!</v>
      </c>
      <c r="T15" s="41">
        <f t="shared" si="2"/>
        <v>1</v>
      </c>
      <c r="U15" t="e">
        <f t="shared" si="3"/>
        <v>#DIV/0!</v>
      </c>
      <c r="V15" t="e">
        <f t="shared" si="4"/>
        <v>#DIV/0!</v>
      </c>
      <c r="W15" t="e">
        <v>#N/A</v>
      </c>
      <c r="X15" t="e">
        <v>#N/A</v>
      </c>
      <c r="Y15" t="e">
        <v>#N/A</v>
      </c>
      <c r="Z15" t="e">
        <v>#N/A</v>
      </c>
      <c r="AA15" t="e">
        <v>#N/A</v>
      </c>
      <c r="AB15" t="e">
        <v>#N/A</v>
      </c>
      <c r="AC15" t="e">
        <v>#N/A</v>
      </c>
      <c r="AD15" t="e">
        <v>#N/A</v>
      </c>
      <c r="AE15" t="e">
        <v>#N/A</v>
      </c>
      <c r="AF15" t="e">
        <v>#N/A</v>
      </c>
      <c r="AG15" t="e">
        <v>#N/A</v>
      </c>
      <c r="AH15" t="e">
        <v>#N/A</v>
      </c>
      <c r="AI15" t="e">
        <v>#N/A</v>
      </c>
      <c r="AJ15" t="e">
        <v>#N/A</v>
      </c>
      <c r="AK15" t="e">
        <v>#N/A</v>
      </c>
      <c r="AL15" t="e">
        <v>#DIV/0!</v>
      </c>
      <c r="AM15" t="e">
        <v>#DIV/0!</v>
      </c>
      <c r="AN15" t="e">
        <v>#DIV/0!</v>
      </c>
      <c r="AO15" t="e">
        <v>#DIV/0!</v>
      </c>
      <c r="AP15" t="e">
        <v>#DIV/0!</v>
      </c>
    </row>
    <row r="16" spans="1:42">
      <c r="A16" s="36" t="s">
        <v>9</v>
      </c>
      <c r="B16" s="36" t="s">
        <v>25</v>
      </c>
      <c r="C16" t="s">
        <v>33</v>
      </c>
      <c r="D16" s="36">
        <v>270130</v>
      </c>
      <c r="E16">
        <v>21264</v>
      </c>
      <c r="F16" s="7"/>
      <c r="G16" s="7"/>
      <c r="H16" s="7"/>
      <c r="I16" s="7"/>
      <c r="J16" s="7"/>
      <c r="K16" s="7"/>
      <c r="L16" s="7"/>
      <c r="M16" s="7"/>
      <c r="N16" s="7"/>
      <c r="O16" s="7">
        <v>1</v>
      </c>
      <c r="P16" s="7"/>
      <c r="Q16" s="7"/>
      <c r="R16" s="41" t="e">
        <f t="shared" si="0"/>
        <v>#DIV/0!</v>
      </c>
      <c r="S16" s="41">
        <f t="shared" si="1"/>
        <v>1</v>
      </c>
      <c r="T16" s="41" t="e">
        <f t="shared" si="2"/>
        <v>#DIV/0!</v>
      </c>
      <c r="U16" t="e">
        <f t="shared" si="3"/>
        <v>#DIV/0!</v>
      </c>
      <c r="V16" t="e">
        <f t="shared" si="4"/>
        <v>#DIV/0!</v>
      </c>
      <c r="W16" t="e">
        <v>#N/A</v>
      </c>
      <c r="X16" t="e">
        <v>#N/A</v>
      </c>
      <c r="Y16" t="e">
        <v>#N/A</v>
      </c>
      <c r="Z16" t="e">
        <v>#N/A</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row>
    <row r="17" spans="1:42">
      <c r="A17" s="36" t="s">
        <v>9</v>
      </c>
      <c r="B17" s="36" t="s">
        <v>25</v>
      </c>
      <c r="C17" t="s">
        <v>38</v>
      </c>
      <c r="D17" s="36">
        <v>270210</v>
      </c>
      <c r="E17">
        <v>21698</v>
      </c>
      <c r="F17" s="7"/>
      <c r="G17" s="7"/>
      <c r="H17" s="7"/>
      <c r="I17" s="7"/>
      <c r="J17" s="7"/>
      <c r="K17" s="7"/>
      <c r="L17" s="7"/>
      <c r="M17" s="7"/>
      <c r="N17" s="7"/>
      <c r="O17" s="7"/>
      <c r="P17" s="7"/>
      <c r="Q17" s="7">
        <v>1</v>
      </c>
      <c r="R17" s="41" t="e">
        <f t="shared" si="0"/>
        <v>#DIV/0!</v>
      </c>
      <c r="S17" s="41">
        <f t="shared" si="1"/>
        <v>1</v>
      </c>
      <c r="T17" s="41" t="e">
        <f t="shared" si="2"/>
        <v>#DIV/0!</v>
      </c>
      <c r="U17" t="e">
        <f t="shared" si="3"/>
        <v>#DIV/0!</v>
      </c>
      <c r="V17" t="e">
        <f t="shared" si="4"/>
        <v>#DIV/0!</v>
      </c>
      <c r="W17" t="e">
        <v>#N/A</v>
      </c>
      <c r="X17" t="e">
        <v>#N/A</v>
      </c>
      <c r="Y17" t="e">
        <v>#N/A</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row>
    <row r="18" spans="1:42">
      <c r="A18" s="36" t="s">
        <v>9</v>
      </c>
      <c r="B18" s="36" t="s">
        <v>25</v>
      </c>
      <c r="C18" t="s">
        <v>39</v>
      </c>
      <c r="D18" s="36">
        <v>270230</v>
      </c>
      <c r="E18">
        <v>56933</v>
      </c>
      <c r="F18" s="7"/>
      <c r="G18" s="7">
        <v>1</v>
      </c>
      <c r="H18" s="7"/>
      <c r="I18" s="7"/>
      <c r="J18" s="7"/>
      <c r="K18" s="7"/>
      <c r="L18" s="7"/>
      <c r="M18" s="7"/>
      <c r="N18" s="7"/>
      <c r="O18" s="7"/>
      <c r="P18" s="7"/>
      <c r="Q18" s="7"/>
      <c r="R18" s="41" t="e">
        <f t="shared" si="0"/>
        <v>#DIV/0!</v>
      </c>
      <c r="S18" s="41" t="e">
        <f t="shared" si="1"/>
        <v>#DIV/0!</v>
      </c>
      <c r="T18" s="41" t="e">
        <f t="shared" si="2"/>
        <v>#DIV/0!</v>
      </c>
      <c r="U18" t="e">
        <f t="shared" si="3"/>
        <v>#DIV/0!</v>
      </c>
      <c r="V18" t="e">
        <f t="shared" si="4"/>
        <v>#DIV/0!</v>
      </c>
      <c r="W18" t="e">
        <v>#N/A</v>
      </c>
      <c r="X18" t="e">
        <v>#N/A</v>
      </c>
      <c r="Y18" t="e">
        <v>#N/A</v>
      </c>
      <c r="Z18" t="e">
        <v>#N/A</v>
      </c>
      <c r="AA18" t="e">
        <v>#N/A</v>
      </c>
      <c r="AB18" t="e">
        <v>#N/A</v>
      </c>
      <c r="AC18" t="e">
        <v>#N/A</v>
      </c>
      <c r="AD18" t="e">
        <v>#N/A</v>
      </c>
      <c r="AE18" t="e">
        <v>#N/A</v>
      </c>
      <c r="AF18" t="e">
        <v>#N/A</v>
      </c>
      <c r="AG18" t="e">
        <v>#N/A</v>
      </c>
      <c r="AH18" t="e">
        <v>#N/A</v>
      </c>
      <c r="AI18" t="e">
        <v>#N/A</v>
      </c>
      <c r="AJ18" t="e">
        <v>#N/A</v>
      </c>
      <c r="AK18" t="e">
        <v>#N/A</v>
      </c>
      <c r="AL18" t="e">
        <v>#DIV/0!</v>
      </c>
      <c r="AM18" t="e">
        <v>#DIV/0!</v>
      </c>
      <c r="AN18">
        <v>1</v>
      </c>
      <c r="AO18" t="e">
        <v>#DIV/0!</v>
      </c>
      <c r="AP18" t="e">
        <v>#DIV/0!</v>
      </c>
    </row>
    <row r="19" spans="1:42">
      <c r="A19" s="36" t="s">
        <v>9</v>
      </c>
      <c r="B19" s="36" t="s">
        <v>25</v>
      </c>
      <c r="C19" t="s">
        <v>41</v>
      </c>
      <c r="D19" s="36">
        <v>270240</v>
      </c>
      <c r="E19">
        <v>52016</v>
      </c>
      <c r="F19" s="7"/>
      <c r="G19" s="7"/>
      <c r="H19" s="7">
        <v>1</v>
      </c>
      <c r="I19" s="7"/>
      <c r="J19" s="7"/>
      <c r="K19" s="7"/>
      <c r="L19" s="7"/>
      <c r="M19" s="7"/>
      <c r="N19" s="7"/>
      <c r="O19" s="7"/>
      <c r="P19" s="7"/>
      <c r="Q19" s="7"/>
      <c r="R19" s="41">
        <f t="shared" si="0"/>
        <v>1</v>
      </c>
      <c r="S19" s="41" t="e">
        <f t="shared" si="1"/>
        <v>#DIV/0!</v>
      </c>
      <c r="T19" s="41" t="e">
        <f t="shared" si="2"/>
        <v>#DIV/0!</v>
      </c>
      <c r="U19" t="e">
        <f t="shared" si="3"/>
        <v>#DIV/0!</v>
      </c>
      <c r="V19" t="e">
        <f t="shared" si="4"/>
        <v>#DIV/0!</v>
      </c>
      <c r="W19" t="e">
        <v>#N/A</v>
      </c>
      <c r="X19" t="e">
        <v>#N/A</v>
      </c>
      <c r="Y19" t="e">
        <v>#N/A</v>
      </c>
      <c r="Z19" t="e">
        <v>#N/A</v>
      </c>
      <c r="AA19" t="e">
        <v>#N/A</v>
      </c>
      <c r="AB19">
        <v>1</v>
      </c>
      <c r="AC19" t="e">
        <v>#DIV/0!</v>
      </c>
      <c r="AD19" t="e">
        <v>#DIV/0!</v>
      </c>
      <c r="AE19" t="e">
        <v>#DIV/0!</v>
      </c>
      <c r="AF19" t="e">
        <v>#DIV/0!</v>
      </c>
      <c r="AG19" t="e">
        <v>#N/A</v>
      </c>
      <c r="AH19" t="e">
        <v>#N/A</v>
      </c>
      <c r="AI19" t="e">
        <v>#N/A</v>
      </c>
      <c r="AJ19" t="e">
        <v>#N/A</v>
      </c>
      <c r="AK19" t="e">
        <v>#N/A</v>
      </c>
      <c r="AL19" t="e">
        <v>#N/A</v>
      </c>
      <c r="AM19" t="e">
        <v>#N/A</v>
      </c>
      <c r="AN19" t="e">
        <v>#N/A</v>
      </c>
      <c r="AO19" t="e">
        <v>#N/A</v>
      </c>
      <c r="AP19" t="e">
        <v>#N/A</v>
      </c>
    </row>
    <row r="20" spans="1:42">
      <c r="A20" s="36" t="s">
        <v>9</v>
      </c>
      <c r="B20" s="36" t="s">
        <v>25</v>
      </c>
      <c r="C20" t="s">
        <v>50</v>
      </c>
      <c r="D20" s="36">
        <v>270410</v>
      </c>
      <c r="E20">
        <v>17852</v>
      </c>
      <c r="F20" s="7"/>
      <c r="G20" s="7"/>
      <c r="H20" s="7"/>
      <c r="I20" s="7"/>
      <c r="J20" s="7"/>
      <c r="K20" s="7"/>
      <c r="L20" s="7"/>
      <c r="M20" s="7">
        <v>1</v>
      </c>
      <c r="N20" s="7"/>
      <c r="O20" s="7"/>
      <c r="P20" s="7"/>
      <c r="Q20" s="7"/>
      <c r="R20" s="41" t="e">
        <f t="shared" si="0"/>
        <v>#DIV/0!</v>
      </c>
      <c r="S20" s="41" t="e">
        <f t="shared" si="1"/>
        <v>#DIV/0!</v>
      </c>
      <c r="T20" s="41">
        <f t="shared" si="2"/>
        <v>1</v>
      </c>
      <c r="U20" t="e">
        <f t="shared" si="3"/>
        <v>#DIV/0!</v>
      </c>
      <c r="V20" t="e">
        <f t="shared" si="4"/>
        <v>#DIV/0!</v>
      </c>
      <c r="W20" t="e">
        <v>#N/A</v>
      </c>
      <c r="X20" t="e">
        <v>#N/A</v>
      </c>
      <c r="Y20" t="e">
        <v>#N/A</v>
      </c>
      <c r="Z20" t="e">
        <v>#N/A</v>
      </c>
      <c r="AA20" t="e">
        <v>#N/A</v>
      </c>
      <c r="AB20" t="e">
        <v>#N/A</v>
      </c>
      <c r="AC20" t="e">
        <v>#N/A</v>
      </c>
      <c r="AD20" t="e">
        <v>#N/A</v>
      </c>
      <c r="AE20" t="e">
        <v>#N/A</v>
      </c>
      <c r="AF20" t="e">
        <v>#N/A</v>
      </c>
      <c r="AG20" t="e">
        <v>#N/A</v>
      </c>
      <c r="AH20" t="e">
        <v>#N/A</v>
      </c>
      <c r="AI20" t="e">
        <v>#N/A</v>
      </c>
      <c r="AJ20" t="e">
        <v>#N/A</v>
      </c>
      <c r="AK20" t="e">
        <v>#N/A</v>
      </c>
      <c r="AL20" t="e">
        <v>#DIV/0!</v>
      </c>
      <c r="AM20" t="e">
        <v>#DIV/0!</v>
      </c>
      <c r="AN20">
        <v>1</v>
      </c>
      <c r="AO20" t="e">
        <v>#DIV/0!</v>
      </c>
      <c r="AP20" t="e">
        <v>#DIV/0!</v>
      </c>
    </row>
    <row r="21" spans="1:42">
      <c r="A21" s="36" t="s">
        <v>9</v>
      </c>
      <c r="B21" s="36" t="s">
        <v>25</v>
      </c>
      <c r="C21" t="s">
        <v>52</v>
      </c>
      <c r="D21" s="36">
        <v>270430</v>
      </c>
      <c r="E21">
        <v>1018948</v>
      </c>
      <c r="F21" s="7">
        <v>8</v>
      </c>
      <c r="G21" s="7">
        <v>5</v>
      </c>
      <c r="H21" s="7">
        <v>4</v>
      </c>
      <c r="I21" s="7">
        <v>9</v>
      </c>
      <c r="J21" s="7">
        <v>6</v>
      </c>
      <c r="K21" s="7">
        <v>6</v>
      </c>
      <c r="L21" s="7">
        <v>3</v>
      </c>
      <c r="M21" s="7">
        <v>1</v>
      </c>
      <c r="N21" s="7">
        <v>2</v>
      </c>
      <c r="O21" s="7">
        <v>3</v>
      </c>
      <c r="P21" s="7">
        <v>3</v>
      </c>
      <c r="Q21" s="7">
        <v>3</v>
      </c>
      <c r="R21" s="41">
        <f t="shared" si="0"/>
        <v>6.25</v>
      </c>
      <c r="S21" s="41">
        <f t="shared" si="1"/>
        <v>2.75</v>
      </c>
      <c r="T21" s="41">
        <f t="shared" si="2"/>
        <v>2</v>
      </c>
      <c r="U21">
        <f t="shared" si="3"/>
        <v>-5.6000000000000008E-3</v>
      </c>
      <c r="V21">
        <f t="shared" si="4"/>
        <v>3.7499999999999999E-3</v>
      </c>
      <c r="W21" t="e">
        <v>#N/A</v>
      </c>
      <c r="X21" t="e">
        <v>#N/A</v>
      </c>
      <c r="Y21" t="e">
        <v>#N/A</v>
      </c>
      <c r="Z21" t="e">
        <v>#N/A</v>
      </c>
      <c r="AA21" t="e">
        <v>#N/A</v>
      </c>
      <c r="AB21">
        <v>4</v>
      </c>
      <c r="AC21">
        <v>5.5</v>
      </c>
      <c r="AD21">
        <v>6</v>
      </c>
      <c r="AE21">
        <v>0.375</v>
      </c>
      <c r="AF21">
        <v>-8.3333333333333329E-2</v>
      </c>
      <c r="AG21">
        <v>2.6666666666666665</v>
      </c>
      <c r="AH21">
        <v>3.5</v>
      </c>
      <c r="AI21">
        <v>4</v>
      </c>
      <c r="AJ21">
        <v>0.31250000000000006</v>
      </c>
      <c r="AK21">
        <v>-0.125</v>
      </c>
      <c r="AL21">
        <v>6</v>
      </c>
      <c r="AM21">
        <v>5.75</v>
      </c>
      <c r="AN21">
        <v>4.333333333333333</v>
      </c>
      <c r="AO21">
        <v>-4.1666666666666664E-2</v>
      </c>
      <c r="AP21">
        <v>0.32692307692307704</v>
      </c>
    </row>
    <row r="22" spans="1:42">
      <c r="A22" s="36" t="s">
        <v>9</v>
      </c>
      <c r="B22" s="36" t="s">
        <v>25</v>
      </c>
      <c r="C22" t="s">
        <v>53</v>
      </c>
      <c r="D22" s="36">
        <v>270450</v>
      </c>
      <c r="E22">
        <v>32704</v>
      </c>
      <c r="F22" s="7"/>
      <c r="G22" s="7"/>
      <c r="H22" s="7"/>
      <c r="I22" s="7"/>
      <c r="J22" s="7"/>
      <c r="K22" s="7"/>
      <c r="L22" s="7"/>
      <c r="M22" s="7"/>
      <c r="N22" s="7"/>
      <c r="O22" s="7">
        <v>1</v>
      </c>
      <c r="P22" s="7"/>
      <c r="Q22" s="7"/>
      <c r="R22" s="41" t="e">
        <f t="shared" si="0"/>
        <v>#DIV/0!</v>
      </c>
      <c r="S22" s="41">
        <f t="shared" si="1"/>
        <v>1</v>
      </c>
      <c r="T22" s="41" t="e">
        <f t="shared" si="2"/>
        <v>#DIV/0!</v>
      </c>
      <c r="U22" t="e">
        <f t="shared" si="3"/>
        <v>#DIV/0!</v>
      </c>
      <c r="V22" t="e">
        <f t="shared" si="4"/>
        <v>#DIV/0!</v>
      </c>
      <c r="W22" t="e">
        <v>#N/A</v>
      </c>
      <c r="X22" t="e">
        <v>#N/A</v>
      </c>
      <c r="Y22" t="e">
        <v>#N/A</v>
      </c>
      <c r="Z22" t="e">
        <v>#N/A</v>
      </c>
      <c r="AA22" t="e">
        <v>#N/A</v>
      </c>
      <c r="AB22" t="e">
        <v>#N/A</v>
      </c>
      <c r="AC22" t="e">
        <v>#N/A</v>
      </c>
      <c r="AD22" t="e">
        <v>#N/A</v>
      </c>
      <c r="AE22" t="e">
        <v>#N/A</v>
      </c>
      <c r="AF22" t="e">
        <v>#N/A</v>
      </c>
      <c r="AG22" t="e">
        <v>#N/A</v>
      </c>
      <c r="AH22" t="e">
        <v>#N/A</v>
      </c>
      <c r="AI22" t="e">
        <v>#N/A</v>
      </c>
      <c r="AJ22" t="e">
        <v>#N/A</v>
      </c>
      <c r="AK22" t="e">
        <v>#N/A</v>
      </c>
      <c r="AL22" t="e">
        <v>#N/A</v>
      </c>
      <c r="AM22" t="e">
        <v>#N/A</v>
      </c>
      <c r="AN22" t="e">
        <v>#N/A</v>
      </c>
      <c r="AO22" t="e">
        <v>#N/A</v>
      </c>
      <c r="AP22" t="e">
        <v>#N/A</v>
      </c>
    </row>
    <row r="23" spans="1:42">
      <c r="A23" s="36" t="s">
        <v>9</v>
      </c>
      <c r="B23" s="36" t="s">
        <v>25</v>
      </c>
      <c r="C23" t="s">
        <v>58</v>
      </c>
      <c r="D23" s="36">
        <v>270550</v>
      </c>
      <c r="E23">
        <v>28236</v>
      </c>
      <c r="F23" s="7"/>
      <c r="G23" s="7"/>
      <c r="H23" s="7"/>
      <c r="I23" s="7"/>
      <c r="J23" s="7"/>
      <c r="K23" s="7"/>
      <c r="L23" s="7"/>
      <c r="M23" s="7"/>
      <c r="N23" s="7"/>
      <c r="O23" s="7"/>
      <c r="P23" s="7"/>
      <c r="Q23" s="7">
        <v>1</v>
      </c>
      <c r="R23" s="41" t="e">
        <f t="shared" si="0"/>
        <v>#DIV/0!</v>
      </c>
      <c r="S23" s="41">
        <f t="shared" si="1"/>
        <v>1</v>
      </c>
      <c r="T23" s="41" t="e">
        <f t="shared" si="2"/>
        <v>#DIV/0!</v>
      </c>
      <c r="U23" t="e">
        <f t="shared" si="3"/>
        <v>#DIV/0!</v>
      </c>
      <c r="V23" t="e">
        <f t="shared" si="4"/>
        <v>#DIV/0!</v>
      </c>
      <c r="W23" t="e">
        <v>#N/A</v>
      </c>
      <c r="X23" t="e">
        <v>#N/A</v>
      </c>
      <c r="Y23" t="e">
        <v>#N/A</v>
      </c>
      <c r="Z23" t="e">
        <v>#N/A</v>
      </c>
      <c r="AA23" t="e">
        <v>#N/A</v>
      </c>
      <c r="AB23" t="e">
        <v>#DIV/0!</v>
      </c>
      <c r="AC23">
        <v>1</v>
      </c>
      <c r="AD23">
        <v>1</v>
      </c>
      <c r="AE23" t="e">
        <v>#DIV/0!</v>
      </c>
      <c r="AF23">
        <v>0</v>
      </c>
      <c r="AG23" t="e">
        <v>#N/A</v>
      </c>
      <c r="AH23" t="e">
        <v>#N/A</v>
      </c>
      <c r="AI23" t="e">
        <v>#N/A</v>
      </c>
      <c r="AJ23" t="e">
        <v>#N/A</v>
      </c>
      <c r="AK23" t="e">
        <v>#N/A</v>
      </c>
      <c r="AL23">
        <v>1</v>
      </c>
      <c r="AM23" t="e">
        <v>#DIV/0!</v>
      </c>
      <c r="AN23" t="e">
        <v>#DIV/0!</v>
      </c>
      <c r="AO23" t="e">
        <v>#DIV/0!</v>
      </c>
      <c r="AP23" t="e">
        <v>#DIV/0!</v>
      </c>
    </row>
    <row r="24" spans="1:42">
      <c r="A24" s="36" t="s">
        <v>9</v>
      </c>
      <c r="B24" s="36" t="s">
        <v>25</v>
      </c>
      <c r="C24" t="s">
        <v>63</v>
      </c>
      <c r="D24" s="36">
        <v>270644</v>
      </c>
      <c r="E24">
        <v>13176</v>
      </c>
      <c r="F24" s="7"/>
      <c r="G24" s="7"/>
      <c r="H24" s="7"/>
      <c r="I24" s="7"/>
      <c r="J24" s="7"/>
      <c r="K24" s="7"/>
      <c r="L24" s="7"/>
      <c r="M24" s="7"/>
      <c r="N24" s="7"/>
      <c r="O24" s="7"/>
      <c r="P24" s="7"/>
      <c r="Q24" s="7">
        <v>1</v>
      </c>
      <c r="R24" s="41" t="e">
        <f t="shared" si="0"/>
        <v>#DIV/0!</v>
      </c>
      <c r="S24" s="41">
        <f t="shared" si="1"/>
        <v>1</v>
      </c>
      <c r="T24" s="41" t="e">
        <f t="shared" si="2"/>
        <v>#DIV/0!</v>
      </c>
      <c r="U24" t="e">
        <f t="shared" si="3"/>
        <v>#DIV/0!</v>
      </c>
      <c r="V24" t="e">
        <f t="shared" si="4"/>
        <v>#DIV/0!</v>
      </c>
      <c r="W24" t="e">
        <v>#N/A</v>
      </c>
      <c r="X24" t="e">
        <v>#N/A</v>
      </c>
      <c r="Y24" t="e">
        <v>#N/A</v>
      </c>
      <c r="Z24" t="e">
        <v>#N/A</v>
      </c>
      <c r="AA24" t="e">
        <v>#N/A</v>
      </c>
      <c r="AB24" t="e">
        <v>#N/A</v>
      </c>
      <c r="AC24" t="e">
        <v>#N/A</v>
      </c>
      <c r="AD24" t="e">
        <v>#N/A</v>
      </c>
      <c r="AE24" t="e">
        <v>#N/A</v>
      </c>
      <c r="AF24" t="e">
        <v>#N/A</v>
      </c>
      <c r="AG24" t="e">
        <v>#DIV/0!</v>
      </c>
      <c r="AH24" t="e">
        <v>#DIV/0!</v>
      </c>
      <c r="AI24" t="e">
        <v>#DIV/0!</v>
      </c>
      <c r="AJ24" t="e">
        <v>#DIV/0!</v>
      </c>
      <c r="AK24" t="e">
        <v>#DIV/0!</v>
      </c>
      <c r="AL24" t="e">
        <v>#N/A</v>
      </c>
      <c r="AM24" t="e">
        <v>#N/A</v>
      </c>
      <c r="AN24" t="e">
        <v>#N/A</v>
      </c>
      <c r="AO24" t="e">
        <v>#N/A</v>
      </c>
      <c r="AP24" t="e">
        <v>#N/A</v>
      </c>
    </row>
    <row r="25" spans="1:42">
      <c r="A25" s="36" t="s">
        <v>9</v>
      </c>
      <c r="B25" s="36" t="s">
        <v>25</v>
      </c>
      <c r="C25" t="s">
        <v>64</v>
      </c>
      <c r="D25" s="36">
        <v>270670</v>
      </c>
      <c r="E25">
        <v>63683</v>
      </c>
      <c r="F25" s="7"/>
      <c r="G25" s="7"/>
      <c r="H25" s="7"/>
      <c r="I25" s="7"/>
      <c r="J25" s="7"/>
      <c r="K25" s="7">
        <v>1</v>
      </c>
      <c r="L25" s="7"/>
      <c r="M25" s="7"/>
      <c r="N25" s="7"/>
      <c r="O25" s="7"/>
      <c r="P25" s="7">
        <v>1</v>
      </c>
      <c r="Q25" s="7"/>
      <c r="R25" s="41">
        <f t="shared" si="0"/>
        <v>1</v>
      </c>
      <c r="S25" s="41">
        <f t="shared" si="1"/>
        <v>1</v>
      </c>
      <c r="T25" s="41" t="e">
        <f t="shared" si="2"/>
        <v>#DIV/0!</v>
      </c>
      <c r="U25">
        <f t="shared" si="3"/>
        <v>0</v>
      </c>
      <c r="V25" t="e">
        <f t="shared" si="4"/>
        <v>#DIV/0!</v>
      </c>
      <c r="W25" t="e">
        <v>#N/A</v>
      </c>
      <c r="X25" t="e">
        <v>#N/A</v>
      </c>
      <c r="Y25" t="e">
        <v>#N/A</v>
      </c>
      <c r="Z25" t="e">
        <v>#N/A</v>
      </c>
      <c r="AA25" t="e">
        <v>#N/A</v>
      </c>
      <c r="AB25" t="e">
        <v>#N/A</v>
      </c>
      <c r="AC25" t="e">
        <v>#N/A</v>
      </c>
      <c r="AD25" t="e">
        <v>#N/A</v>
      </c>
      <c r="AE25" t="e">
        <v>#N/A</v>
      </c>
      <c r="AF25" t="e">
        <v>#N/A</v>
      </c>
      <c r="AG25" t="e">
        <v>#DIV/0!</v>
      </c>
      <c r="AH25">
        <v>1</v>
      </c>
      <c r="AI25">
        <v>1</v>
      </c>
      <c r="AJ25" t="e">
        <v>#DIV/0!</v>
      </c>
      <c r="AK25">
        <v>0</v>
      </c>
      <c r="AL25" t="e">
        <v>#DIV/0!</v>
      </c>
      <c r="AM25" t="e">
        <v>#DIV/0!</v>
      </c>
      <c r="AN25">
        <v>1</v>
      </c>
      <c r="AO25" t="e">
        <v>#DIV/0!</v>
      </c>
      <c r="AP25" t="e">
        <v>#DIV/0!</v>
      </c>
    </row>
    <row r="26" spans="1:42">
      <c r="A26" s="36" t="s">
        <v>9</v>
      </c>
      <c r="B26" s="36" t="s">
        <v>25</v>
      </c>
      <c r="C26" t="s">
        <v>67</v>
      </c>
      <c r="D26" s="36">
        <v>270710</v>
      </c>
      <c r="E26">
        <v>25039</v>
      </c>
      <c r="F26" s="7"/>
      <c r="G26" s="7"/>
      <c r="H26" s="7"/>
      <c r="I26" s="7"/>
      <c r="J26" s="7"/>
      <c r="K26" s="7"/>
      <c r="L26" s="7"/>
      <c r="M26" s="7"/>
      <c r="N26" s="7"/>
      <c r="O26" s="7">
        <v>1</v>
      </c>
      <c r="P26" s="7"/>
      <c r="Q26" s="7"/>
      <c r="R26" s="41" t="e">
        <f t="shared" si="0"/>
        <v>#DIV/0!</v>
      </c>
      <c r="S26" s="41">
        <f t="shared" si="1"/>
        <v>1</v>
      </c>
      <c r="T26" s="41" t="e">
        <f t="shared" si="2"/>
        <v>#DIV/0!</v>
      </c>
      <c r="U26" t="e">
        <f t="shared" si="3"/>
        <v>#DIV/0!</v>
      </c>
      <c r="V26" t="e">
        <f t="shared" si="4"/>
        <v>#DIV/0!</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row>
    <row r="27" spans="1:42">
      <c r="A27" s="36" t="s">
        <v>9</v>
      </c>
      <c r="B27" s="36" t="s">
        <v>25</v>
      </c>
      <c r="C27" t="s">
        <v>71</v>
      </c>
      <c r="D27" s="36">
        <v>270770</v>
      </c>
      <c r="E27">
        <v>75120</v>
      </c>
      <c r="F27" s="7">
        <v>1</v>
      </c>
      <c r="G27" s="7"/>
      <c r="H27" s="7">
        <v>2</v>
      </c>
      <c r="I27" s="7"/>
      <c r="J27" s="7"/>
      <c r="K27" s="7"/>
      <c r="L27" s="7"/>
      <c r="M27" s="7"/>
      <c r="N27" s="7"/>
      <c r="O27" s="7"/>
      <c r="P27" s="7"/>
      <c r="Q27" s="7"/>
      <c r="R27" s="41">
        <f t="shared" si="0"/>
        <v>2</v>
      </c>
      <c r="S27" s="41" t="e">
        <f t="shared" si="1"/>
        <v>#DIV/0!</v>
      </c>
      <c r="T27" s="41" t="e">
        <f t="shared" si="2"/>
        <v>#DIV/0!</v>
      </c>
      <c r="U27" t="e">
        <f t="shared" si="3"/>
        <v>#DIV/0!</v>
      </c>
      <c r="V27" t="e">
        <f t="shared" si="4"/>
        <v>#DIV/0!</v>
      </c>
      <c r="W27" t="e">
        <v>#N/A</v>
      </c>
      <c r="X27" t="e">
        <v>#N/A</v>
      </c>
      <c r="Y27" t="e">
        <v>#N/A</v>
      </c>
      <c r="Z27" t="e">
        <v>#N/A</v>
      </c>
      <c r="AA27" t="e">
        <v>#N/A</v>
      </c>
      <c r="AB27" t="e">
        <v>#DIV/0!</v>
      </c>
      <c r="AC27">
        <v>1.5</v>
      </c>
      <c r="AD27">
        <v>1.5</v>
      </c>
      <c r="AE27" t="e">
        <v>#DIV/0!</v>
      </c>
      <c r="AF27">
        <v>0</v>
      </c>
      <c r="AG27" t="e">
        <v>#DIV/0!</v>
      </c>
      <c r="AH27" t="e">
        <v>#DIV/0!</v>
      </c>
      <c r="AI27" t="e">
        <v>#DIV/0!</v>
      </c>
      <c r="AJ27" t="e">
        <v>#DIV/0!</v>
      </c>
      <c r="AK27" t="e">
        <v>#DIV/0!</v>
      </c>
      <c r="AL27">
        <v>1</v>
      </c>
      <c r="AM27">
        <v>1</v>
      </c>
      <c r="AN27">
        <v>1</v>
      </c>
      <c r="AO27">
        <v>0</v>
      </c>
      <c r="AP27">
        <v>0</v>
      </c>
    </row>
    <row r="28" spans="1:42">
      <c r="A28" s="36" t="s">
        <v>9</v>
      </c>
      <c r="B28" s="36" t="s">
        <v>25</v>
      </c>
      <c r="C28" t="s">
        <v>72</v>
      </c>
      <c r="D28" s="36">
        <v>270780</v>
      </c>
      <c r="E28">
        <v>6664</v>
      </c>
      <c r="F28" s="7"/>
      <c r="G28" s="7"/>
      <c r="H28" s="7"/>
      <c r="I28" s="7"/>
      <c r="J28" s="7"/>
      <c r="K28" s="7"/>
      <c r="L28" s="7"/>
      <c r="M28" s="7"/>
      <c r="N28" s="7"/>
      <c r="O28" s="7">
        <v>1</v>
      </c>
      <c r="P28" s="7">
        <v>1</v>
      </c>
      <c r="Q28" s="7"/>
      <c r="R28" s="41" t="e">
        <f t="shared" si="0"/>
        <v>#DIV/0!</v>
      </c>
      <c r="S28" s="41">
        <f t="shared" si="1"/>
        <v>1</v>
      </c>
      <c r="T28" s="41" t="e">
        <f t="shared" si="2"/>
        <v>#DIV/0!</v>
      </c>
      <c r="U28" t="e">
        <f t="shared" si="3"/>
        <v>#DIV/0!</v>
      </c>
      <c r="V28" t="e">
        <f t="shared" si="4"/>
        <v>#DIV/0!</v>
      </c>
      <c r="W28" t="e">
        <v>#N/A</v>
      </c>
      <c r="X28" t="e">
        <v>#N/A</v>
      </c>
      <c r="Y28" t="e">
        <v>#N/A</v>
      </c>
      <c r="Z28" t="e">
        <v>#N/A</v>
      </c>
      <c r="AA28" t="e">
        <v>#N/A</v>
      </c>
      <c r="AB28" t="e">
        <v>#N/A</v>
      </c>
      <c r="AC28" t="e">
        <v>#N/A</v>
      </c>
      <c r="AD28" t="e">
        <v>#N/A</v>
      </c>
      <c r="AE28" t="e">
        <v>#N/A</v>
      </c>
      <c r="AF28" t="e">
        <v>#N/A</v>
      </c>
      <c r="AG28" t="e">
        <v>#N/A</v>
      </c>
      <c r="AH28" t="e">
        <v>#N/A</v>
      </c>
      <c r="AI28" t="e">
        <v>#N/A</v>
      </c>
      <c r="AJ28" t="e">
        <v>#N/A</v>
      </c>
      <c r="AK28" t="e">
        <v>#N/A</v>
      </c>
      <c r="AL28" t="e">
        <v>#N/A</v>
      </c>
      <c r="AM28" t="e">
        <v>#N/A</v>
      </c>
      <c r="AN28" t="e">
        <v>#N/A</v>
      </c>
      <c r="AO28" t="e">
        <v>#N/A</v>
      </c>
      <c r="AP28" t="e">
        <v>#N/A</v>
      </c>
    </row>
    <row r="29" spans="1:42">
      <c r="A29" s="36" t="s">
        <v>9</v>
      </c>
      <c r="B29" s="36" t="s">
        <v>25</v>
      </c>
      <c r="C29" t="s">
        <v>76</v>
      </c>
      <c r="D29" s="36">
        <v>270850</v>
      </c>
      <c r="E29">
        <v>34555</v>
      </c>
      <c r="F29" s="7"/>
      <c r="G29" s="7"/>
      <c r="H29" s="7"/>
      <c r="I29" s="7"/>
      <c r="J29" s="7">
        <v>1</v>
      </c>
      <c r="K29" s="7"/>
      <c r="L29" s="7"/>
      <c r="M29" s="7">
        <v>1</v>
      </c>
      <c r="N29" s="7"/>
      <c r="O29" s="7"/>
      <c r="P29" s="7"/>
      <c r="Q29" s="7"/>
      <c r="R29" s="41">
        <f t="shared" si="0"/>
        <v>1</v>
      </c>
      <c r="S29" s="41" t="e">
        <f t="shared" si="1"/>
        <v>#DIV/0!</v>
      </c>
      <c r="T29" s="41">
        <f t="shared" si="2"/>
        <v>1</v>
      </c>
      <c r="U29" t="e">
        <f t="shared" si="3"/>
        <v>#DIV/0!</v>
      </c>
      <c r="V29" t="e">
        <f t="shared" si="4"/>
        <v>#DIV/0!</v>
      </c>
      <c r="W29" t="e">
        <v>#N/A</v>
      </c>
      <c r="X29" t="e">
        <v>#N/A</v>
      </c>
      <c r="Y29" t="e">
        <v>#N/A</v>
      </c>
      <c r="Z29" t="e">
        <v>#N/A</v>
      </c>
      <c r="AA29" t="e">
        <v>#N/A</v>
      </c>
      <c r="AB29" t="e">
        <v>#N/A</v>
      </c>
      <c r="AC29" t="e">
        <v>#N/A</v>
      </c>
      <c r="AD29" t="e">
        <v>#N/A</v>
      </c>
      <c r="AE29" t="e">
        <v>#N/A</v>
      </c>
      <c r="AF29" t="e">
        <v>#N/A</v>
      </c>
      <c r="AG29" t="e">
        <v>#N/A</v>
      </c>
      <c r="AH29" t="e">
        <v>#N/A</v>
      </c>
      <c r="AI29" t="e">
        <v>#N/A</v>
      </c>
      <c r="AJ29" t="e">
        <v>#N/A</v>
      </c>
      <c r="AK29" t="e">
        <v>#N/A</v>
      </c>
      <c r="AL29" t="e">
        <v>#N/A</v>
      </c>
      <c r="AM29" t="e">
        <v>#N/A</v>
      </c>
      <c r="AN29" t="e">
        <v>#N/A</v>
      </c>
      <c r="AO29" t="e">
        <v>#N/A</v>
      </c>
      <c r="AP29" t="e">
        <v>#N/A</v>
      </c>
    </row>
    <row r="30" spans="1:42">
      <c r="A30" s="36" t="s">
        <v>9</v>
      </c>
      <c r="B30" s="36" t="s">
        <v>25</v>
      </c>
      <c r="C30" t="s">
        <v>77</v>
      </c>
      <c r="D30" s="36">
        <v>270860</v>
      </c>
      <c r="E30">
        <v>61251</v>
      </c>
      <c r="F30" s="7"/>
      <c r="G30" s="7"/>
      <c r="H30" s="7"/>
      <c r="I30" s="7"/>
      <c r="J30" s="7">
        <v>1</v>
      </c>
      <c r="K30" s="7">
        <v>1</v>
      </c>
      <c r="L30" s="7"/>
      <c r="M30" s="7"/>
      <c r="N30" s="7"/>
      <c r="O30" s="7"/>
      <c r="P30" s="7"/>
      <c r="Q30" s="7">
        <v>1</v>
      </c>
      <c r="R30" s="41">
        <f t="shared" si="0"/>
        <v>1</v>
      </c>
      <c r="S30" s="41">
        <f t="shared" si="1"/>
        <v>1</v>
      </c>
      <c r="T30" s="41" t="e">
        <f t="shared" si="2"/>
        <v>#DIV/0!</v>
      </c>
      <c r="U30">
        <f t="shared" si="3"/>
        <v>0</v>
      </c>
      <c r="V30" t="e">
        <f t="shared" si="4"/>
        <v>#DIV/0!</v>
      </c>
      <c r="W30" t="e">
        <v>#N/A</v>
      </c>
      <c r="X30" t="e">
        <v>#N/A</v>
      </c>
      <c r="Y30" t="e">
        <v>#N/A</v>
      </c>
      <c r="Z30" t="e">
        <v>#N/A</v>
      </c>
      <c r="AA30" t="e">
        <v>#N/A</v>
      </c>
      <c r="AB30" t="e">
        <v>#N/A</v>
      </c>
      <c r="AC30" t="e">
        <v>#N/A</v>
      </c>
      <c r="AD30" t="e">
        <v>#N/A</v>
      </c>
      <c r="AE30" t="e">
        <v>#N/A</v>
      </c>
      <c r="AF30" t="e">
        <v>#N/A</v>
      </c>
      <c r="AG30" t="e">
        <v>#DIV/0!</v>
      </c>
      <c r="AH30" t="e">
        <v>#DIV/0!</v>
      </c>
      <c r="AI30">
        <v>2</v>
      </c>
      <c r="AJ30" t="e">
        <v>#DIV/0!</v>
      </c>
      <c r="AK30" t="e">
        <v>#DIV/0!</v>
      </c>
      <c r="AL30">
        <v>1</v>
      </c>
      <c r="AM30">
        <v>1</v>
      </c>
      <c r="AN30">
        <v>1.6666666666666667</v>
      </c>
      <c r="AO30">
        <v>0</v>
      </c>
      <c r="AP30">
        <v>-0.4</v>
      </c>
    </row>
    <row r="31" spans="1:42">
      <c r="A31" s="36" t="s">
        <v>9</v>
      </c>
      <c r="B31" s="36" t="s">
        <v>25</v>
      </c>
      <c r="C31" t="s">
        <v>79</v>
      </c>
      <c r="D31" s="36">
        <v>270895</v>
      </c>
      <c r="E31">
        <v>13870</v>
      </c>
      <c r="F31" s="7"/>
      <c r="G31" s="7"/>
      <c r="H31" s="7"/>
      <c r="I31" s="7"/>
      <c r="J31" s="7"/>
      <c r="K31" s="7"/>
      <c r="L31" s="7"/>
      <c r="M31" s="7"/>
      <c r="N31" s="7"/>
      <c r="O31" s="7">
        <v>1</v>
      </c>
      <c r="P31" s="7"/>
      <c r="Q31" s="7"/>
      <c r="R31" s="41" t="e">
        <f t="shared" si="0"/>
        <v>#DIV/0!</v>
      </c>
      <c r="S31" s="41">
        <f t="shared" si="1"/>
        <v>1</v>
      </c>
      <c r="T31" s="41" t="e">
        <f t="shared" si="2"/>
        <v>#DIV/0!</v>
      </c>
      <c r="U31" t="e">
        <f t="shared" si="3"/>
        <v>#DIV/0!</v>
      </c>
      <c r="V31" t="e">
        <f t="shared" si="4"/>
        <v>#DIV/0!</v>
      </c>
      <c r="W31" t="e">
        <v>#N/A</v>
      </c>
      <c r="X31" t="e">
        <v>#N/A</v>
      </c>
      <c r="Y31" t="e">
        <v>#N/A</v>
      </c>
      <c r="Z31" t="e">
        <v>#N/A</v>
      </c>
      <c r="AA31" t="e">
        <v>#N/A</v>
      </c>
      <c r="AB31" t="e">
        <v>#N/A</v>
      </c>
      <c r="AC31" t="e">
        <v>#N/A</v>
      </c>
      <c r="AD31" t="e">
        <v>#N/A</v>
      </c>
      <c r="AE31" t="e">
        <v>#N/A</v>
      </c>
      <c r="AF31" t="e">
        <v>#N/A</v>
      </c>
      <c r="AG31" t="e">
        <v>#N/A</v>
      </c>
      <c r="AH31" t="e">
        <v>#N/A</v>
      </c>
      <c r="AI31" t="e">
        <v>#N/A</v>
      </c>
      <c r="AJ31" t="e">
        <v>#N/A</v>
      </c>
      <c r="AK31" t="e">
        <v>#N/A</v>
      </c>
      <c r="AL31" t="e">
        <v>#N/A</v>
      </c>
      <c r="AM31" t="e">
        <v>#N/A</v>
      </c>
      <c r="AN31" t="e">
        <v>#N/A</v>
      </c>
      <c r="AO31" t="e">
        <v>#N/A</v>
      </c>
      <c r="AP31" t="e">
        <v>#N/A</v>
      </c>
    </row>
    <row r="32" spans="1:42">
      <c r="A32" s="36" t="s">
        <v>9</v>
      </c>
      <c r="B32" s="36" t="s">
        <v>25</v>
      </c>
      <c r="C32" t="s">
        <v>81</v>
      </c>
      <c r="D32" s="36">
        <v>270915</v>
      </c>
      <c r="E32">
        <v>44169</v>
      </c>
      <c r="F32" s="7"/>
      <c r="G32" s="7"/>
      <c r="H32" s="7"/>
      <c r="I32" s="7"/>
      <c r="J32" s="7"/>
      <c r="K32" s="7"/>
      <c r="L32" s="7"/>
      <c r="M32" s="7"/>
      <c r="N32" s="7"/>
      <c r="O32" s="7"/>
      <c r="P32" s="7"/>
      <c r="Q32" s="7">
        <v>1</v>
      </c>
      <c r="R32" s="41" t="e">
        <f t="shared" si="0"/>
        <v>#DIV/0!</v>
      </c>
      <c r="S32" s="41">
        <f t="shared" si="1"/>
        <v>1</v>
      </c>
      <c r="T32" s="41" t="e">
        <f t="shared" si="2"/>
        <v>#DIV/0!</v>
      </c>
      <c r="U32" t="e">
        <f t="shared" si="3"/>
        <v>#DIV/0!</v>
      </c>
      <c r="V32" t="e">
        <f t="shared" si="4"/>
        <v>#DIV/0!</v>
      </c>
      <c r="W32" t="e">
        <v>#N/A</v>
      </c>
      <c r="X32" t="e">
        <v>#N/A</v>
      </c>
      <c r="Y32" t="e">
        <v>#N/A</v>
      </c>
      <c r="Z32" t="e">
        <v>#N/A</v>
      </c>
      <c r="AA32" t="e">
        <v>#N/A</v>
      </c>
      <c r="AB32" t="e">
        <v>#DIV/0!</v>
      </c>
      <c r="AC32">
        <v>1</v>
      </c>
      <c r="AD32">
        <v>1</v>
      </c>
      <c r="AE32" t="e">
        <v>#DIV/0!</v>
      </c>
      <c r="AF32">
        <v>0</v>
      </c>
      <c r="AG32" t="e">
        <v>#N/A</v>
      </c>
      <c r="AH32" t="e">
        <v>#N/A</v>
      </c>
      <c r="AI32" t="e">
        <v>#N/A</v>
      </c>
      <c r="AJ32" t="e">
        <v>#N/A</v>
      </c>
      <c r="AK32" t="e">
        <v>#N/A</v>
      </c>
      <c r="AL32" t="e">
        <v>#DIV/0!</v>
      </c>
      <c r="AM32">
        <v>1</v>
      </c>
      <c r="AN32">
        <v>1</v>
      </c>
      <c r="AO32" t="e">
        <v>#DIV/0!</v>
      </c>
      <c r="AP32">
        <v>0</v>
      </c>
    </row>
    <row r="33" spans="1:42">
      <c r="A33" s="36" t="s">
        <v>9</v>
      </c>
      <c r="B33" s="36" t="s">
        <v>84</v>
      </c>
      <c r="C33" t="s">
        <v>85</v>
      </c>
      <c r="D33" s="36">
        <v>160020</v>
      </c>
      <c r="E33">
        <v>11117</v>
      </c>
      <c r="F33" s="7"/>
      <c r="G33" s="7"/>
      <c r="H33" s="7"/>
      <c r="I33" s="7"/>
      <c r="J33" s="7"/>
      <c r="K33" s="7">
        <v>1</v>
      </c>
      <c r="L33" s="7"/>
      <c r="M33" s="7"/>
      <c r="N33" s="7">
        <v>1</v>
      </c>
      <c r="O33" s="7"/>
      <c r="P33" s="7">
        <v>1</v>
      </c>
      <c r="Q33" s="7"/>
      <c r="R33" s="41">
        <f t="shared" si="0"/>
        <v>1</v>
      </c>
      <c r="S33" s="41">
        <f t="shared" si="1"/>
        <v>1</v>
      </c>
      <c r="T33" s="41">
        <f t="shared" si="2"/>
        <v>1</v>
      </c>
      <c r="U33">
        <f t="shared" si="3"/>
        <v>0</v>
      </c>
      <c r="V33">
        <f t="shared" si="4"/>
        <v>0</v>
      </c>
      <c r="W33" t="e">
        <v>#N/A</v>
      </c>
      <c r="X33" t="e">
        <v>#N/A</v>
      </c>
      <c r="Y33" t="e">
        <v>#N/A</v>
      </c>
      <c r="Z33" t="e">
        <v>#N/A</v>
      </c>
      <c r="AA33" t="e">
        <v>#N/A</v>
      </c>
      <c r="AB33">
        <v>1</v>
      </c>
      <c r="AC33" t="e">
        <v>#DIV/0!</v>
      </c>
      <c r="AD33" t="e">
        <v>#DIV/0!</v>
      </c>
      <c r="AE33" t="e">
        <v>#DIV/0!</v>
      </c>
      <c r="AF33" t="e">
        <v>#DIV/0!</v>
      </c>
      <c r="AG33" t="e">
        <v>#N/A</v>
      </c>
      <c r="AH33" t="e">
        <v>#N/A</v>
      </c>
      <c r="AI33" t="e">
        <v>#N/A</v>
      </c>
      <c r="AJ33" t="e">
        <v>#N/A</v>
      </c>
      <c r="AK33" t="e">
        <v>#N/A</v>
      </c>
      <c r="AL33" t="e">
        <v>#N/A</v>
      </c>
      <c r="AM33" t="e">
        <v>#N/A</v>
      </c>
      <c r="AN33" t="e">
        <v>#N/A</v>
      </c>
      <c r="AO33" t="e">
        <v>#N/A</v>
      </c>
      <c r="AP33" t="e">
        <v>#N/A</v>
      </c>
    </row>
    <row r="34" spans="1:42">
      <c r="A34" s="36" t="s">
        <v>9</v>
      </c>
      <c r="B34" s="36" t="s">
        <v>84</v>
      </c>
      <c r="C34" t="s">
        <v>86</v>
      </c>
      <c r="D34" s="36">
        <v>160023</v>
      </c>
      <c r="E34">
        <v>7780</v>
      </c>
      <c r="F34" s="7"/>
      <c r="G34" s="7"/>
      <c r="H34" s="7"/>
      <c r="I34" s="7"/>
      <c r="J34" s="7"/>
      <c r="K34" s="7"/>
      <c r="L34" s="7"/>
      <c r="M34" s="7"/>
      <c r="N34" s="7">
        <v>1</v>
      </c>
      <c r="O34" s="7"/>
      <c r="P34" s="7"/>
      <c r="Q34" s="7"/>
      <c r="R34" s="41" t="e">
        <f t="shared" si="0"/>
        <v>#DIV/0!</v>
      </c>
      <c r="S34" s="41">
        <f t="shared" si="1"/>
        <v>1</v>
      </c>
      <c r="T34" s="41">
        <f t="shared" si="2"/>
        <v>1</v>
      </c>
      <c r="U34" t="e">
        <f t="shared" si="3"/>
        <v>#DIV/0!</v>
      </c>
      <c r="V34">
        <f t="shared" si="4"/>
        <v>0</v>
      </c>
      <c r="W34" t="e">
        <v>#N/A</v>
      </c>
      <c r="X34" t="e">
        <v>#N/A</v>
      </c>
      <c r="Y34" t="e">
        <v>#N/A</v>
      </c>
      <c r="Z34" t="e">
        <v>#N/A</v>
      </c>
      <c r="AA34" t="e">
        <v>#N/A</v>
      </c>
      <c r="AB34" t="e">
        <v>#N/A</v>
      </c>
      <c r="AC34" t="e">
        <v>#N/A</v>
      </c>
      <c r="AD34" t="e">
        <v>#N/A</v>
      </c>
      <c r="AE34" t="e">
        <v>#N/A</v>
      </c>
      <c r="AF34" t="e">
        <v>#N/A</v>
      </c>
      <c r="AG34" t="e">
        <v>#N/A</v>
      </c>
      <c r="AH34" t="e">
        <v>#N/A</v>
      </c>
      <c r="AI34" t="e">
        <v>#N/A</v>
      </c>
      <c r="AJ34" t="e">
        <v>#N/A</v>
      </c>
      <c r="AK34" t="e">
        <v>#N/A</v>
      </c>
      <c r="AL34" t="e">
        <v>#N/A</v>
      </c>
      <c r="AM34" t="e">
        <v>#N/A</v>
      </c>
      <c r="AN34" t="e">
        <v>#N/A</v>
      </c>
      <c r="AO34" t="e">
        <v>#N/A</v>
      </c>
      <c r="AP34" t="e">
        <v>#N/A</v>
      </c>
    </row>
    <row r="35" spans="1:42">
      <c r="A35" s="36" t="s">
        <v>9</v>
      </c>
      <c r="B35" s="36" t="s">
        <v>84</v>
      </c>
      <c r="C35" t="s">
        <v>89</v>
      </c>
      <c r="D35" s="36">
        <v>160030</v>
      </c>
      <c r="E35">
        <v>503327</v>
      </c>
      <c r="F35" s="7">
        <v>11</v>
      </c>
      <c r="G35" s="7">
        <v>2</v>
      </c>
      <c r="H35" s="7">
        <v>4</v>
      </c>
      <c r="I35" s="7">
        <v>4</v>
      </c>
      <c r="J35" s="7">
        <v>4</v>
      </c>
      <c r="K35" s="7">
        <v>5</v>
      </c>
      <c r="L35" s="7">
        <v>8</v>
      </c>
      <c r="M35" s="7">
        <v>4</v>
      </c>
      <c r="N35" s="7">
        <v>9</v>
      </c>
      <c r="O35" s="7">
        <v>10</v>
      </c>
      <c r="P35" s="7">
        <v>5</v>
      </c>
      <c r="Q35" s="7">
        <v>6</v>
      </c>
      <c r="R35" s="41">
        <f t="shared" si="0"/>
        <v>4.25</v>
      </c>
      <c r="S35" s="41">
        <f t="shared" si="1"/>
        <v>7.5</v>
      </c>
      <c r="T35" s="41">
        <f t="shared" si="2"/>
        <v>7</v>
      </c>
      <c r="U35">
        <f t="shared" si="3"/>
        <v>7.6470588235294113E-3</v>
      </c>
      <c r="V35">
        <f t="shared" si="4"/>
        <v>7.1428571428571429E-4</v>
      </c>
      <c r="W35">
        <v>1</v>
      </c>
      <c r="X35">
        <v>1</v>
      </c>
      <c r="Y35" t="e">
        <v>#DIV/0!</v>
      </c>
      <c r="Z35">
        <v>0</v>
      </c>
      <c r="AA35" t="e">
        <v>#DIV/0!</v>
      </c>
      <c r="AB35">
        <v>4.25</v>
      </c>
      <c r="AC35">
        <v>2.3333333333333335</v>
      </c>
      <c r="AD35">
        <v>1.3333333333333333</v>
      </c>
      <c r="AE35">
        <v>-0.4509803921568627</v>
      </c>
      <c r="AF35">
        <v>0.75000000000000022</v>
      </c>
      <c r="AG35">
        <v>1</v>
      </c>
      <c r="AH35" t="e">
        <v>#DIV/0!</v>
      </c>
      <c r="AI35">
        <v>1</v>
      </c>
      <c r="AJ35" t="e">
        <v>#DIV/0!</v>
      </c>
      <c r="AK35" t="e">
        <v>#DIV/0!</v>
      </c>
      <c r="AL35">
        <v>3</v>
      </c>
      <c r="AM35">
        <v>3</v>
      </c>
      <c r="AN35">
        <v>5.333333333333333</v>
      </c>
      <c r="AO35">
        <v>0</v>
      </c>
      <c r="AP35">
        <v>-0.43749999999999994</v>
      </c>
    </row>
    <row r="36" spans="1:42">
      <c r="A36" s="36" t="s">
        <v>9</v>
      </c>
      <c r="B36" s="36" t="s">
        <v>84</v>
      </c>
      <c r="C36" t="s">
        <v>91</v>
      </c>
      <c r="D36" s="36">
        <v>160040</v>
      </c>
      <c r="E36">
        <v>21632</v>
      </c>
      <c r="F36" s="7"/>
      <c r="G36" s="7"/>
      <c r="H36" s="7"/>
      <c r="I36" s="7"/>
      <c r="J36" s="7"/>
      <c r="K36" s="7">
        <v>2</v>
      </c>
      <c r="L36" s="7"/>
      <c r="M36" s="7"/>
      <c r="N36" s="7"/>
      <c r="O36" s="7"/>
      <c r="P36" s="7"/>
      <c r="Q36" s="7"/>
      <c r="R36" s="41">
        <f t="shared" si="0"/>
        <v>2</v>
      </c>
      <c r="S36" s="41" t="e">
        <f t="shared" si="1"/>
        <v>#DIV/0!</v>
      </c>
      <c r="T36" s="41" t="e">
        <f t="shared" si="2"/>
        <v>#DIV/0!</v>
      </c>
      <c r="U36" t="e">
        <f t="shared" si="3"/>
        <v>#DIV/0!</v>
      </c>
      <c r="V36" t="e">
        <f t="shared" si="4"/>
        <v>#DIV/0!</v>
      </c>
      <c r="W36" t="e">
        <v>#N/A</v>
      </c>
      <c r="X36" t="e">
        <v>#N/A</v>
      </c>
      <c r="Y36" t="e">
        <v>#N/A</v>
      </c>
      <c r="Z36" t="e">
        <v>#N/A</v>
      </c>
      <c r="AA36" t="e">
        <v>#N/A</v>
      </c>
      <c r="AB36" t="e">
        <v>#N/A</v>
      </c>
      <c r="AC36" t="e">
        <v>#N/A</v>
      </c>
      <c r="AD36" t="e">
        <v>#N/A</v>
      </c>
      <c r="AE36" t="e">
        <v>#N/A</v>
      </c>
      <c r="AF36" t="e">
        <v>#N/A</v>
      </c>
      <c r="AG36" t="e">
        <v>#N/A</v>
      </c>
      <c r="AH36" t="e">
        <v>#N/A</v>
      </c>
      <c r="AI36" t="e">
        <v>#N/A</v>
      </c>
      <c r="AJ36" t="e">
        <v>#N/A</v>
      </c>
      <c r="AK36" t="e">
        <v>#N/A</v>
      </c>
      <c r="AL36" t="e">
        <v>#DIV/0!</v>
      </c>
      <c r="AM36" t="e">
        <v>#DIV/0!</v>
      </c>
      <c r="AN36" t="e">
        <v>#DIV/0!</v>
      </c>
      <c r="AO36" t="e">
        <v>#DIV/0!</v>
      </c>
      <c r="AP36" t="e">
        <v>#DIV/0!</v>
      </c>
    </row>
    <row r="37" spans="1:42">
      <c r="A37" s="36" t="s">
        <v>9</v>
      </c>
      <c r="B37" s="36" t="s">
        <v>84</v>
      </c>
      <c r="C37" t="s">
        <v>92</v>
      </c>
      <c r="D37" s="36">
        <v>160050</v>
      </c>
      <c r="E37">
        <v>27270</v>
      </c>
      <c r="F37" s="7"/>
      <c r="G37" s="7"/>
      <c r="H37" s="7"/>
      <c r="I37" s="7"/>
      <c r="J37" s="7"/>
      <c r="K37" s="7"/>
      <c r="L37" s="7"/>
      <c r="M37" s="7"/>
      <c r="N37" s="7"/>
      <c r="O37" s="7">
        <v>1</v>
      </c>
      <c r="P37" s="7"/>
      <c r="Q37" s="7">
        <v>1</v>
      </c>
      <c r="R37" s="41" t="e">
        <f t="shared" si="0"/>
        <v>#DIV/0!</v>
      </c>
      <c r="S37" s="41">
        <f t="shared" si="1"/>
        <v>1</v>
      </c>
      <c r="T37" s="41" t="e">
        <f t="shared" si="2"/>
        <v>#DIV/0!</v>
      </c>
      <c r="U37" t="e">
        <f t="shared" si="3"/>
        <v>#DIV/0!</v>
      </c>
      <c r="V37" t="e">
        <f t="shared" si="4"/>
        <v>#DIV/0!</v>
      </c>
      <c r="W37" t="e">
        <v>#N/A</v>
      </c>
      <c r="X37" t="e">
        <v>#N/A</v>
      </c>
      <c r="Y37" t="e">
        <v>#N/A</v>
      </c>
      <c r="Z37" t="e">
        <v>#N/A</v>
      </c>
      <c r="AA37" t="e">
        <v>#N/A</v>
      </c>
      <c r="AB37" t="e">
        <v>#N/A</v>
      </c>
      <c r="AC37" t="e">
        <v>#N/A</v>
      </c>
      <c r="AD37" t="e">
        <v>#N/A</v>
      </c>
      <c r="AE37" t="e">
        <v>#N/A</v>
      </c>
      <c r="AF37" t="e">
        <v>#N/A</v>
      </c>
      <c r="AG37" t="e">
        <v>#N/A</v>
      </c>
      <c r="AH37" t="e">
        <v>#N/A</v>
      </c>
      <c r="AI37" t="e">
        <v>#N/A</v>
      </c>
      <c r="AJ37" t="e">
        <v>#N/A</v>
      </c>
      <c r="AK37" t="e">
        <v>#N/A</v>
      </c>
      <c r="AL37" t="e">
        <v>#N/A</v>
      </c>
      <c r="AM37" t="e">
        <v>#N/A</v>
      </c>
      <c r="AN37" t="e">
        <v>#N/A</v>
      </c>
      <c r="AO37" t="e">
        <v>#N/A</v>
      </c>
      <c r="AP37" t="e">
        <v>#N/A</v>
      </c>
    </row>
    <row r="38" spans="1:42">
      <c r="A38" s="36" t="s">
        <v>9</v>
      </c>
      <c r="B38" s="36" t="s">
        <v>84</v>
      </c>
      <c r="C38" t="s">
        <v>94</v>
      </c>
      <c r="D38" s="36">
        <v>160053</v>
      </c>
      <c r="E38">
        <v>21971</v>
      </c>
      <c r="F38" s="7"/>
      <c r="G38" s="7"/>
      <c r="H38" s="7"/>
      <c r="I38" s="7"/>
      <c r="J38" s="7">
        <v>1</v>
      </c>
      <c r="K38" s="7"/>
      <c r="L38" s="7"/>
      <c r="M38" s="7">
        <v>1</v>
      </c>
      <c r="N38" s="7"/>
      <c r="O38" s="7"/>
      <c r="P38" s="7"/>
      <c r="Q38" s="7"/>
      <c r="R38" s="41">
        <f t="shared" si="0"/>
        <v>1</v>
      </c>
      <c r="S38" s="41" t="e">
        <f t="shared" si="1"/>
        <v>#DIV/0!</v>
      </c>
      <c r="T38" s="41">
        <f t="shared" si="2"/>
        <v>1</v>
      </c>
      <c r="U38" t="e">
        <f t="shared" si="3"/>
        <v>#DIV/0!</v>
      </c>
      <c r="V38" t="e">
        <f t="shared" si="4"/>
        <v>#DIV/0!</v>
      </c>
      <c r="W38" t="e">
        <v>#N/A</v>
      </c>
      <c r="X38" t="e">
        <v>#N/A</v>
      </c>
      <c r="Y38" t="e">
        <v>#N/A</v>
      </c>
      <c r="Z38" t="e">
        <v>#N/A</v>
      </c>
      <c r="AA38" t="e">
        <v>#N/A</v>
      </c>
      <c r="AB38" t="e">
        <v>#N/A</v>
      </c>
      <c r="AC38" t="e">
        <v>#N/A</v>
      </c>
      <c r="AD38" t="e">
        <v>#N/A</v>
      </c>
      <c r="AE38" t="e">
        <v>#N/A</v>
      </c>
      <c r="AF38" t="e">
        <v>#N/A</v>
      </c>
      <c r="AG38" t="e">
        <v>#N/A</v>
      </c>
      <c r="AH38" t="e">
        <v>#N/A</v>
      </c>
      <c r="AI38" t="e">
        <v>#N/A</v>
      </c>
      <c r="AJ38" t="e">
        <v>#N/A</v>
      </c>
      <c r="AK38" t="e">
        <v>#N/A</v>
      </c>
      <c r="AL38" t="e">
        <v>#N/A</v>
      </c>
      <c r="AM38" t="e">
        <v>#N/A</v>
      </c>
      <c r="AN38" t="e">
        <v>#N/A</v>
      </c>
      <c r="AO38" t="e">
        <v>#N/A</v>
      </c>
      <c r="AP38" t="e">
        <v>#N/A</v>
      </c>
    </row>
    <row r="39" spans="1:42">
      <c r="A39" s="36" t="s">
        <v>9</v>
      </c>
      <c r="B39" s="36" t="s">
        <v>84</v>
      </c>
      <c r="C39" t="s">
        <v>95</v>
      </c>
      <c r="D39" s="36">
        <v>160060</v>
      </c>
      <c r="E39">
        <v>121364</v>
      </c>
      <c r="F39" s="7">
        <v>1</v>
      </c>
      <c r="G39" s="7"/>
      <c r="H39" s="7">
        <v>2</v>
      </c>
      <c r="I39" s="7">
        <v>4</v>
      </c>
      <c r="J39" s="7"/>
      <c r="K39" s="7"/>
      <c r="L39" s="7">
        <v>2</v>
      </c>
      <c r="M39" s="7">
        <v>2</v>
      </c>
      <c r="N39" s="7">
        <v>1</v>
      </c>
      <c r="O39" s="7">
        <v>3</v>
      </c>
      <c r="P39" s="7">
        <v>2</v>
      </c>
      <c r="Q39" s="7"/>
      <c r="R39" s="41">
        <f t="shared" si="0"/>
        <v>3</v>
      </c>
      <c r="S39" s="41">
        <f t="shared" si="1"/>
        <v>2</v>
      </c>
      <c r="T39" s="41">
        <f t="shared" si="2"/>
        <v>1.6666666666666667</v>
      </c>
      <c r="U39">
        <f t="shared" si="3"/>
        <v>-3.3333333333333331E-3</v>
      </c>
      <c r="V39">
        <f t="shared" si="4"/>
        <v>1.9999999999999996E-3</v>
      </c>
      <c r="W39" t="e">
        <v>#N/A</v>
      </c>
      <c r="X39" t="e">
        <v>#N/A</v>
      </c>
      <c r="Y39" t="e">
        <v>#N/A</v>
      </c>
      <c r="Z39" t="e">
        <v>#N/A</v>
      </c>
      <c r="AA39" t="e">
        <v>#N/A</v>
      </c>
      <c r="AB39">
        <v>2</v>
      </c>
      <c r="AC39" t="e">
        <v>#DIV/0!</v>
      </c>
      <c r="AD39" t="e">
        <v>#DIV/0!</v>
      </c>
      <c r="AE39" t="e">
        <v>#DIV/0!</v>
      </c>
      <c r="AF39" t="e">
        <v>#DIV/0!</v>
      </c>
      <c r="AG39" t="e">
        <v>#N/A</v>
      </c>
      <c r="AH39" t="e">
        <v>#N/A</v>
      </c>
      <c r="AI39" t="e">
        <v>#N/A</v>
      </c>
      <c r="AJ39" t="e">
        <v>#N/A</v>
      </c>
      <c r="AK39" t="e">
        <v>#N/A</v>
      </c>
      <c r="AL39">
        <v>2.3333333333333335</v>
      </c>
      <c r="AM39">
        <v>1.3333333333333333</v>
      </c>
      <c r="AN39">
        <v>2</v>
      </c>
      <c r="AO39">
        <v>-0.42857142857142866</v>
      </c>
      <c r="AP39">
        <v>-0.33333333333333337</v>
      </c>
    </row>
    <row r="40" spans="1:42">
      <c r="A40" s="36" t="s">
        <v>9</v>
      </c>
      <c r="B40" s="36" t="s">
        <v>97</v>
      </c>
      <c r="C40" t="s">
        <v>102</v>
      </c>
      <c r="D40" s="36">
        <v>130110</v>
      </c>
      <c r="E40">
        <v>37869</v>
      </c>
      <c r="F40" s="7"/>
      <c r="G40" s="7"/>
      <c r="H40" s="7"/>
      <c r="I40" s="7"/>
      <c r="J40" s="7"/>
      <c r="K40" s="7"/>
      <c r="L40" s="7">
        <v>1</v>
      </c>
      <c r="M40" s="7">
        <v>1</v>
      </c>
      <c r="N40" s="7"/>
      <c r="O40" s="7"/>
      <c r="P40" s="7"/>
      <c r="Q40" s="7"/>
      <c r="R40" s="41" t="e">
        <f t="shared" si="0"/>
        <v>#DIV/0!</v>
      </c>
      <c r="S40" s="41" t="e">
        <f t="shared" si="1"/>
        <v>#DIV/0!</v>
      </c>
      <c r="T40" s="41">
        <f t="shared" si="2"/>
        <v>1</v>
      </c>
      <c r="U40" t="e">
        <f t="shared" si="3"/>
        <v>#DIV/0!</v>
      </c>
      <c r="V40" t="e">
        <f t="shared" si="4"/>
        <v>#DIV/0!</v>
      </c>
      <c r="W40" t="e">
        <v>#N/A</v>
      </c>
      <c r="X40" t="e">
        <v>#N/A</v>
      </c>
      <c r="Y40" t="e">
        <v>#N/A</v>
      </c>
      <c r="Z40" t="e">
        <v>#N/A</v>
      </c>
      <c r="AA40" t="e">
        <v>#N/A</v>
      </c>
      <c r="AB40" t="e">
        <v>#N/A</v>
      </c>
      <c r="AC40" t="e">
        <v>#N/A</v>
      </c>
      <c r="AD40" t="e">
        <v>#N/A</v>
      </c>
      <c r="AE40" t="e">
        <v>#N/A</v>
      </c>
      <c r="AF40" t="e">
        <v>#N/A</v>
      </c>
      <c r="AG40" t="e">
        <v>#N/A</v>
      </c>
      <c r="AH40" t="e">
        <v>#N/A</v>
      </c>
      <c r="AI40" t="e">
        <v>#N/A</v>
      </c>
      <c r="AJ40" t="e">
        <v>#N/A</v>
      </c>
      <c r="AK40" t="e">
        <v>#N/A</v>
      </c>
      <c r="AL40" t="e">
        <v>#DIV/0!</v>
      </c>
      <c r="AM40">
        <v>1</v>
      </c>
      <c r="AN40">
        <v>1</v>
      </c>
      <c r="AO40" t="e">
        <v>#DIV/0!</v>
      </c>
      <c r="AP40">
        <v>0</v>
      </c>
    </row>
    <row r="41" spans="1:42">
      <c r="A41" s="36" t="s">
        <v>9</v>
      </c>
      <c r="B41" s="36" t="s">
        <v>97</v>
      </c>
      <c r="C41" t="s">
        <v>104</v>
      </c>
      <c r="D41" s="36">
        <v>130120</v>
      </c>
      <c r="E41">
        <v>85097</v>
      </c>
      <c r="F41" s="7"/>
      <c r="G41" s="7"/>
      <c r="H41" s="7"/>
      <c r="I41" s="7"/>
      <c r="J41" s="7">
        <v>2</v>
      </c>
      <c r="K41" s="7"/>
      <c r="L41" s="7"/>
      <c r="M41" s="7"/>
      <c r="N41" s="7"/>
      <c r="O41" s="7"/>
      <c r="P41" s="7"/>
      <c r="Q41" s="7"/>
      <c r="R41" s="41">
        <f t="shared" si="0"/>
        <v>2</v>
      </c>
      <c r="S41" s="41" t="e">
        <f t="shared" si="1"/>
        <v>#DIV/0!</v>
      </c>
      <c r="T41" s="41" t="e">
        <f t="shared" si="2"/>
        <v>#DIV/0!</v>
      </c>
      <c r="U41" t="e">
        <f t="shared" si="3"/>
        <v>#DIV/0!</v>
      </c>
      <c r="V41" t="e">
        <f t="shared" si="4"/>
        <v>#DIV/0!</v>
      </c>
      <c r="W41" t="e">
        <v>#N/A</v>
      </c>
      <c r="X41" t="e">
        <v>#N/A</v>
      </c>
      <c r="Y41" t="e">
        <v>#N/A</v>
      </c>
      <c r="Z41" t="e">
        <v>#N/A</v>
      </c>
      <c r="AA41" t="e">
        <v>#N/A</v>
      </c>
      <c r="AB41" t="e">
        <v>#N/A</v>
      </c>
      <c r="AC41" t="e">
        <v>#N/A</v>
      </c>
      <c r="AD41" t="e">
        <v>#N/A</v>
      </c>
      <c r="AE41" t="e">
        <v>#N/A</v>
      </c>
      <c r="AF41" t="e">
        <v>#N/A</v>
      </c>
      <c r="AG41" t="e">
        <v>#N/A</v>
      </c>
      <c r="AH41" t="e">
        <v>#N/A</v>
      </c>
      <c r="AI41" t="e">
        <v>#N/A</v>
      </c>
      <c r="AJ41" t="e">
        <v>#N/A</v>
      </c>
      <c r="AK41" t="e">
        <v>#N/A</v>
      </c>
      <c r="AL41" t="e">
        <v>#N/A</v>
      </c>
      <c r="AM41" t="e">
        <v>#N/A</v>
      </c>
      <c r="AN41" t="e">
        <v>#N/A</v>
      </c>
      <c r="AO41" t="e">
        <v>#N/A</v>
      </c>
      <c r="AP41" t="e">
        <v>#N/A</v>
      </c>
    </row>
    <row r="42" spans="1:42">
      <c r="A42" s="36" t="s">
        <v>9</v>
      </c>
      <c r="B42" s="36" t="s">
        <v>97</v>
      </c>
      <c r="C42" t="s">
        <v>108</v>
      </c>
      <c r="D42" s="36">
        <v>130190</v>
      </c>
      <c r="E42">
        <v>101337</v>
      </c>
      <c r="F42" s="7"/>
      <c r="G42" s="7">
        <v>1</v>
      </c>
      <c r="H42" s="7"/>
      <c r="I42" s="7"/>
      <c r="J42" s="7"/>
      <c r="K42" s="7"/>
      <c r="L42" s="7"/>
      <c r="M42" s="7"/>
      <c r="N42" s="7"/>
      <c r="O42" s="7"/>
      <c r="P42" s="7"/>
      <c r="Q42" s="7"/>
      <c r="R42" s="41" t="e">
        <f t="shared" si="0"/>
        <v>#DIV/0!</v>
      </c>
      <c r="S42" s="41" t="e">
        <f t="shared" si="1"/>
        <v>#DIV/0!</v>
      </c>
      <c r="T42" s="41" t="e">
        <f t="shared" si="2"/>
        <v>#DIV/0!</v>
      </c>
      <c r="U42" t="e">
        <f t="shared" si="3"/>
        <v>#DIV/0!</v>
      </c>
      <c r="V42" t="e">
        <f t="shared" si="4"/>
        <v>#DIV/0!</v>
      </c>
      <c r="W42" t="e">
        <v>#N/A</v>
      </c>
      <c r="X42" t="e">
        <v>#N/A</v>
      </c>
      <c r="Y42" t="e">
        <v>#N/A</v>
      </c>
      <c r="Z42" t="e">
        <v>#N/A</v>
      </c>
      <c r="AA42" t="e">
        <v>#N/A</v>
      </c>
      <c r="AB42">
        <v>1</v>
      </c>
      <c r="AC42" t="e">
        <v>#DIV/0!</v>
      </c>
      <c r="AD42" t="e">
        <v>#DIV/0!</v>
      </c>
      <c r="AE42" t="e">
        <v>#DIV/0!</v>
      </c>
      <c r="AF42" t="e">
        <v>#DIV/0!</v>
      </c>
      <c r="AG42" t="e">
        <v>#N/A</v>
      </c>
      <c r="AH42" t="e">
        <v>#N/A</v>
      </c>
      <c r="AI42" t="e">
        <v>#N/A</v>
      </c>
      <c r="AJ42" t="e">
        <v>#N/A</v>
      </c>
      <c r="AK42" t="e">
        <v>#N/A</v>
      </c>
      <c r="AL42" t="e">
        <v>#N/A</v>
      </c>
      <c r="AM42" t="e">
        <v>#N/A</v>
      </c>
      <c r="AN42" t="e">
        <v>#N/A</v>
      </c>
      <c r="AO42" t="e">
        <v>#N/A</v>
      </c>
      <c r="AP42" t="e">
        <v>#N/A</v>
      </c>
    </row>
    <row r="43" spans="1:42">
      <c r="A43" s="36" t="s">
        <v>9</v>
      </c>
      <c r="B43" s="36" t="s">
        <v>97</v>
      </c>
      <c r="C43" t="s">
        <v>109</v>
      </c>
      <c r="D43" s="36">
        <v>130240</v>
      </c>
      <c r="E43">
        <v>46069</v>
      </c>
      <c r="F43" s="7">
        <v>1</v>
      </c>
      <c r="G43" s="7"/>
      <c r="H43" s="7"/>
      <c r="I43" s="7"/>
      <c r="J43" s="7"/>
      <c r="K43" s="7"/>
      <c r="L43" s="7"/>
      <c r="M43" s="7"/>
      <c r="N43" s="7"/>
      <c r="O43" s="7"/>
      <c r="P43" s="7"/>
      <c r="Q43" s="7"/>
      <c r="R43" s="41" t="e">
        <f t="shared" si="0"/>
        <v>#DIV/0!</v>
      </c>
      <c r="S43" s="41" t="e">
        <f t="shared" si="1"/>
        <v>#DIV/0!</v>
      </c>
      <c r="T43" s="41" t="e">
        <f t="shared" si="2"/>
        <v>#DIV/0!</v>
      </c>
      <c r="U43" t="e">
        <f t="shared" si="3"/>
        <v>#DIV/0!</v>
      </c>
      <c r="V43" t="e">
        <f t="shared" si="4"/>
        <v>#DIV/0!</v>
      </c>
      <c r="W43" t="e">
        <v>#DIV/0!</v>
      </c>
      <c r="X43" t="e">
        <v>#DIV/0!</v>
      </c>
      <c r="Y43" t="e">
        <v>#DIV/0!</v>
      </c>
      <c r="Z43" t="e">
        <v>#DIV/0!</v>
      </c>
      <c r="AA43" t="e">
        <v>#DIV/0!</v>
      </c>
      <c r="AB43" t="e">
        <v>#N/A</v>
      </c>
      <c r="AC43" t="e">
        <v>#N/A</v>
      </c>
      <c r="AD43" t="e">
        <v>#N/A</v>
      </c>
      <c r="AE43" t="e">
        <v>#N/A</v>
      </c>
      <c r="AF43" t="e">
        <v>#N/A</v>
      </c>
      <c r="AG43" t="e">
        <v>#N/A</v>
      </c>
      <c r="AH43" t="e">
        <v>#N/A</v>
      </c>
      <c r="AI43" t="e">
        <v>#N/A</v>
      </c>
      <c r="AJ43" t="e">
        <v>#N/A</v>
      </c>
      <c r="AK43" t="e">
        <v>#N/A</v>
      </c>
      <c r="AL43">
        <v>1</v>
      </c>
      <c r="AM43" t="e">
        <v>#DIV/0!</v>
      </c>
      <c r="AN43" t="e">
        <v>#DIV/0!</v>
      </c>
      <c r="AO43" t="e">
        <v>#DIV/0!</v>
      </c>
      <c r="AP43" t="e">
        <v>#DIV/0!</v>
      </c>
    </row>
    <row r="44" spans="1:42">
      <c r="A44" s="36" t="s">
        <v>9</v>
      </c>
      <c r="B44" s="36" t="s">
        <v>97</v>
      </c>
      <c r="C44" t="s">
        <v>110</v>
      </c>
      <c r="D44" s="36">
        <v>130260</v>
      </c>
      <c r="E44">
        <v>2182763</v>
      </c>
      <c r="F44" s="7">
        <v>14</v>
      </c>
      <c r="G44" s="7">
        <v>7</v>
      </c>
      <c r="H44" s="7">
        <v>4</v>
      </c>
      <c r="I44" s="7">
        <v>4</v>
      </c>
      <c r="J44" s="7">
        <v>7</v>
      </c>
      <c r="K44" s="7">
        <v>8</v>
      </c>
      <c r="L44" s="7">
        <v>36</v>
      </c>
      <c r="M44" s="7">
        <v>16</v>
      </c>
      <c r="N44" s="7">
        <v>12</v>
      </c>
      <c r="O44" s="7">
        <v>10</v>
      </c>
      <c r="P44" s="7">
        <v>5</v>
      </c>
      <c r="Q44" s="7">
        <v>6</v>
      </c>
      <c r="R44" s="41">
        <f t="shared" si="0"/>
        <v>5.75</v>
      </c>
      <c r="S44" s="41">
        <f t="shared" si="1"/>
        <v>8.25</v>
      </c>
      <c r="T44" s="41">
        <f t="shared" si="2"/>
        <v>21.333333333333332</v>
      </c>
      <c r="U44">
        <f t="shared" si="3"/>
        <v>4.3478260869565218E-3</v>
      </c>
      <c r="V44">
        <f t="shared" si="4"/>
        <v>-6.1328125000000002E-3</v>
      </c>
      <c r="W44" t="e">
        <v>#DIV/0!</v>
      </c>
      <c r="X44">
        <v>1</v>
      </c>
      <c r="Y44">
        <v>1</v>
      </c>
      <c r="Z44" t="e">
        <v>#DIV/0!</v>
      </c>
      <c r="AA44">
        <v>0</v>
      </c>
      <c r="AB44">
        <v>8.5</v>
      </c>
      <c r="AC44">
        <v>7.75</v>
      </c>
      <c r="AD44">
        <v>11.666666666666666</v>
      </c>
      <c r="AE44">
        <v>-8.8235294117647065E-2</v>
      </c>
      <c r="AF44">
        <v>-0.33571428571428569</v>
      </c>
      <c r="AG44">
        <v>1</v>
      </c>
      <c r="AH44">
        <v>11.5</v>
      </c>
      <c r="AI44">
        <v>9.3333333333333339</v>
      </c>
      <c r="AJ44">
        <v>10.5</v>
      </c>
      <c r="AK44">
        <v>0.23214285714285707</v>
      </c>
      <c r="AL44">
        <v>11.25</v>
      </c>
      <c r="AM44">
        <v>19.5</v>
      </c>
      <c r="AN44">
        <v>26.666666666666668</v>
      </c>
      <c r="AO44">
        <v>0.73333333333333328</v>
      </c>
      <c r="AP44">
        <v>-0.26875000000000004</v>
      </c>
    </row>
    <row r="45" spans="1:42">
      <c r="A45" s="36" t="s">
        <v>9</v>
      </c>
      <c r="B45" s="36" t="s">
        <v>97</v>
      </c>
      <c r="C45" t="s">
        <v>114</v>
      </c>
      <c r="D45" s="36">
        <v>130350</v>
      </c>
      <c r="E45">
        <v>19426</v>
      </c>
      <c r="F45" s="7"/>
      <c r="G45" s="7"/>
      <c r="H45" s="7"/>
      <c r="I45" s="7"/>
      <c r="J45" s="7"/>
      <c r="K45" s="7"/>
      <c r="L45" s="7"/>
      <c r="M45" s="7"/>
      <c r="N45" s="7"/>
      <c r="O45" s="7"/>
      <c r="P45" s="7"/>
      <c r="Q45" s="7">
        <v>1</v>
      </c>
      <c r="R45" s="41" t="e">
        <f t="shared" si="0"/>
        <v>#DIV/0!</v>
      </c>
      <c r="S45" s="41">
        <f t="shared" si="1"/>
        <v>1</v>
      </c>
      <c r="T45" s="41" t="e">
        <f t="shared" si="2"/>
        <v>#DIV/0!</v>
      </c>
      <c r="U45" t="e">
        <f t="shared" si="3"/>
        <v>#DIV/0!</v>
      </c>
      <c r="V45" t="e">
        <f t="shared" si="4"/>
        <v>#DIV/0!</v>
      </c>
      <c r="W45" t="e">
        <v>#N/A</v>
      </c>
      <c r="X45" t="e">
        <v>#N/A</v>
      </c>
      <c r="Y45" t="e">
        <v>#N/A</v>
      </c>
      <c r="Z45" t="e">
        <v>#N/A</v>
      </c>
      <c r="AA45" t="e">
        <v>#N/A</v>
      </c>
      <c r="AB45" t="e">
        <v>#N/A</v>
      </c>
      <c r="AC45" t="e">
        <v>#N/A</v>
      </c>
      <c r="AD45" t="e">
        <v>#N/A</v>
      </c>
      <c r="AE45" t="e">
        <v>#N/A</v>
      </c>
      <c r="AF45" t="e">
        <v>#N/A</v>
      </c>
      <c r="AG45" t="e">
        <v>#N/A</v>
      </c>
      <c r="AH45" t="e">
        <v>#N/A</v>
      </c>
      <c r="AI45" t="e">
        <v>#N/A</v>
      </c>
      <c r="AJ45" t="e">
        <v>#N/A</v>
      </c>
      <c r="AK45" t="e">
        <v>#N/A</v>
      </c>
      <c r="AL45" t="e">
        <v>#N/A</v>
      </c>
      <c r="AM45" t="e">
        <v>#N/A</v>
      </c>
      <c r="AN45" t="e">
        <v>#N/A</v>
      </c>
      <c r="AO45" t="e">
        <v>#N/A</v>
      </c>
      <c r="AP45" t="e">
        <v>#N/A</v>
      </c>
    </row>
    <row r="46" spans="1:42">
      <c r="A46" s="36" t="s">
        <v>9</v>
      </c>
      <c r="B46" s="36" t="s">
        <v>97</v>
      </c>
      <c r="C46" t="s">
        <v>117</v>
      </c>
      <c r="D46" s="36">
        <v>130406</v>
      </c>
      <c r="E46">
        <v>65844</v>
      </c>
      <c r="F46" s="7">
        <v>1</v>
      </c>
      <c r="G46" s="7"/>
      <c r="H46" s="7"/>
      <c r="I46" s="7"/>
      <c r="J46" s="7"/>
      <c r="K46" s="7"/>
      <c r="L46" s="7"/>
      <c r="M46" s="7"/>
      <c r="N46" s="7"/>
      <c r="O46" s="7"/>
      <c r="P46" s="7"/>
      <c r="Q46" s="7">
        <v>1</v>
      </c>
      <c r="R46" s="41" t="e">
        <f t="shared" si="0"/>
        <v>#DIV/0!</v>
      </c>
      <c r="S46" s="41">
        <f t="shared" si="1"/>
        <v>1</v>
      </c>
      <c r="T46" s="41" t="e">
        <f t="shared" si="2"/>
        <v>#DIV/0!</v>
      </c>
      <c r="U46" t="e">
        <f t="shared" si="3"/>
        <v>#DIV/0!</v>
      </c>
      <c r="V46" t="e">
        <f t="shared" si="4"/>
        <v>#DIV/0!</v>
      </c>
      <c r="W46" t="e">
        <v>#N/A</v>
      </c>
      <c r="X46" t="e">
        <v>#N/A</v>
      </c>
      <c r="Y46" t="e">
        <v>#N/A</v>
      </c>
      <c r="Z46" t="e">
        <v>#N/A</v>
      </c>
      <c r="AA46" t="e">
        <v>#N/A</v>
      </c>
      <c r="AB46" t="e">
        <v>#N/A</v>
      </c>
      <c r="AC46" t="e">
        <v>#N/A</v>
      </c>
      <c r="AD46" t="e">
        <v>#N/A</v>
      </c>
      <c r="AE46" t="e">
        <v>#N/A</v>
      </c>
      <c r="AF46" t="e">
        <v>#N/A</v>
      </c>
      <c r="AG46" t="e">
        <v>#DIV/0!</v>
      </c>
      <c r="AH46">
        <v>1</v>
      </c>
      <c r="AI46">
        <v>1</v>
      </c>
      <c r="AJ46" t="e">
        <v>#DIV/0!</v>
      </c>
      <c r="AK46">
        <v>0</v>
      </c>
      <c r="AL46" t="e">
        <v>#DIV/0!</v>
      </c>
      <c r="AM46">
        <v>1</v>
      </c>
      <c r="AN46">
        <v>1</v>
      </c>
      <c r="AO46" t="e">
        <v>#DIV/0!</v>
      </c>
      <c r="AP46">
        <v>0</v>
      </c>
    </row>
    <row r="47" spans="1:42">
      <c r="A47" s="36" t="s">
        <v>9</v>
      </c>
      <c r="B47" s="36" t="s">
        <v>97</v>
      </c>
      <c r="C47" t="s">
        <v>118</v>
      </c>
      <c r="D47" s="36">
        <v>130420</v>
      </c>
      <c r="E47">
        <v>59849</v>
      </c>
      <c r="F47" s="7"/>
      <c r="G47" s="7"/>
      <c r="H47" s="7"/>
      <c r="I47" s="7"/>
      <c r="J47" s="7">
        <v>1</v>
      </c>
      <c r="K47" s="7"/>
      <c r="L47" s="7"/>
      <c r="M47" s="7"/>
      <c r="N47" s="7"/>
      <c r="O47" s="7"/>
      <c r="P47" s="7"/>
      <c r="Q47" s="7"/>
      <c r="R47" s="41">
        <f t="shared" si="0"/>
        <v>1</v>
      </c>
      <c r="S47" s="41" t="e">
        <f t="shared" si="1"/>
        <v>#DIV/0!</v>
      </c>
      <c r="T47" s="41" t="e">
        <f t="shared" si="2"/>
        <v>#DIV/0!</v>
      </c>
      <c r="U47" t="e">
        <f t="shared" si="3"/>
        <v>#DIV/0!</v>
      </c>
      <c r="V47" t="e">
        <f t="shared" si="4"/>
        <v>#DIV/0!</v>
      </c>
      <c r="W47" t="e">
        <v>#N/A</v>
      </c>
      <c r="X47" t="e">
        <v>#N/A</v>
      </c>
      <c r="Y47" t="e">
        <v>#N/A</v>
      </c>
      <c r="Z47" t="e">
        <v>#N/A</v>
      </c>
      <c r="AA47" t="e">
        <v>#N/A</v>
      </c>
      <c r="AB47">
        <v>1</v>
      </c>
      <c r="AC47" t="e">
        <v>#DIV/0!</v>
      </c>
      <c r="AD47" t="e">
        <v>#DIV/0!</v>
      </c>
      <c r="AE47" t="e">
        <v>#DIV/0!</v>
      </c>
      <c r="AF47" t="e">
        <v>#DIV/0!</v>
      </c>
      <c r="AG47" t="e">
        <v>#N/A</v>
      </c>
      <c r="AH47" t="e">
        <v>#N/A</v>
      </c>
      <c r="AI47" t="e">
        <v>#N/A</v>
      </c>
      <c r="AJ47" t="e">
        <v>#N/A</v>
      </c>
      <c r="AK47" t="e">
        <v>#N/A</v>
      </c>
      <c r="AL47" t="e">
        <v>#N/A</v>
      </c>
      <c r="AM47" t="e">
        <v>#N/A</v>
      </c>
      <c r="AN47" t="e">
        <v>#N/A</v>
      </c>
      <c r="AO47" t="e">
        <v>#N/A</v>
      </c>
      <c r="AP47" t="e">
        <v>#N/A</v>
      </c>
    </row>
    <row r="48" spans="1:42">
      <c r="A48" s="36" t="s">
        <v>9</v>
      </c>
      <c r="B48" s="36" t="s">
        <v>119</v>
      </c>
      <c r="C48" t="s">
        <v>124</v>
      </c>
      <c r="D48" s="36">
        <v>290210</v>
      </c>
      <c r="E48">
        <v>54379</v>
      </c>
      <c r="F48" s="7">
        <v>1</v>
      </c>
      <c r="G48" s="7">
        <v>1</v>
      </c>
      <c r="H48" s="7"/>
      <c r="I48" s="7"/>
      <c r="J48" s="7"/>
      <c r="K48" s="7"/>
      <c r="L48" s="7"/>
      <c r="M48" s="7"/>
      <c r="N48" s="7"/>
      <c r="O48" s="7"/>
      <c r="P48" s="7"/>
      <c r="Q48" s="7"/>
      <c r="R48" s="41" t="e">
        <f t="shared" si="0"/>
        <v>#DIV/0!</v>
      </c>
      <c r="S48" s="41" t="e">
        <f t="shared" si="1"/>
        <v>#DIV/0!</v>
      </c>
      <c r="T48" s="41" t="e">
        <f t="shared" si="2"/>
        <v>#DIV/0!</v>
      </c>
      <c r="U48" t="e">
        <f t="shared" si="3"/>
        <v>#DIV/0!</v>
      </c>
      <c r="V48" t="e">
        <f t="shared" si="4"/>
        <v>#DIV/0!</v>
      </c>
      <c r="W48" t="e">
        <v>#N/A</v>
      </c>
      <c r="X48" t="e">
        <v>#N/A</v>
      </c>
      <c r="Y48" t="e">
        <v>#N/A</v>
      </c>
      <c r="Z48" t="e">
        <v>#N/A</v>
      </c>
      <c r="AA48" t="e">
        <v>#N/A</v>
      </c>
      <c r="AB48" t="e">
        <v>#N/A</v>
      </c>
      <c r="AC48" t="e">
        <v>#N/A</v>
      </c>
      <c r="AD48" t="e">
        <v>#N/A</v>
      </c>
      <c r="AE48" t="e">
        <v>#N/A</v>
      </c>
      <c r="AF48" t="e">
        <v>#N/A</v>
      </c>
      <c r="AG48" t="e">
        <v>#N/A</v>
      </c>
      <c r="AH48" t="e">
        <v>#N/A</v>
      </c>
      <c r="AI48" t="e">
        <v>#N/A</v>
      </c>
      <c r="AJ48" t="e">
        <v>#N/A</v>
      </c>
      <c r="AK48" t="e">
        <v>#N/A</v>
      </c>
      <c r="AL48" t="e">
        <v>#N/A</v>
      </c>
      <c r="AM48" t="e">
        <v>#N/A</v>
      </c>
      <c r="AN48" t="e">
        <v>#N/A</v>
      </c>
      <c r="AO48" t="e">
        <v>#N/A</v>
      </c>
      <c r="AP48" t="e">
        <v>#N/A</v>
      </c>
    </row>
    <row r="49" spans="1:42">
      <c r="A49" s="36" t="s">
        <v>9</v>
      </c>
      <c r="B49" s="36" t="s">
        <v>119</v>
      </c>
      <c r="C49" t="s">
        <v>125</v>
      </c>
      <c r="D49" s="36">
        <v>290260</v>
      </c>
      <c r="E49">
        <v>20468</v>
      </c>
      <c r="F49" s="7"/>
      <c r="G49" s="7">
        <v>1</v>
      </c>
      <c r="H49" s="7"/>
      <c r="I49" s="7"/>
      <c r="J49" s="7"/>
      <c r="K49" s="7"/>
      <c r="L49" s="7"/>
      <c r="M49" s="7"/>
      <c r="N49" s="7"/>
      <c r="O49" s="7"/>
      <c r="P49" s="7"/>
      <c r="Q49" s="7"/>
      <c r="R49" s="41" t="e">
        <f t="shared" si="0"/>
        <v>#DIV/0!</v>
      </c>
      <c r="S49" s="41" t="e">
        <f t="shared" si="1"/>
        <v>#DIV/0!</v>
      </c>
      <c r="T49" s="41" t="e">
        <f t="shared" si="2"/>
        <v>#DIV/0!</v>
      </c>
      <c r="U49" t="e">
        <f t="shared" si="3"/>
        <v>#DIV/0!</v>
      </c>
      <c r="V49" t="e">
        <f t="shared" si="4"/>
        <v>#DIV/0!</v>
      </c>
      <c r="W49" t="e">
        <v>#N/A</v>
      </c>
      <c r="X49" t="e">
        <v>#N/A</v>
      </c>
      <c r="Y49" t="e">
        <v>#N/A</v>
      </c>
      <c r="Z49" t="e">
        <v>#N/A</v>
      </c>
      <c r="AA49" t="e">
        <v>#N/A</v>
      </c>
      <c r="AB49" t="e">
        <v>#N/A</v>
      </c>
      <c r="AC49" t="e">
        <v>#N/A</v>
      </c>
      <c r="AD49" t="e">
        <v>#N/A</v>
      </c>
      <c r="AE49" t="e">
        <v>#N/A</v>
      </c>
      <c r="AF49" t="e">
        <v>#N/A</v>
      </c>
      <c r="AG49" t="e">
        <v>#N/A</v>
      </c>
      <c r="AH49" t="e">
        <v>#N/A</v>
      </c>
      <c r="AI49" t="e">
        <v>#N/A</v>
      </c>
      <c r="AJ49" t="e">
        <v>#N/A</v>
      </c>
      <c r="AK49" t="e">
        <v>#N/A</v>
      </c>
      <c r="AL49" t="e">
        <v>#N/A</v>
      </c>
      <c r="AM49" t="e">
        <v>#N/A</v>
      </c>
      <c r="AN49" t="e">
        <v>#N/A</v>
      </c>
      <c r="AO49" t="e">
        <v>#N/A</v>
      </c>
      <c r="AP49" t="e">
        <v>#N/A</v>
      </c>
    </row>
    <row r="50" spans="1:42">
      <c r="A50" s="36" t="s">
        <v>9</v>
      </c>
      <c r="B50" s="36" t="s">
        <v>119</v>
      </c>
      <c r="C50" t="s">
        <v>126</v>
      </c>
      <c r="D50" s="36">
        <v>290320</v>
      </c>
      <c r="E50">
        <v>155439</v>
      </c>
      <c r="F50" s="7">
        <v>1</v>
      </c>
      <c r="G50" s="7"/>
      <c r="H50" s="7"/>
      <c r="I50" s="7"/>
      <c r="J50" s="7"/>
      <c r="K50" s="7"/>
      <c r="L50" s="7"/>
      <c r="M50" s="7"/>
      <c r="N50" s="7">
        <v>1</v>
      </c>
      <c r="O50" s="7">
        <v>2</v>
      </c>
      <c r="P50" s="7"/>
      <c r="Q50" s="7"/>
      <c r="R50" s="41" t="e">
        <f t="shared" si="0"/>
        <v>#DIV/0!</v>
      </c>
      <c r="S50" s="41">
        <f t="shared" si="1"/>
        <v>1.5</v>
      </c>
      <c r="T50" s="41">
        <f t="shared" si="2"/>
        <v>1</v>
      </c>
      <c r="U50" t="e">
        <f t="shared" si="3"/>
        <v>#DIV/0!</v>
      </c>
      <c r="V50">
        <f t="shared" si="4"/>
        <v>5.0000000000000001E-3</v>
      </c>
      <c r="W50" t="e">
        <v>#N/A</v>
      </c>
      <c r="X50" t="e">
        <v>#N/A</v>
      </c>
      <c r="Y50" t="e">
        <v>#N/A</v>
      </c>
      <c r="Z50" t="e">
        <v>#N/A</v>
      </c>
      <c r="AA50" t="e">
        <v>#N/A</v>
      </c>
      <c r="AB50">
        <v>1</v>
      </c>
      <c r="AC50">
        <v>1</v>
      </c>
      <c r="AD50" t="e">
        <v>#DIV/0!</v>
      </c>
      <c r="AE50">
        <v>0</v>
      </c>
      <c r="AF50" t="e">
        <v>#DIV/0!</v>
      </c>
      <c r="AG50" t="e">
        <v>#N/A</v>
      </c>
      <c r="AH50" t="e">
        <v>#N/A</v>
      </c>
      <c r="AI50" t="e">
        <v>#N/A</v>
      </c>
      <c r="AJ50" t="e">
        <v>#N/A</v>
      </c>
      <c r="AK50" t="e">
        <v>#N/A</v>
      </c>
      <c r="AL50" t="e">
        <v>#N/A</v>
      </c>
      <c r="AM50" t="e">
        <v>#N/A</v>
      </c>
      <c r="AN50" t="e">
        <v>#N/A</v>
      </c>
      <c r="AO50" t="e">
        <v>#N/A</v>
      </c>
      <c r="AP50" t="e">
        <v>#N/A</v>
      </c>
    </row>
    <row r="51" spans="1:42">
      <c r="A51" s="36" t="s">
        <v>9</v>
      </c>
      <c r="B51" s="36" t="s">
        <v>119</v>
      </c>
      <c r="C51" t="s">
        <v>127</v>
      </c>
      <c r="D51" s="36">
        <v>290340</v>
      </c>
      <c r="E51">
        <v>23328</v>
      </c>
      <c r="F51" s="7">
        <v>2</v>
      </c>
      <c r="G51" s="7"/>
      <c r="H51" s="7"/>
      <c r="I51" s="7"/>
      <c r="J51" s="7"/>
      <c r="K51" s="7"/>
      <c r="L51" s="7"/>
      <c r="M51" s="7"/>
      <c r="N51" s="7"/>
      <c r="O51" s="7"/>
      <c r="P51" s="7"/>
      <c r="Q51" s="7"/>
      <c r="R51" s="41" t="e">
        <f t="shared" si="0"/>
        <v>#DIV/0!</v>
      </c>
      <c r="S51" s="41" t="e">
        <f t="shared" si="1"/>
        <v>#DIV/0!</v>
      </c>
      <c r="T51" s="41" t="e">
        <f t="shared" si="2"/>
        <v>#DIV/0!</v>
      </c>
      <c r="U51" t="e">
        <f t="shared" si="3"/>
        <v>#DIV/0!</v>
      </c>
      <c r="V51" t="e">
        <f t="shared" si="4"/>
        <v>#DIV/0!</v>
      </c>
      <c r="W51" t="e">
        <v>#N/A</v>
      </c>
      <c r="X51" t="e">
        <v>#N/A</v>
      </c>
      <c r="Y51" t="e">
        <v>#N/A</v>
      </c>
      <c r="Z51" t="e">
        <v>#N/A</v>
      </c>
      <c r="AA51" t="e">
        <v>#N/A</v>
      </c>
      <c r="AB51" t="e">
        <v>#N/A</v>
      </c>
      <c r="AC51" t="e">
        <v>#N/A</v>
      </c>
      <c r="AD51" t="e">
        <v>#N/A</v>
      </c>
      <c r="AE51" t="e">
        <v>#N/A</v>
      </c>
      <c r="AF51" t="e">
        <v>#N/A</v>
      </c>
      <c r="AG51" t="e">
        <v>#N/A</v>
      </c>
      <c r="AH51" t="e">
        <v>#N/A</v>
      </c>
      <c r="AI51" t="e">
        <v>#N/A</v>
      </c>
      <c r="AJ51" t="e">
        <v>#N/A</v>
      </c>
      <c r="AK51" t="e">
        <v>#N/A</v>
      </c>
      <c r="AL51" t="e">
        <v>#N/A</v>
      </c>
      <c r="AM51" t="e">
        <v>#N/A</v>
      </c>
      <c r="AN51" t="e">
        <v>#N/A</v>
      </c>
      <c r="AO51" t="e">
        <v>#N/A</v>
      </c>
      <c r="AP51" t="e">
        <v>#N/A</v>
      </c>
    </row>
    <row r="52" spans="1:42">
      <c r="A52" s="36" t="s">
        <v>9</v>
      </c>
      <c r="B52" s="36" t="s">
        <v>119</v>
      </c>
      <c r="C52" t="s">
        <v>128</v>
      </c>
      <c r="D52" s="36">
        <v>290390</v>
      </c>
      <c r="E52">
        <v>69148</v>
      </c>
      <c r="F52" s="7"/>
      <c r="G52" s="7"/>
      <c r="H52" s="7"/>
      <c r="I52" s="7"/>
      <c r="J52" s="7"/>
      <c r="K52" s="7"/>
      <c r="L52" s="7"/>
      <c r="M52" s="7"/>
      <c r="N52" s="7"/>
      <c r="O52" s="7"/>
      <c r="P52" s="7"/>
      <c r="Q52" s="7">
        <v>1</v>
      </c>
      <c r="R52" s="41" t="e">
        <f t="shared" si="0"/>
        <v>#DIV/0!</v>
      </c>
      <c r="S52" s="41">
        <f t="shared" si="1"/>
        <v>1</v>
      </c>
      <c r="T52" s="41" t="e">
        <f t="shared" si="2"/>
        <v>#DIV/0!</v>
      </c>
      <c r="U52" t="e">
        <f t="shared" si="3"/>
        <v>#DIV/0!</v>
      </c>
      <c r="V52" t="e">
        <f t="shared" si="4"/>
        <v>#DIV/0!</v>
      </c>
      <c r="W52" t="e">
        <v>#N/A</v>
      </c>
      <c r="X52" t="e">
        <v>#N/A</v>
      </c>
      <c r="Y52" t="e">
        <v>#N/A</v>
      </c>
      <c r="Z52" t="e">
        <v>#N/A</v>
      </c>
      <c r="AA52" t="e">
        <v>#N/A</v>
      </c>
      <c r="AB52" t="e">
        <v>#N/A</v>
      </c>
      <c r="AC52" t="e">
        <v>#N/A</v>
      </c>
      <c r="AD52" t="e">
        <v>#N/A</v>
      </c>
      <c r="AE52" t="e">
        <v>#N/A</v>
      </c>
      <c r="AF52" t="e">
        <v>#N/A</v>
      </c>
      <c r="AG52" t="e">
        <v>#N/A</v>
      </c>
      <c r="AH52" t="e">
        <v>#N/A</v>
      </c>
      <c r="AI52" t="e">
        <v>#N/A</v>
      </c>
      <c r="AJ52" t="e">
        <v>#N/A</v>
      </c>
      <c r="AK52" t="e">
        <v>#N/A</v>
      </c>
      <c r="AL52" t="e">
        <v>#N/A</v>
      </c>
      <c r="AM52" t="e">
        <v>#N/A</v>
      </c>
      <c r="AN52" t="e">
        <v>#N/A</v>
      </c>
      <c r="AO52" t="e">
        <v>#N/A</v>
      </c>
      <c r="AP52" t="e">
        <v>#N/A</v>
      </c>
    </row>
    <row r="53" spans="1:42">
      <c r="A53" s="36" t="s">
        <v>9</v>
      </c>
      <c r="B53" s="36" t="s">
        <v>119</v>
      </c>
      <c r="C53" t="s">
        <v>129</v>
      </c>
      <c r="D53" s="36">
        <v>290460</v>
      </c>
      <c r="E53">
        <v>67195</v>
      </c>
      <c r="F53" s="7"/>
      <c r="G53" s="7">
        <v>1</v>
      </c>
      <c r="H53" s="7"/>
      <c r="I53" s="7"/>
      <c r="J53" s="7"/>
      <c r="K53" s="7"/>
      <c r="L53" s="7"/>
      <c r="M53" s="7"/>
      <c r="N53" s="7"/>
      <c r="O53" s="7"/>
      <c r="P53" s="7"/>
      <c r="Q53" s="7"/>
      <c r="R53" s="41" t="e">
        <f t="shared" si="0"/>
        <v>#DIV/0!</v>
      </c>
      <c r="S53" s="41" t="e">
        <f t="shared" si="1"/>
        <v>#DIV/0!</v>
      </c>
      <c r="T53" s="41" t="e">
        <f t="shared" si="2"/>
        <v>#DIV/0!</v>
      </c>
      <c r="U53" t="e">
        <f t="shared" si="3"/>
        <v>#DIV/0!</v>
      </c>
      <c r="V53" t="e">
        <f t="shared" si="4"/>
        <v>#DIV/0!</v>
      </c>
      <c r="W53" t="e">
        <v>#N/A</v>
      </c>
      <c r="X53" t="e">
        <v>#N/A</v>
      </c>
      <c r="Y53" t="e">
        <v>#N/A</v>
      </c>
      <c r="Z53" t="e">
        <v>#N/A</v>
      </c>
      <c r="AA53" t="e">
        <v>#N/A</v>
      </c>
      <c r="AB53" t="e">
        <v>#N/A</v>
      </c>
      <c r="AC53" t="e">
        <v>#N/A</v>
      </c>
      <c r="AD53" t="e">
        <v>#N/A</v>
      </c>
      <c r="AE53" t="e">
        <v>#N/A</v>
      </c>
      <c r="AF53" t="e">
        <v>#N/A</v>
      </c>
      <c r="AG53" t="e">
        <v>#N/A</v>
      </c>
      <c r="AH53" t="e">
        <v>#N/A</v>
      </c>
      <c r="AI53" t="e">
        <v>#N/A</v>
      </c>
      <c r="AJ53" t="e">
        <v>#N/A</v>
      </c>
      <c r="AK53" t="e">
        <v>#N/A</v>
      </c>
      <c r="AL53" t="e">
        <v>#N/A</v>
      </c>
      <c r="AM53" t="e">
        <v>#N/A</v>
      </c>
      <c r="AN53" t="e">
        <v>#N/A</v>
      </c>
      <c r="AO53" t="e">
        <v>#N/A</v>
      </c>
      <c r="AP53" t="e">
        <v>#N/A</v>
      </c>
    </row>
    <row r="54" spans="1:42">
      <c r="A54" s="36" t="s">
        <v>9</v>
      </c>
      <c r="B54" s="36" t="s">
        <v>119</v>
      </c>
      <c r="C54" t="s">
        <v>131</v>
      </c>
      <c r="D54" s="36">
        <v>290570</v>
      </c>
      <c r="E54">
        <v>299132</v>
      </c>
      <c r="F54" s="7">
        <v>2</v>
      </c>
      <c r="G54" s="7"/>
      <c r="H54" s="7">
        <v>1</v>
      </c>
      <c r="I54" s="7"/>
      <c r="J54" s="7"/>
      <c r="K54" s="7"/>
      <c r="L54" s="7">
        <v>1</v>
      </c>
      <c r="M54" s="7">
        <v>2</v>
      </c>
      <c r="N54" s="7"/>
      <c r="O54" s="7">
        <v>1</v>
      </c>
      <c r="P54" s="7"/>
      <c r="Q54" s="7"/>
      <c r="R54" s="41">
        <f t="shared" si="0"/>
        <v>1</v>
      </c>
      <c r="S54" s="41">
        <f t="shared" si="1"/>
        <v>1</v>
      </c>
      <c r="T54" s="41">
        <f t="shared" si="2"/>
        <v>1.5</v>
      </c>
      <c r="U54">
        <f t="shared" si="3"/>
        <v>0</v>
      </c>
      <c r="V54">
        <f t="shared" si="4"/>
        <v>-3.3333333333333331E-3</v>
      </c>
      <c r="W54" t="e">
        <v>#DIV/0!</v>
      </c>
      <c r="X54">
        <v>1</v>
      </c>
      <c r="Y54">
        <v>1</v>
      </c>
      <c r="Z54" t="e">
        <v>#DIV/0!</v>
      </c>
      <c r="AA54">
        <v>0</v>
      </c>
      <c r="AB54">
        <v>1.3333333333333333</v>
      </c>
      <c r="AC54" t="e">
        <v>#DIV/0!</v>
      </c>
      <c r="AD54" t="e">
        <v>#DIV/0!</v>
      </c>
      <c r="AE54" t="e">
        <v>#DIV/0!</v>
      </c>
      <c r="AF54" t="e">
        <v>#DIV/0!</v>
      </c>
      <c r="AG54" t="e">
        <v>#DIV/0!</v>
      </c>
      <c r="AH54" t="e">
        <v>#DIV/0!</v>
      </c>
      <c r="AI54">
        <v>1</v>
      </c>
      <c r="AJ54" t="e">
        <v>#DIV/0!</v>
      </c>
      <c r="AK54" t="e">
        <v>#DIV/0!</v>
      </c>
      <c r="AL54">
        <v>1</v>
      </c>
      <c r="AM54" t="e">
        <v>#DIV/0!</v>
      </c>
      <c r="AN54">
        <v>1</v>
      </c>
      <c r="AO54" t="e">
        <v>#DIV/0!</v>
      </c>
      <c r="AP54" t="e">
        <v>#DIV/0!</v>
      </c>
    </row>
    <row r="55" spans="1:42">
      <c r="A55" s="36" t="s">
        <v>9</v>
      </c>
      <c r="B55" s="36" t="s">
        <v>119</v>
      </c>
      <c r="C55" t="s">
        <v>137</v>
      </c>
      <c r="D55" s="36">
        <v>290690</v>
      </c>
      <c r="E55">
        <v>22016</v>
      </c>
      <c r="F55" s="7"/>
      <c r="G55" s="7"/>
      <c r="H55" s="7">
        <v>1</v>
      </c>
      <c r="I55" s="7"/>
      <c r="J55" s="7"/>
      <c r="K55" s="7"/>
      <c r="L55" s="7"/>
      <c r="M55" s="7"/>
      <c r="N55" s="7"/>
      <c r="O55" s="7"/>
      <c r="P55" s="7"/>
      <c r="Q55" s="7"/>
      <c r="R55" s="41">
        <f t="shared" si="0"/>
        <v>1</v>
      </c>
      <c r="S55" s="41" t="e">
        <f t="shared" si="1"/>
        <v>#DIV/0!</v>
      </c>
      <c r="T55" s="41" t="e">
        <f t="shared" si="2"/>
        <v>#DIV/0!</v>
      </c>
      <c r="U55" t="e">
        <f t="shared" si="3"/>
        <v>#DIV/0!</v>
      </c>
      <c r="V55" t="e">
        <f t="shared" si="4"/>
        <v>#DIV/0!</v>
      </c>
      <c r="W55" t="e">
        <v>#N/A</v>
      </c>
      <c r="X55" t="e">
        <v>#N/A</v>
      </c>
      <c r="Y55" t="e">
        <v>#N/A</v>
      </c>
      <c r="Z55" t="e">
        <v>#N/A</v>
      </c>
      <c r="AA55" t="e">
        <v>#N/A</v>
      </c>
      <c r="AB55" t="e">
        <v>#N/A</v>
      </c>
      <c r="AC55" t="e">
        <v>#N/A</v>
      </c>
      <c r="AD55" t="e">
        <v>#N/A</v>
      </c>
      <c r="AE55" t="e">
        <v>#N/A</v>
      </c>
      <c r="AF55" t="e">
        <v>#N/A</v>
      </c>
      <c r="AG55" t="e">
        <v>#N/A</v>
      </c>
      <c r="AH55" t="e">
        <v>#N/A</v>
      </c>
      <c r="AI55" t="e">
        <v>#N/A</v>
      </c>
      <c r="AJ55" t="e">
        <v>#N/A</v>
      </c>
      <c r="AK55" t="e">
        <v>#N/A</v>
      </c>
      <c r="AL55" t="e">
        <v>#N/A</v>
      </c>
      <c r="AM55" t="e">
        <v>#N/A</v>
      </c>
      <c r="AN55" t="e">
        <v>#N/A</v>
      </c>
      <c r="AO55" t="e">
        <v>#N/A</v>
      </c>
      <c r="AP55" t="e">
        <v>#N/A</v>
      </c>
    </row>
    <row r="56" spans="1:42">
      <c r="A56" s="36" t="s">
        <v>9</v>
      </c>
      <c r="B56" s="36" t="s">
        <v>119</v>
      </c>
      <c r="C56" t="s">
        <v>139</v>
      </c>
      <c r="D56" s="36">
        <v>290850</v>
      </c>
      <c r="E56">
        <v>33153</v>
      </c>
      <c r="F56" s="7"/>
      <c r="G56" s="7"/>
      <c r="H56" s="7"/>
      <c r="I56" s="7"/>
      <c r="J56" s="7"/>
      <c r="K56" s="7"/>
      <c r="L56" s="7"/>
      <c r="M56" s="7"/>
      <c r="N56" s="7"/>
      <c r="O56" s="7"/>
      <c r="P56" s="7"/>
      <c r="Q56" s="7">
        <v>1</v>
      </c>
      <c r="R56" s="41" t="e">
        <f t="shared" si="0"/>
        <v>#DIV/0!</v>
      </c>
      <c r="S56" s="41">
        <f t="shared" si="1"/>
        <v>1</v>
      </c>
      <c r="T56" s="41" t="e">
        <f t="shared" si="2"/>
        <v>#DIV/0!</v>
      </c>
      <c r="U56" t="e">
        <f t="shared" si="3"/>
        <v>#DIV/0!</v>
      </c>
      <c r="V56" t="e">
        <f t="shared" si="4"/>
        <v>#DIV/0!</v>
      </c>
      <c r="W56" t="e">
        <v>#N/A</v>
      </c>
      <c r="X56" t="e">
        <v>#N/A</v>
      </c>
      <c r="Y56" t="e">
        <v>#N/A</v>
      </c>
      <c r="Z56" t="e">
        <v>#N/A</v>
      </c>
      <c r="AA56" t="e">
        <v>#N/A</v>
      </c>
      <c r="AB56" t="e">
        <v>#N/A</v>
      </c>
      <c r="AC56" t="e">
        <v>#N/A</v>
      </c>
      <c r="AD56" t="e">
        <v>#N/A</v>
      </c>
      <c r="AE56" t="e">
        <v>#N/A</v>
      </c>
      <c r="AF56" t="e">
        <v>#N/A</v>
      </c>
      <c r="AG56" t="e">
        <v>#N/A</v>
      </c>
      <c r="AH56" t="e">
        <v>#N/A</v>
      </c>
      <c r="AI56" t="e">
        <v>#N/A</v>
      </c>
      <c r="AJ56" t="e">
        <v>#N/A</v>
      </c>
      <c r="AK56" t="e">
        <v>#N/A</v>
      </c>
      <c r="AL56" t="e">
        <v>#N/A</v>
      </c>
      <c r="AM56" t="e">
        <v>#N/A</v>
      </c>
      <c r="AN56" t="e">
        <v>#N/A</v>
      </c>
      <c r="AO56" t="e">
        <v>#N/A</v>
      </c>
      <c r="AP56" t="e">
        <v>#N/A</v>
      </c>
    </row>
    <row r="57" spans="1:42">
      <c r="A57" s="36" t="s">
        <v>9</v>
      </c>
      <c r="B57" s="36" t="s">
        <v>119</v>
      </c>
      <c r="C57" t="s">
        <v>140</v>
      </c>
      <c r="D57" s="36">
        <v>290960</v>
      </c>
      <c r="E57">
        <v>21103</v>
      </c>
      <c r="F57" s="7"/>
      <c r="G57" s="7"/>
      <c r="H57" s="7"/>
      <c r="I57" s="7"/>
      <c r="J57" s="7"/>
      <c r="K57" s="7"/>
      <c r="L57" s="7">
        <v>1</v>
      </c>
      <c r="M57" s="7"/>
      <c r="N57" s="7"/>
      <c r="O57" s="7"/>
      <c r="P57" s="7"/>
      <c r="Q57" s="7"/>
      <c r="R57" s="41" t="e">
        <f t="shared" si="0"/>
        <v>#DIV/0!</v>
      </c>
      <c r="S57" s="41" t="e">
        <f t="shared" si="1"/>
        <v>#DIV/0!</v>
      </c>
      <c r="T57" s="41">
        <f t="shared" si="2"/>
        <v>1</v>
      </c>
      <c r="U57" t="e">
        <f t="shared" si="3"/>
        <v>#DIV/0!</v>
      </c>
      <c r="V57" t="e">
        <f t="shared" si="4"/>
        <v>#DIV/0!</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row>
    <row r="58" spans="1:42">
      <c r="A58" s="36" t="s">
        <v>9</v>
      </c>
      <c r="B58" s="36" t="s">
        <v>119</v>
      </c>
      <c r="C58" t="s">
        <v>141</v>
      </c>
      <c r="D58" s="36">
        <v>290980</v>
      </c>
      <c r="E58">
        <v>63239</v>
      </c>
      <c r="F58" s="7"/>
      <c r="G58" s="7"/>
      <c r="H58" s="7"/>
      <c r="I58" s="7"/>
      <c r="J58" s="7">
        <v>1</v>
      </c>
      <c r="K58" s="7"/>
      <c r="L58" s="7"/>
      <c r="M58" s="7"/>
      <c r="N58" s="7"/>
      <c r="O58" s="7"/>
      <c r="P58" s="7"/>
      <c r="Q58" s="7"/>
      <c r="R58" s="41">
        <f t="shared" si="0"/>
        <v>1</v>
      </c>
      <c r="S58" s="41" t="e">
        <f t="shared" si="1"/>
        <v>#DIV/0!</v>
      </c>
      <c r="T58" s="41" t="e">
        <f t="shared" si="2"/>
        <v>#DIV/0!</v>
      </c>
      <c r="U58" t="e">
        <f t="shared" si="3"/>
        <v>#DIV/0!</v>
      </c>
      <c r="V58" t="e">
        <f t="shared" si="4"/>
        <v>#DIV/0!</v>
      </c>
      <c r="W58" t="e">
        <v>#N/A</v>
      </c>
      <c r="X58" t="e">
        <v>#N/A</v>
      </c>
      <c r="Y58" t="e">
        <v>#N/A</v>
      </c>
      <c r="Z58" t="e">
        <v>#N/A</v>
      </c>
      <c r="AA58" t="e">
        <v>#N/A</v>
      </c>
      <c r="AB58" t="e">
        <v>#N/A</v>
      </c>
      <c r="AC58" t="e">
        <v>#N/A</v>
      </c>
      <c r="AD58" t="e">
        <v>#N/A</v>
      </c>
      <c r="AE58" t="e">
        <v>#N/A</v>
      </c>
      <c r="AF58" t="e">
        <v>#N/A</v>
      </c>
      <c r="AG58" t="e">
        <v>#N/A</v>
      </c>
      <c r="AH58" t="e">
        <v>#N/A</v>
      </c>
      <c r="AI58" t="e">
        <v>#N/A</v>
      </c>
      <c r="AJ58" t="e">
        <v>#N/A</v>
      </c>
      <c r="AK58" t="e">
        <v>#N/A</v>
      </c>
      <c r="AL58" t="e">
        <v>#N/A</v>
      </c>
      <c r="AM58" t="e">
        <v>#N/A</v>
      </c>
      <c r="AN58" t="e">
        <v>#N/A</v>
      </c>
      <c r="AO58" t="e">
        <v>#N/A</v>
      </c>
      <c r="AP58" t="e">
        <v>#N/A</v>
      </c>
    </row>
    <row r="59" spans="1:42">
      <c r="A59" s="36" t="s">
        <v>9</v>
      </c>
      <c r="B59" s="36" t="s">
        <v>119</v>
      </c>
      <c r="C59" t="s">
        <v>143</v>
      </c>
      <c r="D59" s="36">
        <v>291005</v>
      </c>
      <c r="E59">
        <v>81089</v>
      </c>
      <c r="F59" s="7"/>
      <c r="G59" s="7"/>
      <c r="H59" s="7"/>
      <c r="I59" s="7">
        <v>1</v>
      </c>
      <c r="J59" s="7"/>
      <c r="K59" s="7"/>
      <c r="L59" s="7"/>
      <c r="M59" s="7"/>
      <c r="N59" s="7">
        <v>1</v>
      </c>
      <c r="O59" s="7"/>
      <c r="P59" s="7"/>
      <c r="Q59" s="7"/>
      <c r="R59" s="41">
        <f t="shared" si="0"/>
        <v>1</v>
      </c>
      <c r="S59" s="41">
        <f t="shared" si="1"/>
        <v>1</v>
      </c>
      <c r="T59" s="41">
        <f t="shared" si="2"/>
        <v>1</v>
      </c>
      <c r="U59">
        <f t="shared" si="3"/>
        <v>0</v>
      </c>
      <c r="V59">
        <f t="shared" si="4"/>
        <v>0</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row>
    <row r="60" spans="1:42">
      <c r="A60" s="36" t="s">
        <v>9</v>
      </c>
      <c r="B60" s="36" t="s">
        <v>119</v>
      </c>
      <c r="C60" t="s">
        <v>144</v>
      </c>
      <c r="D60" s="36">
        <v>291060</v>
      </c>
      <c r="E60">
        <v>37237</v>
      </c>
      <c r="F60" s="7"/>
      <c r="G60" s="7"/>
      <c r="H60" s="7"/>
      <c r="I60" s="7"/>
      <c r="J60" s="7"/>
      <c r="K60" s="7"/>
      <c r="L60" s="7"/>
      <c r="M60" s="7">
        <v>1</v>
      </c>
      <c r="N60" s="7"/>
      <c r="O60" s="7"/>
      <c r="P60" s="7"/>
      <c r="Q60" s="7"/>
      <c r="R60" s="41" t="e">
        <f t="shared" si="0"/>
        <v>#DIV/0!</v>
      </c>
      <c r="S60" s="41" t="e">
        <f t="shared" si="1"/>
        <v>#DIV/0!</v>
      </c>
      <c r="T60" s="41">
        <f t="shared" si="2"/>
        <v>1</v>
      </c>
      <c r="U60" t="e">
        <f t="shared" si="3"/>
        <v>#DIV/0!</v>
      </c>
      <c r="V60" t="e">
        <f t="shared" si="4"/>
        <v>#DIV/0!</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row>
    <row r="61" spans="1:42">
      <c r="A61" s="36" t="s">
        <v>9</v>
      </c>
      <c r="B61" s="36" t="s">
        <v>119</v>
      </c>
      <c r="C61" t="s">
        <v>145</v>
      </c>
      <c r="D61" s="36">
        <v>291072</v>
      </c>
      <c r="E61">
        <v>113380</v>
      </c>
      <c r="F61" s="7">
        <v>1</v>
      </c>
      <c r="G61" s="7"/>
      <c r="H61" s="7"/>
      <c r="I61" s="7"/>
      <c r="J61" s="7"/>
      <c r="K61" s="7"/>
      <c r="L61" s="7"/>
      <c r="M61" s="7"/>
      <c r="N61" s="7"/>
      <c r="O61" s="7"/>
      <c r="P61" s="7"/>
      <c r="Q61" s="7">
        <v>1</v>
      </c>
      <c r="R61" s="41" t="e">
        <f t="shared" si="0"/>
        <v>#DIV/0!</v>
      </c>
      <c r="S61" s="41">
        <f t="shared" si="1"/>
        <v>1</v>
      </c>
      <c r="T61" s="41" t="e">
        <f t="shared" si="2"/>
        <v>#DIV/0!</v>
      </c>
      <c r="U61" t="e">
        <f t="shared" si="3"/>
        <v>#DIV/0!</v>
      </c>
      <c r="V61" t="e">
        <f t="shared" si="4"/>
        <v>#DIV/0!</v>
      </c>
      <c r="W61" t="e">
        <v>#DIV/0!</v>
      </c>
      <c r="X61">
        <v>1</v>
      </c>
      <c r="Y61" t="e">
        <v>#DIV/0!</v>
      </c>
      <c r="Z61" t="e">
        <v>#DIV/0!</v>
      </c>
      <c r="AA61" t="e">
        <v>#DIV/0!</v>
      </c>
      <c r="AB61">
        <v>1</v>
      </c>
      <c r="AC61">
        <v>1</v>
      </c>
      <c r="AD61" t="e">
        <v>#DIV/0!</v>
      </c>
      <c r="AE61">
        <v>0</v>
      </c>
      <c r="AF61" t="e">
        <v>#DIV/0!</v>
      </c>
      <c r="AG61" t="e">
        <v>#N/A</v>
      </c>
      <c r="AH61" t="e">
        <v>#N/A</v>
      </c>
      <c r="AI61" t="e">
        <v>#N/A</v>
      </c>
      <c r="AJ61" t="e">
        <v>#N/A</v>
      </c>
      <c r="AK61" t="e">
        <v>#N/A</v>
      </c>
      <c r="AL61" t="e">
        <v>#DIV/0!</v>
      </c>
      <c r="AM61" t="e">
        <v>#DIV/0!</v>
      </c>
      <c r="AN61">
        <v>1</v>
      </c>
      <c r="AO61" t="e">
        <v>#DIV/0!</v>
      </c>
      <c r="AP61" t="e">
        <v>#DIV/0!</v>
      </c>
    </row>
    <row r="62" spans="1:42">
      <c r="A62" s="36" t="s">
        <v>9</v>
      </c>
      <c r="B62" s="36" t="s">
        <v>119</v>
      </c>
      <c r="C62" t="s">
        <v>146</v>
      </c>
      <c r="D62" s="36">
        <v>291080</v>
      </c>
      <c r="E62">
        <v>614872</v>
      </c>
      <c r="F62" s="7">
        <v>6</v>
      </c>
      <c r="G62" s="7">
        <v>4</v>
      </c>
      <c r="H62" s="7">
        <v>2</v>
      </c>
      <c r="I62" s="7">
        <v>3</v>
      </c>
      <c r="J62" s="7">
        <v>3</v>
      </c>
      <c r="K62" s="7">
        <v>1</v>
      </c>
      <c r="L62" s="7">
        <v>4</v>
      </c>
      <c r="M62" s="7">
        <v>2</v>
      </c>
      <c r="N62" s="7">
        <v>7</v>
      </c>
      <c r="O62" s="7">
        <v>3</v>
      </c>
      <c r="P62" s="7">
        <v>3</v>
      </c>
      <c r="Q62" s="7">
        <v>1</v>
      </c>
      <c r="R62" s="41">
        <f t="shared" si="0"/>
        <v>2.25</v>
      </c>
      <c r="S62" s="41">
        <f t="shared" si="1"/>
        <v>3.5</v>
      </c>
      <c r="T62" s="41">
        <f t="shared" si="2"/>
        <v>4.333333333333333</v>
      </c>
      <c r="U62">
        <f t="shared" si="3"/>
        <v>5.5555555555555558E-3</v>
      </c>
      <c r="V62">
        <f t="shared" si="4"/>
        <v>-1.9230769230769225E-3</v>
      </c>
      <c r="W62">
        <v>1.5</v>
      </c>
      <c r="X62">
        <v>2</v>
      </c>
      <c r="Y62" t="e">
        <v>#DIV/0!</v>
      </c>
      <c r="Z62">
        <v>0.33333333333333331</v>
      </c>
      <c r="AA62" t="e">
        <v>#DIV/0!</v>
      </c>
      <c r="AB62">
        <v>2</v>
      </c>
      <c r="AC62">
        <v>2</v>
      </c>
      <c r="AD62">
        <v>1</v>
      </c>
      <c r="AE62">
        <v>0</v>
      </c>
      <c r="AF62">
        <v>1</v>
      </c>
      <c r="AG62">
        <v>2</v>
      </c>
      <c r="AH62">
        <v>1</v>
      </c>
      <c r="AI62" t="e">
        <v>#DIV/0!</v>
      </c>
      <c r="AJ62">
        <v>-0.5</v>
      </c>
      <c r="AK62" t="e">
        <v>#DIV/0!</v>
      </c>
      <c r="AL62">
        <v>4.25</v>
      </c>
      <c r="AM62">
        <v>6.25</v>
      </c>
      <c r="AN62">
        <v>11.333333333333334</v>
      </c>
      <c r="AO62">
        <v>0.47058823529411764</v>
      </c>
      <c r="AP62">
        <v>-0.4485294117647059</v>
      </c>
    </row>
    <row r="63" spans="1:42">
      <c r="A63" s="36" t="s">
        <v>9</v>
      </c>
      <c r="B63" s="36" t="s">
        <v>119</v>
      </c>
      <c r="C63" t="s">
        <v>148</v>
      </c>
      <c r="D63" s="36">
        <v>291190</v>
      </c>
      <c r="E63">
        <v>24305</v>
      </c>
      <c r="F63" s="7"/>
      <c r="G63" s="7"/>
      <c r="H63" s="7"/>
      <c r="I63" s="7"/>
      <c r="J63" s="7"/>
      <c r="K63" s="7"/>
      <c r="L63" s="7"/>
      <c r="M63" s="7"/>
      <c r="N63" s="7"/>
      <c r="O63" s="7">
        <v>1</v>
      </c>
      <c r="P63" s="7"/>
      <c r="Q63" s="7"/>
      <c r="R63" s="41" t="e">
        <f t="shared" si="0"/>
        <v>#DIV/0!</v>
      </c>
      <c r="S63" s="41">
        <f t="shared" si="1"/>
        <v>1</v>
      </c>
      <c r="T63" s="41" t="e">
        <f t="shared" si="2"/>
        <v>#DIV/0!</v>
      </c>
      <c r="U63" t="e">
        <f t="shared" si="3"/>
        <v>#DIV/0!</v>
      </c>
      <c r="V63" t="e">
        <f t="shared" si="4"/>
        <v>#DIV/0!</v>
      </c>
      <c r="W63" t="e">
        <v>#N/A</v>
      </c>
      <c r="X63" t="e">
        <v>#N/A</v>
      </c>
      <c r="Y63" t="e">
        <v>#N/A</v>
      </c>
      <c r="Z63" t="e">
        <v>#N/A</v>
      </c>
      <c r="AA63" t="e">
        <v>#N/A</v>
      </c>
      <c r="AB63" t="e">
        <v>#N/A</v>
      </c>
      <c r="AC63" t="e">
        <v>#N/A</v>
      </c>
      <c r="AD63" t="e">
        <v>#N/A</v>
      </c>
      <c r="AE63" t="e">
        <v>#N/A</v>
      </c>
      <c r="AF63" t="e">
        <v>#N/A</v>
      </c>
      <c r="AG63" t="e">
        <v>#N/A</v>
      </c>
      <c r="AH63" t="e">
        <v>#N/A</v>
      </c>
      <c r="AI63" t="e">
        <v>#N/A</v>
      </c>
      <c r="AJ63" t="e">
        <v>#N/A</v>
      </c>
      <c r="AK63" t="e">
        <v>#N/A</v>
      </c>
      <c r="AL63" t="e">
        <v>#N/A</v>
      </c>
      <c r="AM63" t="e">
        <v>#N/A</v>
      </c>
      <c r="AN63" t="e">
        <v>#N/A</v>
      </c>
      <c r="AO63" t="e">
        <v>#N/A</v>
      </c>
      <c r="AP63" t="e">
        <v>#N/A</v>
      </c>
    </row>
    <row r="64" spans="1:42">
      <c r="A64" s="36" t="s">
        <v>9</v>
      </c>
      <c r="B64" s="36" t="s">
        <v>119</v>
      </c>
      <c r="C64" t="s">
        <v>149</v>
      </c>
      <c r="D64" s="36">
        <v>291250</v>
      </c>
      <c r="E64">
        <v>14902</v>
      </c>
      <c r="F64" s="7"/>
      <c r="G64" s="7"/>
      <c r="H64" s="7"/>
      <c r="I64" s="7"/>
      <c r="J64" s="7">
        <v>1</v>
      </c>
      <c r="K64" s="7"/>
      <c r="L64" s="7"/>
      <c r="M64" s="7"/>
      <c r="N64" s="7"/>
      <c r="O64" s="7"/>
      <c r="P64" s="7"/>
      <c r="Q64" s="7"/>
      <c r="R64" s="41">
        <f t="shared" si="0"/>
        <v>1</v>
      </c>
      <c r="S64" s="41" t="e">
        <f t="shared" si="1"/>
        <v>#DIV/0!</v>
      </c>
      <c r="T64" s="41" t="e">
        <f t="shared" si="2"/>
        <v>#DIV/0!</v>
      </c>
      <c r="U64" t="e">
        <f t="shared" si="3"/>
        <v>#DIV/0!</v>
      </c>
      <c r="V64" t="e">
        <f t="shared" si="4"/>
        <v>#DIV/0!</v>
      </c>
      <c r="W64" t="e">
        <v>#N/A</v>
      </c>
      <c r="X64" t="e">
        <v>#N/A</v>
      </c>
      <c r="Y64" t="e">
        <v>#N/A</v>
      </c>
      <c r="Z64" t="e">
        <v>#N/A</v>
      </c>
      <c r="AA64" t="e">
        <v>#N/A</v>
      </c>
      <c r="AB64" t="e">
        <v>#N/A</v>
      </c>
      <c r="AC64" t="e">
        <v>#N/A</v>
      </c>
      <c r="AD64" t="e">
        <v>#N/A</v>
      </c>
      <c r="AE64" t="e">
        <v>#N/A</v>
      </c>
      <c r="AF64" t="e">
        <v>#N/A</v>
      </c>
      <c r="AG64" t="e">
        <v>#N/A</v>
      </c>
      <c r="AH64" t="e">
        <v>#N/A</v>
      </c>
      <c r="AI64" t="e">
        <v>#N/A</v>
      </c>
      <c r="AJ64" t="e">
        <v>#N/A</v>
      </c>
      <c r="AK64" t="e">
        <v>#N/A</v>
      </c>
      <c r="AL64" t="e">
        <v>#N/A</v>
      </c>
      <c r="AM64" t="e">
        <v>#N/A</v>
      </c>
      <c r="AN64" t="e">
        <v>#N/A</v>
      </c>
      <c r="AO64" t="e">
        <v>#N/A</v>
      </c>
      <c r="AP64" t="e">
        <v>#N/A</v>
      </c>
    </row>
    <row r="65" spans="1:42">
      <c r="A65" s="36" t="s">
        <v>9</v>
      </c>
      <c r="B65" s="36" t="s">
        <v>119</v>
      </c>
      <c r="C65" t="s">
        <v>150</v>
      </c>
      <c r="D65" s="36">
        <v>291270</v>
      </c>
      <c r="E65">
        <v>23375</v>
      </c>
      <c r="F65" s="7"/>
      <c r="G65" s="7"/>
      <c r="H65" s="7"/>
      <c r="I65" s="7"/>
      <c r="J65" s="7"/>
      <c r="K65" s="7"/>
      <c r="L65" s="7"/>
      <c r="M65" s="7"/>
      <c r="N65" s="7"/>
      <c r="O65" s="7">
        <v>1</v>
      </c>
      <c r="P65" s="7"/>
      <c r="Q65" s="7"/>
      <c r="R65" s="41" t="e">
        <f t="shared" si="0"/>
        <v>#DIV/0!</v>
      </c>
      <c r="S65" s="41">
        <f t="shared" si="1"/>
        <v>1</v>
      </c>
      <c r="T65" s="41" t="e">
        <f t="shared" si="2"/>
        <v>#DIV/0!</v>
      </c>
      <c r="U65" t="e">
        <f t="shared" si="3"/>
        <v>#DIV/0!</v>
      </c>
      <c r="V65" t="e">
        <f t="shared" si="4"/>
        <v>#DIV/0!</v>
      </c>
      <c r="W65" t="e">
        <v>#N/A</v>
      </c>
      <c r="X65" t="e">
        <v>#N/A</v>
      </c>
      <c r="Y65" t="e">
        <v>#N/A</v>
      </c>
      <c r="Z65" t="e">
        <v>#N/A</v>
      </c>
      <c r="AA65" t="e">
        <v>#N/A</v>
      </c>
      <c r="AB65" t="e">
        <v>#N/A</v>
      </c>
      <c r="AC65" t="e">
        <v>#N/A</v>
      </c>
      <c r="AD65" t="e">
        <v>#N/A</v>
      </c>
      <c r="AE65" t="e">
        <v>#N/A</v>
      </c>
      <c r="AF65" t="e">
        <v>#N/A</v>
      </c>
      <c r="AG65" t="e">
        <v>#N/A</v>
      </c>
      <c r="AH65" t="e">
        <v>#N/A</v>
      </c>
      <c r="AI65" t="e">
        <v>#N/A</v>
      </c>
      <c r="AJ65" t="e">
        <v>#N/A</v>
      </c>
      <c r="AK65" t="e">
        <v>#N/A</v>
      </c>
      <c r="AL65" t="e">
        <v>#N/A</v>
      </c>
      <c r="AM65" t="e">
        <v>#N/A</v>
      </c>
      <c r="AN65" t="e">
        <v>#N/A</v>
      </c>
      <c r="AO65" t="e">
        <v>#N/A</v>
      </c>
      <c r="AP65" t="e">
        <v>#N/A</v>
      </c>
    </row>
    <row r="66" spans="1:42">
      <c r="A66" s="36" t="s">
        <v>9</v>
      </c>
      <c r="B66" s="36" t="s">
        <v>119</v>
      </c>
      <c r="C66" t="s">
        <v>151</v>
      </c>
      <c r="D66" s="36">
        <v>291340</v>
      </c>
      <c r="E66">
        <v>15640</v>
      </c>
      <c r="F66" s="7"/>
      <c r="G66" s="7"/>
      <c r="H66" s="7"/>
      <c r="I66" s="7">
        <v>1</v>
      </c>
      <c r="J66" s="7"/>
      <c r="K66" s="7"/>
      <c r="L66" s="7"/>
      <c r="M66" s="7"/>
      <c r="N66" s="7"/>
      <c r="O66" s="7"/>
      <c r="P66" s="7"/>
      <c r="Q66" s="7"/>
      <c r="R66" s="41">
        <f t="shared" si="0"/>
        <v>1</v>
      </c>
      <c r="S66" s="41" t="e">
        <f t="shared" si="1"/>
        <v>#DIV/0!</v>
      </c>
      <c r="T66" s="41" t="e">
        <f t="shared" si="2"/>
        <v>#DIV/0!</v>
      </c>
      <c r="U66" t="e">
        <f t="shared" si="3"/>
        <v>#DIV/0!</v>
      </c>
      <c r="V66" t="e">
        <f t="shared" si="4"/>
        <v>#DIV/0!</v>
      </c>
      <c r="W66" t="e">
        <v>#N/A</v>
      </c>
      <c r="X66" t="e">
        <v>#N/A</v>
      </c>
      <c r="Y66" t="e">
        <v>#N/A</v>
      </c>
      <c r="Z66" t="e">
        <v>#N/A</v>
      </c>
      <c r="AA66" t="e">
        <v>#N/A</v>
      </c>
      <c r="AB66" t="e">
        <v>#N/A</v>
      </c>
      <c r="AC66" t="e">
        <v>#N/A</v>
      </c>
      <c r="AD66" t="e">
        <v>#N/A</v>
      </c>
      <c r="AE66" t="e">
        <v>#N/A</v>
      </c>
      <c r="AF66" t="e">
        <v>#N/A</v>
      </c>
      <c r="AG66" t="e">
        <v>#N/A</v>
      </c>
      <c r="AH66" t="e">
        <v>#N/A</v>
      </c>
      <c r="AI66" t="e">
        <v>#N/A</v>
      </c>
      <c r="AJ66" t="e">
        <v>#N/A</v>
      </c>
      <c r="AK66" t="e">
        <v>#N/A</v>
      </c>
      <c r="AL66" t="e">
        <v>#N/A</v>
      </c>
      <c r="AM66" t="e">
        <v>#N/A</v>
      </c>
      <c r="AN66" t="e">
        <v>#N/A</v>
      </c>
      <c r="AO66" t="e">
        <v>#N/A</v>
      </c>
      <c r="AP66" t="e">
        <v>#N/A</v>
      </c>
    </row>
    <row r="67" spans="1:42">
      <c r="A67" s="36" t="s">
        <v>9</v>
      </c>
      <c r="B67" s="36" t="s">
        <v>119</v>
      </c>
      <c r="C67" t="s">
        <v>153</v>
      </c>
      <c r="D67" s="36">
        <v>291360</v>
      </c>
      <c r="E67">
        <v>162327</v>
      </c>
      <c r="F67" s="7"/>
      <c r="G67" s="7"/>
      <c r="H67" s="7"/>
      <c r="I67" s="7"/>
      <c r="J67" s="7"/>
      <c r="K67" s="7"/>
      <c r="L67" s="7">
        <v>1</v>
      </c>
      <c r="M67" s="7"/>
      <c r="N67" s="7"/>
      <c r="O67" s="7">
        <v>2</v>
      </c>
      <c r="P67" s="7">
        <v>1</v>
      </c>
      <c r="Q67" s="7"/>
      <c r="R67" s="41" t="e">
        <f t="shared" si="0"/>
        <v>#DIV/0!</v>
      </c>
      <c r="S67" s="41">
        <f t="shared" si="1"/>
        <v>1.5</v>
      </c>
      <c r="T67" s="41">
        <f t="shared" si="2"/>
        <v>1</v>
      </c>
      <c r="U67" t="e">
        <f t="shared" si="3"/>
        <v>#DIV/0!</v>
      </c>
      <c r="V67">
        <f t="shared" si="4"/>
        <v>5.0000000000000001E-3</v>
      </c>
      <c r="W67" t="e">
        <v>#DIV/0!</v>
      </c>
      <c r="X67">
        <v>1</v>
      </c>
      <c r="Y67" t="e">
        <v>#DIV/0!</v>
      </c>
      <c r="Z67" t="e">
        <v>#DIV/0!</v>
      </c>
      <c r="AA67" t="e">
        <v>#DIV/0!</v>
      </c>
      <c r="AB67">
        <v>1</v>
      </c>
      <c r="AC67">
        <v>2</v>
      </c>
      <c r="AD67">
        <v>2</v>
      </c>
      <c r="AE67">
        <v>1</v>
      </c>
      <c r="AF67">
        <v>0</v>
      </c>
      <c r="AG67" t="e">
        <v>#DIV/0!</v>
      </c>
      <c r="AH67" t="e">
        <v>#DIV/0!</v>
      </c>
      <c r="AI67" t="e">
        <v>#DIV/0!</v>
      </c>
      <c r="AJ67" t="e">
        <v>#DIV/0!</v>
      </c>
      <c r="AK67" t="e">
        <v>#DIV/0!</v>
      </c>
      <c r="AL67" t="e">
        <v>#DIV/0!</v>
      </c>
      <c r="AM67" t="e">
        <v>#DIV/0!</v>
      </c>
      <c r="AN67">
        <v>1</v>
      </c>
      <c r="AO67" t="e">
        <v>#DIV/0!</v>
      </c>
      <c r="AP67" t="e">
        <v>#DIV/0!</v>
      </c>
    </row>
    <row r="68" spans="1:42">
      <c r="A68" s="36" t="s">
        <v>9</v>
      </c>
      <c r="B68" s="36" t="s">
        <v>119</v>
      </c>
      <c r="C68" t="s">
        <v>154</v>
      </c>
      <c r="D68" s="36">
        <v>291370</v>
      </c>
      <c r="E68">
        <v>39926</v>
      </c>
      <c r="F68" s="7"/>
      <c r="G68" s="7"/>
      <c r="H68" s="7"/>
      <c r="I68" s="7"/>
      <c r="J68" s="7">
        <v>1</v>
      </c>
      <c r="K68" s="7"/>
      <c r="L68" s="7"/>
      <c r="M68" s="7"/>
      <c r="N68" s="7"/>
      <c r="O68" s="7"/>
      <c r="P68" s="7"/>
      <c r="Q68" s="7"/>
      <c r="R68" s="41">
        <f t="shared" si="0"/>
        <v>1</v>
      </c>
      <c r="S68" s="41" t="e">
        <f t="shared" si="1"/>
        <v>#DIV/0!</v>
      </c>
      <c r="T68" s="41" t="e">
        <f t="shared" si="2"/>
        <v>#DIV/0!</v>
      </c>
      <c r="U68" t="e">
        <f t="shared" si="3"/>
        <v>#DIV/0!</v>
      </c>
      <c r="V68" t="e">
        <f t="shared" si="4"/>
        <v>#DIV/0!</v>
      </c>
      <c r="W68" t="e">
        <v>#N/A</v>
      </c>
      <c r="X68" t="e">
        <v>#N/A</v>
      </c>
      <c r="Y68" t="e">
        <v>#N/A</v>
      </c>
      <c r="Z68" t="e">
        <v>#N/A</v>
      </c>
      <c r="AA68" t="e">
        <v>#N/A</v>
      </c>
      <c r="AB68" t="e">
        <v>#N/A</v>
      </c>
      <c r="AC68" t="e">
        <v>#N/A</v>
      </c>
      <c r="AD68" t="e">
        <v>#N/A</v>
      </c>
      <c r="AE68" t="e">
        <v>#N/A</v>
      </c>
      <c r="AF68" t="e">
        <v>#N/A</v>
      </c>
      <c r="AG68" t="e">
        <v>#N/A</v>
      </c>
      <c r="AH68" t="e">
        <v>#N/A</v>
      </c>
      <c r="AI68" t="e">
        <v>#N/A</v>
      </c>
      <c r="AJ68" t="e">
        <v>#N/A</v>
      </c>
      <c r="AK68" t="e">
        <v>#N/A</v>
      </c>
      <c r="AL68" t="e">
        <v>#N/A</v>
      </c>
      <c r="AM68" t="e">
        <v>#N/A</v>
      </c>
      <c r="AN68" t="e">
        <v>#N/A</v>
      </c>
      <c r="AO68" t="e">
        <v>#N/A</v>
      </c>
      <c r="AP68" t="e">
        <v>#N/A</v>
      </c>
    </row>
    <row r="69" spans="1:42">
      <c r="A69" s="36" t="s">
        <v>9</v>
      </c>
      <c r="B69" s="36" t="s">
        <v>119</v>
      </c>
      <c r="C69" t="s">
        <v>157</v>
      </c>
      <c r="D69" s="36">
        <v>291480</v>
      </c>
      <c r="E69">
        <v>213223</v>
      </c>
      <c r="F69" s="7"/>
      <c r="G69" s="7"/>
      <c r="H69" s="7"/>
      <c r="I69" s="7">
        <v>1</v>
      </c>
      <c r="J69" s="7"/>
      <c r="K69" s="7"/>
      <c r="L69" s="7"/>
      <c r="M69" s="7">
        <v>1</v>
      </c>
      <c r="N69" s="7"/>
      <c r="O69" s="7">
        <v>1</v>
      </c>
      <c r="P69" s="7"/>
      <c r="Q69" s="7"/>
      <c r="R69" s="41">
        <f t="shared" ref="R69:R132" si="5">+AVERAGE(H69:K69)</f>
        <v>1</v>
      </c>
      <c r="S69" s="41">
        <f t="shared" ref="S69:S132" si="6">+AVERAGE(N69:Q69)</f>
        <v>1</v>
      </c>
      <c r="T69" s="41">
        <f t="shared" ref="T69:T132" si="7">+AVERAGE(L69:N69)</f>
        <v>1</v>
      </c>
      <c r="U69">
        <f t="shared" ref="U69:U132" si="8">(+(S69-R69)/R69)/100</f>
        <v>0</v>
      </c>
      <c r="V69">
        <f t="shared" ref="V69:V132" si="9">(+(S69-T69)/T69)/100</f>
        <v>0</v>
      </c>
      <c r="W69" t="e">
        <v>#N/A</v>
      </c>
      <c r="X69" t="e">
        <v>#N/A</v>
      </c>
      <c r="Y69" t="e">
        <v>#N/A</v>
      </c>
      <c r="Z69" t="e">
        <v>#N/A</v>
      </c>
      <c r="AA69" t="e">
        <v>#N/A</v>
      </c>
      <c r="AB69">
        <v>1.5</v>
      </c>
      <c r="AC69">
        <v>1.5</v>
      </c>
      <c r="AD69" t="e">
        <v>#DIV/0!</v>
      </c>
      <c r="AE69">
        <v>0</v>
      </c>
      <c r="AF69" t="e">
        <v>#DIV/0!</v>
      </c>
      <c r="AG69" t="e">
        <v>#N/A</v>
      </c>
      <c r="AH69" t="e">
        <v>#N/A</v>
      </c>
      <c r="AI69" t="e">
        <v>#N/A</v>
      </c>
      <c r="AJ69" t="e">
        <v>#N/A</v>
      </c>
      <c r="AK69" t="e">
        <v>#N/A</v>
      </c>
      <c r="AL69" t="e">
        <v>#DIV/0!</v>
      </c>
      <c r="AM69" t="e">
        <v>#DIV/0!</v>
      </c>
      <c r="AN69">
        <v>1</v>
      </c>
      <c r="AO69" t="e">
        <v>#DIV/0!</v>
      </c>
      <c r="AP69" t="e">
        <v>#DIV/0!</v>
      </c>
    </row>
    <row r="70" spans="1:42">
      <c r="A70" s="36" t="s">
        <v>9</v>
      </c>
      <c r="B70" s="36" t="s">
        <v>119</v>
      </c>
      <c r="C70" t="s">
        <v>158</v>
      </c>
      <c r="D70" s="36">
        <v>291530</v>
      </c>
      <c r="E70">
        <v>6869</v>
      </c>
      <c r="F70" s="7"/>
      <c r="G70" s="7"/>
      <c r="H70" s="7"/>
      <c r="I70" s="7">
        <v>1</v>
      </c>
      <c r="J70" s="7"/>
      <c r="K70" s="7"/>
      <c r="L70" s="7"/>
      <c r="M70" s="7"/>
      <c r="N70" s="7"/>
      <c r="O70" s="7"/>
      <c r="P70" s="7"/>
      <c r="Q70" s="7"/>
      <c r="R70" s="41">
        <f t="shared" si="5"/>
        <v>1</v>
      </c>
      <c r="S70" s="41" t="e">
        <f t="shared" si="6"/>
        <v>#DIV/0!</v>
      </c>
      <c r="T70" s="41" t="e">
        <f t="shared" si="7"/>
        <v>#DIV/0!</v>
      </c>
      <c r="U70" t="e">
        <f t="shared" si="8"/>
        <v>#DIV/0!</v>
      </c>
      <c r="V70" t="e">
        <f t="shared" si="9"/>
        <v>#DIV/0!</v>
      </c>
      <c r="W70" t="e">
        <v>#N/A</v>
      </c>
      <c r="X70" t="e">
        <v>#N/A</v>
      </c>
      <c r="Y70" t="e">
        <v>#N/A</v>
      </c>
      <c r="Z70" t="e">
        <v>#N/A</v>
      </c>
      <c r="AA70" t="e">
        <v>#N/A</v>
      </c>
      <c r="AB70" t="e">
        <v>#N/A</v>
      </c>
      <c r="AC70" t="e">
        <v>#N/A</v>
      </c>
      <c r="AD70" t="e">
        <v>#N/A</v>
      </c>
      <c r="AE70" t="e">
        <v>#N/A</v>
      </c>
      <c r="AF70" t="e">
        <v>#N/A</v>
      </c>
      <c r="AG70" t="e">
        <v>#N/A</v>
      </c>
      <c r="AH70" t="e">
        <v>#N/A</v>
      </c>
      <c r="AI70" t="e">
        <v>#N/A</v>
      </c>
      <c r="AJ70" t="e">
        <v>#N/A</v>
      </c>
      <c r="AK70" t="e">
        <v>#N/A</v>
      </c>
      <c r="AL70" t="e">
        <v>#N/A</v>
      </c>
      <c r="AM70" t="e">
        <v>#N/A</v>
      </c>
      <c r="AN70" t="e">
        <v>#N/A</v>
      </c>
      <c r="AO70" t="e">
        <v>#N/A</v>
      </c>
      <c r="AP70" t="e">
        <v>#N/A</v>
      </c>
    </row>
    <row r="71" spans="1:42">
      <c r="A71" s="36" t="s">
        <v>9</v>
      </c>
      <c r="B71" s="36" t="s">
        <v>119</v>
      </c>
      <c r="C71" t="s">
        <v>159</v>
      </c>
      <c r="D71" s="36">
        <v>291540</v>
      </c>
      <c r="E71">
        <v>6682</v>
      </c>
      <c r="F71" s="7"/>
      <c r="G71" s="7"/>
      <c r="H71" s="7">
        <v>1</v>
      </c>
      <c r="I71" s="7"/>
      <c r="J71" s="7"/>
      <c r="K71" s="7"/>
      <c r="L71" s="7"/>
      <c r="M71" s="7"/>
      <c r="N71" s="7"/>
      <c r="O71" s="7"/>
      <c r="P71" s="7"/>
      <c r="Q71" s="7"/>
      <c r="R71" s="41">
        <f t="shared" si="5"/>
        <v>1</v>
      </c>
      <c r="S71" s="41" t="e">
        <f t="shared" si="6"/>
        <v>#DIV/0!</v>
      </c>
      <c r="T71" s="41" t="e">
        <f t="shared" si="7"/>
        <v>#DIV/0!</v>
      </c>
      <c r="U71" t="e">
        <f t="shared" si="8"/>
        <v>#DIV/0!</v>
      </c>
      <c r="V71" t="e">
        <f t="shared" si="9"/>
        <v>#DIV/0!</v>
      </c>
      <c r="W71" t="e">
        <v>#N/A</v>
      </c>
      <c r="X71" t="e">
        <v>#N/A</v>
      </c>
      <c r="Y71" t="e">
        <v>#N/A</v>
      </c>
      <c r="Z71" t="e">
        <v>#N/A</v>
      </c>
      <c r="AA71" t="e">
        <v>#N/A</v>
      </c>
      <c r="AB71" t="e">
        <v>#N/A</v>
      </c>
      <c r="AC71" t="e">
        <v>#N/A</v>
      </c>
      <c r="AD71" t="e">
        <v>#N/A</v>
      </c>
      <c r="AE71" t="e">
        <v>#N/A</v>
      </c>
      <c r="AF71" t="e">
        <v>#N/A</v>
      </c>
      <c r="AG71" t="e">
        <v>#N/A</v>
      </c>
      <c r="AH71" t="e">
        <v>#N/A</v>
      </c>
      <c r="AI71" t="e">
        <v>#N/A</v>
      </c>
      <c r="AJ71" t="e">
        <v>#N/A</v>
      </c>
      <c r="AK71" t="e">
        <v>#N/A</v>
      </c>
      <c r="AL71" t="e">
        <v>#N/A</v>
      </c>
      <c r="AM71" t="e">
        <v>#N/A</v>
      </c>
      <c r="AN71" t="e">
        <v>#N/A</v>
      </c>
      <c r="AO71" t="e">
        <v>#N/A</v>
      </c>
      <c r="AP71" t="e">
        <v>#N/A</v>
      </c>
    </row>
    <row r="72" spans="1:42">
      <c r="A72" s="36" t="s">
        <v>9</v>
      </c>
      <c r="B72" s="36" t="s">
        <v>119</v>
      </c>
      <c r="C72" t="s">
        <v>161</v>
      </c>
      <c r="D72" s="36">
        <v>291650</v>
      </c>
      <c r="E72">
        <v>35576</v>
      </c>
      <c r="F72" s="7"/>
      <c r="G72" s="7"/>
      <c r="H72" s="7"/>
      <c r="I72" s="7"/>
      <c r="J72" s="7"/>
      <c r="K72" s="7"/>
      <c r="L72" s="7"/>
      <c r="M72" s="7"/>
      <c r="N72" s="7"/>
      <c r="O72" s="7">
        <v>1</v>
      </c>
      <c r="P72" s="7"/>
      <c r="Q72" s="7"/>
      <c r="R72" s="41" t="e">
        <f t="shared" si="5"/>
        <v>#DIV/0!</v>
      </c>
      <c r="S72" s="41">
        <f t="shared" si="6"/>
        <v>1</v>
      </c>
      <c r="T72" s="41" t="e">
        <f t="shared" si="7"/>
        <v>#DIV/0!</v>
      </c>
      <c r="U72" t="e">
        <f t="shared" si="8"/>
        <v>#DIV/0!</v>
      </c>
      <c r="V72" t="e">
        <f t="shared" si="9"/>
        <v>#DIV/0!</v>
      </c>
      <c r="W72" t="e">
        <v>#N/A</v>
      </c>
      <c r="X72" t="e">
        <v>#N/A</v>
      </c>
      <c r="Y72" t="e">
        <v>#N/A</v>
      </c>
      <c r="Z72" t="e">
        <v>#N/A</v>
      </c>
      <c r="AA72" t="e">
        <v>#N/A</v>
      </c>
      <c r="AB72" t="e">
        <v>#N/A</v>
      </c>
      <c r="AC72" t="e">
        <v>#N/A</v>
      </c>
      <c r="AD72" t="e">
        <v>#N/A</v>
      </c>
      <c r="AE72" t="e">
        <v>#N/A</v>
      </c>
      <c r="AF72" t="e">
        <v>#N/A</v>
      </c>
      <c r="AG72" t="e">
        <v>#N/A</v>
      </c>
      <c r="AH72" t="e">
        <v>#N/A</v>
      </c>
      <c r="AI72" t="e">
        <v>#N/A</v>
      </c>
      <c r="AJ72" t="e">
        <v>#N/A</v>
      </c>
      <c r="AK72" t="e">
        <v>#N/A</v>
      </c>
      <c r="AL72" t="e">
        <v>#N/A</v>
      </c>
      <c r="AM72" t="e">
        <v>#N/A</v>
      </c>
      <c r="AN72" t="e">
        <v>#N/A</v>
      </c>
      <c r="AO72" t="e">
        <v>#N/A</v>
      </c>
      <c r="AP72" t="e">
        <v>#N/A</v>
      </c>
    </row>
    <row r="73" spans="1:42">
      <c r="A73" s="36" t="s">
        <v>9</v>
      </c>
      <c r="B73" s="36" t="s">
        <v>119</v>
      </c>
      <c r="C73" t="s">
        <v>162</v>
      </c>
      <c r="D73" s="36">
        <v>291660</v>
      </c>
      <c r="E73">
        <v>10313</v>
      </c>
      <c r="F73" s="7"/>
      <c r="G73" s="7">
        <v>1</v>
      </c>
      <c r="H73" s="7"/>
      <c r="I73" s="7"/>
      <c r="J73" s="7"/>
      <c r="K73" s="7"/>
      <c r="L73" s="7"/>
      <c r="M73" s="7"/>
      <c r="N73" s="7"/>
      <c r="O73" s="7"/>
      <c r="P73" s="7"/>
      <c r="Q73" s="7"/>
      <c r="R73" s="41" t="e">
        <f t="shared" si="5"/>
        <v>#DIV/0!</v>
      </c>
      <c r="S73" s="41" t="e">
        <f t="shared" si="6"/>
        <v>#DIV/0!</v>
      </c>
      <c r="T73" s="41" t="e">
        <f t="shared" si="7"/>
        <v>#DIV/0!</v>
      </c>
      <c r="U73" t="e">
        <f t="shared" si="8"/>
        <v>#DIV/0!</v>
      </c>
      <c r="V73" t="e">
        <f t="shared" si="9"/>
        <v>#DIV/0!</v>
      </c>
      <c r="W73" t="e">
        <v>#N/A</v>
      </c>
      <c r="X73" t="e">
        <v>#N/A</v>
      </c>
      <c r="Y73" t="e">
        <v>#N/A</v>
      </c>
      <c r="Z73" t="e">
        <v>#N/A</v>
      </c>
      <c r="AA73" t="e">
        <v>#N/A</v>
      </c>
      <c r="AB73" t="e">
        <v>#N/A</v>
      </c>
      <c r="AC73" t="e">
        <v>#N/A</v>
      </c>
      <c r="AD73" t="e">
        <v>#N/A</v>
      </c>
      <c r="AE73" t="e">
        <v>#N/A</v>
      </c>
      <c r="AF73" t="e">
        <v>#N/A</v>
      </c>
      <c r="AG73" t="e">
        <v>#N/A</v>
      </c>
      <c r="AH73" t="e">
        <v>#N/A</v>
      </c>
      <c r="AI73" t="e">
        <v>#N/A</v>
      </c>
      <c r="AJ73" t="e">
        <v>#N/A</v>
      </c>
      <c r="AK73" t="e">
        <v>#N/A</v>
      </c>
      <c r="AL73" t="e">
        <v>#N/A</v>
      </c>
      <c r="AM73" t="e">
        <v>#N/A</v>
      </c>
      <c r="AN73" t="e">
        <v>#N/A</v>
      </c>
      <c r="AO73" t="e">
        <v>#N/A</v>
      </c>
      <c r="AP73" t="e">
        <v>#N/A</v>
      </c>
    </row>
    <row r="74" spans="1:42">
      <c r="A74" s="36" t="s">
        <v>9</v>
      </c>
      <c r="B74" s="36" t="s">
        <v>119</v>
      </c>
      <c r="C74" t="s">
        <v>163</v>
      </c>
      <c r="D74" s="36">
        <v>291750</v>
      </c>
      <c r="E74">
        <v>80518</v>
      </c>
      <c r="F74" s="7"/>
      <c r="G74" s="7"/>
      <c r="H74" s="7"/>
      <c r="I74" s="7"/>
      <c r="J74" s="7"/>
      <c r="K74" s="7"/>
      <c r="L74" s="7"/>
      <c r="M74" s="7">
        <v>1</v>
      </c>
      <c r="N74" s="7"/>
      <c r="O74" s="7"/>
      <c r="P74" s="7"/>
      <c r="Q74" s="7"/>
      <c r="R74" s="41" t="e">
        <f t="shared" si="5"/>
        <v>#DIV/0!</v>
      </c>
      <c r="S74" s="41" t="e">
        <f t="shared" si="6"/>
        <v>#DIV/0!</v>
      </c>
      <c r="T74" s="41">
        <f t="shared" si="7"/>
        <v>1</v>
      </c>
      <c r="U74" t="e">
        <f t="shared" si="8"/>
        <v>#DIV/0!</v>
      </c>
      <c r="V74" t="e">
        <f t="shared" si="9"/>
        <v>#DIV/0!</v>
      </c>
      <c r="W74" t="e">
        <v>#N/A</v>
      </c>
      <c r="X74" t="e">
        <v>#N/A</v>
      </c>
      <c r="Y74" t="e">
        <v>#N/A</v>
      </c>
      <c r="Z74" t="e">
        <v>#N/A</v>
      </c>
      <c r="AA74" t="e">
        <v>#N/A</v>
      </c>
      <c r="AB74" t="e">
        <v>#N/A</v>
      </c>
      <c r="AC74" t="e">
        <v>#N/A</v>
      </c>
      <c r="AD74" t="e">
        <v>#N/A</v>
      </c>
      <c r="AE74" t="e">
        <v>#N/A</v>
      </c>
      <c r="AF74" t="e">
        <v>#N/A</v>
      </c>
      <c r="AG74" t="e">
        <v>#N/A</v>
      </c>
      <c r="AH74" t="e">
        <v>#N/A</v>
      </c>
      <c r="AI74" t="e">
        <v>#N/A</v>
      </c>
      <c r="AJ74" t="e">
        <v>#N/A</v>
      </c>
      <c r="AK74" t="e">
        <v>#N/A</v>
      </c>
      <c r="AL74" t="e">
        <v>#N/A</v>
      </c>
      <c r="AM74" t="e">
        <v>#N/A</v>
      </c>
      <c r="AN74" t="e">
        <v>#N/A</v>
      </c>
      <c r="AO74" t="e">
        <v>#N/A</v>
      </c>
      <c r="AP74" t="e">
        <v>#N/A</v>
      </c>
    </row>
    <row r="75" spans="1:42">
      <c r="A75" s="36" t="s">
        <v>9</v>
      </c>
      <c r="B75" s="36" t="s">
        <v>119</v>
      </c>
      <c r="C75" t="s">
        <v>164</v>
      </c>
      <c r="D75" s="36">
        <v>291780</v>
      </c>
      <c r="E75">
        <v>18788</v>
      </c>
      <c r="F75" s="7"/>
      <c r="G75" s="7"/>
      <c r="H75" s="7"/>
      <c r="I75" s="7"/>
      <c r="J75" s="7">
        <v>1</v>
      </c>
      <c r="K75" s="7"/>
      <c r="L75" s="7"/>
      <c r="M75" s="7"/>
      <c r="N75" s="7"/>
      <c r="O75" s="7"/>
      <c r="P75" s="7"/>
      <c r="Q75" s="7"/>
      <c r="R75" s="41">
        <f t="shared" si="5"/>
        <v>1</v>
      </c>
      <c r="S75" s="41" t="e">
        <f t="shared" si="6"/>
        <v>#DIV/0!</v>
      </c>
      <c r="T75" s="41" t="e">
        <f t="shared" si="7"/>
        <v>#DIV/0!</v>
      </c>
      <c r="U75" t="e">
        <f t="shared" si="8"/>
        <v>#DIV/0!</v>
      </c>
      <c r="V75" t="e">
        <f t="shared" si="9"/>
        <v>#DIV/0!</v>
      </c>
      <c r="W75" t="e">
        <v>#N/A</v>
      </c>
      <c r="X75" t="e">
        <v>#N/A</v>
      </c>
      <c r="Y75" t="e">
        <v>#N/A</v>
      </c>
      <c r="Z75" t="e">
        <v>#N/A</v>
      </c>
      <c r="AA75" t="e">
        <v>#N/A</v>
      </c>
      <c r="AB75" t="e">
        <v>#N/A</v>
      </c>
      <c r="AC75" t="e">
        <v>#N/A</v>
      </c>
      <c r="AD75" t="e">
        <v>#N/A</v>
      </c>
      <c r="AE75" t="e">
        <v>#N/A</v>
      </c>
      <c r="AF75" t="e">
        <v>#N/A</v>
      </c>
      <c r="AG75" t="e">
        <v>#N/A</v>
      </c>
      <c r="AH75" t="e">
        <v>#N/A</v>
      </c>
      <c r="AI75" t="e">
        <v>#N/A</v>
      </c>
      <c r="AJ75" t="e">
        <v>#N/A</v>
      </c>
      <c r="AK75" t="e">
        <v>#N/A</v>
      </c>
      <c r="AL75" t="e">
        <v>#N/A</v>
      </c>
      <c r="AM75" t="e">
        <v>#N/A</v>
      </c>
      <c r="AN75" t="e">
        <v>#N/A</v>
      </c>
      <c r="AO75" t="e">
        <v>#N/A</v>
      </c>
      <c r="AP75" t="e">
        <v>#N/A</v>
      </c>
    </row>
    <row r="76" spans="1:42">
      <c r="A76" s="36" t="s">
        <v>9</v>
      </c>
      <c r="B76" s="36" t="s">
        <v>119</v>
      </c>
      <c r="C76" t="s">
        <v>165</v>
      </c>
      <c r="D76" s="36">
        <v>291800</v>
      </c>
      <c r="E76">
        <v>155966</v>
      </c>
      <c r="F76" s="7"/>
      <c r="G76" s="7"/>
      <c r="H76" s="7"/>
      <c r="I76" s="7"/>
      <c r="J76" s="7"/>
      <c r="K76" s="7"/>
      <c r="L76" s="7"/>
      <c r="M76" s="7"/>
      <c r="N76" s="7"/>
      <c r="O76" s="7"/>
      <c r="P76" s="7">
        <v>1</v>
      </c>
      <c r="Q76" s="7"/>
      <c r="R76" s="41" t="e">
        <f t="shared" si="5"/>
        <v>#DIV/0!</v>
      </c>
      <c r="S76" s="41">
        <f t="shared" si="6"/>
        <v>1</v>
      </c>
      <c r="T76" s="41" t="e">
        <f t="shared" si="7"/>
        <v>#DIV/0!</v>
      </c>
      <c r="U76" t="e">
        <f t="shared" si="8"/>
        <v>#DIV/0!</v>
      </c>
      <c r="V76" t="e">
        <f t="shared" si="9"/>
        <v>#DIV/0!</v>
      </c>
      <c r="W76" t="e">
        <v>#N/A</v>
      </c>
      <c r="X76" t="e">
        <v>#N/A</v>
      </c>
      <c r="Y76" t="e">
        <v>#N/A</v>
      </c>
      <c r="Z76" t="e">
        <v>#N/A</v>
      </c>
      <c r="AA76" t="e">
        <v>#N/A</v>
      </c>
      <c r="AB76" t="e">
        <v>#DIV/0!</v>
      </c>
      <c r="AC76" t="e">
        <v>#DIV/0!</v>
      </c>
      <c r="AD76">
        <v>1</v>
      </c>
      <c r="AE76" t="e">
        <v>#DIV/0!</v>
      </c>
      <c r="AF76" t="e">
        <v>#DIV/0!</v>
      </c>
      <c r="AG76" t="e">
        <v>#N/A</v>
      </c>
      <c r="AH76" t="e">
        <v>#N/A</v>
      </c>
      <c r="AI76" t="e">
        <v>#N/A</v>
      </c>
      <c r="AJ76" t="e">
        <v>#N/A</v>
      </c>
      <c r="AK76" t="e">
        <v>#N/A</v>
      </c>
      <c r="AL76" t="e">
        <v>#N/A</v>
      </c>
      <c r="AM76" t="e">
        <v>#N/A</v>
      </c>
      <c r="AN76" t="e">
        <v>#N/A</v>
      </c>
      <c r="AO76" t="e">
        <v>#N/A</v>
      </c>
      <c r="AP76" t="e">
        <v>#N/A</v>
      </c>
    </row>
    <row r="77" spans="1:42">
      <c r="A77" s="36" t="s">
        <v>9</v>
      </c>
      <c r="B77" s="36" t="s">
        <v>119</v>
      </c>
      <c r="C77" t="s">
        <v>167</v>
      </c>
      <c r="D77" s="36">
        <v>291920</v>
      </c>
      <c r="E77">
        <v>198440</v>
      </c>
      <c r="F77" s="7">
        <v>1</v>
      </c>
      <c r="G77" s="7"/>
      <c r="H77" s="7"/>
      <c r="I77" s="7"/>
      <c r="J77" s="7"/>
      <c r="K77" s="7"/>
      <c r="L77" s="7"/>
      <c r="M77" s="7"/>
      <c r="N77" s="7"/>
      <c r="O77" s="7"/>
      <c r="P77" s="7"/>
      <c r="Q77" s="7"/>
      <c r="R77" s="41" t="e">
        <f t="shared" si="5"/>
        <v>#DIV/0!</v>
      </c>
      <c r="S77" s="41" t="e">
        <f t="shared" si="6"/>
        <v>#DIV/0!</v>
      </c>
      <c r="T77" s="41" t="e">
        <f t="shared" si="7"/>
        <v>#DIV/0!</v>
      </c>
      <c r="U77" t="e">
        <f t="shared" si="8"/>
        <v>#DIV/0!</v>
      </c>
      <c r="V77" t="e">
        <f t="shared" si="9"/>
        <v>#DIV/0!</v>
      </c>
      <c r="W77" t="e">
        <v>#N/A</v>
      </c>
      <c r="X77" t="e">
        <v>#N/A</v>
      </c>
      <c r="Y77" t="e">
        <v>#N/A</v>
      </c>
      <c r="Z77" t="e">
        <v>#N/A</v>
      </c>
      <c r="AA77" t="e">
        <v>#N/A</v>
      </c>
      <c r="AB77">
        <v>1</v>
      </c>
      <c r="AC77">
        <v>1</v>
      </c>
      <c r="AD77" t="e">
        <v>#DIV/0!</v>
      </c>
      <c r="AE77">
        <v>0</v>
      </c>
      <c r="AF77" t="e">
        <v>#DIV/0!</v>
      </c>
      <c r="AG77" t="e">
        <v>#DIV/0!</v>
      </c>
      <c r="AH77">
        <v>1</v>
      </c>
      <c r="AI77" t="e">
        <v>#DIV/0!</v>
      </c>
      <c r="AJ77" t="e">
        <v>#DIV/0!</v>
      </c>
      <c r="AK77" t="e">
        <v>#DIV/0!</v>
      </c>
      <c r="AL77">
        <v>1</v>
      </c>
      <c r="AM77" t="e">
        <v>#DIV/0!</v>
      </c>
      <c r="AN77" t="e">
        <v>#DIV/0!</v>
      </c>
      <c r="AO77" t="e">
        <v>#DIV/0!</v>
      </c>
      <c r="AP77" t="e">
        <v>#DIV/0!</v>
      </c>
    </row>
    <row r="78" spans="1:42">
      <c r="A78" s="36" t="s">
        <v>9</v>
      </c>
      <c r="B78" s="36" t="s">
        <v>119</v>
      </c>
      <c r="C78" t="s">
        <v>170</v>
      </c>
      <c r="D78" s="36">
        <v>292130</v>
      </c>
      <c r="E78">
        <v>10950</v>
      </c>
      <c r="F78" s="7"/>
      <c r="G78" s="7"/>
      <c r="H78" s="7"/>
      <c r="I78" s="7"/>
      <c r="J78" s="7"/>
      <c r="K78" s="7"/>
      <c r="L78" s="7"/>
      <c r="M78" s="7"/>
      <c r="N78" s="7"/>
      <c r="O78" s="7">
        <v>1</v>
      </c>
      <c r="P78" s="7"/>
      <c r="Q78" s="7"/>
      <c r="R78" s="41" t="e">
        <f t="shared" si="5"/>
        <v>#DIV/0!</v>
      </c>
      <c r="S78" s="41">
        <f t="shared" si="6"/>
        <v>1</v>
      </c>
      <c r="T78" s="41" t="e">
        <f t="shared" si="7"/>
        <v>#DIV/0!</v>
      </c>
      <c r="U78" t="e">
        <f t="shared" si="8"/>
        <v>#DIV/0!</v>
      </c>
      <c r="V78" t="e">
        <f t="shared" si="9"/>
        <v>#DIV/0!</v>
      </c>
      <c r="W78" t="e">
        <v>#N/A</v>
      </c>
      <c r="X78" t="e">
        <v>#N/A</v>
      </c>
      <c r="Y78" t="e">
        <v>#N/A</v>
      </c>
      <c r="Z78" t="e">
        <v>#N/A</v>
      </c>
      <c r="AA78" t="e">
        <v>#N/A</v>
      </c>
      <c r="AB78" t="e">
        <v>#N/A</v>
      </c>
      <c r="AC78" t="e">
        <v>#N/A</v>
      </c>
      <c r="AD78" t="e">
        <v>#N/A</v>
      </c>
      <c r="AE78" t="e">
        <v>#N/A</v>
      </c>
      <c r="AF78" t="e">
        <v>#N/A</v>
      </c>
      <c r="AG78" t="e">
        <v>#N/A</v>
      </c>
      <c r="AH78" t="e">
        <v>#N/A</v>
      </c>
      <c r="AI78" t="e">
        <v>#N/A</v>
      </c>
      <c r="AJ78" t="e">
        <v>#N/A</v>
      </c>
      <c r="AK78" t="e">
        <v>#N/A</v>
      </c>
      <c r="AL78" t="e">
        <v>#N/A</v>
      </c>
      <c r="AM78" t="e">
        <v>#N/A</v>
      </c>
      <c r="AN78" t="e">
        <v>#N/A</v>
      </c>
      <c r="AO78" t="e">
        <v>#N/A</v>
      </c>
      <c r="AP78" t="e">
        <v>#N/A</v>
      </c>
    </row>
    <row r="79" spans="1:42">
      <c r="A79" s="36" t="s">
        <v>9</v>
      </c>
      <c r="B79" s="36" t="s">
        <v>119</v>
      </c>
      <c r="C79" t="s">
        <v>171</v>
      </c>
      <c r="D79" s="36">
        <v>292150</v>
      </c>
      <c r="E79">
        <v>49418</v>
      </c>
      <c r="F79" s="7"/>
      <c r="G79" s="7"/>
      <c r="H79" s="7"/>
      <c r="I79" s="7"/>
      <c r="J79" s="7"/>
      <c r="K79" s="7"/>
      <c r="L79" s="7">
        <v>1</v>
      </c>
      <c r="M79" s="7"/>
      <c r="N79" s="7"/>
      <c r="O79" s="7"/>
      <c r="P79" s="7"/>
      <c r="Q79" s="7"/>
      <c r="R79" s="41" t="e">
        <f t="shared" si="5"/>
        <v>#DIV/0!</v>
      </c>
      <c r="S79" s="41" t="e">
        <f t="shared" si="6"/>
        <v>#DIV/0!</v>
      </c>
      <c r="T79" s="41">
        <f t="shared" si="7"/>
        <v>1</v>
      </c>
      <c r="U79" t="e">
        <f t="shared" si="8"/>
        <v>#DIV/0!</v>
      </c>
      <c r="V79" t="e">
        <f t="shared" si="9"/>
        <v>#DIV/0!</v>
      </c>
      <c r="W79" t="e">
        <v>#N/A</v>
      </c>
      <c r="X79" t="e">
        <v>#N/A</v>
      </c>
      <c r="Y79" t="e">
        <v>#N/A</v>
      </c>
      <c r="Z79" t="e">
        <v>#N/A</v>
      </c>
      <c r="AA79" t="e">
        <v>#N/A</v>
      </c>
      <c r="AB79" t="e">
        <v>#N/A</v>
      </c>
      <c r="AC79" t="e">
        <v>#N/A</v>
      </c>
      <c r="AD79" t="e">
        <v>#N/A</v>
      </c>
      <c r="AE79" t="e">
        <v>#N/A</v>
      </c>
      <c r="AF79" t="e">
        <v>#N/A</v>
      </c>
      <c r="AG79" t="e">
        <v>#N/A</v>
      </c>
      <c r="AH79" t="e">
        <v>#N/A</v>
      </c>
      <c r="AI79" t="e">
        <v>#N/A</v>
      </c>
      <c r="AJ79" t="e">
        <v>#N/A</v>
      </c>
      <c r="AK79" t="e">
        <v>#N/A</v>
      </c>
      <c r="AL79" t="e">
        <v>#N/A</v>
      </c>
      <c r="AM79" t="e">
        <v>#N/A</v>
      </c>
      <c r="AN79" t="e">
        <v>#N/A</v>
      </c>
      <c r="AO79" t="e">
        <v>#N/A</v>
      </c>
      <c r="AP79" t="e">
        <v>#N/A</v>
      </c>
    </row>
    <row r="80" spans="1:42">
      <c r="A80" s="36" t="s">
        <v>9</v>
      </c>
      <c r="B80" s="36" t="s">
        <v>119</v>
      </c>
      <c r="C80" t="s">
        <v>172</v>
      </c>
      <c r="D80" s="36">
        <v>292230</v>
      </c>
      <c r="E80">
        <v>29399</v>
      </c>
      <c r="F80" s="7"/>
      <c r="G80" s="7"/>
      <c r="H80" s="7"/>
      <c r="I80" s="7"/>
      <c r="J80" s="7"/>
      <c r="K80" s="7"/>
      <c r="L80" s="7"/>
      <c r="M80" s="7"/>
      <c r="N80" s="7"/>
      <c r="O80" s="7">
        <v>1</v>
      </c>
      <c r="P80" s="7"/>
      <c r="Q80" s="7"/>
      <c r="R80" s="41" t="e">
        <f t="shared" si="5"/>
        <v>#DIV/0!</v>
      </c>
      <c r="S80" s="41">
        <f t="shared" si="6"/>
        <v>1</v>
      </c>
      <c r="T80" s="41" t="e">
        <f t="shared" si="7"/>
        <v>#DIV/0!</v>
      </c>
      <c r="U80" t="e">
        <f t="shared" si="8"/>
        <v>#DIV/0!</v>
      </c>
      <c r="V80" t="e">
        <f t="shared" si="9"/>
        <v>#DIV/0!</v>
      </c>
      <c r="W80" t="e">
        <v>#N/A</v>
      </c>
      <c r="X80" t="e">
        <v>#N/A</v>
      </c>
      <c r="Y80" t="e">
        <v>#N/A</v>
      </c>
      <c r="Z80" t="e">
        <v>#N/A</v>
      </c>
      <c r="AA80" t="e">
        <v>#N/A</v>
      </c>
      <c r="AB80" t="e">
        <v>#N/A</v>
      </c>
      <c r="AC80" t="e">
        <v>#N/A</v>
      </c>
      <c r="AD80" t="e">
        <v>#N/A</v>
      </c>
      <c r="AE80" t="e">
        <v>#N/A</v>
      </c>
      <c r="AF80" t="e">
        <v>#N/A</v>
      </c>
      <c r="AG80" t="e">
        <v>#N/A</v>
      </c>
      <c r="AH80" t="e">
        <v>#N/A</v>
      </c>
      <c r="AI80" t="e">
        <v>#N/A</v>
      </c>
      <c r="AJ80" t="e">
        <v>#N/A</v>
      </c>
      <c r="AK80" t="e">
        <v>#N/A</v>
      </c>
      <c r="AL80" t="e">
        <v>#N/A</v>
      </c>
      <c r="AM80" t="e">
        <v>#N/A</v>
      </c>
      <c r="AN80" t="e">
        <v>#N/A</v>
      </c>
      <c r="AO80" t="e">
        <v>#N/A</v>
      </c>
      <c r="AP80" t="e">
        <v>#N/A</v>
      </c>
    </row>
    <row r="81" spans="1:42">
      <c r="A81" s="36" t="s">
        <v>9</v>
      </c>
      <c r="B81" s="36" t="s">
        <v>119</v>
      </c>
      <c r="C81" t="s">
        <v>173</v>
      </c>
      <c r="D81" s="36">
        <v>292240</v>
      </c>
      <c r="E81">
        <v>22221</v>
      </c>
      <c r="F81" s="7"/>
      <c r="G81" s="7"/>
      <c r="H81" s="7"/>
      <c r="I81" s="7"/>
      <c r="J81" s="7"/>
      <c r="K81" s="7"/>
      <c r="L81" s="7">
        <v>1</v>
      </c>
      <c r="M81" s="7"/>
      <c r="N81" s="7"/>
      <c r="O81" s="7"/>
      <c r="P81" s="7"/>
      <c r="Q81" s="7"/>
      <c r="R81" s="41" t="e">
        <f t="shared" si="5"/>
        <v>#DIV/0!</v>
      </c>
      <c r="S81" s="41" t="e">
        <f t="shared" si="6"/>
        <v>#DIV/0!</v>
      </c>
      <c r="T81" s="41">
        <f t="shared" si="7"/>
        <v>1</v>
      </c>
      <c r="U81" t="e">
        <f t="shared" si="8"/>
        <v>#DIV/0!</v>
      </c>
      <c r="V81" t="e">
        <f t="shared" si="9"/>
        <v>#DIV/0!</v>
      </c>
      <c r="W81" t="e">
        <v>#N/A</v>
      </c>
      <c r="X81" t="e">
        <v>#N/A</v>
      </c>
      <c r="Y81" t="e">
        <v>#N/A</v>
      </c>
      <c r="Z81" t="e">
        <v>#N/A</v>
      </c>
      <c r="AA81" t="e">
        <v>#N/A</v>
      </c>
      <c r="AB81" t="e">
        <v>#N/A</v>
      </c>
      <c r="AC81" t="e">
        <v>#N/A</v>
      </c>
      <c r="AD81" t="e">
        <v>#N/A</v>
      </c>
      <c r="AE81" t="e">
        <v>#N/A</v>
      </c>
      <c r="AF81" t="e">
        <v>#N/A</v>
      </c>
      <c r="AG81" t="e">
        <v>#N/A</v>
      </c>
      <c r="AH81" t="e">
        <v>#N/A</v>
      </c>
      <c r="AI81" t="e">
        <v>#N/A</v>
      </c>
      <c r="AJ81" t="e">
        <v>#N/A</v>
      </c>
      <c r="AK81" t="e">
        <v>#N/A</v>
      </c>
      <c r="AL81" t="e">
        <v>#N/A</v>
      </c>
      <c r="AM81" t="e">
        <v>#N/A</v>
      </c>
      <c r="AN81" t="e">
        <v>#N/A</v>
      </c>
      <c r="AO81" t="e">
        <v>#N/A</v>
      </c>
      <c r="AP81" t="e">
        <v>#N/A</v>
      </c>
    </row>
    <row r="82" spans="1:42">
      <c r="A82" s="36" t="s">
        <v>9</v>
      </c>
      <c r="B82" s="36" t="s">
        <v>119</v>
      </c>
      <c r="C82" t="s">
        <v>177</v>
      </c>
      <c r="D82" s="36">
        <v>292400</v>
      </c>
      <c r="E82">
        <v>117782</v>
      </c>
      <c r="F82" s="7"/>
      <c r="G82" s="7"/>
      <c r="H82" s="7"/>
      <c r="I82" s="7"/>
      <c r="J82" s="7"/>
      <c r="K82" s="7">
        <v>1</v>
      </c>
      <c r="L82" s="7"/>
      <c r="M82" s="7"/>
      <c r="N82" s="7"/>
      <c r="O82" s="7"/>
      <c r="P82" s="7"/>
      <c r="Q82" s="7"/>
      <c r="R82" s="41">
        <f t="shared" si="5"/>
        <v>1</v>
      </c>
      <c r="S82" s="41" t="e">
        <f t="shared" si="6"/>
        <v>#DIV/0!</v>
      </c>
      <c r="T82" s="41" t="e">
        <f t="shared" si="7"/>
        <v>#DIV/0!</v>
      </c>
      <c r="U82" t="e">
        <f t="shared" si="8"/>
        <v>#DIV/0!</v>
      </c>
      <c r="V82" t="e">
        <f t="shared" si="9"/>
        <v>#DIV/0!</v>
      </c>
      <c r="W82" t="e">
        <v>#N/A</v>
      </c>
      <c r="X82" t="e">
        <v>#N/A</v>
      </c>
      <c r="Y82" t="e">
        <v>#N/A</v>
      </c>
      <c r="Z82" t="e">
        <v>#N/A</v>
      </c>
      <c r="AA82" t="e">
        <v>#N/A</v>
      </c>
      <c r="AB82" t="e">
        <v>#N/A</v>
      </c>
      <c r="AC82" t="e">
        <v>#N/A</v>
      </c>
      <c r="AD82" t="e">
        <v>#N/A</v>
      </c>
      <c r="AE82" t="e">
        <v>#N/A</v>
      </c>
      <c r="AF82" t="e">
        <v>#N/A</v>
      </c>
      <c r="AG82" t="e">
        <v>#N/A</v>
      </c>
      <c r="AH82" t="e">
        <v>#N/A</v>
      </c>
      <c r="AI82" t="e">
        <v>#N/A</v>
      </c>
      <c r="AJ82" t="e">
        <v>#N/A</v>
      </c>
      <c r="AK82" t="e">
        <v>#N/A</v>
      </c>
      <c r="AL82" t="e">
        <v>#N/A</v>
      </c>
      <c r="AM82" t="e">
        <v>#N/A</v>
      </c>
      <c r="AN82" t="e">
        <v>#N/A</v>
      </c>
      <c r="AO82" t="e">
        <v>#N/A</v>
      </c>
      <c r="AP82" t="e">
        <v>#N/A</v>
      </c>
    </row>
    <row r="83" spans="1:42">
      <c r="A83" s="36" t="s">
        <v>9</v>
      </c>
      <c r="B83" s="36" t="s">
        <v>119</v>
      </c>
      <c r="C83" t="s">
        <v>179</v>
      </c>
      <c r="D83" s="36">
        <v>292530</v>
      </c>
      <c r="E83">
        <v>148686</v>
      </c>
      <c r="F83" s="7"/>
      <c r="G83" s="7"/>
      <c r="H83" s="7"/>
      <c r="I83" s="7"/>
      <c r="J83" s="7">
        <v>1</v>
      </c>
      <c r="K83" s="7"/>
      <c r="L83" s="7"/>
      <c r="M83" s="7"/>
      <c r="N83" s="7"/>
      <c r="O83" s="7">
        <v>1</v>
      </c>
      <c r="P83" s="7"/>
      <c r="Q83" s="7"/>
      <c r="R83" s="41">
        <f t="shared" si="5"/>
        <v>1</v>
      </c>
      <c r="S83" s="41">
        <f t="shared" si="6"/>
        <v>1</v>
      </c>
      <c r="T83" s="41" t="e">
        <f t="shared" si="7"/>
        <v>#DIV/0!</v>
      </c>
      <c r="U83">
        <f t="shared" si="8"/>
        <v>0</v>
      </c>
      <c r="V83" t="e">
        <f t="shared" si="9"/>
        <v>#DIV/0!</v>
      </c>
      <c r="W83" t="e">
        <v>#N/A</v>
      </c>
      <c r="X83" t="e">
        <v>#N/A</v>
      </c>
      <c r="Y83" t="e">
        <v>#N/A</v>
      </c>
      <c r="Z83" t="e">
        <v>#N/A</v>
      </c>
      <c r="AA83" t="e">
        <v>#N/A</v>
      </c>
      <c r="AB83">
        <v>1</v>
      </c>
      <c r="AC83" t="e">
        <v>#DIV/0!</v>
      </c>
      <c r="AD83" t="e">
        <v>#DIV/0!</v>
      </c>
      <c r="AE83" t="e">
        <v>#DIV/0!</v>
      </c>
      <c r="AF83" t="e">
        <v>#DIV/0!</v>
      </c>
      <c r="AG83" t="e">
        <v>#N/A</v>
      </c>
      <c r="AH83" t="e">
        <v>#N/A</v>
      </c>
      <c r="AI83" t="e">
        <v>#N/A</v>
      </c>
      <c r="AJ83" t="e">
        <v>#N/A</v>
      </c>
      <c r="AK83" t="e">
        <v>#N/A</v>
      </c>
      <c r="AL83" t="e">
        <v>#N/A</v>
      </c>
      <c r="AM83" t="e">
        <v>#N/A</v>
      </c>
      <c r="AN83" t="e">
        <v>#N/A</v>
      </c>
      <c r="AO83" t="e">
        <v>#N/A</v>
      </c>
      <c r="AP83" t="e">
        <v>#N/A</v>
      </c>
    </row>
    <row r="84" spans="1:42">
      <c r="A84" s="36" t="s">
        <v>9</v>
      </c>
      <c r="B84" s="36" t="s">
        <v>119</v>
      </c>
      <c r="C84" t="s">
        <v>183</v>
      </c>
      <c r="D84" s="36">
        <v>292690</v>
      </c>
      <c r="E84">
        <v>11655</v>
      </c>
      <c r="F84" s="7"/>
      <c r="G84" s="7"/>
      <c r="H84" s="7"/>
      <c r="I84" s="7"/>
      <c r="J84" s="7"/>
      <c r="K84" s="7"/>
      <c r="L84" s="7">
        <v>1</v>
      </c>
      <c r="M84" s="7"/>
      <c r="N84" s="7"/>
      <c r="O84" s="7"/>
      <c r="P84" s="7"/>
      <c r="Q84" s="7"/>
      <c r="R84" s="41" t="e">
        <f t="shared" si="5"/>
        <v>#DIV/0!</v>
      </c>
      <c r="S84" s="41" t="e">
        <f t="shared" si="6"/>
        <v>#DIV/0!</v>
      </c>
      <c r="T84" s="41">
        <f t="shared" si="7"/>
        <v>1</v>
      </c>
      <c r="U84" t="e">
        <f t="shared" si="8"/>
        <v>#DIV/0!</v>
      </c>
      <c r="V84" t="e">
        <f t="shared" si="9"/>
        <v>#DIV/0!</v>
      </c>
      <c r="W84" t="e">
        <v>#N/A</v>
      </c>
      <c r="X84" t="e">
        <v>#N/A</v>
      </c>
      <c r="Y84" t="e">
        <v>#N/A</v>
      </c>
      <c r="Z84" t="e">
        <v>#N/A</v>
      </c>
      <c r="AA84" t="e">
        <v>#N/A</v>
      </c>
      <c r="AB84" t="e">
        <v>#N/A</v>
      </c>
      <c r="AC84" t="e">
        <v>#N/A</v>
      </c>
      <c r="AD84" t="e">
        <v>#N/A</v>
      </c>
      <c r="AE84" t="e">
        <v>#N/A</v>
      </c>
      <c r="AF84" t="e">
        <v>#N/A</v>
      </c>
      <c r="AG84" t="e">
        <v>#N/A</v>
      </c>
      <c r="AH84" t="e">
        <v>#N/A</v>
      </c>
      <c r="AI84" t="e">
        <v>#N/A</v>
      </c>
      <c r="AJ84" t="e">
        <v>#N/A</v>
      </c>
      <c r="AK84" t="e">
        <v>#N/A</v>
      </c>
      <c r="AL84" t="e">
        <v>#N/A</v>
      </c>
      <c r="AM84" t="e">
        <v>#N/A</v>
      </c>
      <c r="AN84" t="e">
        <v>#N/A</v>
      </c>
      <c r="AO84" t="e">
        <v>#N/A</v>
      </c>
      <c r="AP84" t="e">
        <v>#N/A</v>
      </c>
    </row>
    <row r="85" spans="1:42">
      <c r="A85" s="36" t="s">
        <v>9</v>
      </c>
      <c r="B85" s="36" t="s">
        <v>119</v>
      </c>
      <c r="C85" t="s">
        <v>184</v>
      </c>
      <c r="D85" s="36">
        <v>292740</v>
      </c>
      <c r="E85">
        <v>2872347</v>
      </c>
      <c r="F85" s="7">
        <v>8</v>
      </c>
      <c r="G85" s="7">
        <v>1</v>
      </c>
      <c r="H85" s="7">
        <v>4</v>
      </c>
      <c r="I85" s="7">
        <v>2</v>
      </c>
      <c r="J85" s="7">
        <v>3</v>
      </c>
      <c r="K85" s="7">
        <v>2</v>
      </c>
      <c r="L85" s="7">
        <v>8</v>
      </c>
      <c r="M85" s="7">
        <v>4</v>
      </c>
      <c r="N85" s="7">
        <v>8</v>
      </c>
      <c r="O85" s="7">
        <v>11</v>
      </c>
      <c r="P85" s="7">
        <v>6</v>
      </c>
      <c r="Q85" s="7">
        <v>15</v>
      </c>
      <c r="R85" s="41">
        <f t="shared" si="5"/>
        <v>2.75</v>
      </c>
      <c r="S85" s="41">
        <f t="shared" si="6"/>
        <v>10</v>
      </c>
      <c r="T85" s="41">
        <f t="shared" si="7"/>
        <v>6.666666666666667</v>
      </c>
      <c r="U85">
        <f t="shared" si="8"/>
        <v>2.6363636363636363E-2</v>
      </c>
      <c r="V85">
        <f t="shared" si="9"/>
        <v>4.9999999999999992E-3</v>
      </c>
      <c r="W85" t="e">
        <v>#N/A</v>
      </c>
      <c r="X85" t="e">
        <v>#N/A</v>
      </c>
      <c r="Y85" t="e">
        <v>#N/A</v>
      </c>
      <c r="Z85" t="e">
        <v>#N/A</v>
      </c>
      <c r="AA85" t="e">
        <v>#N/A</v>
      </c>
      <c r="AB85">
        <v>8</v>
      </c>
      <c r="AC85">
        <v>11.25</v>
      </c>
      <c r="AD85">
        <v>10.333333333333334</v>
      </c>
      <c r="AE85">
        <v>0.40625</v>
      </c>
      <c r="AF85">
        <v>8.8709677419354774E-2</v>
      </c>
      <c r="AG85">
        <v>1.5</v>
      </c>
      <c r="AH85">
        <v>2</v>
      </c>
      <c r="AI85">
        <v>1.6666666666666667</v>
      </c>
      <c r="AJ85">
        <v>0.33333333333333331</v>
      </c>
      <c r="AK85">
        <v>0.19999999999999996</v>
      </c>
      <c r="AL85">
        <v>2.5</v>
      </c>
      <c r="AM85">
        <v>2</v>
      </c>
      <c r="AN85">
        <v>2.6666666666666665</v>
      </c>
      <c r="AO85">
        <v>-0.2</v>
      </c>
      <c r="AP85">
        <v>-0.24999999999999994</v>
      </c>
    </row>
    <row r="86" spans="1:42">
      <c r="A86" s="36" t="s">
        <v>9</v>
      </c>
      <c r="B86" s="36" t="s">
        <v>119</v>
      </c>
      <c r="C86" t="s">
        <v>186</v>
      </c>
      <c r="D86" s="36">
        <v>292770</v>
      </c>
      <c r="E86">
        <v>27778</v>
      </c>
      <c r="F86" s="7">
        <v>1</v>
      </c>
      <c r="G86" s="7"/>
      <c r="H86" s="7"/>
      <c r="I86" s="7"/>
      <c r="J86" s="7"/>
      <c r="K86" s="7"/>
      <c r="L86" s="7"/>
      <c r="M86" s="7"/>
      <c r="N86" s="7"/>
      <c r="O86" s="7"/>
      <c r="P86" s="7"/>
      <c r="Q86" s="7"/>
      <c r="R86" s="41" t="e">
        <f t="shared" si="5"/>
        <v>#DIV/0!</v>
      </c>
      <c r="S86" s="41" t="e">
        <f t="shared" si="6"/>
        <v>#DIV/0!</v>
      </c>
      <c r="T86" s="41" t="e">
        <f t="shared" si="7"/>
        <v>#DIV/0!</v>
      </c>
      <c r="U86" t="e">
        <f t="shared" si="8"/>
        <v>#DIV/0!</v>
      </c>
      <c r="V86" t="e">
        <f t="shared" si="9"/>
        <v>#DIV/0!</v>
      </c>
      <c r="W86" t="e">
        <v>#N/A</v>
      </c>
      <c r="X86" t="e">
        <v>#N/A</v>
      </c>
      <c r="Y86" t="e">
        <v>#N/A</v>
      </c>
      <c r="Z86" t="e">
        <v>#N/A</v>
      </c>
      <c r="AA86" t="e">
        <v>#N/A</v>
      </c>
      <c r="AB86" t="e">
        <v>#DIV/0!</v>
      </c>
      <c r="AC86">
        <v>1</v>
      </c>
      <c r="AD86" t="e">
        <v>#DIV/0!</v>
      </c>
      <c r="AE86" t="e">
        <v>#DIV/0!</v>
      </c>
      <c r="AF86" t="e">
        <v>#DIV/0!</v>
      </c>
      <c r="AG86" t="e">
        <v>#N/A</v>
      </c>
      <c r="AH86" t="e">
        <v>#N/A</v>
      </c>
      <c r="AI86" t="e">
        <v>#N/A</v>
      </c>
      <c r="AJ86" t="e">
        <v>#N/A</v>
      </c>
      <c r="AK86" t="e">
        <v>#N/A</v>
      </c>
      <c r="AL86" t="e">
        <v>#N/A</v>
      </c>
      <c r="AM86" t="e">
        <v>#N/A</v>
      </c>
      <c r="AN86" t="e">
        <v>#N/A</v>
      </c>
      <c r="AO86" t="e">
        <v>#N/A</v>
      </c>
      <c r="AP86" t="e">
        <v>#N/A</v>
      </c>
    </row>
    <row r="87" spans="1:42">
      <c r="A87" s="36" t="s">
        <v>9</v>
      </c>
      <c r="B87" s="36" t="s">
        <v>119</v>
      </c>
      <c r="C87" t="s">
        <v>187</v>
      </c>
      <c r="D87" s="36">
        <v>292800</v>
      </c>
      <c r="E87">
        <v>37348</v>
      </c>
      <c r="F87" s="7"/>
      <c r="G87" s="7"/>
      <c r="H87" s="7"/>
      <c r="I87" s="7"/>
      <c r="J87" s="7"/>
      <c r="K87" s="7"/>
      <c r="L87" s="7"/>
      <c r="M87" s="7"/>
      <c r="N87" s="7"/>
      <c r="O87" s="7">
        <v>1</v>
      </c>
      <c r="P87" s="7"/>
      <c r="Q87" s="7"/>
      <c r="R87" s="41" t="e">
        <f t="shared" si="5"/>
        <v>#DIV/0!</v>
      </c>
      <c r="S87" s="41">
        <f t="shared" si="6"/>
        <v>1</v>
      </c>
      <c r="T87" s="41" t="e">
        <f t="shared" si="7"/>
        <v>#DIV/0!</v>
      </c>
      <c r="U87" t="e">
        <f t="shared" si="8"/>
        <v>#DIV/0!</v>
      </c>
      <c r="V87" t="e">
        <f t="shared" si="9"/>
        <v>#DIV/0!</v>
      </c>
      <c r="W87" t="e">
        <v>#N/A</v>
      </c>
      <c r="X87" t="e">
        <v>#N/A</v>
      </c>
      <c r="Y87" t="e">
        <v>#N/A</v>
      </c>
      <c r="Z87" t="e">
        <v>#N/A</v>
      </c>
      <c r="AA87" t="e">
        <v>#N/A</v>
      </c>
      <c r="AB87" t="e">
        <v>#N/A</v>
      </c>
      <c r="AC87" t="e">
        <v>#N/A</v>
      </c>
      <c r="AD87" t="e">
        <v>#N/A</v>
      </c>
      <c r="AE87" t="e">
        <v>#N/A</v>
      </c>
      <c r="AF87" t="e">
        <v>#N/A</v>
      </c>
      <c r="AG87" t="e">
        <v>#N/A</v>
      </c>
      <c r="AH87" t="e">
        <v>#N/A</v>
      </c>
      <c r="AI87" t="e">
        <v>#N/A</v>
      </c>
      <c r="AJ87" t="e">
        <v>#N/A</v>
      </c>
      <c r="AK87" t="e">
        <v>#N/A</v>
      </c>
      <c r="AL87" t="e">
        <v>#N/A</v>
      </c>
      <c r="AM87" t="e">
        <v>#N/A</v>
      </c>
      <c r="AN87" t="e">
        <v>#N/A</v>
      </c>
      <c r="AO87" t="e">
        <v>#N/A</v>
      </c>
      <c r="AP87" t="e">
        <v>#N/A</v>
      </c>
    </row>
    <row r="88" spans="1:42">
      <c r="A88" s="36" t="s">
        <v>9</v>
      </c>
      <c r="B88" s="36" t="s">
        <v>119</v>
      </c>
      <c r="C88" t="s">
        <v>188</v>
      </c>
      <c r="D88" s="36">
        <v>292870</v>
      </c>
      <c r="E88">
        <v>101512</v>
      </c>
      <c r="F88" s="7"/>
      <c r="G88" s="7"/>
      <c r="H88" s="7"/>
      <c r="I88" s="7"/>
      <c r="J88" s="7"/>
      <c r="K88" s="7"/>
      <c r="L88" s="7"/>
      <c r="M88" s="7"/>
      <c r="N88" s="7"/>
      <c r="O88" s="7">
        <v>1</v>
      </c>
      <c r="P88" s="7">
        <v>1</v>
      </c>
      <c r="Q88" s="7"/>
      <c r="R88" s="41" t="e">
        <f t="shared" si="5"/>
        <v>#DIV/0!</v>
      </c>
      <c r="S88" s="41">
        <f t="shared" si="6"/>
        <v>1</v>
      </c>
      <c r="T88" s="41" t="e">
        <f t="shared" si="7"/>
        <v>#DIV/0!</v>
      </c>
      <c r="U88" t="e">
        <f t="shared" si="8"/>
        <v>#DIV/0!</v>
      </c>
      <c r="V88" t="e">
        <f t="shared" si="9"/>
        <v>#DIV/0!</v>
      </c>
      <c r="W88" t="e">
        <v>#N/A</v>
      </c>
      <c r="X88" t="e">
        <v>#N/A</v>
      </c>
      <c r="Y88" t="e">
        <v>#N/A</v>
      </c>
      <c r="Z88" t="e">
        <v>#N/A</v>
      </c>
      <c r="AA88" t="e">
        <v>#N/A</v>
      </c>
      <c r="AB88" t="e">
        <v>#N/A</v>
      </c>
      <c r="AC88" t="e">
        <v>#N/A</v>
      </c>
      <c r="AD88" t="e">
        <v>#N/A</v>
      </c>
      <c r="AE88" t="e">
        <v>#N/A</v>
      </c>
      <c r="AF88" t="e">
        <v>#N/A</v>
      </c>
      <c r="AG88" t="e">
        <v>#N/A</v>
      </c>
      <c r="AH88" t="e">
        <v>#N/A</v>
      </c>
      <c r="AI88" t="e">
        <v>#N/A</v>
      </c>
      <c r="AJ88" t="e">
        <v>#N/A</v>
      </c>
      <c r="AK88" t="e">
        <v>#N/A</v>
      </c>
      <c r="AL88" t="e">
        <v>#N/A</v>
      </c>
      <c r="AM88" t="e">
        <v>#N/A</v>
      </c>
      <c r="AN88" t="e">
        <v>#N/A</v>
      </c>
      <c r="AO88" t="e">
        <v>#N/A</v>
      </c>
      <c r="AP88" t="e">
        <v>#N/A</v>
      </c>
    </row>
    <row r="89" spans="1:42">
      <c r="A89" s="36" t="s">
        <v>9</v>
      </c>
      <c r="B89" s="36" t="s">
        <v>119</v>
      </c>
      <c r="C89" t="s">
        <v>191</v>
      </c>
      <c r="D89" s="36">
        <v>292900</v>
      </c>
      <c r="E89">
        <v>14740</v>
      </c>
      <c r="F89" s="7"/>
      <c r="G89" s="7"/>
      <c r="H89" s="7"/>
      <c r="I89" s="7"/>
      <c r="J89" s="7"/>
      <c r="K89" s="7">
        <v>1</v>
      </c>
      <c r="L89" s="7"/>
      <c r="M89" s="7"/>
      <c r="N89" s="7">
        <v>1</v>
      </c>
      <c r="O89" s="7"/>
      <c r="P89" s="7"/>
      <c r="Q89" s="7"/>
      <c r="R89" s="41">
        <f t="shared" si="5"/>
        <v>1</v>
      </c>
      <c r="S89" s="41">
        <f t="shared" si="6"/>
        <v>1</v>
      </c>
      <c r="T89" s="41">
        <f t="shared" si="7"/>
        <v>1</v>
      </c>
      <c r="U89">
        <f t="shared" si="8"/>
        <v>0</v>
      </c>
      <c r="V89">
        <f t="shared" si="9"/>
        <v>0</v>
      </c>
      <c r="W89" t="e">
        <v>#N/A</v>
      </c>
      <c r="X89" t="e">
        <v>#N/A</v>
      </c>
      <c r="Y89" t="e">
        <v>#N/A</v>
      </c>
      <c r="Z89" t="e">
        <v>#N/A</v>
      </c>
      <c r="AA89" t="e">
        <v>#N/A</v>
      </c>
      <c r="AB89" t="e">
        <v>#N/A</v>
      </c>
      <c r="AC89" t="e">
        <v>#N/A</v>
      </c>
      <c r="AD89" t="e">
        <v>#N/A</v>
      </c>
      <c r="AE89" t="e">
        <v>#N/A</v>
      </c>
      <c r="AF89" t="e">
        <v>#N/A</v>
      </c>
      <c r="AG89" t="e">
        <v>#N/A</v>
      </c>
      <c r="AH89" t="e">
        <v>#N/A</v>
      </c>
      <c r="AI89" t="e">
        <v>#N/A</v>
      </c>
      <c r="AJ89" t="e">
        <v>#N/A</v>
      </c>
      <c r="AK89" t="e">
        <v>#N/A</v>
      </c>
      <c r="AL89" t="e">
        <v>#N/A</v>
      </c>
      <c r="AM89" t="e">
        <v>#N/A</v>
      </c>
      <c r="AN89" t="e">
        <v>#N/A</v>
      </c>
      <c r="AO89" t="e">
        <v>#N/A</v>
      </c>
      <c r="AP89" t="e">
        <v>#N/A</v>
      </c>
    </row>
    <row r="90" spans="1:42">
      <c r="A90" s="36" t="s">
        <v>9</v>
      </c>
      <c r="B90" s="36" t="s">
        <v>119</v>
      </c>
      <c r="C90" t="s">
        <v>192</v>
      </c>
      <c r="D90" s="36">
        <v>292920</v>
      </c>
      <c r="E90">
        <v>39802</v>
      </c>
      <c r="F90" s="7"/>
      <c r="G90" s="7"/>
      <c r="H90" s="7"/>
      <c r="I90" s="7"/>
      <c r="J90" s="7"/>
      <c r="K90" s="7"/>
      <c r="L90" s="7"/>
      <c r="M90" s="7"/>
      <c r="N90" s="7"/>
      <c r="O90" s="7"/>
      <c r="P90" s="7"/>
      <c r="Q90" s="7">
        <v>1</v>
      </c>
      <c r="R90" s="41" t="e">
        <f t="shared" si="5"/>
        <v>#DIV/0!</v>
      </c>
      <c r="S90" s="41">
        <f t="shared" si="6"/>
        <v>1</v>
      </c>
      <c r="T90" s="41" t="e">
        <f t="shared" si="7"/>
        <v>#DIV/0!</v>
      </c>
      <c r="U90" t="e">
        <f t="shared" si="8"/>
        <v>#DIV/0!</v>
      </c>
      <c r="V90" t="e">
        <f t="shared" si="9"/>
        <v>#DIV/0!</v>
      </c>
      <c r="W90" t="e">
        <v>#N/A</v>
      </c>
      <c r="X90" t="e">
        <v>#N/A</v>
      </c>
      <c r="Y90" t="e">
        <v>#N/A</v>
      </c>
      <c r="Z90" t="e">
        <v>#N/A</v>
      </c>
      <c r="AA90" t="e">
        <v>#N/A</v>
      </c>
      <c r="AB90" t="e">
        <v>#N/A</v>
      </c>
      <c r="AC90" t="e">
        <v>#N/A</v>
      </c>
      <c r="AD90" t="e">
        <v>#N/A</v>
      </c>
      <c r="AE90" t="e">
        <v>#N/A</v>
      </c>
      <c r="AF90" t="e">
        <v>#N/A</v>
      </c>
      <c r="AG90" t="e">
        <v>#N/A</v>
      </c>
      <c r="AH90" t="e">
        <v>#N/A</v>
      </c>
      <c r="AI90" t="e">
        <v>#N/A</v>
      </c>
      <c r="AJ90" t="e">
        <v>#N/A</v>
      </c>
      <c r="AK90" t="e">
        <v>#N/A</v>
      </c>
      <c r="AL90" t="e">
        <v>#N/A</v>
      </c>
      <c r="AM90" t="e">
        <v>#N/A</v>
      </c>
      <c r="AN90" t="e">
        <v>#N/A</v>
      </c>
      <c r="AO90" t="e">
        <v>#N/A</v>
      </c>
      <c r="AP90" t="e">
        <v>#N/A</v>
      </c>
    </row>
    <row r="91" spans="1:42">
      <c r="A91" s="36" t="s">
        <v>9</v>
      </c>
      <c r="B91" s="36" t="s">
        <v>119</v>
      </c>
      <c r="C91" t="s">
        <v>193</v>
      </c>
      <c r="D91" s="36">
        <v>292937</v>
      </c>
      <c r="E91">
        <v>10462</v>
      </c>
      <c r="F91" s="7"/>
      <c r="G91" s="7"/>
      <c r="H91" s="7"/>
      <c r="I91" s="7"/>
      <c r="J91" s="7"/>
      <c r="K91" s="7">
        <v>1</v>
      </c>
      <c r="L91" s="7"/>
      <c r="M91" s="7"/>
      <c r="N91" s="7"/>
      <c r="O91" s="7"/>
      <c r="P91" s="7"/>
      <c r="Q91" s="7"/>
      <c r="R91" s="41">
        <f t="shared" si="5"/>
        <v>1</v>
      </c>
      <c r="S91" s="41" t="e">
        <f t="shared" si="6"/>
        <v>#DIV/0!</v>
      </c>
      <c r="T91" s="41" t="e">
        <f t="shared" si="7"/>
        <v>#DIV/0!</v>
      </c>
      <c r="U91" t="e">
        <f t="shared" si="8"/>
        <v>#DIV/0!</v>
      </c>
      <c r="V91" t="e">
        <f t="shared" si="9"/>
        <v>#DIV/0!</v>
      </c>
      <c r="W91" t="e">
        <v>#N/A</v>
      </c>
      <c r="X91" t="e">
        <v>#N/A</v>
      </c>
      <c r="Y91" t="e">
        <v>#N/A</v>
      </c>
      <c r="Z91" t="e">
        <v>#N/A</v>
      </c>
      <c r="AA91" t="e">
        <v>#N/A</v>
      </c>
      <c r="AB91" t="e">
        <v>#N/A</v>
      </c>
      <c r="AC91" t="e">
        <v>#N/A</v>
      </c>
      <c r="AD91" t="e">
        <v>#N/A</v>
      </c>
      <c r="AE91" t="e">
        <v>#N/A</v>
      </c>
      <c r="AF91" t="e">
        <v>#N/A</v>
      </c>
      <c r="AG91" t="e">
        <v>#N/A</v>
      </c>
      <c r="AH91" t="e">
        <v>#N/A</v>
      </c>
      <c r="AI91" t="e">
        <v>#N/A</v>
      </c>
      <c r="AJ91" t="e">
        <v>#N/A</v>
      </c>
      <c r="AK91" t="e">
        <v>#N/A</v>
      </c>
      <c r="AL91" t="e">
        <v>#N/A</v>
      </c>
      <c r="AM91" t="e">
        <v>#N/A</v>
      </c>
      <c r="AN91" t="e">
        <v>#N/A</v>
      </c>
      <c r="AO91" t="e">
        <v>#N/A</v>
      </c>
      <c r="AP91" t="e">
        <v>#N/A</v>
      </c>
    </row>
    <row r="92" spans="1:42">
      <c r="A92" s="36" t="s">
        <v>9</v>
      </c>
      <c r="B92" s="36" t="s">
        <v>119</v>
      </c>
      <c r="C92" t="s">
        <v>194</v>
      </c>
      <c r="D92" s="36">
        <v>292950</v>
      </c>
      <c r="E92">
        <v>44300</v>
      </c>
      <c r="F92" s="7"/>
      <c r="G92" s="7"/>
      <c r="H92" s="7"/>
      <c r="I92" s="7"/>
      <c r="J92" s="7">
        <v>2</v>
      </c>
      <c r="K92" s="7"/>
      <c r="L92" s="7"/>
      <c r="M92" s="7"/>
      <c r="N92" s="7"/>
      <c r="O92" s="7"/>
      <c r="P92" s="7"/>
      <c r="Q92" s="7"/>
      <c r="R92" s="41">
        <f t="shared" si="5"/>
        <v>2</v>
      </c>
      <c r="S92" s="41" t="e">
        <f t="shared" si="6"/>
        <v>#DIV/0!</v>
      </c>
      <c r="T92" s="41" t="e">
        <f t="shared" si="7"/>
        <v>#DIV/0!</v>
      </c>
      <c r="U92" t="e">
        <f t="shared" si="8"/>
        <v>#DIV/0!</v>
      </c>
      <c r="V92" t="e">
        <f t="shared" si="9"/>
        <v>#DIV/0!</v>
      </c>
      <c r="W92" t="e">
        <v>#N/A</v>
      </c>
      <c r="X92" t="e">
        <v>#N/A</v>
      </c>
      <c r="Y92" t="e">
        <v>#N/A</v>
      </c>
      <c r="Z92" t="e">
        <v>#N/A</v>
      </c>
      <c r="AA92" t="e">
        <v>#N/A</v>
      </c>
      <c r="AB92" t="e">
        <v>#N/A</v>
      </c>
      <c r="AC92" t="e">
        <v>#N/A</v>
      </c>
      <c r="AD92" t="e">
        <v>#N/A</v>
      </c>
      <c r="AE92" t="e">
        <v>#N/A</v>
      </c>
      <c r="AF92" t="e">
        <v>#N/A</v>
      </c>
      <c r="AG92" t="e">
        <v>#N/A</v>
      </c>
      <c r="AH92" t="e">
        <v>#N/A</v>
      </c>
      <c r="AI92" t="e">
        <v>#N/A</v>
      </c>
      <c r="AJ92" t="e">
        <v>#N/A</v>
      </c>
      <c r="AK92" t="e">
        <v>#N/A</v>
      </c>
      <c r="AL92" t="e">
        <v>#N/A</v>
      </c>
      <c r="AM92" t="e">
        <v>#N/A</v>
      </c>
      <c r="AN92" t="e">
        <v>#N/A</v>
      </c>
      <c r="AO92" t="e">
        <v>#N/A</v>
      </c>
      <c r="AP92" t="e">
        <v>#N/A</v>
      </c>
    </row>
    <row r="93" spans="1:42">
      <c r="A93" s="36" t="s">
        <v>9</v>
      </c>
      <c r="B93" s="36" t="s">
        <v>119</v>
      </c>
      <c r="C93" t="s">
        <v>196</v>
      </c>
      <c r="D93" s="36">
        <v>293010</v>
      </c>
      <c r="E93">
        <v>79015</v>
      </c>
      <c r="F93" s="7"/>
      <c r="G93" s="7"/>
      <c r="H93" s="7"/>
      <c r="I93" s="7"/>
      <c r="J93" s="7">
        <v>1</v>
      </c>
      <c r="K93" s="7"/>
      <c r="L93" s="7"/>
      <c r="M93" s="7"/>
      <c r="N93" s="7"/>
      <c r="O93" s="7"/>
      <c r="P93" s="7"/>
      <c r="Q93" s="7"/>
      <c r="R93" s="41">
        <f t="shared" si="5"/>
        <v>1</v>
      </c>
      <c r="S93" s="41" t="e">
        <f t="shared" si="6"/>
        <v>#DIV/0!</v>
      </c>
      <c r="T93" s="41" t="e">
        <f t="shared" si="7"/>
        <v>#DIV/0!</v>
      </c>
      <c r="U93" t="e">
        <f t="shared" si="8"/>
        <v>#DIV/0!</v>
      </c>
      <c r="V93" t="e">
        <f t="shared" si="9"/>
        <v>#DIV/0!</v>
      </c>
      <c r="W93" t="e">
        <v>#N/A</v>
      </c>
      <c r="X93" t="e">
        <v>#N/A</v>
      </c>
      <c r="Y93" t="e">
        <v>#N/A</v>
      </c>
      <c r="Z93" t="e">
        <v>#N/A</v>
      </c>
      <c r="AA93" t="e">
        <v>#N/A</v>
      </c>
      <c r="AB93" t="e">
        <v>#N/A</v>
      </c>
      <c r="AC93" t="e">
        <v>#N/A</v>
      </c>
      <c r="AD93" t="e">
        <v>#N/A</v>
      </c>
      <c r="AE93" t="e">
        <v>#N/A</v>
      </c>
      <c r="AF93" t="e">
        <v>#N/A</v>
      </c>
      <c r="AG93" t="e">
        <v>#N/A</v>
      </c>
      <c r="AH93" t="e">
        <v>#N/A</v>
      </c>
      <c r="AI93" t="e">
        <v>#N/A</v>
      </c>
      <c r="AJ93" t="e">
        <v>#N/A</v>
      </c>
      <c r="AK93" t="e">
        <v>#N/A</v>
      </c>
      <c r="AL93" t="e">
        <v>#N/A</v>
      </c>
      <c r="AM93" t="e">
        <v>#N/A</v>
      </c>
      <c r="AN93" t="e">
        <v>#N/A</v>
      </c>
      <c r="AO93" t="e">
        <v>#N/A</v>
      </c>
      <c r="AP93" t="e">
        <v>#N/A</v>
      </c>
    </row>
    <row r="94" spans="1:42">
      <c r="A94" s="36" t="s">
        <v>9</v>
      </c>
      <c r="B94" s="36" t="s">
        <v>119</v>
      </c>
      <c r="C94" t="s">
        <v>197</v>
      </c>
      <c r="D94" s="36">
        <v>293050</v>
      </c>
      <c r="E94">
        <v>80861</v>
      </c>
      <c r="F94" s="7"/>
      <c r="G94" s="7"/>
      <c r="H94" s="7"/>
      <c r="I94" s="7"/>
      <c r="J94" s="7"/>
      <c r="K94" s="7">
        <v>1</v>
      </c>
      <c r="L94" s="7"/>
      <c r="M94" s="7"/>
      <c r="N94" s="7"/>
      <c r="O94" s="7"/>
      <c r="P94" s="7"/>
      <c r="Q94" s="7"/>
      <c r="R94" s="41">
        <f t="shared" si="5"/>
        <v>1</v>
      </c>
      <c r="S94" s="41" t="e">
        <f t="shared" si="6"/>
        <v>#DIV/0!</v>
      </c>
      <c r="T94" s="41" t="e">
        <f t="shared" si="7"/>
        <v>#DIV/0!</v>
      </c>
      <c r="U94" t="e">
        <f t="shared" si="8"/>
        <v>#DIV/0!</v>
      </c>
      <c r="V94" t="e">
        <f t="shared" si="9"/>
        <v>#DIV/0!</v>
      </c>
      <c r="W94" t="e">
        <v>#N/A</v>
      </c>
      <c r="X94" t="e">
        <v>#N/A</v>
      </c>
      <c r="Y94" t="e">
        <v>#N/A</v>
      </c>
      <c r="Z94" t="e">
        <v>#N/A</v>
      </c>
      <c r="AA94" t="e">
        <v>#N/A</v>
      </c>
      <c r="AB94">
        <v>1</v>
      </c>
      <c r="AC94" t="e">
        <v>#DIV/0!</v>
      </c>
      <c r="AD94" t="e">
        <v>#DIV/0!</v>
      </c>
      <c r="AE94" t="e">
        <v>#DIV/0!</v>
      </c>
      <c r="AF94" t="e">
        <v>#DIV/0!</v>
      </c>
      <c r="AG94" t="e">
        <v>#N/A</v>
      </c>
      <c r="AH94" t="e">
        <v>#N/A</v>
      </c>
      <c r="AI94" t="e">
        <v>#N/A</v>
      </c>
      <c r="AJ94" t="e">
        <v>#N/A</v>
      </c>
      <c r="AK94" t="e">
        <v>#N/A</v>
      </c>
      <c r="AL94" t="e">
        <v>#N/A</v>
      </c>
      <c r="AM94" t="e">
        <v>#N/A</v>
      </c>
      <c r="AN94" t="e">
        <v>#N/A</v>
      </c>
      <c r="AO94" t="e">
        <v>#N/A</v>
      </c>
      <c r="AP94" t="e">
        <v>#N/A</v>
      </c>
    </row>
    <row r="95" spans="1:42">
      <c r="A95" s="36" t="s">
        <v>9</v>
      </c>
      <c r="B95" s="36" t="s">
        <v>119</v>
      </c>
      <c r="C95" t="s">
        <v>198</v>
      </c>
      <c r="D95" s="36">
        <v>293070</v>
      </c>
      <c r="E95">
        <v>134377</v>
      </c>
      <c r="F95" s="7"/>
      <c r="G95" s="7">
        <v>2</v>
      </c>
      <c r="H95" s="7"/>
      <c r="I95" s="7"/>
      <c r="J95" s="7">
        <v>1</v>
      </c>
      <c r="K95" s="7"/>
      <c r="L95" s="7">
        <v>1</v>
      </c>
      <c r="M95" s="7"/>
      <c r="N95" s="7"/>
      <c r="O95" s="7"/>
      <c r="P95" s="7"/>
      <c r="Q95" s="7"/>
      <c r="R95" s="41">
        <f t="shared" si="5"/>
        <v>1</v>
      </c>
      <c r="S95" s="41" t="e">
        <f t="shared" si="6"/>
        <v>#DIV/0!</v>
      </c>
      <c r="T95" s="41">
        <f t="shared" si="7"/>
        <v>1</v>
      </c>
      <c r="U95" t="e">
        <f t="shared" si="8"/>
        <v>#DIV/0!</v>
      </c>
      <c r="V95" t="e">
        <f t="shared" si="9"/>
        <v>#DIV/0!</v>
      </c>
      <c r="W95" t="e">
        <v>#N/A</v>
      </c>
      <c r="X95" t="e">
        <v>#N/A</v>
      </c>
      <c r="Y95" t="e">
        <v>#N/A</v>
      </c>
      <c r="Z95" t="e">
        <v>#N/A</v>
      </c>
      <c r="AA95" t="e">
        <v>#N/A</v>
      </c>
      <c r="AB95">
        <v>1</v>
      </c>
      <c r="AC95" t="e">
        <v>#DIV/0!</v>
      </c>
      <c r="AD95" t="e">
        <v>#DIV/0!</v>
      </c>
      <c r="AE95" t="e">
        <v>#DIV/0!</v>
      </c>
      <c r="AF95" t="e">
        <v>#DIV/0!</v>
      </c>
      <c r="AG95" t="e">
        <v>#DIV/0!</v>
      </c>
      <c r="AH95">
        <v>1</v>
      </c>
      <c r="AI95">
        <v>1</v>
      </c>
      <c r="AJ95" t="e">
        <v>#DIV/0!</v>
      </c>
      <c r="AK95">
        <v>0</v>
      </c>
      <c r="AL95">
        <v>1</v>
      </c>
      <c r="AM95" t="e">
        <v>#DIV/0!</v>
      </c>
      <c r="AN95" t="e">
        <v>#DIV/0!</v>
      </c>
      <c r="AO95" t="e">
        <v>#DIV/0!</v>
      </c>
      <c r="AP95" t="e">
        <v>#DIV/0!</v>
      </c>
    </row>
    <row r="96" spans="1:42">
      <c r="A96" s="36" t="s">
        <v>9</v>
      </c>
      <c r="B96" s="36" t="s">
        <v>119</v>
      </c>
      <c r="C96" t="s">
        <v>200</v>
      </c>
      <c r="D96" s="36">
        <v>293150</v>
      </c>
      <c r="E96">
        <v>22518</v>
      </c>
      <c r="F96" s="7"/>
      <c r="G96" s="7"/>
      <c r="H96" s="7"/>
      <c r="I96" s="7"/>
      <c r="J96" s="7"/>
      <c r="K96" s="7"/>
      <c r="L96" s="7"/>
      <c r="M96" s="7">
        <v>1</v>
      </c>
      <c r="N96" s="7"/>
      <c r="O96" s="7"/>
      <c r="P96" s="7"/>
      <c r="Q96" s="7"/>
      <c r="R96" s="41" t="e">
        <f t="shared" si="5"/>
        <v>#DIV/0!</v>
      </c>
      <c r="S96" s="41" t="e">
        <f t="shared" si="6"/>
        <v>#DIV/0!</v>
      </c>
      <c r="T96" s="41">
        <f t="shared" si="7"/>
        <v>1</v>
      </c>
      <c r="U96" t="e">
        <f t="shared" si="8"/>
        <v>#DIV/0!</v>
      </c>
      <c r="V96" t="e">
        <f t="shared" si="9"/>
        <v>#DIV/0!</v>
      </c>
      <c r="W96" t="e">
        <v>#N/A</v>
      </c>
      <c r="X96" t="e">
        <v>#N/A</v>
      </c>
      <c r="Y96" t="e">
        <v>#N/A</v>
      </c>
      <c r="Z96" t="e">
        <v>#N/A</v>
      </c>
      <c r="AA96" t="e">
        <v>#N/A</v>
      </c>
      <c r="AB96" t="e">
        <v>#N/A</v>
      </c>
      <c r="AC96" t="e">
        <v>#N/A</v>
      </c>
      <c r="AD96" t="e">
        <v>#N/A</v>
      </c>
      <c r="AE96" t="e">
        <v>#N/A</v>
      </c>
      <c r="AF96" t="e">
        <v>#N/A</v>
      </c>
      <c r="AG96" t="e">
        <v>#N/A</v>
      </c>
      <c r="AH96" t="e">
        <v>#N/A</v>
      </c>
      <c r="AI96" t="e">
        <v>#N/A</v>
      </c>
      <c r="AJ96" t="e">
        <v>#N/A</v>
      </c>
      <c r="AK96" t="e">
        <v>#N/A</v>
      </c>
      <c r="AL96" t="e">
        <v>#N/A</v>
      </c>
      <c r="AM96" t="e">
        <v>#N/A</v>
      </c>
      <c r="AN96" t="e">
        <v>#N/A</v>
      </c>
      <c r="AO96" t="e">
        <v>#N/A</v>
      </c>
      <c r="AP96" t="e">
        <v>#N/A</v>
      </c>
    </row>
    <row r="97" spans="1:42">
      <c r="A97" s="36" t="s">
        <v>9</v>
      </c>
      <c r="B97" s="36" t="s">
        <v>119</v>
      </c>
      <c r="C97" t="s">
        <v>201</v>
      </c>
      <c r="D97" s="36">
        <v>293190</v>
      </c>
      <c r="E97">
        <v>50687</v>
      </c>
      <c r="F97" s="7"/>
      <c r="G97" s="7"/>
      <c r="H97" s="7"/>
      <c r="I97" s="7"/>
      <c r="J97" s="7"/>
      <c r="K97" s="7"/>
      <c r="L97" s="7"/>
      <c r="M97" s="7"/>
      <c r="N97" s="7"/>
      <c r="O97" s="7"/>
      <c r="P97" s="7">
        <v>1</v>
      </c>
      <c r="Q97" s="7"/>
      <c r="R97" s="41" t="e">
        <f t="shared" si="5"/>
        <v>#DIV/0!</v>
      </c>
      <c r="S97" s="41">
        <f t="shared" si="6"/>
        <v>1</v>
      </c>
      <c r="T97" s="41" t="e">
        <f t="shared" si="7"/>
        <v>#DIV/0!</v>
      </c>
      <c r="U97" t="e">
        <f t="shared" si="8"/>
        <v>#DIV/0!</v>
      </c>
      <c r="V97" t="e">
        <f t="shared" si="9"/>
        <v>#DIV/0!</v>
      </c>
      <c r="W97" t="e">
        <v>#N/A</v>
      </c>
      <c r="X97" t="e">
        <v>#N/A</v>
      </c>
      <c r="Y97" t="e">
        <v>#N/A</v>
      </c>
      <c r="Z97" t="e">
        <v>#N/A</v>
      </c>
      <c r="AA97" t="e">
        <v>#N/A</v>
      </c>
      <c r="AB97" t="e">
        <v>#N/A</v>
      </c>
      <c r="AC97" t="e">
        <v>#N/A</v>
      </c>
      <c r="AD97" t="e">
        <v>#N/A</v>
      </c>
      <c r="AE97" t="e">
        <v>#N/A</v>
      </c>
      <c r="AF97" t="e">
        <v>#N/A</v>
      </c>
      <c r="AG97" t="e">
        <v>#N/A</v>
      </c>
      <c r="AH97" t="e">
        <v>#N/A</v>
      </c>
      <c r="AI97" t="e">
        <v>#N/A</v>
      </c>
      <c r="AJ97" t="e">
        <v>#N/A</v>
      </c>
      <c r="AK97" t="e">
        <v>#N/A</v>
      </c>
      <c r="AL97" t="e">
        <v>#N/A</v>
      </c>
      <c r="AM97" t="e">
        <v>#N/A</v>
      </c>
      <c r="AN97" t="e">
        <v>#N/A</v>
      </c>
      <c r="AO97" t="e">
        <v>#N/A</v>
      </c>
      <c r="AP97" t="e">
        <v>#N/A</v>
      </c>
    </row>
    <row r="98" spans="1:42">
      <c r="A98" s="36" t="s">
        <v>9</v>
      </c>
      <c r="B98" s="36" t="s">
        <v>119</v>
      </c>
      <c r="C98" t="s">
        <v>202</v>
      </c>
      <c r="D98" s="36">
        <v>293200</v>
      </c>
      <c r="E98">
        <v>24240</v>
      </c>
      <c r="F98" s="7"/>
      <c r="G98" s="7"/>
      <c r="H98" s="7"/>
      <c r="I98" s="7"/>
      <c r="J98" s="7"/>
      <c r="K98" s="7"/>
      <c r="L98" s="7">
        <v>1</v>
      </c>
      <c r="M98" s="7"/>
      <c r="N98" s="7"/>
      <c r="O98" s="7"/>
      <c r="P98" s="7"/>
      <c r="Q98" s="7"/>
      <c r="R98" s="41" t="e">
        <f t="shared" si="5"/>
        <v>#DIV/0!</v>
      </c>
      <c r="S98" s="41" t="e">
        <f t="shared" si="6"/>
        <v>#DIV/0!</v>
      </c>
      <c r="T98" s="41">
        <f t="shared" si="7"/>
        <v>1</v>
      </c>
      <c r="U98" t="e">
        <f t="shared" si="8"/>
        <v>#DIV/0!</v>
      </c>
      <c r="V98" t="e">
        <f t="shared" si="9"/>
        <v>#DIV/0!</v>
      </c>
      <c r="W98" t="e">
        <v>#N/A</v>
      </c>
      <c r="X98" t="e">
        <v>#N/A</v>
      </c>
      <c r="Y98" t="e">
        <v>#N/A</v>
      </c>
      <c r="Z98" t="e">
        <v>#N/A</v>
      </c>
      <c r="AA98" t="e">
        <v>#N/A</v>
      </c>
      <c r="AB98" t="e">
        <v>#N/A</v>
      </c>
      <c r="AC98" t="e">
        <v>#N/A</v>
      </c>
      <c r="AD98" t="e">
        <v>#N/A</v>
      </c>
      <c r="AE98" t="e">
        <v>#N/A</v>
      </c>
      <c r="AF98" t="e">
        <v>#N/A</v>
      </c>
      <c r="AG98" t="e">
        <v>#N/A</v>
      </c>
      <c r="AH98" t="e">
        <v>#N/A</v>
      </c>
      <c r="AI98" t="e">
        <v>#N/A</v>
      </c>
      <c r="AJ98" t="e">
        <v>#N/A</v>
      </c>
      <c r="AK98" t="e">
        <v>#N/A</v>
      </c>
      <c r="AL98" t="e">
        <v>#N/A</v>
      </c>
      <c r="AM98" t="e">
        <v>#N/A</v>
      </c>
      <c r="AN98" t="e">
        <v>#N/A</v>
      </c>
      <c r="AO98" t="e">
        <v>#N/A</v>
      </c>
      <c r="AP98" t="e">
        <v>#N/A</v>
      </c>
    </row>
    <row r="99" spans="1:42">
      <c r="A99" s="36" t="s">
        <v>9</v>
      </c>
      <c r="B99" s="36" t="s">
        <v>119</v>
      </c>
      <c r="C99" t="s">
        <v>203</v>
      </c>
      <c r="D99" s="36">
        <v>293280</v>
      </c>
      <c r="E99">
        <v>19178</v>
      </c>
      <c r="F99" s="7"/>
      <c r="G99" s="7"/>
      <c r="H99" s="7"/>
      <c r="I99" s="7"/>
      <c r="J99" s="7"/>
      <c r="K99" s="7"/>
      <c r="L99" s="7"/>
      <c r="M99" s="7"/>
      <c r="N99" s="7"/>
      <c r="O99" s="7"/>
      <c r="P99" s="7">
        <v>1</v>
      </c>
      <c r="Q99" s="7"/>
      <c r="R99" s="41" t="e">
        <f t="shared" si="5"/>
        <v>#DIV/0!</v>
      </c>
      <c r="S99" s="41">
        <f t="shared" si="6"/>
        <v>1</v>
      </c>
      <c r="T99" s="41" t="e">
        <f t="shared" si="7"/>
        <v>#DIV/0!</v>
      </c>
      <c r="U99" t="e">
        <f t="shared" si="8"/>
        <v>#DIV/0!</v>
      </c>
      <c r="V99" t="e">
        <f t="shared" si="9"/>
        <v>#DIV/0!</v>
      </c>
      <c r="W99" t="e">
        <v>#N/A</v>
      </c>
      <c r="X99" t="e">
        <v>#N/A</v>
      </c>
      <c r="Y99" t="e">
        <v>#N/A</v>
      </c>
      <c r="Z99" t="e">
        <v>#N/A</v>
      </c>
      <c r="AA99" t="e">
        <v>#N/A</v>
      </c>
      <c r="AB99" t="e">
        <v>#N/A</v>
      </c>
      <c r="AC99" t="e">
        <v>#N/A</v>
      </c>
      <c r="AD99" t="e">
        <v>#N/A</v>
      </c>
      <c r="AE99" t="e">
        <v>#N/A</v>
      </c>
      <c r="AF99" t="e">
        <v>#N/A</v>
      </c>
      <c r="AG99" t="e">
        <v>#N/A</v>
      </c>
      <c r="AH99" t="e">
        <v>#N/A</v>
      </c>
      <c r="AI99" t="e">
        <v>#N/A</v>
      </c>
      <c r="AJ99" t="e">
        <v>#N/A</v>
      </c>
      <c r="AK99" t="e">
        <v>#N/A</v>
      </c>
      <c r="AL99" t="e">
        <v>#N/A</v>
      </c>
      <c r="AM99" t="e">
        <v>#N/A</v>
      </c>
      <c r="AN99" t="e">
        <v>#N/A</v>
      </c>
      <c r="AO99" t="e">
        <v>#N/A</v>
      </c>
      <c r="AP99" t="e">
        <v>#N/A</v>
      </c>
    </row>
    <row r="100" spans="1:42">
      <c r="A100" s="36" t="s">
        <v>9</v>
      </c>
      <c r="B100" s="36" t="s">
        <v>119</v>
      </c>
      <c r="C100" t="s">
        <v>206</v>
      </c>
      <c r="D100" s="36">
        <v>293330</v>
      </c>
      <c r="E100">
        <v>338480</v>
      </c>
      <c r="F100" s="7">
        <v>1</v>
      </c>
      <c r="G100" s="7"/>
      <c r="H100" s="7"/>
      <c r="I100" s="7"/>
      <c r="J100" s="7"/>
      <c r="K100" s="7"/>
      <c r="L100" s="7"/>
      <c r="M100" s="7"/>
      <c r="N100" s="7">
        <v>1</v>
      </c>
      <c r="O100" s="7"/>
      <c r="P100" s="7"/>
      <c r="Q100" s="7"/>
      <c r="R100" s="41" t="e">
        <f t="shared" si="5"/>
        <v>#DIV/0!</v>
      </c>
      <c r="S100" s="41">
        <f t="shared" si="6"/>
        <v>1</v>
      </c>
      <c r="T100" s="41">
        <f t="shared" si="7"/>
        <v>1</v>
      </c>
      <c r="U100" t="e">
        <f t="shared" si="8"/>
        <v>#DIV/0!</v>
      </c>
      <c r="V100">
        <f t="shared" si="9"/>
        <v>0</v>
      </c>
      <c r="W100" t="e">
        <v>#DIV/0!</v>
      </c>
      <c r="X100">
        <v>1</v>
      </c>
      <c r="Y100" t="e">
        <v>#DIV/0!</v>
      </c>
      <c r="Z100" t="e">
        <v>#DIV/0!</v>
      </c>
      <c r="AA100" t="e">
        <v>#DIV/0!</v>
      </c>
      <c r="AB100">
        <v>2</v>
      </c>
      <c r="AC100">
        <v>1</v>
      </c>
      <c r="AD100" t="e">
        <v>#DIV/0!</v>
      </c>
      <c r="AE100">
        <v>-0.5</v>
      </c>
      <c r="AF100" t="e">
        <v>#DIV/0!</v>
      </c>
      <c r="AG100" t="e">
        <v>#DIV/0!</v>
      </c>
      <c r="AH100">
        <v>1</v>
      </c>
      <c r="AI100" t="e">
        <v>#DIV/0!</v>
      </c>
      <c r="AJ100" t="e">
        <v>#DIV/0!</v>
      </c>
      <c r="AK100" t="e">
        <v>#DIV/0!</v>
      </c>
      <c r="AL100" t="e">
        <v>#DIV/0!</v>
      </c>
      <c r="AM100" t="e">
        <v>#DIV/0!</v>
      </c>
      <c r="AN100">
        <v>2</v>
      </c>
      <c r="AO100" t="e">
        <v>#DIV/0!</v>
      </c>
      <c r="AP100" t="e">
        <v>#DIV/0!</v>
      </c>
    </row>
    <row r="101" spans="1:42">
      <c r="A101" s="36" t="s">
        <v>9</v>
      </c>
      <c r="B101" s="36" t="s">
        <v>207</v>
      </c>
      <c r="C101" t="s">
        <v>210</v>
      </c>
      <c r="D101" s="36">
        <v>230100</v>
      </c>
      <c r="E101">
        <v>80271</v>
      </c>
      <c r="F101" s="7"/>
      <c r="G101" s="7"/>
      <c r="H101" s="7"/>
      <c r="I101" s="7"/>
      <c r="J101" s="7"/>
      <c r="K101" s="7"/>
      <c r="L101" s="7"/>
      <c r="M101" s="7"/>
      <c r="N101" s="7"/>
      <c r="O101" s="7">
        <v>1</v>
      </c>
      <c r="P101" s="7">
        <v>1</v>
      </c>
      <c r="Q101" s="7"/>
      <c r="R101" s="41" t="e">
        <f t="shared" si="5"/>
        <v>#DIV/0!</v>
      </c>
      <c r="S101" s="41">
        <f t="shared" si="6"/>
        <v>1</v>
      </c>
      <c r="T101" s="41" t="e">
        <f t="shared" si="7"/>
        <v>#DIV/0!</v>
      </c>
      <c r="U101" t="e">
        <f t="shared" si="8"/>
        <v>#DIV/0!</v>
      </c>
      <c r="V101" t="e">
        <f t="shared" si="9"/>
        <v>#DIV/0!</v>
      </c>
      <c r="W101" t="e">
        <v>#N/A</v>
      </c>
      <c r="X101" t="e">
        <v>#N/A</v>
      </c>
      <c r="Y101" t="e">
        <v>#N/A</v>
      </c>
      <c r="Z101" t="e">
        <v>#N/A</v>
      </c>
      <c r="AA101" t="e">
        <v>#N/A</v>
      </c>
      <c r="AB101" t="e">
        <v>#N/A</v>
      </c>
      <c r="AC101" t="e">
        <v>#N/A</v>
      </c>
      <c r="AD101" t="e">
        <v>#N/A</v>
      </c>
      <c r="AE101" t="e">
        <v>#N/A</v>
      </c>
      <c r="AF101" t="e">
        <v>#N/A</v>
      </c>
      <c r="AG101" t="e">
        <v>#N/A</v>
      </c>
      <c r="AH101" t="e">
        <v>#N/A</v>
      </c>
      <c r="AI101" t="e">
        <v>#N/A</v>
      </c>
      <c r="AJ101" t="e">
        <v>#N/A</v>
      </c>
      <c r="AK101" t="e">
        <v>#N/A</v>
      </c>
      <c r="AL101" t="e">
        <v>#DIV/0!</v>
      </c>
      <c r="AM101">
        <v>1</v>
      </c>
      <c r="AN101">
        <v>1</v>
      </c>
      <c r="AO101" t="e">
        <v>#DIV/0!</v>
      </c>
      <c r="AP101">
        <v>0</v>
      </c>
    </row>
    <row r="102" spans="1:42">
      <c r="A102" s="36" t="s">
        <v>9</v>
      </c>
      <c r="B102" s="36" t="s">
        <v>207</v>
      </c>
      <c r="C102" t="s">
        <v>221</v>
      </c>
      <c r="D102" s="36">
        <v>230300</v>
      </c>
      <c r="E102">
        <v>22547</v>
      </c>
      <c r="F102" s="7"/>
      <c r="G102" s="7"/>
      <c r="H102" s="7"/>
      <c r="I102" s="7"/>
      <c r="J102" s="7"/>
      <c r="K102" s="7"/>
      <c r="L102" s="7"/>
      <c r="M102" s="7"/>
      <c r="N102" s="7"/>
      <c r="O102" s="7"/>
      <c r="P102" s="7"/>
      <c r="Q102" s="7">
        <v>1</v>
      </c>
      <c r="R102" s="41" t="e">
        <f t="shared" si="5"/>
        <v>#DIV/0!</v>
      </c>
      <c r="S102" s="41">
        <f t="shared" si="6"/>
        <v>1</v>
      </c>
      <c r="T102" s="41" t="e">
        <f t="shared" si="7"/>
        <v>#DIV/0!</v>
      </c>
      <c r="U102" t="e">
        <f t="shared" si="8"/>
        <v>#DIV/0!</v>
      </c>
      <c r="V102" t="e">
        <f t="shared" si="9"/>
        <v>#DIV/0!</v>
      </c>
      <c r="W102" t="e">
        <v>#N/A</v>
      </c>
      <c r="X102" t="e">
        <v>#N/A</v>
      </c>
      <c r="Y102" t="e">
        <v>#N/A</v>
      </c>
      <c r="Z102" t="e">
        <v>#N/A</v>
      </c>
      <c r="AA102" t="e">
        <v>#N/A</v>
      </c>
      <c r="AB102" t="e">
        <v>#N/A</v>
      </c>
      <c r="AC102" t="e">
        <v>#N/A</v>
      </c>
      <c r="AD102" t="e">
        <v>#N/A</v>
      </c>
      <c r="AE102" t="e">
        <v>#N/A</v>
      </c>
      <c r="AF102" t="e">
        <v>#N/A</v>
      </c>
      <c r="AG102" t="e">
        <v>#N/A</v>
      </c>
      <c r="AH102" t="e">
        <v>#N/A</v>
      </c>
      <c r="AI102" t="e">
        <v>#N/A</v>
      </c>
      <c r="AJ102" t="e">
        <v>#N/A</v>
      </c>
      <c r="AK102" t="e">
        <v>#N/A</v>
      </c>
      <c r="AL102" t="e">
        <v>#N/A</v>
      </c>
      <c r="AM102" t="e">
        <v>#N/A</v>
      </c>
      <c r="AN102" t="e">
        <v>#N/A</v>
      </c>
      <c r="AO102" t="e">
        <v>#N/A</v>
      </c>
      <c r="AP102" t="e">
        <v>#N/A</v>
      </c>
    </row>
    <row r="103" spans="1:42">
      <c r="A103" s="36" t="s">
        <v>9</v>
      </c>
      <c r="B103" s="36" t="s">
        <v>207</v>
      </c>
      <c r="C103" t="s">
        <v>223</v>
      </c>
      <c r="D103" s="36">
        <v>230350</v>
      </c>
      <c r="E103">
        <v>71743</v>
      </c>
      <c r="F103" s="7"/>
      <c r="G103" s="7"/>
      <c r="H103" s="7"/>
      <c r="I103" s="7">
        <v>1</v>
      </c>
      <c r="J103" s="7"/>
      <c r="K103" s="7"/>
      <c r="L103" s="7"/>
      <c r="M103" s="7"/>
      <c r="N103" s="7"/>
      <c r="O103" s="7"/>
      <c r="P103" s="7"/>
      <c r="Q103" s="7"/>
      <c r="R103" s="41">
        <f t="shared" si="5"/>
        <v>1</v>
      </c>
      <c r="S103" s="41" t="e">
        <f t="shared" si="6"/>
        <v>#DIV/0!</v>
      </c>
      <c r="T103" s="41" t="e">
        <f t="shared" si="7"/>
        <v>#DIV/0!</v>
      </c>
      <c r="U103" t="e">
        <f t="shared" si="8"/>
        <v>#DIV/0!</v>
      </c>
      <c r="V103" t="e">
        <f t="shared" si="9"/>
        <v>#DIV/0!</v>
      </c>
      <c r="W103" t="e">
        <v>#N/A</v>
      </c>
      <c r="X103" t="e">
        <v>#N/A</v>
      </c>
      <c r="Y103" t="e">
        <v>#N/A</v>
      </c>
      <c r="Z103" t="e">
        <v>#N/A</v>
      </c>
      <c r="AA103" t="e">
        <v>#N/A</v>
      </c>
      <c r="AB103" t="e">
        <v>#N/A</v>
      </c>
      <c r="AC103" t="e">
        <v>#N/A</v>
      </c>
      <c r="AD103" t="e">
        <v>#N/A</v>
      </c>
      <c r="AE103" t="e">
        <v>#N/A</v>
      </c>
      <c r="AF103" t="e">
        <v>#N/A</v>
      </c>
      <c r="AG103" t="e">
        <v>#N/A</v>
      </c>
      <c r="AH103" t="e">
        <v>#N/A</v>
      </c>
      <c r="AI103" t="e">
        <v>#N/A</v>
      </c>
      <c r="AJ103" t="e">
        <v>#N/A</v>
      </c>
      <c r="AK103" t="e">
        <v>#N/A</v>
      </c>
      <c r="AL103">
        <v>1</v>
      </c>
      <c r="AM103">
        <v>1</v>
      </c>
      <c r="AN103">
        <v>1</v>
      </c>
      <c r="AO103">
        <v>0</v>
      </c>
      <c r="AP103">
        <v>0</v>
      </c>
    </row>
    <row r="104" spans="1:42">
      <c r="A104" s="36" t="s">
        <v>9</v>
      </c>
      <c r="B104" s="36" t="s">
        <v>207</v>
      </c>
      <c r="C104" t="s">
        <v>224</v>
      </c>
      <c r="D104" s="36">
        <v>230370</v>
      </c>
      <c r="E104">
        <v>361400</v>
      </c>
      <c r="F104" s="7"/>
      <c r="G104" s="7"/>
      <c r="H104" s="7"/>
      <c r="I104" s="7">
        <v>1</v>
      </c>
      <c r="J104" s="7"/>
      <c r="K104" s="7">
        <v>1</v>
      </c>
      <c r="L104" s="7">
        <v>3</v>
      </c>
      <c r="M104" s="7">
        <v>1</v>
      </c>
      <c r="N104" s="7">
        <v>2</v>
      </c>
      <c r="O104" s="7"/>
      <c r="P104" s="7">
        <v>2</v>
      </c>
      <c r="Q104" s="7"/>
      <c r="R104" s="41">
        <f t="shared" si="5"/>
        <v>1</v>
      </c>
      <c r="S104" s="41">
        <f t="shared" si="6"/>
        <v>2</v>
      </c>
      <c r="T104" s="41">
        <f t="shared" si="7"/>
        <v>2</v>
      </c>
      <c r="U104">
        <f t="shared" si="8"/>
        <v>0.01</v>
      </c>
      <c r="V104">
        <f t="shared" si="9"/>
        <v>0</v>
      </c>
      <c r="W104" t="e">
        <v>#DIV/0!</v>
      </c>
      <c r="X104">
        <v>1</v>
      </c>
      <c r="Y104">
        <v>1</v>
      </c>
      <c r="Z104" t="e">
        <v>#DIV/0!</v>
      </c>
      <c r="AA104">
        <v>0</v>
      </c>
      <c r="AB104">
        <v>1</v>
      </c>
      <c r="AC104">
        <v>1</v>
      </c>
      <c r="AD104">
        <v>1</v>
      </c>
      <c r="AE104">
        <v>0</v>
      </c>
      <c r="AF104">
        <v>0</v>
      </c>
      <c r="AG104" t="e">
        <v>#DIV/0!</v>
      </c>
      <c r="AH104" t="e">
        <v>#DIV/0!</v>
      </c>
      <c r="AI104" t="e">
        <v>#DIV/0!</v>
      </c>
      <c r="AJ104" t="e">
        <v>#DIV/0!</v>
      </c>
      <c r="AK104" t="e">
        <v>#DIV/0!</v>
      </c>
      <c r="AL104">
        <v>4</v>
      </c>
      <c r="AM104">
        <v>3</v>
      </c>
      <c r="AN104">
        <v>4.666666666666667</v>
      </c>
      <c r="AO104">
        <v>-0.25</v>
      </c>
      <c r="AP104">
        <v>-0.35714285714285721</v>
      </c>
    </row>
    <row r="105" spans="1:42">
      <c r="A105" s="36" t="s">
        <v>9</v>
      </c>
      <c r="B105" s="36" t="s">
        <v>207</v>
      </c>
      <c r="C105" t="s">
        <v>228</v>
      </c>
      <c r="D105" s="36">
        <v>230423</v>
      </c>
      <c r="E105">
        <v>18063</v>
      </c>
      <c r="F105" s="7"/>
      <c r="G105" s="7">
        <v>1</v>
      </c>
      <c r="H105" s="7"/>
      <c r="I105" s="7"/>
      <c r="J105" s="7"/>
      <c r="K105" s="7"/>
      <c r="L105" s="7"/>
      <c r="M105" s="7"/>
      <c r="N105" s="7"/>
      <c r="O105" s="7"/>
      <c r="P105" s="7"/>
      <c r="Q105" s="7"/>
      <c r="R105" s="41" t="e">
        <f t="shared" si="5"/>
        <v>#DIV/0!</v>
      </c>
      <c r="S105" s="41" t="e">
        <f t="shared" si="6"/>
        <v>#DIV/0!</v>
      </c>
      <c r="T105" s="41" t="e">
        <f t="shared" si="7"/>
        <v>#DIV/0!</v>
      </c>
      <c r="U105" t="e">
        <f t="shared" si="8"/>
        <v>#DIV/0!</v>
      </c>
      <c r="V105" t="e">
        <f t="shared" si="9"/>
        <v>#DIV/0!</v>
      </c>
      <c r="W105" t="e">
        <v>#N/A</v>
      </c>
      <c r="X105" t="e">
        <v>#N/A</v>
      </c>
      <c r="Y105" t="e">
        <v>#N/A</v>
      </c>
      <c r="Z105" t="e">
        <v>#N/A</v>
      </c>
      <c r="AA105" t="e">
        <v>#N/A</v>
      </c>
      <c r="AB105" t="e">
        <v>#N/A</v>
      </c>
      <c r="AC105" t="e">
        <v>#N/A</v>
      </c>
      <c r="AD105" t="e">
        <v>#N/A</v>
      </c>
      <c r="AE105" t="e">
        <v>#N/A</v>
      </c>
      <c r="AF105" t="e">
        <v>#N/A</v>
      </c>
      <c r="AG105" t="e">
        <v>#N/A</v>
      </c>
      <c r="AH105" t="e">
        <v>#N/A</v>
      </c>
      <c r="AI105" t="e">
        <v>#N/A</v>
      </c>
      <c r="AJ105" t="e">
        <v>#N/A</v>
      </c>
      <c r="AK105" t="e">
        <v>#N/A</v>
      </c>
      <c r="AL105" t="e">
        <v>#N/A</v>
      </c>
      <c r="AM105" t="e">
        <v>#N/A</v>
      </c>
      <c r="AN105" t="e">
        <v>#N/A</v>
      </c>
      <c r="AO105" t="e">
        <v>#N/A</v>
      </c>
      <c r="AP105" t="e">
        <v>#N/A</v>
      </c>
    </row>
    <row r="106" spans="1:42">
      <c r="A106" s="36" t="s">
        <v>9</v>
      </c>
      <c r="B106" s="36" t="s">
        <v>207</v>
      </c>
      <c r="C106" t="s">
        <v>229</v>
      </c>
      <c r="D106" s="36">
        <v>230428</v>
      </c>
      <c r="E106">
        <v>53618</v>
      </c>
      <c r="F106" s="7">
        <v>1</v>
      </c>
      <c r="G106" s="7"/>
      <c r="H106" s="7"/>
      <c r="I106" s="7"/>
      <c r="J106" s="7"/>
      <c r="K106" s="7"/>
      <c r="L106" s="7"/>
      <c r="M106" s="7"/>
      <c r="N106" s="7"/>
      <c r="O106" s="7"/>
      <c r="P106" s="7"/>
      <c r="Q106" s="7">
        <v>1</v>
      </c>
      <c r="R106" s="41" t="e">
        <f t="shared" si="5"/>
        <v>#DIV/0!</v>
      </c>
      <c r="S106" s="41">
        <f t="shared" si="6"/>
        <v>1</v>
      </c>
      <c r="T106" s="41" t="e">
        <f t="shared" si="7"/>
        <v>#DIV/0!</v>
      </c>
      <c r="U106" t="e">
        <f t="shared" si="8"/>
        <v>#DIV/0!</v>
      </c>
      <c r="V106" t="e">
        <f t="shared" si="9"/>
        <v>#DIV/0!</v>
      </c>
      <c r="W106" t="e">
        <v>#N/A</v>
      </c>
      <c r="X106" t="e">
        <v>#N/A</v>
      </c>
      <c r="Y106" t="e">
        <v>#N/A</v>
      </c>
      <c r="Z106" t="e">
        <v>#N/A</v>
      </c>
      <c r="AA106" t="e">
        <v>#N/A</v>
      </c>
      <c r="AB106" t="e">
        <v>#N/A</v>
      </c>
      <c r="AC106" t="e">
        <v>#N/A</v>
      </c>
      <c r="AD106" t="e">
        <v>#N/A</v>
      </c>
      <c r="AE106" t="e">
        <v>#N/A</v>
      </c>
      <c r="AF106" t="e">
        <v>#N/A</v>
      </c>
      <c r="AG106" t="e">
        <v>#DIV/0!</v>
      </c>
      <c r="AH106" t="e">
        <v>#DIV/0!</v>
      </c>
      <c r="AI106" t="e">
        <v>#DIV/0!</v>
      </c>
      <c r="AJ106" t="e">
        <v>#DIV/0!</v>
      </c>
      <c r="AK106" t="e">
        <v>#DIV/0!</v>
      </c>
      <c r="AL106" t="e">
        <v>#DIV/0!</v>
      </c>
      <c r="AM106" t="e">
        <v>#DIV/0!</v>
      </c>
      <c r="AN106" t="e">
        <v>#DIV/0!</v>
      </c>
      <c r="AO106" t="e">
        <v>#DIV/0!</v>
      </c>
      <c r="AP106" t="e">
        <v>#DIV/0!</v>
      </c>
    </row>
    <row r="107" spans="1:42">
      <c r="A107" s="36" t="s">
        <v>9</v>
      </c>
      <c r="B107" s="36" t="s">
        <v>207</v>
      </c>
      <c r="C107" t="s">
        <v>230</v>
      </c>
      <c r="D107" s="36">
        <v>230435</v>
      </c>
      <c r="E107">
        <v>24218</v>
      </c>
      <c r="F107" s="7"/>
      <c r="G107" s="7"/>
      <c r="H107" s="7"/>
      <c r="I107" s="7"/>
      <c r="J107" s="7"/>
      <c r="K107" s="7"/>
      <c r="L107" s="7">
        <v>1</v>
      </c>
      <c r="M107" s="7"/>
      <c r="N107" s="7"/>
      <c r="O107" s="7"/>
      <c r="P107" s="7"/>
      <c r="Q107" s="7"/>
      <c r="R107" s="41" t="e">
        <f t="shared" si="5"/>
        <v>#DIV/0!</v>
      </c>
      <c r="S107" s="41" t="e">
        <f t="shared" si="6"/>
        <v>#DIV/0!</v>
      </c>
      <c r="T107" s="41">
        <f t="shared" si="7"/>
        <v>1</v>
      </c>
      <c r="U107" t="e">
        <f t="shared" si="8"/>
        <v>#DIV/0!</v>
      </c>
      <c r="V107" t="e">
        <f t="shared" si="9"/>
        <v>#DIV/0!</v>
      </c>
      <c r="W107" t="e">
        <v>#N/A</v>
      </c>
      <c r="X107" t="e">
        <v>#N/A</v>
      </c>
      <c r="Y107" t="e">
        <v>#N/A</v>
      </c>
      <c r="Z107" t="e">
        <v>#N/A</v>
      </c>
      <c r="AA107" t="e">
        <v>#N/A</v>
      </c>
      <c r="AB107" t="e">
        <v>#N/A</v>
      </c>
      <c r="AC107" t="e">
        <v>#N/A</v>
      </c>
      <c r="AD107" t="e">
        <v>#N/A</v>
      </c>
      <c r="AE107" t="e">
        <v>#N/A</v>
      </c>
      <c r="AF107" t="e">
        <v>#N/A</v>
      </c>
      <c r="AG107" t="e">
        <v>#N/A</v>
      </c>
      <c r="AH107" t="e">
        <v>#N/A</v>
      </c>
      <c r="AI107" t="e">
        <v>#N/A</v>
      </c>
      <c r="AJ107" t="e">
        <v>#N/A</v>
      </c>
      <c r="AK107" t="e">
        <v>#N/A</v>
      </c>
      <c r="AL107" t="e">
        <v>#N/A</v>
      </c>
      <c r="AM107" t="e">
        <v>#N/A</v>
      </c>
      <c r="AN107" t="e">
        <v>#N/A</v>
      </c>
      <c r="AO107" t="e">
        <v>#N/A</v>
      </c>
      <c r="AP107" t="e">
        <v>#N/A</v>
      </c>
    </row>
    <row r="108" spans="1:42">
      <c r="A108" s="36" t="s">
        <v>9</v>
      </c>
      <c r="B108" s="36" t="s">
        <v>207</v>
      </c>
      <c r="C108" t="s">
        <v>231</v>
      </c>
      <c r="D108" s="36">
        <v>230440</v>
      </c>
      <c r="E108">
        <v>2669342</v>
      </c>
      <c r="F108" s="7">
        <v>4</v>
      </c>
      <c r="G108" s="7">
        <v>5</v>
      </c>
      <c r="H108" s="7">
        <v>4</v>
      </c>
      <c r="I108" s="7">
        <v>3</v>
      </c>
      <c r="J108" s="7">
        <v>3</v>
      </c>
      <c r="K108" s="7">
        <v>5</v>
      </c>
      <c r="L108" s="7">
        <v>3</v>
      </c>
      <c r="M108" s="7">
        <v>3</v>
      </c>
      <c r="N108" s="7">
        <v>2</v>
      </c>
      <c r="O108" s="7">
        <v>2</v>
      </c>
      <c r="P108" s="7">
        <v>5</v>
      </c>
      <c r="Q108" s="7">
        <v>5</v>
      </c>
      <c r="R108" s="41">
        <f t="shared" si="5"/>
        <v>3.75</v>
      </c>
      <c r="S108" s="41">
        <f t="shared" si="6"/>
        <v>3.5</v>
      </c>
      <c r="T108" s="41">
        <f t="shared" si="7"/>
        <v>2.6666666666666665</v>
      </c>
      <c r="U108">
        <f t="shared" si="8"/>
        <v>-6.6666666666666664E-4</v>
      </c>
      <c r="V108">
        <f t="shared" si="9"/>
        <v>3.1250000000000006E-3</v>
      </c>
      <c r="W108" t="e">
        <v>#DIV/0!</v>
      </c>
      <c r="X108" t="e">
        <v>#DIV/0!</v>
      </c>
      <c r="Y108">
        <v>2</v>
      </c>
      <c r="Z108" t="e">
        <v>#DIV/0!</v>
      </c>
      <c r="AA108" t="e">
        <v>#DIV/0!</v>
      </c>
      <c r="AB108">
        <v>4.25</v>
      </c>
      <c r="AC108">
        <v>4</v>
      </c>
      <c r="AD108">
        <v>4</v>
      </c>
      <c r="AE108">
        <v>-5.8823529411764705E-2</v>
      </c>
      <c r="AF108">
        <v>0</v>
      </c>
      <c r="AG108">
        <v>2</v>
      </c>
      <c r="AH108">
        <v>1.3333333333333333</v>
      </c>
      <c r="AI108">
        <v>1.3333333333333333</v>
      </c>
      <c r="AJ108">
        <v>-0.33333333333333337</v>
      </c>
      <c r="AK108">
        <v>0</v>
      </c>
      <c r="AL108">
        <v>4</v>
      </c>
      <c r="AM108">
        <v>13.5</v>
      </c>
      <c r="AN108">
        <v>11.666666666666666</v>
      </c>
      <c r="AO108">
        <v>2.375</v>
      </c>
      <c r="AP108">
        <v>0.1571428571428572</v>
      </c>
    </row>
    <row r="109" spans="1:42">
      <c r="A109" s="36" t="s">
        <v>9</v>
      </c>
      <c r="B109" s="36" t="s">
        <v>207</v>
      </c>
      <c r="C109" t="s">
        <v>234</v>
      </c>
      <c r="D109" s="36">
        <v>230490</v>
      </c>
      <c r="E109">
        <v>11068</v>
      </c>
      <c r="F109" s="7"/>
      <c r="G109" s="7"/>
      <c r="H109" s="7"/>
      <c r="I109" s="7"/>
      <c r="J109" s="7"/>
      <c r="K109" s="7"/>
      <c r="L109" s="7"/>
      <c r="M109" s="7"/>
      <c r="N109" s="7"/>
      <c r="O109" s="7">
        <v>1</v>
      </c>
      <c r="P109" s="7"/>
      <c r="Q109" s="7"/>
      <c r="R109" s="41" t="e">
        <f t="shared" si="5"/>
        <v>#DIV/0!</v>
      </c>
      <c r="S109" s="41">
        <f t="shared" si="6"/>
        <v>1</v>
      </c>
      <c r="T109" s="41" t="e">
        <f t="shared" si="7"/>
        <v>#DIV/0!</v>
      </c>
      <c r="U109" t="e">
        <f t="shared" si="8"/>
        <v>#DIV/0!</v>
      </c>
      <c r="V109" t="e">
        <f t="shared" si="9"/>
        <v>#DIV/0!</v>
      </c>
      <c r="W109" t="e">
        <v>#N/A</v>
      </c>
      <c r="X109" t="e">
        <v>#N/A</v>
      </c>
      <c r="Y109" t="e">
        <v>#N/A</v>
      </c>
      <c r="Z109" t="e">
        <v>#N/A</v>
      </c>
      <c r="AA109" t="e">
        <v>#N/A</v>
      </c>
      <c r="AB109" t="e">
        <v>#N/A</v>
      </c>
      <c r="AC109" t="e">
        <v>#N/A</v>
      </c>
      <c r="AD109" t="e">
        <v>#N/A</v>
      </c>
      <c r="AE109" t="e">
        <v>#N/A</v>
      </c>
      <c r="AF109" t="e">
        <v>#N/A</v>
      </c>
      <c r="AG109" t="e">
        <v>#N/A</v>
      </c>
      <c r="AH109" t="e">
        <v>#N/A</v>
      </c>
      <c r="AI109" t="e">
        <v>#N/A</v>
      </c>
      <c r="AJ109" t="e">
        <v>#N/A</v>
      </c>
      <c r="AK109" t="e">
        <v>#N/A</v>
      </c>
      <c r="AL109" t="e">
        <v>#N/A</v>
      </c>
      <c r="AM109" t="e">
        <v>#N/A</v>
      </c>
      <c r="AN109" t="e">
        <v>#N/A</v>
      </c>
      <c r="AO109" t="e">
        <v>#N/A</v>
      </c>
      <c r="AP109" t="e">
        <v>#N/A</v>
      </c>
    </row>
    <row r="110" spans="1:42">
      <c r="A110" s="36" t="s">
        <v>9</v>
      </c>
      <c r="B110" s="36" t="s">
        <v>207</v>
      </c>
      <c r="C110" t="s">
        <v>235</v>
      </c>
      <c r="D110" s="36">
        <v>230495</v>
      </c>
      <c r="E110">
        <v>26064</v>
      </c>
      <c r="F110" s="7"/>
      <c r="G110" s="7"/>
      <c r="H110" s="7"/>
      <c r="I110" s="7"/>
      <c r="J110" s="7"/>
      <c r="K110" s="7"/>
      <c r="L110" s="7">
        <v>1</v>
      </c>
      <c r="M110" s="7"/>
      <c r="N110" s="7"/>
      <c r="O110" s="7"/>
      <c r="P110" s="7"/>
      <c r="Q110" s="7"/>
      <c r="R110" s="41" t="e">
        <f t="shared" si="5"/>
        <v>#DIV/0!</v>
      </c>
      <c r="S110" s="41" t="e">
        <f t="shared" si="6"/>
        <v>#DIV/0!</v>
      </c>
      <c r="T110" s="41">
        <f t="shared" si="7"/>
        <v>1</v>
      </c>
      <c r="U110" t="e">
        <f t="shared" si="8"/>
        <v>#DIV/0!</v>
      </c>
      <c r="V110" t="e">
        <f t="shared" si="9"/>
        <v>#DIV/0!</v>
      </c>
      <c r="W110" t="e">
        <v>#N/A</v>
      </c>
      <c r="X110" t="e">
        <v>#N/A</v>
      </c>
      <c r="Y110" t="e">
        <v>#N/A</v>
      </c>
      <c r="Z110" t="e">
        <v>#N/A</v>
      </c>
      <c r="AA110" t="e">
        <v>#N/A</v>
      </c>
      <c r="AB110" t="e">
        <v>#N/A</v>
      </c>
      <c r="AC110" t="e">
        <v>#N/A</v>
      </c>
      <c r="AD110" t="e">
        <v>#N/A</v>
      </c>
      <c r="AE110" t="e">
        <v>#N/A</v>
      </c>
      <c r="AF110" t="e">
        <v>#N/A</v>
      </c>
      <c r="AG110" t="e">
        <v>#DIV/0!</v>
      </c>
      <c r="AH110" t="e">
        <v>#DIV/0!</v>
      </c>
      <c r="AI110" t="e">
        <v>#DIV/0!</v>
      </c>
      <c r="AJ110" t="e">
        <v>#DIV/0!</v>
      </c>
      <c r="AK110" t="e">
        <v>#DIV/0!</v>
      </c>
      <c r="AL110" t="e">
        <v>#N/A</v>
      </c>
      <c r="AM110" t="e">
        <v>#N/A</v>
      </c>
      <c r="AN110" t="e">
        <v>#N/A</v>
      </c>
      <c r="AO110" t="e">
        <v>#N/A</v>
      </c>
      <c r="AP110" t="e">
        <v>#N/A</v>
      </c>
    </row>
    <row r="111" spans="1:42">
      <c r="A111" s="36" t="s">
        <v>9</v>
      </c>
      <c r="B111" s="36" t="s">
        <v>207</v>
      </c>
      <c r="C111" t="s">
        <v>236</v>
      </c>
      <c r="D111" s="36">
        <v>230523</v>
      </c>
      <c r="E111">
        <v>67337</v>
      </c>
      <c r="F111" s="7"/>
      <c r="G111" s="7"/>
      <c r="H111" s="7"/>
      <c r="I111" s="7"/>
      <c r="J111" s="7"/>
      <c r="K111" s="7"/>
      <c r="L111" s="7"/>
      <c r="M111" s="7">
        <v>1</v>
      </c>
      <c r="N111" s="7"/>
      <c r="O111" s="7"/>
      <c r="P111" s="7"/>
      <c r="Q111" s="7"/>
      <c r="R111" s="41" t="e">
        <f t="shared" si="5"/>
        <v>#DIV/0!</v>
      </c>
      <c r="S111" s="41" t="e">
        <f t="shared" si="6"/>
        <v>#DIV/0!</v>
      </c>
      <c r="T111" s="41">
        <f t="shared" si="7"/>
        <v>1</v>
      </c>
      <c r="U111" t="e">
        <f t="shared" si="8"/>
        <v>#DIV/0!</v>
      </c>
      <c r="V111" t="e">
        <f t="shared" si="9"/>
        <v>#DIV/0!</v>
      </c>
      <c r="W111" t="e">
        <v>#N/A</v>
      </c>
      <c r="X111" t="e">
        <v>#N/A</v>
      </c>
      <c r="Y111" t="e">
        <v>#N/A</v>
      </c>
      <c r="Z111" t="e">
        <v>#N/A</v>
      </c>
      <c r="AA111" t="e">
        <v>#N/A</v>
      </c>
      <c r="AB111" t="e">
        <v>#N/A</v>
      </c>
      <c r="AC111" t="e">
        <v>#N/A</v>
      </c>
      <c r="AD111" t="e">
        <v>#N/A</v>
      </c>
      <c r="AE111" t="e">
        <v>#N/A</v>
      </c>
      <c r="AF111" t="e">
        <v>#N/A</v>
      </c>
      <c r="AG111" t="e">
        <v>#DIV/0!</v>
      </c>
      <c r="AH111" t="e">
        <v>#DIV/0!</v>
      </c>
      <c r="AI111" t="e">
        <v>#DIV/0!</v>
      </c>
      <c r="AJ111" t="e">
        <v>#DIV/0!</v>
      </c>
      <c r="AK111" t="e">
        <v>#DIV/0!</v>
      </c>
      <c r="AL111">
        <v>1</v>
      </c>
      <c r="AM111" t="e">
        <v>#DIV/0!</v>
      </c>
      <c r="AN111">
        <v>1</v>
      </c>
      <c r="AO111" t="e">
        <v>#DIV/0!</v>
      </c>
      <c r="AP111" t="e">
        <v>#DIV/0!</v>
      </c>
    </row>
    <row r="112" spans="1:42">
      <c r="A112" s="36" t="s">
        <v>9</v>
      </c>
      <c r="B112" s="36" t="s">
        <v>207</v>
      </c>
      <c r="C112" t="s">
        <v>238</v>
      </c>
      <c r="D112" s="36">
        <v>230535</v>
      </c>
      <c r="E112">
        <v>19934</v>
      </c>
      <c r="F112" s="7"/>
      <c r="G112" s="7"/>
      <c r="H112" s="7"/>
      <c r="I112" s="7"/>
      <c r="J112" s="7"/>
      <c r="K112" s="7"/>
      <c r="L112" s="7"/>
      <c r="M112" s="7"/>
      <c r="N112" s="7"/>
      <c r="O112" s="7">
        <v>1</v>
      </c>
      <c r="P112" s="7"/>
      <c r="Q112" s="7"/>
      <c r="R112" s="41" t="e">
        <f t="shared" si="5"/>
        <v>#DIV/0!</v>
      </c>
      <c r="S112" s="41">
        <f t="shared" si="6"/>
        <v>1</v>
      </c>
      <c r="T112" s="41" t="e">
        <f t="shared" si="7"/>
        <v>#DIV/0!</v>
      </c>
      <c r="U112" t="e">
        <f t="shared" si="8"/>
        <v>#DIV/0!</v>
      </c>
      <c r="V112" t="e">
        <f t="shared" si="9"/>
        <v>#DIV/0!</v>
      </c>
      <c r="W112" t="e">
        <v>#DIV/0!</v>
      </c>
      <c r="X112" t="e">
        <v>#DIV/0!</v>
      </c>
      <c r="Y112" t="e">
        <v>#DIV/0!</v>
      </c>
      <c r="Z112" t="e">
        <v>#DIV/0!</v>
      </c>
      <c r="AA112" t="e">
        <v>#DIV/0!</v>
      </c>
      <c r="AB112" t="e">
        <v>#N/A</v>
      </c>
      <c r="AC112" t="e">
        <v>#N/A</v>
      </c>
      <c r="AD112" t="e">
        <v>#N/A</v>
      </c>
      <c r="AE112" t="e">
        <v>#N/A</v>
      </c>
      <c r="AF112" t="e">
        <v>#N/A</v>
      </c>
      <c r="AG112" t="e">
        <v>#DIV/0!</v>
      </c>
      <c r="AH112" t="e">
        <v>#DIV/0!</v>
      </c>
      <c r="AI112" t="e">
        <v>#DIV/0!</v>
      </c>
      <c r="AJ112" t="e">
        <v>#DIV/0!</v>
      </c>
      <c r="AK112" t="e">
        <v>#DIV/0!</v>
      </c>
      <c r="AL112" t="e">
        <v>#N/A</v>
      </c>
      <c r="AM112" t="e">
        <v>#N/A</v>
      </c>
      <c r="AN112" t="e">
        <v>#N/A</v>
      </c>
      <c r="AO112" t="e">
        <v>#N/A</v>
      </c>
      <c r="AP112" t="e">
        <v>#N/A</v>
      </c>
    </row>
    <row r="113" spans="1:42">
      <c r="A113" s="36" t="s">
        <v>9</v>
      </c>
      <c r="B113" s="36" t="s">
        <v>207</v>
      </c>
      <c r="C113" t="s">
        <v>240</v>
      </c>
      <c r="D113" s="36">
        <v>230550</v>
      </c>
      <c r="E113">
        <v>102498</v>
      </c>
      <c r="F113" s="7"/>
      <c r="G113" s="7"/>
      <c r="H113" s="7"/>
      <c r="I113" s="7"/>
      <c r="J113" s="7"/>
      <c r="K113" s="7"/>
      <c r="L113" s="7"/>
      <c r="M113" s="7"/>
      <c r="N113" s="7"/>
      <c r="O113" s="7"/>
      <c r="P113" s="7">
        <v>1</v>
      </c>
      <c r="Q113" s="7"/>
      <c r="R113" s="41" t="e">
        <f t="shared" si="5"/>
        <v>#DIV/0!</v>
      </c>
      <c r="S113" s="41">
        <f t="shared" si="6"/>
        <v>1</v>
      </c>
      <c r="T113" s="41" t="e">
        <f t="shared" si="7"/>
        <v>#DIV/0!</v>
      </c>
      <c r="U113" t="e">
        <f t="shared" si="8"/>
        <v>#DIV/0!</v>
      </c>
      <c r="V113" t="e">
        <f t="shared" si="9"/>
        <v>#DIV/0!</v>
      </c>
      <c r="W113" t="e">
        <v>#N/A</v>
      </c>
      <c r="X113" t="e">
        <v>#N/A</v>
      </c>
      <c r="Y113" t="e">
        <v>#N/A</v>
      </c>
      <c r="Z113" t="e">
        <v>#N/A</v>
      </c>
      <c r="AA113" t="e">
        <v>#N/A</v>
      </c>
      <c r="AB113">
        <v>1.5</v>
      </c>
      <c r="AC113" t="e">
        <v>#DIV/0!</v>
      </c>
      <c r="AD113" t="e">
        <v>#DIV/0!</v>
      </c>
      <c r="AE113" t="e">
        <v>#DIV/0!</v>
      </c>
      <c r="AF113" t="e">
        <v>#DIV/0!</v>
      </c>
      <c r="AG113" t="e">
        <v>#DIV/0!</v>
      </c>
      <c r="AH113" t="e">
        <v>#DIV/0!</v>
      </c>
      <c r="AI113">
        <v>1</v>
      </c>
      <c r="AJ113" t="e">
        <v>#DIV/0!</v>
      </c>
      <c r="AK113" t="e">
        <v>#DIV/0!</v>
      </c>
      <c r="AL113" t="e">
        <v>#N/A</v>
      </c>
      <c r="AM113" t="e">
        <v>#N/A</v>
      </c>
      <c r="AN113" t="e">
        <v>#N/A</v>
      </c>
      <c r="AO113" t="e">
        <v>#N/A</v>
      </c>
      <c r="AP113" t="e">
        <v>#N/A</v>
      </c>
    </row>
    <row r="114" spans="1:42">
      <c r="A114" s="36" t="s">
        <v>9</v>
      </c>
      <c r="B114" s="36" t="s">
        <v>207</v>
      </c>
      <c r="C114" t="s">
        <v>243</v>
      </c>
      <c r="D114" s="36">
        <v>230610</v>
      </c>
      <c r="E114">
        <v>24156</v>
      </c>
      <c r="F114" s="7"/>
      <c r="G114" s="7"/>
      <c r="H114" s="7"/>
      <c r="I114" s="7"/>
      <c r="J114" s="7">
        <v>1</v>
      </c>
      <c r="K114" s="7"/>
      <c r="L114" s="7"/>
      <c r="M114" s="7"/>
      <c r="N114" s="7"/>
      <c r="O114" s="7"/>
      <c r="P114" s="7"/>
      <c r="Q114" s="7"/>
      <c r="R114" s="41">
        <f t="shared" si="5"/>
        <v>1</v>
      </c>
      <c r="S114" s="41" t="e">
        <f t="shared" si="6"/>
        <v>#DIV/0!</v>
      </c>
      <c r="T114" s="41" t="e">
        <f t="shared" si="7"/>
        <v>#DIV/0!</v>
      </c>
      <c r="U114" t="e">
        <f t="shared" si="8"/>
        <v>#DIV/0!</v>
      </c>
      <c r="V114" t="e">
        <f t="shared" si="9"/>
        <v>#DIV/0!</v>
      </c>
      <c r="W114" t="e">
        <v>#DIV/0!</v>
      </c>
      <c r="X114">
        <v>1</v>
      </c>
      <c r="Y114" t="e">
        <v>#DIV/0!</v>
      </c>
      <c r="Z114" t="e">
        <v>#DIV/0!</v>
      </c>
      <c r="AA114" t="e">
        <v>#DIV/0!</v>
      </c>
      <c r="AB114" t="e">
        <v>#N/A</v>
      </c>
      <c r="AC114" t="e">
        <v>#N/A</v>
      </c>
      <c r="AD114" t="e">
        <v>#N/A</v>
      </c>
      <c r="AE114" t="e">
        <v>#N/A</v>
      </c>
      <c r="AF114" t="e">
        <v>#N/A</v>
      </c>
      <c r="AG114" t="e">
        <v>#N/A</v>
      </c>
      <c r="AH114" t="e">
        <v>#N/A</v>
      </c>
      <c r="AI114" t="e">
        <v>#N/A</v>
      </c>
      <c r="AJ114" t="e">
        <v>#N/A</v>
      </c>
      <c r="AK114" t="e">
        <v>#N/A</v>
      </c>
      <c r="AL114" t="e">
        <v>#N/A</v>
      </c>
      <c r="AM114" t="e">
        <v>#N/A</v>
      </c>
      <c r="AN114" t="e">
        <v>#N/A</v>
      </c>
      <c r="AO114" t="e">
        <v>#N/A</v>
      </c>
      <c r="AP114" t="e">
        <v>#N/A</v>
      </c>
    </row>
    <row r="115" spans="1:42">
      <c r="A115" s="36" t="s">
        <v>9</v>
      </c>
      <c r="B115" s="36" t="s">
        <v>207</v>
      </c>
      <c r="C115" t="s">
        <v>246</v>
      </c>
      <c r="D115" s="36">
        <v>230650</v>
      </c>
      <c r="E115">
        <v>20382</v>
      </c>
      <c r="F115" s="7"/>
      <c r="G115" s="7"/>
      <c r="H115" s="7"/>
      <c r="I115" s="7">
        <v>1</v>
      </c>
      <c r="J115" s="7">
        <v>1</v>
      </c>
      <c r="K115" s="7"/>
      <c r="L115" s="7"/>
      <c r="M115" s="7"/>
      <c r="N115" s="7"/>
      <c r="O115" s="7"/>
      <c r="P115" s="7"/>
      <c r="Q115" s="7"/>
      <c r="R115" s="41">
        <f t="shared" si="5"/>
        <v>1</v>
      </c>
      <c r="S115" s="41" t="e">
        <f t="shared" si="6"/>
        <v>#DIV/0!</v>
      </c>
      <c r="T115" s="41" t="e">
        <f t="shared" si="7"/>
        <v>#DIV/0!</v>
      </c>
      <c r="U115" t="e">
        <f t="shared" si="8"/>
        <v>#DIV/0!</v>
      </c>
      <c r="V115" t="e">
        <f t="shared" si="9"/>
        <v>#DIV/0!</v>
      </c>
      <c r="W115" t="e">
        <v>#N/A</v>
      </c>
      <c r="X115" t="e">
        <v>#N/A</v>
      </c>
      <c r="Y115" t="e">
        <v>#N/A</v>
      </c>
      <c r="Z115" t="e">
        <v>#N/A</v>
      </c>
      <c r="AA115" t="e">
        <v>#N/A</v>
      </c>
      <c r="AB115" t="e">
        <v>#N/A</v>
      </c>
      <c r="AC115" t="e">
        <v>#N/A</v>
      </c>
      <c r="AD115" t="e">
        <v>#N/A</v>
      </c>
      <c r="AE115" t="e">
        <v>#N/A</v>
      </c>
      <c r="AF115" t="e">
        <v>#N/A</v>
      </c>
      <c r="AG115" t="e">
        <v>#N/A</v>
      </c>
      <c r="AH115" t="e">
        <v>#N/A</v>
      </c>
      <c r="AI115" t="e">
        <v>#N/A</v>
      </c>
      <c r="AJ115" t="e">
        <v>#N/A</v>
      </c>
      <c r="AK115" t="e">
        <v>#N/A</v>
      </c>
      <c r="AL115" t="e">
        <v>#N/A</v>
      </c>
      <c r="AM115" t="e">
        <v>#N/A</v>
      </c>
      <c r="AN115" t="e">
        <v>#N/A</v>
      </c>
      <c r="AO115" t="e">
        <v>#N/A</v>
      </c>
      <c r="AP115" t="e">
        <v>#N/A</v>
      </c>
    </row>
    <row r="116" spans="1:42">
      <c r="A116" s="36" t="s">
        <v>9</v>
      </c>
      <c r="B116" s="36" t="s">
        <v>207</v>
      </c>
      <c r="C116" t="s">
        <v>249</v>
      </c>
      <c r="D116" s="36">
        <v>230690</v>
      </c>
      <c r="E116">
        <v>34682</v>
      </c>
      <c r="F116" s="7"/>
      <c r="G116" s="7"/>
      <c r="H116" s="7"/>
      <c r="I116" s="7">
        <v>1</v>
      </c>
      <c r="J116" s="7"/>
      <c r="K116" s="7"/>
      <c r="L116" s="7"/>
      <c r="M116" s="7"/>
      <c r="N116" s="7"/>
      <c r="O116" s="7"/>
      <c r="P116" s="7"/>
      <c r="Q116" s="7"/>
      <c r="R116" s="41">
        <f t="shared" si="5"/>
        <v>1</v>
      </c>
      <c r="S116" s="41" t="e">
        <f t="shared" si="6"/>
        <v>#DIV/0!</v>
      </c>
      <c r="T116" s="41" t="e">
        <f t="shared" si="7"/>
        <v>#DIV/0!</v>
      </c>
      <c r="U116" t="e">
        <f t="shared" si="8"/>
        <v>#DIV/0!</v>
      </c>
      <c r="V116" t="e">
        <f t="shared" si="9"/>
        <v>#DIV/0!</v>
      </c>
      <c r="W116" t="e">
        <v>#N/A</v>
      </c>
      <c r="X116" t="e">
        <v>#N/A</v>
      </c>
      <c r="Y116" t="e">
        <v>#N/A</v>
      </c>
      <c r="Z116" t="e">
        <v>#N/A</v>
      </c>
      <c r="AA116" t="e">
        <v>#N/A</v>
      </c>
      <c r="AB116">
        <v>1</v>
      </c>
      <c r="AC116" t="e">
        <v>#DIV/0!</v>
      </c>
      <c r="AD116" t="e">
        <v>#DIV/0!</v>
      </c>
      <c r="AE116" t="e">
        <v>#DIV/0!</v>
      </c>
      <c r="AF116" t="e">
        <v>#DIV/0!</v>
      </c>
      <c r="AG116" t="e">
        <v>#N/A</v>
      </c>
      <c r="AH116" t="e">
        <v>#N/A</v>
      </c>
      <c r="AI116" t="e">
        <v>#N/A</v>
      </c>
      <c r="AJ116" t="e">
        <v>#N/A</v>
      </c>
      <c r="AK116" t="e">
        <v>#N/A</v>
      </c>
      <c r="AL116" t="e">
        <v>#N/A</v>
      </c>
      <c r="AM116" t="e">
        <v>#N/A</v>
      </c>
      <c r="AN116" t="e">
        <v>#N/A</v>
      </c>
      <c r="AO116" t="e">
        <v>#N/A</v>
      </c>
      <c r="AP116" t="e">
        <v>#N/A</v>
      </c>
    </row>
    <row r="117" spans="1:42">
      <c r="A117" s="36" t="s">
        <v>9</v>
      </c>
      <c r="B117" s="36" t="s">
        <v>207</v>
      </c>
      <c r="C117" t="s">
        <v>252</v>
      </c>
      <c r="D117" s="36">
        <v>230725</v>
      </c>
      <c r="E117">
        <v>19816</v>
      </c>
      <c r="F117" s="7"/>
      <c r="G117" s="7"/>
      <c r="H117" s="7"/>
      <c r="I117" s="7"/>
      <c r="J117" s="7">
        <v>1</v>
      </c>
      <c r="K117" s="7">
        <v>1</v>
      </c>
      <c r="L117" s="7"/>
      <c r="M117" s="7"/>
      <c r="N117" s="7"/>
      <c r="O117" s="7"/>
      <c r="P117" s="7"/>
      <c r="Q117" s="7"/>
      <c r="R117" s="41">
        <f t="shared" si="5"/>
        <v>1</v>
      </c>
      <c r="S117" s="41" t="e">
        <f t="shared" si="6"/>
        <v>#DIV/0!</v>
      </c>
      <c r="T117" s="41" t="e">
        <f t="shared" si="7"/>
        <v>#DIV/0!</v>
      </c>
      <c r="U117" t="e">
        <f t="shared" si="8"/>
        <v>#DIV/0!</v>
      </c>
      <c r="V117" t="e">
        <f t="shared" si="9"/>
        <v>#DIV/0!</v>
      </c>
      <c r="W117" t="e">
        <v>#N/A</v>
      </c>
      <c r="X117" t="e">
        <v>#N/A</v>
      </c>
      <c r="Y117" t="e">
        <v>#N/A</v>
      </c>
      <c r="Z117" t="e">
        <v>#N/A</v>
      </c>
      <c r="AA117" t="e">
        <v>#N/A</v>
      </c>
      <c r="AB117">
        <v>1</v>
      </c>
      <c r="AC117" t="e">
        <v>#DIV/0!</v>
      </c>
      <c r="AD117" t="e">
        <v>#DIV/0!</v>
      </c>
      <c r="AE117" t="e">
        <v>#DIV/0!</v>
      </c>
      <c r="AF117" t="e">
        <v>#DIV/0!</v>
      </c>
      <c r="AG117" t="e">
        <v>#DIV/0!</v>
      </c>
      <c r="AH117" t="e">
        <v>#DIV/0!</v>
      </c>
      <c r="AI117" t="e">
        <v>#DIV/0!</v>
      </c>
      <c r="AJ117" t="e">
        <v>#DIV/0!</v>
      </c>
      <c r="AK117" t="e">
        <v>#DIV/0!</v>
      </c>
      <c r="AL117" t="e">
        <v>#N/A</v>
      </c>
      <c r="AM117" t="e">
        <v>#N/A</v>
      </c>
      <c r="AN117" t="e">
        <v>#N/A</v>
      </c>
      <c r="AO117" t="e">
        <v>#N/A</v>
      </c>
      <c r="AP117" t="e">
        <v>#N/A</v>
      </c>
    </row>
    <row r="118" spans="1:42">
      <c r="A118" s="36" t="s">
        <v>9</v>
      </c>
      <c r="B118" s="36" t="s">
        <v>207</v>
      </c>
      <c r="C118" t="s">
        <v>255</v>
      </c>
      <c r="D118" s="36">
        <v>230750</v>
      </c>
      <c r="E118">
        <v>31508</v>
      </c>
      <c r="F118" s="7"/>
      <c r="G118" s="7"/>
      <c r="H118" s="7"/>
      <c r="I118" s="7"/>
      <c r="J118" s="7"/>
      <c r="K118" s="7"/>
      <c r="L118" s="7"/>
      <c r="M118" s="7"/>
      <c r="N118" s="7"/>
      <c r="O118" s="7"/>
      <c r="P118" s="7">
        <v>1</v>
      </c>
      <c r="Q118" s="7"/>
      <c r="R118" s="41" t="e">
        <f t="shared" si="5"/>
        <v>#DIV/0!</v>
      </c>
      <c r="S118" s="41">
        <f t="shared" si="6"/>
        <v>1</v>
      </c>
      <c r="T118" s="41" t="e">
        <f t="shared" si="7"/>
        <v>#DIV/0!</v>
      </c>
      <c r="U118" t="e">
        <f t="shared" si="8"/>
        <v>#DIV/0!</v>
      </c>
      <c r="V118" t="e">
        <f t="shared" si="9"/>
        <v>#DIV/0!</v>
      </c>
      <c r="W118" t="e">
        <v>#N/A</v>
      </c>
      <c r="X118" t="e">
        <v>#N/A</v>
      </c>
      <c r="Y118" t="e">
        <v>#N/A</v>
      </c>
      <c r="Z118" t="e">
        <v>#N/A</v>
      </c>
      <c r="AA118" t="e">
        <v>#N/A</v>
      </c>
      <c r="AB118" t="e">
        <v>#N/A</v>
      </c>
      <c r="AC118" t="e">
        <v>#N/A</v>
      </c>
      <c r="AD118" t="e">
        <v>#N/A</v>
      </c>
      <c r="AE118" t="e">
        <v>#N/A</v>
      </c>
      <c r="AF118" t="e">
        <v>#N/A</v>
      </c>
      <c r="AG118" t="e">
        <v>#N/A</v>
      </c>
      <c r="AH118" t="e">
        <v>#N/A</v>
      </c>
      <c r="AI118" t="e">
        <v>#N/A</v>
      </c>
      <c r="AJ118" t="e">
        <v>#N/A</v>
      </c>
      <c r="AK118" t="e">
        <v>#N/A</v>
      </c>
      <c r="AL118" t="e">
        <v>#N/A</v>
      </c>
      <c r="AM118" t="e">
        <v>#N/A</v>
      </c>
      <c r="AN118" t="e">
        <v>#N/A</v>
      </c>
      <c r="AO118" t="e">
        <v>#N/A</v>
      </c>
      <c r="AP118" t="e">
        <v>#N/A</v>
      </c>
    </row>
    <row r="119" spans="1:42">
      <c r="A119" s="36" t="s">
        <v>9</v>
      </c>
      <c r="B119" s="36" t="s">
        <v>207</v>
      </c>
      <c r="C119" t="s">
        <v>257</v>
      </c>
      <c r="D119" s="36">
        <v>230765</v>
      </c>
      <c r="E119">
        <v>227886</v>
      </c>
      <c r="F119" s="7">
        <v>1</v>
      </c>
      <c r="G119" s="7">
        <v>1</v>
      </c>
      <c r="H119" s="7"/>
      <c r="I119" s="7"/>
      <c r="J119" s="7">
        <v>1</v>
      </c>
      <c r="K119" s="7">
        <v>1</v>
      </c>
      <c r="L119" s="7"/>
      <c r="M119" s="7"/>
      <c r="N119" s="7"/>
      <c r="O119" s="7"/>
      <c r="P119" s="7">
        <v>2</v>
      </c>
      <c r="Q119" s="7">
        <v>1</v>
      </c>
      <c r="R119" s="41">
        <f t="shared" si="5"/>
        <v>1</v>
      </c>
      <c r="S119" s="41">
        <f t="shared" si="6"/>
        <v>1.5</v>
      </c>
      <c r="T119" s="41" t="e">
        <f t="shared" si="7"/>
        <v>#DIV/0!</v>
      </c>
      <c r="U119">
        <f t="shared" si="8"/>
        <v>5.0000000000000001E-3</v>
      </c>
      <c r="V119" t="e">
        <f t="shared" si="9"/>
        <v>#DIV/0!</v>
      </c>
      <c r="W119" t="e">
        <v>#DIV/0!</v>
      </c>
      <c r="X119" t="e">
        <v>#DIV/0!</v>
      </c>
      <c r="Y119" t="e">
        <v>#DIV/0!</v>
      </c>
      <c r="Z119" t="e">
        <v>#DIV/0!</v>
      </c>
      <c r="AA119" t="e">
        <v>#DIV/0!</v>
      </c>
      <c r="AB119" t="e">
        <v>#N/A</v>
      </c>
      <c r="AC119" t="e">
        <v>#N/A</v>
      </c>
      <c r="AD119" t="e">
        <v>#N/A</v>
      </c>
      <c r="AE119" t="e">
        <v>#N/A</v>
      </c>
      <c r="AF119" t="e">
        <v>#N/A</v>
      </c>
      <c r="AG119">
        <v>1</v>
      </c>
      <c r="AH119">
        <v>1</v>
      </c>
      <c r="AI119">
        <v>1</v>
      </c>
      <c r="AJ119">
        <v>0</v>
      </c>
      <c r="AK119">
        <v>0</v>
      </c>
      <c r="AL119">
        <v>1.25</v>
      </c>
      <c r="AM119">
        <v>1.3333333333333333</v>
      </c>
      <c r="AN119">
        <v>1.3333333333333333</v>
      </c>
      <c r="AO119">
        <v>6.666666666666661E-2</v>
      </c>
      <c r="AP119">
        <v>0</v>
      </c>
    </row>
    <row r="120" spans="1:42">
      <c r="A120" s="36" t="s">
        <v>9</v>
      </c>
      <c r="B120" s="36" t="s">
        <v>207</v>
      </c>
      <c r="C120" t="s">
        <v>258</v>
      </c>
      <c r="D120" s="36">
        <v>230770</v>
      </c>
      <c r="E120">
        <v>128978</v>
      </c>
      <c r="F120" s="7"/>
      <c r="G120" s="7"/>
      <c r="H120" s="7"/>
      <c r="I120" s="7"/>
      <c r="J120" s="7"/>
      <c r="K120" s="7"/>
      <c r="L120" s="7"/>
      <c r="M120" s="7"/>
      <c r="N120" s="7"/>
      <c r="O120" s="7"/>
      <c r="P120" s="7"/>
      <c r="Q120" s="7">
        <v>1</v>
      </c>
      <c r="R120" s="41" t="e">
        <f t="shared" si="5"/>
        <v>#DIV/0!</v>
      </c>
      <c r="S120" s="41">
        <f t="shared" si="6"/>
        <v>1</v>
      </c>
      <c r="T120" s="41" t="e">
        <f t="shared" si="7"/>
        <v>#DIV/0!</v>
      </c>
      <c r="U120" t="e">
        <f t="shared" si="8"/>
        <v>#DIV/0!</v>
      </c>
      <c r="V120" t="e">
        <f t="shared" si="9"/>
        <v>#DIV/0!</v>
      </c>
      <c r="W120" t="e">
        <v>#N/A</v>
      </c>
      <c r="X120" t="e">
        <v>#N/A</v>
      </c>
      <c r="Y120" t="e">
        <v>#N/A</v>
      </c>
      <c r="Z120" t="e">
        <v>#N/A</v>
      </c>
      <c r="AA120" t="e">
        <v>#N/A</v>
      </c>
      <c r="AB120" t="e">
        <v>#N/A</v>
      </c>
      <c r="AC120" t="e">
        <v>#N/A</v>
      </c>
      <c r="AD120" t="e">
        <v>#N/A</v>
      </c>
      <c r="AE120" t="e">
        <v>#N/A</v>
      </c>
      <c r="AF120" t="e">
        <v>#N/A</v>
      </c>
      <c r="AG120" t="e">
        <v>#DIV/0!</v>
      </c>
      <c r="AH120" t="e">
        <v>#DIV/0!</v>
      </c>
      <c r="AI120" t="e">
        <v>#DIV/0!</v>
      </c>
      <c r="AJ120" t="e">
        <v>#DIV/0!</v>
      </c>
      <c r="AK120" t="e">
        <v>#DIV/0!</v>
      </c>
      <c r="AL120">
        <v>1</v>
      </c>
      <c r="AM120">
        <v>3</v>
      </c>
      <c r="AN120">
        <v>2</v>
      </c>
      <c r="AO120">
        <v>2</v>
      </c>
      <c r="AP120">
        <v>0.5</v>
      </c>
    </row>
    <row r="121" spans="1:42">
      <c r="A121" s="36" t="s">
        <v>9</v>
      </c>
      <c r="B121" s="36" t="s">
        <v>207</v>
      </c>
      <c r="C121" t="s">
        <v>259</v>
      </c>
      <c r="D121" s="36">
        <v>230780</v>
      </c>
      <c r="E121">
        <v>27361</v>
      </c>
      <c r="F121" s="7"/>
      <c r="G121" s="7"/>
      <c r="H121" s="7"/>
      <c r="I121" s="7"/>
      <c r="J121" s="7">
        <v>1</v>
      </c>
      <c r="K121" s="7"/>
      <c r="L121" s="7"/>
      <c r="M121" s="7"/>
      <c r="N121" s="7"/>
      <c r="O121" s="7"/>
      <c r="P121" s="7"/>
      <c r="Q121" s="7"/>
      <c r="R121" s="41">
        <f t="shared" si="5"/>
        <v>1</v>
      </c>
      <c r="S121" s="41" t="e">
        <f t="shared" si="6"/>
        <v>#DIV/0!</v>
      </c>
      <c r="T121" s="41" t="e">
        <f t="shared" si="7"/>
        <v>#DIV/0!</v>
      </c>
      <c r="U121" t="e">
        <f t="shared" si="8"/>
        <v>#DIV/0!</v>
      </c>
      <c r="V121" t="e">
        <f t="shared" si="9"/>
        <v>#DIV/0!</v>
      </c>
      <c r="W121" t="e">
        <v>#N/A</v>
      </c>
      <c r="X121" t="e">
        <v>#N/A</v>
      </c>
      <c r="Y121" t="e">
        <v>#N/A</v>
      </c>
      <c r="Z121" t="e">
        <v>#N/A</v>
      </c>
      <c r="AA121" t="e">
        <v>#N/A</v>
      </c>
      <c r="AB121" t="e">
        <v>#N/A</v>
      </c>
      <c r="AC121" t="e">
        <v>#N/A</v>
      </c>
      <c r="AD121" t="e">
        <v>#N/A</v>
      </c>
      <c r="AE121" t="e">
        <v>#N/A</v>
      </c>
      <c r="AF121" t="e">
        <v>#N/A</v>
      </c>
      <c r="AG121" t="e">
        <v>#DIV/0!</v>
      </c>
      <c r="AH121" t="e">
        <v>#DIV/0!</v>
      </c>
      <c r="AI121" t="e">
        <v>#DIV/0!</v>
      </c>
      <c r="AJ121" t="e">
        <v>#DIV/0!</v>
      </c>
      <c r="AK121" t="e">
        <v>#DIV/0!</v>
      </c>
      <c r="AL121" t="e">
        <v>#N/A</v>
      </c>
      <c r="AM121" t="e">
        <v>#N/A</v>
      </c>
      <c r="AN121" t="e">
        <v>#N/A</v>
      </c>
      <c r="AO121" t="e">
        <v>#N/A</v>
      </c>
      <c r="AP121" t="e">
        <v>#N/A</v>
      </c>
    </row>
    <row r="122" spans="1:42">
      <c r="A122" s="36" t="s">
        <v>9</v>
      </c>
      <c r="B122" s="36" t="s">
        <v>207</v>
      </c>
      <c r="C122" t="s">
        <v>263</v>
      </c>
      <c r="D122" s="36">
        <v>230870</v>
      </c>
      <c r="E122">
        <v>61890</v>
      </c>
      <c r="F122" s="7"/>
      <c r="G122" s="7"/>
      <c r="H122" s="7"/>
      <c r="I122" s="7">
        <v>1</v>
      </c>
      <c r="J122" s="7"/>
      <c r="K122" s="7"/>
      <c r="L122" s="7">
        <v>1</v>
      </c>
      <c r="M122" s="7"/>
      <c r="N122" s="7"/>
      <c r="O122" s="7">
        <v>1</v>
      </c>
      <c r="P122" s="7"/>
      <c r="Q122" s="7"/>
      <c r="R122" s="41">
        <f t="shared" si="5"/>
        <v>1</v>
      </c>
      <c r="S122" s="41">
        <f t="shared" si="6"/>
        <v>1</v>
      </c>
      <c r="T122" s="41">
        <f t="shared" si="7"/>
        <v>1</v>
      </c>
      <c r="U122">
        <f t="shared" si="8"/>
        <v>0</v>
      </c>
      <c r="V122">
        <f t="shared" si="9"/>
        <v>0</v>
      </c>
      <c r="W122" t="e">
        <v>#N/A</v>
      </c>
      <c r="X122" t="e">
        <v>#N/A</v>
      </c>
      <c r="Y122" t="e">
        <v>#N/A</v>
      </c>
      <c r="Z122" t="e">
        <v>#N/A</v>
      </c>
      <c r="AA122" t="e">
        <v>#N/A</v>
      </c>
      <c r="AB122">
        <v>1</v>
      </c>
      <c r="AC122" t="e">
        <v>#DIV/0!</v>
      </c>
      <c r="AD122" t="e">
        <v>#DIV/0!</v>
      </c>
      <c r="AE122" t="e">
        <v>#DIV/0!</v>
      </c>
      <c r="AF122" t="e">
        <v>#DIV/0!</v>
      </c>
      <c r="AG122" t="e">
        <v>#DIV/0!</v>
      </c>
      <c r="AH122" t="e">
        <v>#DIV/0!</v>
      </c>
      <c r="AI122" t="e">
        <v>#DIV/0!</v>
      </c>
      <c r="AJ122" t="e">
        <v>#DIV/0!</v>
      </c>
      <c r="AK122" t="e">
        <v>#DIV/0!</v>
      </c>
      <c r="AL122" t="e">
        <v>#N/A</v>
      </c>
      <c r="AM122" t="e">
        <v>#N/A</v>
      </c>
      <c r="AN122" t="e">
        <v>#N/A</v>
      </c>
      <c r="AO122" t="e">
        <v>#N/A</v>
      </c>
      <c r="AP122" t="e">
        <v>#N/A</v>
      </c>
    </row>
    <row r="123" spans="1:42">
      <c r="A123" s="36" t="s">
        <v>9</v>
      </c>
      <c r="B123" s="36" t="s">
        <v>207</v>
      </c>
      <c r="C123" t="s">
        <v>264</v>
      </c>
      <c r="D123" s="36">
        <v>230890</v>
      </c>
      <c r="E123">
        <v>22534</v>
      </c>
      <c r="F123" s="7"/>
      <c r="G123" s="7"/>
      <c r="H123" s="7"/>
      <c r="I123" s="7"/>
      <c r="J123" s="7"/>
      <c r="K123" s="7"/>
      <c r="L123" s="7"/>
      <c r="M123" s="7"/>
      <c r="N123" s="7">
        <v>1</v>
      </c>
      <c r="O123" s="7"/>
      <c r="P123" s="7"/>
      <c r="Q123" s="7"/>
      <c r="R123" s="41" t="e">
        <f t="shared" si="5"/>
        <v>#DIV/0!</v>
      </c>
      <c r="S123" s="41">
        <f t="shared" si="6"/>
        <v>1</v>
      </c>
      <c r="T123" s="41">
        <f t="shared" si="7"/>
        <v>1</v>
      </c>
      <c r="U123" t="e">
        <f t="shared" si="8"/>
        <v>#DIV/0!</v>
      </c>
      <c r="V123">
        <f t="shared" si="9"/>
        <v>0</v>
      </c>
      <c r="W123" t="e">
        <v>#N/A</v>
      </c>
      <c r="X123" t="e">
        <v>#N/A</v>
      </c>
      <c r="Y123" t="e">
        <v>#N/A</v>
      </c>
      <c r="Z123" t="e">
        <v>#N/A</v>
      </c>
      <c r="AA123" t="e">
        <v>#N/A</v>
      </c>
      <c r="AB123" t="e">
        <v>#N/A</v>
      </c>
      <c r="AC123" t="e">
        <v>#N/A</v>
      </c>
      <c r="AD123" t="e">
        <v>#N/A</v>
      </c>
      <c r="AE123" t="e">
        <v>#N/A</v>
      </c>
      <c r="AF123" t="e">
        <v>#N/A</v>
      </c>
      <c r="AG123" t="e">
        <v>#DIV/0!</v>
      </c>
      <c r="AH123" t="e">
        <v>#DIV/0!</v>
      </c>
      <c r="AI123" t="e">
        <v>#DIV/0!</v>
      </c>
      <c r="AJ123" t="e">
        <v>#DIV/0!</v>
      </c>
      <c r="AK123" t="e">
        <v>#DIV/0!</v>
      </c>
      <c r="AL123" t="e">
        <v>#N/A</v>
      </c>
      <c r="AM123" t="e">
        <v>#N/A</v>
      </c>
      <c r="AN123" t="e">
        <v>#N/A</v>
      </c>
      <c r="AO123" t="e">
        <v>#N/A</v>
      </c>
      <c r="AP123" t="e">
        <v>#N/A</v>
      </c>
    </row>
    <row r="124" spans="1:42">
      <c r="A124" s="36" t="s">
        <v>9</v>
      </c>
      <c r="B124" s="36" t="s">
        <v>207</v>
      </c>
      <c r="C124" t="s">
        <v>270</v>
      </c>
      <c r="D124" s="36">
        <v>231010</v>
      </c>
      <c r="E124">
        <v>13322</v>
      </c>
      <c r="F124" s="7">
        <v>1</v>
      </c>
      <c r="G124" s="7"/>
      <c r="H124" s="7"/>
      <c r="I124" s="7"/>
      <c r="J124" s="7"/>
      <c r="K124" s="7"/>
      <c r="L124" s="7"/>
      <c r="M124" s="7"/>
      <c r="N124" s="7"/>
      <c r="O124" s="7"/>
      <c r="P124" s="7"/>
      <c r="Q124" s="7"/>
      <c r="R124" s="41" t="e">
        <f t="shared" si="5"/>
        <v>#DIV/0!</v>
      </c>
      <c r="S124" s="41" t="e">
        <f t="shared" si="6"/>
        <v>#DIV/0!</v>
      </c>
      <c r="T124" s="41" t="e">
        <f t="shared" si="7"/>
        <v>#DIV/0!</v>
      </c>
      <c r="U124" t="e">
        <f t="shared" si="8"/>
        <v>#DIV/0!</v>
      </c>
      <c r="V124" t="e">
        <f t="shared" si="9"/>
        <v>#DIV/0!</v>
      </c>
      <c r="W124" t="e">
        <v>#N/A</v>
      </c>
      <c r="X124" t="e">
        <v>#N/A</v>
      </c>
      <c r="Y124" t="e">
        <v>#N/A</v>
      </c>
      <c r="Z124" t="e">
        <v>#N/A</v>
      </c>
      <c r="AA124" t="e">
        <v>#N/A</v>
      </c>
      <c r="AB124" t="e">
        <v>#N/A</v>
      </c>
      <c r="AC124" t="e">
        <v>#N/A</v>
      </c>
      <c r="AD124" t="e">
        <v>#N/A</v>
      </c>
      <c r="AE124" t="e">
        <v>#N/A</v>
      </c>
      <c r="AF124" t="e">
        <v>#N/A</v>
      </c>
      <c r="AG124" t="e">
        <v>#N/A</v>
      </c>
      <c r="AH124" t="e">
        <v>#N/A</v>
      </c>
      <c r="AI124" t="e">
        <v>#N/A</v>
      </c>
      <c r="AJ124" t="e">
        <v>#N/A</v>
      </c>
      <c r="AK124" t="e">
        <v>#N/A</v>
      </c>
      <c r="AL124" t="e">
        <v>#N/A</v>
      </c>
      <c r="AM124" t="e">
        <v>#N/A</v>
      </c>
      <c r="AN124" t="e">
        <v>#N/A</v>
      </c>
      <c r="AO124" t="e">
        <v>#N/A</v>
      </c>
      <c r="AP124" t="e">
        <v>#N/A</v>
      </c>
    </row>
    <row r="125" spans="1:42">
      <c r="A125" s="36" t="s">
        <v>9</v>
      </c>
      <c r="B125" s="36" t="s">
        <v>207</v>
      </c>
      <c r="C125" t="s">
        <v>271</v>
      </c>
      <c r="D125" s="36">
        <v>231020</v>
      </c>
      <c r="E125">
        <v>35076</v>
      </c>
      <c r="F125" s="7"/>
      <c r="G125" s="7"/>
      <c r="H125" s="7"/>
      <c r="I125" s="7"/>
      <c r="J125" s="7"/>
      <c r="K125" s="7">
        <v>1</v>
      </c>
      <c r="L125" s="7"/>
      <c r="M125" s="7"/>
      <c r="N125" s="7"/>
      <c r="O125" s="7"/>
      <c r="P125" s="7"/>
      <c r="Q125" s="7"/>
      <c r="R125" s="41">
        <f t="shared" si="5"/>
        <v>1</v>
      </c>
      <c r="S125" s="41" t="e">
        <f t="shared" si="6"/>
        <v>#DIV/0!</v>
      </c>
      <c r="T125" s="41" t="e">
        <f t="shared" si="7"/>
        <v>#DIV/0!</v>
      </c>
      <c r="U125" t="e">
        <f t="shared" si="8"/>
        <v>#DIV/0!</v>
      </c>
      <c r="V125" t="e">
        <f t="shared" si="9"/>
        <v>#DIV/0!</v>
      </c>
      <c r="W125" t="e">
        <v>#N/A</v>
      </c>
      <c r="X125" t="e">
        <v>#N/A</v>
      </c>
      <c r="Y125" t="e">
        <v>#N/A</v>
      </c>
      <c r="Z125" t="e">
        <v>#N/A</v>
      </c>
      <c r="AA125" t="e">
        <v>#N/A</v>
      </c>
      <c r="AB125">
        <v>1</v>
      </c>
      <c r="AC125" t="e">
        <v>#DIV/0!</v>
      </c>
      <c r="AD125" t="e">
        <v>#DIV/0!</v>
      </c>
      <c r="AE125" t="e">
        <v>#DIV/0!</v>
      </c>
      <c r="AF125" t="e">
        <v>#DIV/0!</v>
      </c>
      <c r="AG125" t="e">
        <v>#DIV/0!</v>
      </c>
      <c r="AH125" t="e">
        <v>#DIV/0!</v>
      </c>
      <c r="AI125" t="e">
        <v>#DIV/0!</v>
      </c>
      <c r="AJ125" t="e">
        <v>#DIV/0!</v>
      </c>
      <c r="AK125" t="e">
        <v>#DIV/0!</v>
      </c>
      <c r="AL125">
        <v>1</v>
      </c>
      <c r="AM125" t="e">
        <v>#DIV/0!</v>
      </c>
      <c r="AN125" t="e">
        <v>#DIV/0!</v>
      </c>
      <c r="AO125" t="e">
        <v>#DIV/0!</v>
      </c>
      <c r="AP125" t="e">
        <v>#DIV/0!</v>
      </c>
    </row>
    <row r="126" spans="1:42">
      <c r="A126" s="36" t="s">
        <v>9</v>
      </c>
      <c r="B126" s="36" t="s">
        <v>207</v>
      </c>
      <c r="C126" t="s">
        <v>275</v>
      </c>
      <c r="D126" s="36">
        <v>231130</v>
      </c>
      <c r="E126">
        <v>87728</v>
      </c>
      <c r="F126" s="7">
        <v>1</v>
      </c>
      <c r="G126" s="7"/>
      <c r="H126" s="7"/>
      <c r="I126" s="7"/>
      <c r="J126" s="7"/>
      <c r="K126" s="7"/>
      <c r="L126" s="7"/>
      <c r="M126" s="7"/>
      <c r="N126" s="7"/>
      <c r="O126" s="7"/>
      <c r="P126" s="7"/>
      <c r="Q126" s="7"/>
      <c r="R126" s="41" t="e">
        <f t="shared" si="5"/>
        <v>#DIV/0!</v>
      </c>
      <c r="S126" s="41" t="e">
        <f t="shared" si="6"/>
        <v>#DIV/0!</v>
      </c>
      <c r="T126" s="41" t="e">
        <f t="shared" si="7"/>
        <v>#DIV/0!</v>
      </c>
      <c r="U126" t="e">
        <f t="shared" si="8"/>
        <v>#DIV/0!</v>
      </c>
      <c r="V126" t="e">
        <f t="shared" si="9"/>
        <v>#DIV/0!</v>
      </c>
      <c r="W126" t="e">
        <v>#DIV/0!</v>
      </c>
      <c r="X126" t="e">
        <v>#DIV/0!</v>
      </c>
      <c r="Y126" t="e">
        <v>#DIV/0!</v>
      </c>
      <c r="Z126" t="e">
        <v>#DIV/0!</v>
      </c>
      <c r="AA126" t="e">
        <v>#DIV/0!</v>
      </c>
      <c r="AB126">
        <v>2</v>
      </c>
      <c r="AC126" t="e">
        <v>#DIV/0!</v>
      </c>
      <c r="AD126" t="e">
        <v>#DIV/0!</v>
      </c>
      <c r="AE126" t="e">
        <v>#DIV/0!</v>
      </c>
      <c r="AF126" t="e">
        <v>#DIV/0!</v>
      </c>
      <c r="AG126" t="e">
        <v>#DIV/0!</v>
      </c>
      <c r="AH126" t="e">
        <v>#DIV/0!</v>
      </c>
      <c r="AI126">
        <v>1</v>
      </c>
      <c r="AJ126" t="e">
        <v>#DIV/0!</v>
      </c>
      <c r="AK126" t="e">
        <v>#DIV/0!</v>
      </c>
      <c r="AL126" t="e">
        <v>#DIV/0!</v>
      </c>
      <c r="AM126" t="e">
        <v>#DIV/0!</v>
      </c>
      <c r="AN126">
        <v>1</v>
      </c>
      <c r="AO126" t="e">
        <v>#DIV/0!</v>
      </c>
      <c r="AP126" t="e">
        <v>#DIV/0!</v>
      </c>
    </row>
    <row r="127" spans="1:42">
      <c r="A127" s="36" t="s">
        <v>9</v>
      </c>
      <c r="B127" s="36" t="s">
        <v>207</v>
      </c>
      <c r="C127" t="s">
        <v>276</v>
      </c>
      <c r="D127" s="36">
        <v>231160</v>
      </c>
      <c r="E127">
        <v>29053</v>
      </c>
      <c r="F127" s="7"/>
      <c r="G127" s="7"/>
      <c r="H127" s="7">
        <v>1</v>
      </c>
      <c r="I127" s="7"/>
      <c r="J127" s="7">
        <v>1</v>
      </c>
      <c r="K127" s="7"/>
      <c r="L127" s="7"/>
      <c r="M127" s="7"/>
      <c r="N127" s="7"/>
      <c r="O127" s="7"/>
      <c r="P127" s="7"/>
      <c r="Q127" s="7"/>
      <c r="R127" s="41">
        <f t="shared" si="5"/>
        <v>1</v>
      </c>
      <c r="S127" s="41" t="e">
        <f t="shared" si="6"/>
        <v>#DIV/0!</v>
      </c>
      <c r="T127" s="41" t="e">
        <f t="shared" si="7"/>
        <v>#DIV/0!</v>
      </c>
      <c r="U127" t="e">
        <f t="shared" si="8"/>
        <v>#DIV/0!</v>
      </c>
      <c r="V127" t="e">
        <f t="shared" si="9"/>
        <v>#DIV/0!</v>
      </c>
      <c r="W127" t="e">
        <v>#N/A</v>
      </c>
      <c r="X127" t="e">
        <v>#N/A</v>
      </c>
      <c r="Y127" t="e">
        <v>#N/A</v>
      </c>
      <c r="Z127" t="e">
        <v>#N/A</v>
      </c>
      <c r="AA127" t="e">
        <v>#N/A</v>
      </c>
      <c r="AB127" t="e">
        <v>#N/A</v>
      </c>
      <c r="AC127" t="e">
        <v>#N/A</v>
      </c>
      <c r="AD127" t="e">
        <v>#N/A</v>
      </c>
      <c r="AE127" t="e">
        <v>#N/A</v>
      </c>
      <c r="AF127" t="e">
        <v>#N/A</v>
      </c>
      <c r="AG127" t="e">
        <v>#N/A</v>
      </c>
      <c r="AH127" t="e">
        <v>#N/A</v>
      </c>
      <c r="AI127" t="e">
        <v>#N/A</v>
      </c>
      <c r="AJ127" t="e">
        <v>#N/A</v>
      </c>
      <c r="AK127" t="e">
        <v>#N/A</v>
      </c>
      <c r="AL127" t="e">
        <v>#DIV/0!</v>
      </c>
      <c r="AM127" t="e">
        <v>#DIV/0!</v>
      </c>
      <c r="AN127">
        <v>1</v>
      </c>
      <c r="AO127" t="e">
        <v>#DIV/0!</v>
      </c>
      <c r="AP127" t="e">
        <v>#DIV/0!</v>
      </c>
    </row>
    <row r="128" spans="1:42">
      <c r="A128" s="36" t="s">
        <v>9</v>
      </c>
      <c r="B128" s="36" t="s">
        <v>207</v>
      </c>
      <c r="C128" t="s">
        <v>277</v>
      </c>
      <c r="D128" s="36">
        <v>231180</v>
      </c>
      <c r="E128">
        <v>78194</v>
      </c>
      <c r="F128" s="7"/>
      <c r="G128" s="7"/>
      <c r="H128" s="7"/>
      <c r="I128" s="7"/>
      <c r="J128" s="7"/>
      <c r="K128" s="7"/>
      <c r="L128" s="7"/>
      <c r="M128" s="7"/>
      <c r="N128" s="7"/>
      <c r="O128" s="7"/>
      <c r="P128" s="7"/>
      <c r="Q128" s="7">
        <v>1</v>
      </c>
      <c r="R128" s="41" t="e">
        <f t="shared" si="5"/>
        <v>#DIV/0!</v>
      </c>
      <c r="S128" s="41">
        <f t="shared" si="6"/>
        <v>1</v>
      </c>
      <c r="T128" s="41" t="e">
        <f t="shared" si="7"/>
        <v>#DIV/0!</v>
      </c>
      <c r="U128" t="e">
        <f t="shared" si="8"/>
        <v>#DIV/0!</v>
      </c>
      <c r="V128" t="e">
        <f t="shared" si="9"/>
        <v>#DIV/0!</v>
      </c>
      <c r="W128" t="e">
        <v>#N/A</v>
      </c>
      <c r="X128" t="e">
        <v>#N/A</v>
      </c>
      <c r="Y128" t="e">
        <v>#N/A</v>
      </c>
      <c r="Z128" t="e">
        <v>#N/A</v>
      </c>
      <c r="AA128" t="e">
        <v>#N/A</v>
      </c>
      <c r="AB128" t="e">
        <v>#N/A</v>
      </c>
      <c r="AC128" t="e">
        <v>#N/A</v>
      </c>
      <c r="AD128" t="e">
        <v>#N/A</v>
      </c>
      <c r="AE128" t="e">
        <v>#N/A</v>
      </c>
      <c r="AF128" t="e">
        <v>#N/A</v>
      </c>
      <c r="AG128" t="e">
        <v>#N/A</v>
      </c>
      <c r="AH128" t="e">
        <v>#N/A</v>
      </c>
      <c r="AI128" t="e">
        <v>#N/A</v>
      </c>
      <c r="AJ128" t="e">
        <v>#N/A</v>
      </c>
      <c r="AK128" t="e">
        <v>#N/A</v>
      </c>
      <c r="AL128" t="e">
        <v>#N/A</v>
      </c>
      <c r="AM128" t="e">
        <v>#N/A</v>
      </c>
      <c r="AN128" t="e">
        <v>#N/A</v>
      </c>
      <c r="AO128" t="e">
        <v>#N/A</v>
      </c>
      <c r="AP128" t="e">
        <v>#N/A</v>
      </c>
    </row>
    <row r="129" spans="1:42">
      <c r="A129" s="36" t="s">
        <v>9</v>
      </c>
      <c r="B129" s="36" t="s">
        <v>207</v>
      </c>
      <c r="C129" t="s">
        <v>279</v>
      </c>
      <c r="D129" s="36">
        <v>231200</v>
      </c>
      <c r="E129">
        <v>32452</v>
      </c>
      <c r="F129" s="7"/>
      <c r="G129" s="7"/>
      <c r="H129" s="7"/>
      <c r="I129" s="7"/>
      <c r="J129" s="7"/>
      <c r="K129" s="7"/>
      <c r="L129" s="7"/>
      <c r="M129" s="7"/>
      <c r="N129" s="7"/>
      <c r="O129" s="7">
        <v>1</v>
      </c>
      <c r="P129" s="7"/>
      <c r="Q129" s="7"/>
      <c r="R129" s="41" t="e">
        <f t="shared" si="5"/>
        <v>#DIV/0!</v>
      </c>
      <c r="S129" s="41">
        <f t="shared" si="6"/>
        <v>1</v>
      </c>
      <c r="T129" s="41" t="e">
        <f t="shared" si="7"/>
        <v>#DIV/0!</v>
      </c>
      <c r="U129" t="e">
        <f t="shared" si="8"/>
        <v>#DIV/0!</v>
      </c>
      <c r="V129" t="e">
        <f t="shared" si="9"/>
        <v>#DIV/0!</v>
      </c>
      <c r="W129" t="e">
        <v>#N/A</v>
      </c>
      <c r="X129" t="e">
        <v>#N/A</v>
      </c>
      <c r="Y129" t="e">
        <v>#N/A</v>
      </c>
      <c r="Z129" t="e">
        <v>#N/A</v>
      </c>
      <c r="AA129" t="e">
        <v>#N/A</v>
      </c>
      <c r="AB129" t="e">
        <v>#N/A</v>
      </c>
      <c r="AC129" t="e">
        <v>#N/A</v>
      </c>
      <c r="AD129" t="e">
        <v>#N/A</v>
      </c>
      <c r="AE129" t="e">
        <v>#N/A</v>
      </c>
      <c r="AF129" t="e">
        <v>#N/A</v>
      </c>
      <c r="AG129" t="e">
        <v>#N/A</v>
      </c>
      <c r="AH129" t="e">
        <v>#N/A</v>
      </c>
      <c r="AI129" t="e">
        <v>#N/A</v>
      </c>
      <c r="AJ129" t="e">
        <v>#N/A</v>
      </c>
      <c r="AK129" t="e">
        <v>#N/A</v>
      </c>
      <c r="AL129" t="e">
        <v>#N/A</v>
      </c>
      <c r="AM129" t="e">
        <v>#N/A</v>
      </c>
      <c r="AN129" t="e">
        <v>#N/A</v>
      </c>
      <c r="AO129" t="e">
        <v>#N/A</v>
      </c>
      <c r="AP129" t="e">
        <v>#N/A</v>
      </c>
    </row>
    <row r="130" spans="1:42">
      <c r="A130" s="36" t="s">
        <v>9</v>
      </c>
      <c r="B130" s="36" t="s">
        <v>207</v>
      </c>
      <c r="C130" t="s">
        <v>283</v>
      </c>
      <c r="D130" s="36">
        <v>231290</v>
      </c>
      <c r="E130">
        <v>208935</v>
      </c>
      <c r="F130" s="7"/>
      <c r="G130" s="7"/>
      <c r="H130" s="7">
        <v>1</v>
      </c>
      <c r="I130" s="7"/>
      <c r="J130" s="7">
        <v>1</v>
      </c>
      <c r="K130" s="7"/>
      <c r="L130" s="7"/>
      <c r="M130" s="7">
        <v>1</v>
      </c>
      <c r="N130" s="7"/>
      <c r="O130" s="7"/>
      <c r="P130" s="7"/>
      <c r="Q130" s="7">
        <v>1</v>
      </c>
      <c r="R130" s="41">
        <f t="shared" si="5"/>
        <v>1</v>
      </c>
      <c r="S130" s="41">
        <f t="shared" si="6"/>
        <v>1</v>
      </c>
      <c r="T130" s="41">
        <f t="shared" si="7"/>
        <v>1</v>
      </c>
      <c r="U130">
        <f t="shared" si="8"/>
        <v>0</v>
      </c>
      <c r="V130">
        <f t="shared" si="9"/>
        <v>0</v>
      </c>
      <c r="W130" t="e">
        <v>#DIV/0!</v>
      </c>
      <c r="X130" t="e">
        <v>#DIV/0!</v>
      </c>
      <c r="Y130">
        <v>1</v>
      </c>
      <c r="Z130" t="e">
        <v>#DIV/0!</v>
      </c>
      <c r="AA130" t="e">
        <v>#DIV/0!</v>
      </c>
      <c r="AB130">
        <v>2</v>
      </c>
      <c r="AC130" t="e">
        <v>#DIV/0!</v>
      </c>
      <c r="AD130" t="e">
        <v>#DIV/0!</v>
      </c>
      <c r="AE130" t="e">
        <v>#DIV/0!</v>
      </c>
      <c r="AF130" t="e">
        <v>#DIV/0!</v>
      </c>
      <c r="AG130" t="e">
        <v>#DIV/0!</v>
      </c>
      <c r="AH130" t="e">
        <v>#DIV/0!</v>
      </c>
      <c r="AI130" t="e">
        <v>#DIV/0!</v>
      </c>
      <c r="AJ130" t="e">
        <v>#DIV/0!</v>
      </c>
      <c r="AK130" t="e">
        <v>#DIV/0!</v>
      </c>
      <c r="AL130">
        <v>1</v>
      </c>
      <c r="AM130" t="e">
        <v>#DIV/0!</v>
      </c>
      <c r="AN130">
        <v>2</v>
      </c>
      <c r="AO130" t="e">
        <v>#DIV/0!</v>
      </c>
      <c r="AP130" t="e">
        <v>#DIV/0!</v>
      </c>
    </row>
    <row r="131" spans="1:42">
      <c r="A131" s="36" t="s">
        <v>9</v>
      </c>
      <c r="B131" s="36" t="s">
        <v>207</v>
      </c>
      <c r="C131" t="s">
        <v>286</v>
      </c>
      <c r="D131" s="36">
        <v>231335</v>
      </c>
      <c r="E131">
        <v>19187</v>
      </c>
      <c r="F131" s="7"/>
      <c r="G131" s="7"/>
      <c r="H131" s="7">
        <v>1</v>
      </c>
      <c r="I131" s="7"/>
      <c r="J131" s="7"/>
      <c r="K131" s="7"/>
      <c r="L131" s="7"/>
      <c r="M131" s="7"/>
      <c r="N131" s="7"/>
      <c r="O131" s="7"/>
      <c r="P131" s="7"/>
      <c r="Q131" s="7"/>
      <c r="R131" s="41">
        <f t="shared" si="5"/>
        <v>1</v>
      </c>
      <c r="S131" s="41" t="e">
        <f t="shared" si="6"/>
        <v>#DIV/0!</v>
      </c>
      <c r="T131" s="41" t="e">
        <f t="shared" si="7"/>
        <v>#DIV/0!</v>
      </c>
      <c r="U131" t="e">
        <f t="shared" si="8"/>
        <v>#DIV/0!</v>
      </c>
      <c r="V131" t="e">
        <f t="shared" si="9"/>
        <v>#DIV/0!</v>
      </c>
      <c r="W131" t="e">
        <v>#N/A</v>
      </c>
      <c r="X131" t="e">
        <v>#N/A</v>
      </c>
      <c r="Y131" t="e">
        <v>#N/A</v>
      </c>
      <c r="Z131" t="e">
        <v>#N/A</v>
      </c>
      <c r="AA131" t="e">
        <v>#N/A</v>
      </c>
      <c r="AB131" t="e">
        <v>#N/A</v>
      </c>
      <c r="AC131" t="e">
        <v>#N/A</v>
      </c>
      <c r="AD131" t="e">
        <v>#N/A</v>
      </c>
      <c r="AE131" t="e">
        <v>#N/A</v>
      </c>
      <c r="AF131" t="e">
        <v>#N/A</v>
      </c>
      <c r="AG131" t="e">
        <v>#N/A</v>
      </c>
      <c r="AH131" t="e">
        <v>#N/A</v>
      </c>
      <c r="AI131" t="e">
        <v>#N/A</v>
      </c>
      <c r="AJ131" t="e">
        <v>#N/A</v>
      </c>
      <c r="AK131" t="e">
        <v>#N/A</v>
      </c>
      <c r="AL131" t="e">
        <v>#N/A</v>
      </c>
      <c r="AM131" t="e">
        <v>#N/A</v>
      </c>
      <c r="AN131" t="e">
        <v>#N/A</v>
      </c>
      <c r="AO131" t="e">
        <v>#N/A</v>
      </c>
      <c r="AP131" t="e">
        <v>#N/A</v>
      </c>
    </row>
    <row r="132" spans="1:42">
      <c r="A132" s="36" t="s">
        <v>9</v>
      </c>
      <c r="B132" s="36" t="s">
        <v>207</v>
      </c>
      <c r="C132" t="s">
        <v>288</v>
      </c>
      <c r="D132" s="36">
        <v>231350</v>
      </c>
      <c r="E132">
        <v>55918</v>
      </c>
      <c r="F132" s="7"/>
      <c r="G132" s="7"/>
      <c r="H132" s="7"/>
      <c r="I132" s="7"/>
      <c r="J132" s="7">
        <v>1</v>
      </c>
      <c r="K132" s="7"/>
      <c r="L132" s="7"/>
      <c r="M132" s="7"/>
      <c r="N132" s="7"/>
      <c r="O132" s="7"/>
      <c r="P132" s="7"/>
      <c r="Q132" s="7"/>
      <c r="R132" s="41">
        <f t="shared" si="5"/>
        <v>1</v>
      </c>
      <c r="S132" s="41" t="e">
        <f t="shared" si="6"/>
        <v>#DIV/0!</v>
      </c>
      <c r="T132" s="41" t="e">
        <f t="shared" si="7"/>
        <v>#DIV/0!</v>
      </c>
      <c r="U132" t="e">
        <f t="shared" si="8"/>
        <v>#DIV/0!</v>
      </c>
      <c r="V132" t="e">
        <f t="shared" si="9"/>
        <v>#DIV/0!</v>
      </c>
      <c r="W132" t="e">
        <v>#N/A</v>
      </c>
      <c r="X132" t="e">
        <v>#N/A</v>
      </c>
      <c r="Y132" t="e">
        <v>#N/A</v>
      </c>
      <c r="Z132" t="e">
        <v>#N/A</v>
      </c>
      <c r="AA132" t="e">
        <v>#N/A</v>
      </c>
      <c r="AB132" t="e">
        <v>#N/A</v>
      </c>
      <c r="AC132" t="e">
        <v>#N/A</v>
      </c>
      <c r="AD132" t="e">
        <v>#N/A</v>
      </c>
      <c r="AE132" t="e">
        <v>#N/A</v>
      </c>
      <c r="AF132" t="e">
        <v>#N/A</v>
      </c>
      <c r="AG132" t="e">
        <v>#N/A</v>
      </c>
      <c r="AH132" t="e">
        <v>#N/A</v>
      </c>
      <c r="AI132" t="e">
        <v>#N/A</v>
      </c>
      <c r="AJ132" t="e">
        <v>#N/A</v>
      </c>
      <c r="AK132" t="e">
        <v>#N/A</v>
      </c>
      <c r="AL132" t="e">
        <v>#N/A</v>
      </c>
      <c r="AM132" t="e">
        <v>#N/A</v>
      </c>
      <c r="AN132" t="e">
        <v>#N/A</v>
      </c>
      <c r="AO132" t="e">
        <v>#N/A</v>
      </c>
      <c r="AP132" t="e">
        <v>#N/A</v>
      </c>
    </row>
    <row r="133" spans="1:42">
      <c r="A133" s="36" t="s">
        <v>9</v>
      </c>
      <c r="B133" s="36" t="s">
        <v>207</v>
      </c>
      <c r="C133" t="s">
        <v>289</v>
      </c>
      <c r="D133" s="36">
        <v>231355</v>
      </c>
      <c r="E133">
        <v>16271</v>
      </c>
      <c r="F133" s="7"/>
      <c r="G133" s="7">
        <v>1</v>
      </c>
      <c r="H133" s="7"/>
      <c r="I133" s="7"/>
      <c r="J133" s="7"/>
      <c r="K133" s="7"/>
      <c r="L133" s="7"/>
      <c r="M133" s="7"/>
      <c r="N133" s="7"/>
      <c r="O133" s="7"/>
      <c r="P133" s="7"/>
      <c r="Q133" s="7"/>
      <c r="R133" s="41" t="e">
        <f t="shared" ref="R133:R196" si="10">+AVERAGE(H133:K133)</f>
        <v>#DIV/0!</v>
      </c>
      <c r="S133" s="41" t="e">
        <f t="shared" ref="S133:S196" si="11">+AVERAGE(N133:Q133)</f>
        <v>#DIV/0!</v>
      </c>
      <c r="T133" s="41" t="e">
        <f t="shared" ref="T133:T196" si="12">+AVERAGE(L133:N133)</f>
        <v>#DIV/0!</v>
      </c>
      <c r="U133" t="e">
        <f t="shared" ref="U133:U196" si="13">(+(S133-R133)/R133)/100</f>
        <v>#DIV/0!</v>
      </c>
      <c r="V133" t="e">
        <f t="shared" ref="V133:V196" si="14">(+(S133-T133)/T133)/100</f>
        <v>#DIV/0!</v>
      </c>
      <c r="W133" t="e">
        <v>#N/A</v>
      </c>
      <c r="X133" t="e">
        <v>#N/A</v>
      </c>
      <c r="Y133" t="e">
        <v>#N/A</v>
      </c>
      <c r="Z133" t="e">
        <v>#N/A</v>
      </c>
      <c r="AA133" t="e">
        <v>#N/A</v>
      </c>
      <c r="AB133" t="e">
        <v>#N/A</v>
      </c>
      <c r="AC133" t="e">
        <v>#N/A</v>
      </c>
      <c r="AD133" t="e">
        <v>#N/A</v>
      </c>
      <c r="AE133" t="e">
        <v>#N/A</v>
      </c>
      <c r="AF133" t="e">
        <v>#N/A</v>
      </c>
      <c r="AG133" t="e">
        <v>#N/A</v>
      </c>
      <c r="AH133" t="e">
        <v>#N/A</v>
      </c>
      <c r="AI133" t="e">
        <v>#N/A</v>
      </c>
      <c r="AJ133" t="e">
        <v>#N/A</v>
      </c>
      <c r="AK133" t="e">
        <v>#N/A</v>
      </c>
      <c r="AL133" t="e">
        <v>#N/A</v>
      </c>
      <c r="AM133" t="e">
        <v>#N/A</v>
      </c>
      <c r="AN133" t="e">
        <v>#N/A</v>
      </c>
      <c r="AO133" t="e">
        <v>#N/A</v>
      </c>
      <c r="AP133" t="e">
        <v>#N/A</v>
      </c>
    </row>
    <row r="134" spans="1:42">
      <c r="A134" s="36" t="s">
        <v>9</v>
      </c>
      <c r="B134" s="36" t="s">
        <v>207</v>
      </c>
      <c r="C134" t="s">
        <v>290</v>
      </c>
      <c r="D134" s="36">
        <v>231360</v>
      </c>
      <c r="E134">
        <v>34792</v>
      </c>
      <c r="F134" s="7"/>
      <c r="G134" s="7"/>
      <c r="H134" s="7"/>
      <c r="I134" s="7"/>
      <c r="J134" s="7"/>
      <c r="K134" s="7"/>
      <c r="L134" s="7"/>
      <c r="M134" s="7"/>
      <c r="N134" s="7"/>
      <c r="O134" s="7"/>
      <c r="P134" s="7"/>
      <c r="Q134" s="7">
        <v>1</v>
      </c>
      <c r="R134" s="41" t="e">
        <f t="shared" si="10"/>
        <v>#DIV/0!</v>
      </c>
      <c r="S134" s="41">
        <f t="shared" si="11"/>
        <v>1</v>
      </c>
      <c r="T134" s="41" t="e">
        <f t="shared" si="12"/>
        <v>#DIV/0!</v>
      </c>
      <c r="U134" t="e">
        <f t="shared" si="13"/>
        <v>#DIV/0!</v>
      </c>
      <c r="V134" t="e">
        <f t="shared" si="14"/>
        <v>#DIV/0!</v>
      </c>
      <c r="W134" t="e">
        <v>#N/A</v>
      </c>
      <c r="X134" t="e">
        <v>#N/A</v>
      </c>
      <c r="Y134" t="e">
        <v>#N/A</v>
      </c>
      <c r="Z134" t="e">
        <v>#N/A</v>
      </c>
      <c r="AA134" t="e">
        <v>#N/A</v>
      </c>
      <c r="AB134" t="e">
        <v>#N/A</v>
      </c>
      <c r="AC134" t="e">
        <v>#N/A</v>
      </c>
      <c r="AD134" t="e">
        <v>#N/A</v>
      </c>
      <c r="AE134" t="e">
        <v>#N/A</v>
      </c>
      <c r="AF134" t="e">
        <v>#N/A</v>
      </c>
      <c r="AG134" t="e">
        <v>#N/A</v>
      </c>
      <c r="AH134" t="e">
        <v>#N/A</v>
      </c>
      <c r="AI134" t="e">
        <v>#N/A</v>
      </c>
      <c r="AJ134" t="e">
        <v>#N/A</v>
      </c>
      <c r="AK134" t="e">
        <v>#N/A</v>
      </c>
      <c r="AL134" t="e">
        <v>#N/A</v>
      </c>
      <c r="AM134" t="e">
        <v>#N/A</v>
      </c>
      <c r="AN134" t="e">
        <v>#N/A</v>
      </c>
      <c r="AO134" t="e">
        <v>#N/A</v>
      </c>
      <c r="AP134" t="e">
        <v>#N/A</v>
      </c>
    </row>
    <row r="135" spans="1:42">
      <c r="A135" s="36" t="s">
        <v>9</v>
      </c>
      <c r="B135" s="36" t="s">
        <v>207</v>
      </c>
      <c r="C135" t="s">
        <v>292</v>
      </c>
      <c r="D135" s="36">
        <v>231400</v>
      </c>
      <c r="E135">
        <v>40721</v>
      </c>
      <c r="F135" s="7"/>
      <c r="G135" s="7"/>
      <c r="H135" s="7"/>
      <c r="I135" s="7"/>
      <c r="J135" s="7"/>
      <c r="K135" s="7"/>
      <c r="L135" s="7">
        <v>1</v>
      </c>
      <c r="M135" s="7"/>
      <c r="N135" s="7"/>
      <c r="O135" s="7"/>
      <c r="P135" s="7"/>
      <c r="Q135" s="7"/>
      <c r="R135" s="41" t="e">
        <f t="shared" si="10"/>
        <v>#DIV/0!</v>
      </c>
      <c r="S135" s="41" t="e">
        <f t="shared" si="11"/>
        <v>#DIV/0!</v>
      </c>
      <c r="T135" s="41">
        <f t="shared" si="12"/>
        <v>1</v>
      </c>
      <c r="U135" t="e">
        <f t="shared" si="13"/>
        <v>#DIV/0!</v>
      </c>
      <c r="V135" t="e">
        <f t="shared" si="14"/>
        <v>#DIV/0!</v>
      </c>
      <c r="W135" t="e">
        <v>#N/A</v>
      </c>
      <c r="X135" t="e">
        <v>#N/A</v>
      </c>
      <c r="Y135" t="e">
        <v>#N/A</v>
      </c>
      <c r="Z135" t="e">
        <v>#N/A</v>
      </c>
      <c r="AA135" t="e">
        <v>#N/A</v>
      </c>
      <c r="AB135" t="e">
        <v>#N/A</v>
      </c>
      <c r="AC135" t="e">
        <v>#N/A</v>
      </c>
      <c r="AD135" t="e">
        <v>#N/A</v>
      </c>
      <c r="AE135" t="e">
        <v>#N/A</v>
      </c>
      <c r="AF135" t="e">
        <v>#N/A</v>
      </c>
      <c r="AG135" t="e">
        <v>#N/A</v>
      </c>
      <c r="AH135" t="e">
        <v>#N/A</v>
      </c>
      <c r="AI135" t="e">
        <v>#N/A</v>
      </c>
      <c r="AJ135" t="e">
        <v>#N/A</v>
      </c>
      <c r="AK135" t="e">
        <v>#N/A</v>
      </c>
      <c r="AL135" t="e">
        <v>#N/A</v>
      </c>
      <c r="AM135" t="e">
        <v>#N/A</v>
      </c>
      <c r="AN135" t="e">
        <v>#N/A</v>
      </c>
      <c r="AO135" t="e">
        <v>#N/A</v>
      </c>
      <c r="AP135" t="e">
        <v>#N/A</v>
      </c>
    </row>
    <row r="136" spans="1:42">
      <c r="A136" s="36" t="s">
        <v>9</v>
      </c>
      <c r="B136" s="36" t="s">
        <v>293</v>
      </c>
      <c r="C136" t="s">
        <v>294</v>
      </c>
      <c r="D136" s="36">
        <v>530010</v>
      </c>
      <c r="E136">
        <v>3015268</v>
      </c>
      <c r="F136" s="7">
        <v>1</v>
      </c>
      <c r="G136" s="7"/>
      <c r="H136" s="7"/>
      <c r="I136" s="7">
        <v>1</v>
      </c>
      <c r="J136" s="7"/>
      <c r="K136" s="7"/>
      <c r="L136" s="7"/>
      <c r="M136" s="7"/>
      <c r="N136" s="7"/>
      <c r="O136" s="7"/>
      <c r="P136" s="7"/>
      <c r="Q136" s="7"/>
      <c r="R136" s="41">
        <f t="shared" si="10"/>
        <v>1</v>
      </c>
      <c r="S136" s="41" t="e">
        <f t="shared" si="11"/>
        <v>#DIV/0!</v>
      </c>
      <c r="T136" s="41" t="e">
        <f t="shared" si="12"/>
        <v>#DIV/0!</v>
      </c>
      <c r="U136" t="e">
        <f t="shared" si="13"/>
        <v>#DIV/0!</v>
      </c>
      <c r="V136" t="e">
        <f t="shared" si="14"/>
        <v>#DIV/0!</v>
      </c>
      <c r="W136">
        <v>1</v>
      </c>
      <c r="X136">
        <v>1.3333333333333333</v>
      </c>
      <c r="Y136">
        <v>1</v>
      </c>
      <c r="Z136">
        <v>0.33333333333333326</v>
      </c>
      <c r="AA136">
        <v>0.33333333333333326</v>
      </c>
      <c r="AB136">
        <v>9.25</v>
      </c>
      <c r="AC136">
        <v>16.25</v>
      </c>
      <c r="AD136">
        <v>9</v>
      </c>
      <c r="AE136">
        <v>0.7567567567567568</v>
      </c>
      <c r="AF136">
        <v>0.80555555555555558</v>
      </c>
      <c r="AG136">
        <v>2.5</v>
      </c>
      <c r="AH136">
        <v>2</v>
      </c>
      <c r="AI136">
        <v>1</v>
      </c>
      <c r="AJ136">
        <v>-0.2</v>
      </c>
      <c r="AK136">
        <v>1</v>
      </c>
      <c r="AL136">
        <v>1.5</v>
      </c>
      <c r="AM136">
        <v>3</v>
      </c>
      <c r="AN136">
        <v>2.3333333333333335</v>
      </c>
      <c r="AO136">
        <v>1</v>
      </c>
      <c r="AP136">
        <v>0.28571428571428564</v>
      </c>
    </row>
    <row r="137" spans="1:42">
      <c r="A137" s="36" t="s">
        <v>9</v>
      </c>
      <c r="B137" s="36" t="s">
        <v>293</v>
      </c>
      <c r="C137" t="s">
        <v>299</v>
      </c>
      <c r="D137" s="36">
        <v>530010</v>
      </c>
      <c r="E137">
        <v>3015268</v>
      </c>
      <c r="F137" s="7"/>
      <c r="G137" s="7"/>
      <c r="H137" s="7">
        <v>1</v>
      </c>
      <c r="I137" s="7"/>
      <c r="J137" s="7"/>
      <c r="K137" s="7"/>
      <c r="L137" s="7"/>
      <c r="M137" s="7"/>
      <c r="N137" s="7"/>
      <c r="O137" s="7"/>
      <c r="P137" s="7"/>
      <c r="Q137" s="7"/>
      <c r="R137" s="41">
        <f t="shared" si="10"/>
        <v>1</v>
      </c>
      <c r="S137" s="41" t="e">
        <f t="shared" si="11"/>
        <v>#DIV/0!</v>
      </c>
      <c r="T137" s="41" t="e">
        <f t="shared" si="12"/>
        <v>#DIV/0!</v>
      </c>
      <c r="U137" t="e">
        <f t="shared" si="13"/>
        <v>#DIV/0!</v>
      </c>
      <c r="V137" t="e">
        <f t="shared" si="14"/>
        <v>#DIV/0!</v>
      </c>
      <c r="W137">
        <v>1</v>
      </c>
      <c r="X137">
        <v>1.3333333333333333</v>
      </c>
      <c r="Y137">
        <v>1</v>
      </c>
      <c r="Z137">
        <v>0.33333333333333326</v>
      </c>
      <c r="AA137">
        <v>0.33333333333333326</v>
      </c>
      <c r="AB137">
        <v>9.25</v>
      </c>
      <c r="AC137">
        <v>16.25</v>
      </c>
      <c r="AD137">
        <v>9</v>
      </c>
      <c r="AE137">
        <v>0.7567567567567568</v>
      </c>
      <c r="AF137">
        <v>0.80555555555555558</v>
      </c>
      <c r="AG137">
        <v>2.5</v>
      </c>
      <c r="AH137">
        <v>2</v>
      </c>
      <c r="AI137">
        <v>1</v>
      </c>
      <c r="AJ137">
        <v>-0.2</v>
      </c>
      <c r="AK137">
        <v>1</v>
      </c>
      <c r="AL137">
        <v>1.5</v>
      </c>
      <c r="AM137">
        <v>3</v>
      </c>
      <c r="AN137">
        <v>2.3333333333333335</v>
      </c>
      <c r="AO137">
        <v>1</v>
      </c>
      <c r="AP137">
        <v>0.28571428571428564</v>
      </c>
    </row>
    <row r="138" spans="1:42">
      <c r="A138" s="36" t="s">
        <v>9</v>
      </c>
      <c r="B138" s="36" t="s">
        <v>293</v>
      </c>
      <c r="C138" t="s">
        <v>300</v>
      </c>
      <c r="D138" s="36">
        <v>530010</v>
      </c>
      <c r="E138">
        <v>3015268</v>
      </c>
      <c r="F138" s="7"/>
      <c r="G138" s="7"/>
      <c r="H138" s="7"/>
      <c r="I138" s="7"/>
      <c r="J138" s="7">
        <v>1</v>
      </c>
      <c r="K138" s="7"/>
      <c r="L138" s="7"/>
      <c r="M138" s="7"/>
      <c r="N138" s="7"/>
      <c r="O138" s="7"/>
      <c r="P138" s="7"/>
      <c r="Q138" s="7"/>
      <c r="R138" s="41">
        <f t="shared" si="10"/>
        <v>1</v>
      </c>
      <c r="S138" s="41" t="e">
        <f t="shared" si="11"/>
        <v>#DIV/0!</v>
      </c>
      <c r="T138" s="41" t="e">
        <f t="shared" si="12"/>
        <v>#DIV/0!</v>
      </c>
      <c r="U138" t="e">
        <f t="shared" si="13"/>
        <v>#DIV/0!</v>
      </c>
      <c r="V138" t="e">
        <f t="shared" si="14"/>
        <v>#DIV/0!</v>
      </c>
      <c r="W138">
        <v>1</v>
      </c>
      <c r="X138">
        <v>1.3333333333333333</v>
      </c>
      <c r="Y138">
        <v>1</v>
      </c>
      <c r="Z138">
        <v>0.33333333333333326</v>
      </c>
      <c r="AA138">
        <v>0.33333333333333326</v>
      </c>
      <c r="AB138">
        <v>9.25</v>
      </c>
      <c r="AC138">
        <v>16.25</v>
      </c>
      <c r="AD138">
        <v>9</v>
      </c>
      <c r="AE138">
        <v>0.7567567567567568</v>
      </c>
      <c r="AF138">
        <v>0.80555555555555558</v>
      </c>
      <c r="AG138">
        <v>2.5</v>
      </c>
      <c r="AH138">
        <v>2</v>
      </c>
      <c r="AI138">
        <v>1</v>
      </c>
      <c r="AJ138">
        <v>-0.2</v>
      </c>
      <c r="AK138">
        <v>1</v>
      </c>
      <c r="AL138">
        <v>1.5</v>
      </c>
      <c r="AM138">
        <v>3</v>
      </c>
      <c r="AN138">
        <v>2.3333333333333335</v>
      </c>
      <c r="AO138">
        <v>1</v>
      </c>
      <c r="AP138">
        <v>0.28571428571428564</v>
      </c>
    </row>
    <row r="139" spans="1:42">
      <c r="A139" s="36" t="s">
        <v>9</v>
      </c>
      <c r="B139" s="36" t="s">
        <v>302</v>
      </c>
      <c r="C139" t="s">
        <v>305</v>
      </c>
      <c r="D139" s="36">
        <v>320060</v>
      </c>
      <c r="E139">
        <v>101220</v>
      </c>
      <c r="F139" s="7"/>
      <c r="G139" s="7"/>
      <c r="H139" s="7"/>
      <c r="I139" s="7"/>
      <c r="J139" s="7"/>
      <c r="K139" s="7"/>
      <c r="L139" s="7"/>
      <c r="M139" s="7">
        <v>1</v>
      </c>
      <c r="N139" s="7"/>
      <c r="O139" s="7"/>
      <c r="P139" s="7"/>
      <c r="Q139" s="7"/>
      <c r="R139" s="41" t="e">
        <f t="shared" si="10"/>
        <v>#DIV/0!</v>
      </c>
      <c r="S139" s="41" t="e">
        <f t="shared" si="11"/>
        <v>#DIV/0!</v>
      </c>
      <c r="T139" s="41">
        <f t="shared" si="12"/>
        <v>1</v>
      </c>
      <c r="U139" t="e">
        <f t="shared" si="13"/>
        <v>#DIV/0!</v>
      </c>
      <c r="V139" t="e">
        <f t="shared" si="14"/>
        <v>#DIV/0!</v>
      </c>
      <c r="W139" t="e">
        <v>#N/A</v>
      </c>
      <c r="X139" t="e">
        <v>#N/A</v>
      </c>
      <c r="Y139" t="e">
        <v>#N/A</v>
      </c>
      <c r="Z139" t="e">
        <v>#N/A</v>
      </c>
      <c r="AA139" t="e">
        <v>#N/A</v>
      </c>
      <c r="AB139">
        <v>1</v>
      </c>
      <c r="AC139" t="e">
        <v>#DIV/0!</v>
      </c>
      <c r="AD139" t="e">
        <v>#DIV/0!</v>
      </c>
      <c r="AE139" t="e">
        <v>#DIV/0!</v>
      </c>
      <c r="AF139" t="e">
        <v>#DIV/0!</v>
      </c>
      <c r="AG139">
        <v>1</v>
      </c>
      <c r="AH139" t="e">
        <v>#DIV/0!</v>
      </c>
      <c r="AI139" t="e">
        <v>#DIV/0!</v>
      </c>
      <c r="AJ139" t="e">
        <v>#DIV/0!</v>
      </c>
      <c r="AK139" t="e">
        <v>#DIV/0!</v>
      </c>
      <c r="AL139" t="e">
        <v>#DIV/0!</v>
      </c>
      <c r="AM139" t="e">
        <v>#DIV/0!</v>
      </c>
      <c r="AN139">
        <v>1</v>
      </c>
      <c r="AO139" t="e">
        <v>#DIV/0!</v>
      </c>
      <c r="AP139" t="e">
        <v>#DIV/0!</v>
      </c>
    </row>
    <row r="140" spans="1:42">
      <c r="A140" s="36" t="s">
        <v>9</v>
      </c>
      <c r="B140" s="36" t="s">
        <v>302</v>
      </c>
      <c r="C140" t="s">
        <v>307</v>
      </c>
      <c r="D140" s="36">
        <v>320120</v>
      </c>
      <c r="E140">
        <v>208972</v>
      </c>
      <c r="F140" s="7"/>
      <c r="G140" s="7"/>
      <c r="H140" s="7"/>
      <c r="I140" s="7">
        <v>1</v>
      </c>
      <c r="J140" s="7"/>
      <c r="K140" s="7"/>
      <c r="L140" s="7"/>
      <c r="M140" s="7"/>
      <c r="N140" s="7"/>
      <c r="O140" s="7"/>
      <c r="P140" s="7"/>
      <c r="Q140" s="7"/>
      <c r="R140" s="41">
        <f t="shared" si="10"/>
        <v>1</v>
      </c>
      <c r="S140" s="41" t="e">
        <f t="shared" si="11"/>
        <v>#DIV/0!</v>
      </c>
      <c r="T140" s="41" t="e">
        <f t="shared" si="12"/>
        <v>#DIV/0!</v>
      </c>
      <c r="U140" t="e">
        <f t="shared" si="13"/>
        <v>#DIV/0!</v>
      </c>
      <c r="V140" t="e">
        <f t="shared" si="14"/>
        <v>#DIV/0!</v>
      </c>
      <c r="W140" t="e">
        <v>#N/A</v>
      </c>
      <c r="X140" t="e">
        <v>#N/A</v>
      </c>
      <c r="Y140" t="e">
        <v>#N/A</v>
      </c>
      <c r="Z140" t="e">
        <v>#N/A</v>
      </c>
      <c r="AA140" t="e">
        <v>#N/A</v>
      </c>
      <c r="AB140">
        <v>1</v>
      </c>
      <c r="AC140">
        <v>1</v>
      </c>
      <c r="AD140">
        <v>1</v>
      </c>
      <c r="AE140">
        <v>0</v>
      </c>
      <c r="AF140">
        <v>0</v>
      </c>
      <c r="AG140" t="e">
        <v>#N/A</v>
      </c>
      <c r="AH140" t="e">
        <v>#N/A</v>
      </c>
      <c r="AI140" t="e">
        <v>#N/A</v>
      </c>
      <c r="AJ140" t="e">
        <v>#N/A</v>
      </c>
      <c r="AK140" t="e">
        <v>#N/A</v>
      </c>
      <c r="AL140">
        <v>1</v>
      </c>
      <c r="AM140" t="e">
        <v>#DIV/0!</v>
      </c>
      <c r="AN140" t="e">
        <v>#DIV/0!</v>
      </c>
      <c r="AO140" t="e">
        <v>#DIV/0!</v>
      </c>
      <c r="AP140" t="e">
        <v>#DIV/0!</v>
      </c>
    </row>
    <row r="141" spans="1:42">
      <c r="A141" s="36" t="s">
        <v>9</v>
      </c>
      <c r="B141" s="36" t="s">
        <v>302</v>
      </c>
      <c r="C141" t="s">
        <v>308</v>
      </c>
      <c r="D141" s="36">
        <v>320130</v>
      </c>
      <c r="E141">
        <v>381285</v>
      </c>
      <c r="F141" s="7">
        <v>3</v>
      </c>
      <c r="G141" s="7">
        <v>1</v>
      </c>
      <c r="H141" s="7">
        <v>4</v>
      </c>
      <c r="I141" s="7">
        <v>5</v>
      </c>
      <c r="J141" s="7"/>
      <c r="K141" s="7">
        <v>2</v>
      </c>
      <c r="L141" s="7">
        <v>1</v>
      </c>
      <c r="M141" s="7">
        <v>1</v>
      </c>
      <c r="N141" s="7">
        <v>2</v>
      </c>
      <c r="O141" s="7">
        <v>1</v>
      </c>
      <c r="P141" s="7"/>
      <c r="Q141" s="7">
        <v>2</v>
      </c>
      <c r="R141" s="41">
        <f t="shared" si="10"/>
        <v>3.6666666666666665</v>
      </c>
      <c r="S141" s="41">
        <f t="shared" si="11"/>
        <v>1.6666666666666667</v>
      </c>
      <c r="T141" s="41">
        <f t="shared" si="12"/>
        <v>1.3333333333333333</v>
      </c>
      <c r="U141">
        <f t="shared" si="13"/>
        <v>-5.4545454545454541E-3</v>
      </c>
      <c r="V141">
        <f t="shared" si="14"/>
        <v>2.5000000000000009E-3</v>
      </c>
      <c r="W141" t="e">
        <v>#DIV/0!</v>
      </c>
      <c r="X141">
        <v>1</v>
      </c>
      <c r="Y141" t="e">
        <v>#DIV/0!</v>
      </c>
      <c r="Z141" t="e">
        <v>#DIV/0!</v>
      </c>
      <c r="AA141" t="e">
        <v>#DIV/0!</v>
      </c>
      <c r="AB141">
        <v>3</v>
      </c>
      <c r="AC141">
        <v>1</v>
      </c>
      <c r="AD141">
        <v>1</v>
      </c>
      <c r="AE141">
        <v>-0.66666666666666663</v>
      </c>
      <c r="AF141">
        <v>0</v>
      </c>
      <c r="AG141">
        <v>1</v>
      </c>
      <c r="AH141" t="e">
        <v>#DIV/0!</v>
      </c>
      <c r="AI141">
        <v>1</v>
      </c>
      <c r="AJ141" t="e">
        <v>#DIV/0!</v>
      </c>
      <c r="AK141" t="e">
        <v>#DIV/0!</v>
      </c>
      <c r="AL141">
        <v>1.3333333333333333</v>
      </c>
      <c r="AM141">
        <v>1.6666666666666667</v>
      </c>
      <c r="AN141">
        <v>2</v>
      </c>
      <c r="AO141">
        <v>0.25000000000000011</v>
      </c>
      <c r="AP141">
        <v>-0.16666666666666663</v>
      </c>
    </row>
    <row r="142" spans="1:42">
      <c r="A142" s="36" t="s">
        <v>9</v>
      </c>
      <c r="B142" s="36" t="s">
        <v>302</v>
      </c>
      <c r="C142" t="s">
        <v>313</v>
      </c>
      <c r="D142" s="36">
        <v>320320</v>
      </c>
      <c r="E142">
        <v>173555</v>
      </c>
      <c r="F142" s="7"/>
      <c r="G142" s="7"/>
      <c r="H142" s="7">
        <v>1</v>
      </c>
      <c r="I142" s="7"/>
      <c r="J142" s="7"/>
      <c r="K142" s="7"/>
      <c r="L142" s="7"/>
      <c r="M142" s="7"/>
      <c r="N142" s="7"/>
      <c r="O142" s="7"/>
      <c r="P142" s="7"/>
      <c r="Q142" s="7"/>
      <c r="R142" s="41">
        <f t="shared" si="10"/>
        <v>1</v>
      </c>
      <c r="S142" s="41" t="e">
        <f t="shared" si="11"/>
        <v>#DIV/0!</v>
      </c>
      <c r="T142" s="41" t="e">
        <f t="shared" si="12"/>
        <v>#DIV/0!</v>
      </c>
      <c r="U142" t="e">
        <f t="shared" si="13"/>
        <v>#DIV/0!</v>
      </c>
      <c r="V142" t="e">
        <f t="shared" si="14"/>
        <v>#DIV/0!</v>
      </c>
      <c r="W142" t="e">
        <v>#N/A</v>
      </c>
      <c r="X142" t="e">
        <v>#N/A</v>
      </c>
      <c r="Y142" t="e">
        <v>#N/A</v>
      </c>
      <c r="Z142" t="e">
        <v>#N/A</v>
      </c>
      <c r="AA142" t="e">
        <v>#N/A</v>
      </c>
      <c r="AB142">
        <v>1</v>
      </c>
      <c r="AC142">
        <v>1</v>
      </c>
      <c r="AD142">
        <v>1</v>
      </c>
      <c r="AE142">
        <v>0</v>
      </c>
      <c r="AF142">
        <v>0</v>
      </c>
      <c r="AG142" t="e">
        <v>#N/A</v>
      </c>
      <c r="AH142" t="e">
        <v>#N/A</v>
      </c>
      <c r="AI142" t="e">
        <v>#N/A</v>
      </c>
      <c r="AJ142" t="e">
        <v>#N/A</v>
      </c>
      <c r="AK142" t="e">
        <v>#N/A</v>
      </c>
      <c r="AL142" t="e">
        <v>#DIV/0!</v>
      </c>
      <c r="AM142" t="e">
        <v>#DIV/0!</v>
      </c>
      <c r="AN142">
        <v>1</v>
      </c>
      <c r="AO142" t="e">
        <v>#DIV/0!</v>
      </c>
      <c r="AP142" t="e">
        <v>#DIV/0!</v>
      </c>
    </row>
    <row r="143" spans="1:42">
      <c r="A143" s="36" t="s">
        <v>9</v>
      </c>
      <c r="B143" s="36" t="s">
        <v>302</v>
      </c>
      <c r="C143" t="s">
        <v>317</v>
      </c>
      <c r="D143" s="36">
        <v>320500</v>
      </c>
      <c r="E143">
        <v>517510</v>
      </c>
      <c r="F143" s="7"/>
      <c r="G143" s="7">
        <v>1</v>
      </c>
      <c r="H143" s="7">
        <v>1</v>
      </c>
      <c r="I143" s="7"/>
      <c r="J143" s="7">
        <v>1</v>
      </c>
      <c r="K143" s="7">
        <v>1</v>
      </c>
      <c r="L143" s="7">
        <v>4</v>
      </c>
      <c r="M143" s="7">
        <v>2</v>
      </c>
      <c r="N143" s="7"/>
      <c r="O143" s="7">
        <v>1</v>
      </c>
      <c r="P143" s="7">
        <v>2</v>
      </c>
      <c r="Q143" s="7">
        <v>3</v>
      </c>
      <c r="R143" s="41">
        <f t="shared" si="10"/>
        <v>1</v>
      </c>
      <c r="S143" s="41">
        <f t="shared" si="11"/>
        <v>2</v>
      </c>
      <c r="T143" s="41">
        <f t="shared" si="12"/>
        <v>3</v>
      </c>
      <c r="U143">
        <f t="shared" si="13"/>
        <v>0.01</v>
      </c>
      <c r="V143">
        <f t="shared" si="14"/>
        <v>-3.3333333333333331E-3</v>
      </c>
      <c r="W143" t="e">
        <v>#N/A</v>
      </c>
      <c r="X143" t="e">
        <v>#N/A</v>
      </c>
      <c r="Y143" t="e">
        <v>#N/A</v>
      </c>
      <c r="Z143" t="e">
        <v>#N/A</v>
      </c>
      <c r="AA143" t="e">
        <v>#N/A</v>
      </c>
      <c r="AB143">
        <v>1.5</v>
      </c>
      <c r="AC143">
        <v>1.5</v>
      </c>
      <c r="AD143">
        <v>1.5</v>
      </c>
      <c r="AE143">
        <v>0</v>
      </c>
      <c r="AF143">
        <v>0</v>
      </c>
      <c r="AG143">
        <v>1.5</v>
      </c>
      <c r="AH143">
        <v>2</v>
      </c>
      <c r="AI143">
        <v>1.5</v>
      </c>
      <c r="AJ143">
        <v>0.33333333333333331</v>
      </c>
      <c r="AK143">
        <v>0.33333333333333331</v>
      </c>
      <c r="AL143">
        <v>1</v>
      </c>
      <c r="AM143">
        <v>3</v>
      </c>
      <c r="AN143">
        <v>1.5</v>
      </c>
      <c r="AO143">
        <v>2</v>
      </c>
      <c r="AP143">
        <v>1</v>
      </c>
    </row>
    <row r="144" spans="1:42">
      <c r="A144" s="36" t="s">
        <v>9</v>
      </c>
      <c r="B144" s="36" t="s">
        <v>302</v>
      </c>
      <c r="C144" t="s">
        <v>319</v>
      </c>
      <c r="D144" s="36">
        <v>320510</v>
      </c>
      <c r="E144">
        <v>78239</v>
      </c>
      <c r="F144" s="7">
        <v>1</v>
      </c>
      <c r="G144" s="7"/>
      <c r="H144" s="7"/>
      <c r="I144" s="7"/>
      <c r="J144" s="7"/>
      <c r="K144" s="7"/>
      <c r="L144" s="7"/>
      <c r="M144" s="7"/>
      <c r="N144" s="7"/>
      <c r="O144" s="7"/>
      <c r="P144" s="7"/>
      <c r="Q144" s="7"/>
      <c r="R144" s="41" t="e">
        <f t="shared" si="10"/>
        <v>#DIV/0!</v>
      </c>
      <c r="S144" s="41" t="e">
        <f t="shared" si="11"/>
        <v>#DIV/0!</v>
      </c>
      <c r="T144" s="41" t="e">
        <f t="shared" si="12"/>
        <v>#DIV/0!</v>
      </c>
      <c r="U144" t="e">
        <f t="shared" si="13"/>
        <v>#DIV/0!</v>
      </c>
      <c r="V144" t="e">
        <f t="shared" si="14"/>
        <v>#DIV/0!</v>
      </c>
      <c r="W144" t="e">
        <v>#N/A</v>
      </c>
      <c r="X144" t="e">
        <v>#N/A</v>
      </c>
      <c r="Y144" t="e">
        <v>#N/A</v>
      </c>
      <c r="Z144" t="e">
        <v>#N/A</v>
      </c>
      <c r="AA144" t="e">
        <v>#N/A</v>
      </c>
      <c r="AB144">
        <v>1</v>
      </c>
      <c r="AC144">
        <v>1</v>
      </c>
      <c r="AD144">
        <v>1</v>
      </c>
      <c r="AE144">
        <v>0</v>
      </c>
      <c r="AF144">
        <v>0</v>
      </c>
      <c r="AG144" t="e">
        <v>#N/A</v>
      </c>
      <c r="AH144" t="e">
        <v>#N/A</v>
      </c>
      <c r="AI144" t="e">
        <v>#N/A</v>
      </c>
      <c r="AJ144" t="e">
        <v>#N/A</v>
      </c>
      <c r="AK144" t="e">
        <v>#N/A</v>
      </c>
      <c r="AL144">
        <v>1</v>
      </c>
      <c r="AM144">
        <v>1</v>
      </c>
      <c r="AN144" t="e">
        <v>#DIV/0!</v>
      </c>
      <c r="AO144">
        <v>0</v>
      </c>
      <c r="AP144" t="e">
        <v>#DIV/0!</v>
      </c>
    </row>
    <row r="145" spans="1:42">
      <c r="A145" s="36" t="s">
        <v>9</v>
      </c>
      <c r="B145" s="36" t="s">
        <v>302</v>
      </c>
      <c r="C145" t="s">
        <v>321</v>
      </c>
      <c r="D145" s="36">
        <v>320520</v>
      </c>
      <c r="E145">
        <v>493838</v>
      </c>
      <c r="F145" s="7">
        <v>3</v>
      </c>
      <c r="G145" s="7"/>
      <c r="H145" s="7">
        <v>1</v>
      </c>
      <c r="I145" s="7"/>
      <c r="J145" s="7">
        <v>1</v>
      </c>
      <c r="K145" s="7"/>
      <c r="L145" s="7">
        <v>4</v>
      </c>
      <c r="M145" s="7">
        <v>2</v>
      </c>
      <c r="N145" s="7">
        <v>5</v>
      </c>
      <c r="O145" s="7">
        <v>1</v>
      </c>
      <c r="P145" s="7"/>
      <c r="Q145" s="7">
        <v>3</v>
      </c>
      <c r="R145" s="41">
        <f t="shared" si="10"/>
        <v>1</v>
      </c>
      <c r="S145" s="41">
        <f t="shared" si="11"/>
        <v>3</v>
      </c>
      <c r="T145" s="41">
        <f t="shared" si="12"/>
        <v>3.6666666666666665</v>
      </c>
      <c r="U145">
        <f t="shared" si="13"/>
        <v>0.02</v>
      </c>
      <c r="V145">
        <f t="shared" si="14"/>
        <v>-1.818181818181818E-3</v>
      </c>
      <c r="W145" t="e">
        <v>#DIV/0!</v>
      </c>
      <c r="X145">
        <v>1</v>
      </c>
      <c r="Y145">
        <v>1</v>
      </c>
      <c r="Z145" t="e">
        <v>#DIV/0!</v>
      </c>
      <c r="AA145">
        <v>0</v>
      </c>
      <c r="AB145">
        <v>1.3333333333333333</v>
      </c>
      <c r="AC145">
        <v>1.5</v>
      </c>
      <c r="AD145">
        <v>1.6666666666666667</v>
      </c>
      <c r="AE145">
        <v>0.12500000000000006</v>
      </c>
      <c r="AF145">
        <v>-0.10000000000000003</v>
      </c>
      <c r="AG145">
        <v>2</v>
      </c>
      <c r="AH145">
        <v>2.5</v>
      </c>
      <c r="AI145">
        <v>2.5</v>
      </c>
      <c r="AJ145">
        <v>0.25</v>
      </c>
      <c r="AK145">
        <v>0</v>
      </c>
      <c r="AL145">
        <v>2</v>
      </c>
      <c r="AM145">
        <v>2.25</v>
      </c>
      <c r="AN145">
        <v>2.3333333333333335</v>
      </c>
      <c r="AO145">
        <v>0.125</v>
      </c>
      <c r="AP145">
        <v>-3.5714285714285775E-2</v>
      </c>
    </row>
    <row r="146" spans="1:42">
      <c r="A146" s="36" t="s">
        <v>9</v>
      </c>
      <c r="B146" s="36" t="s">
        <v>302</v>
      </c>
      <c r="C146" t="s">
        <v>322</v>
      </c>
      <c r="D146" s="36">
        <v>320530</v>
      </c>
      <c r="E146">
        <v>362097</v>
      </c>
      <c r="F146" s="7">
        <v>4</v>
      </c>
      <c r="G146" s="7">
        <v>1</v>
      </c>
      <c r="H146" s="7">
        <v>1</v>
      </c>
      <c r="I146" s="7">
        <v>4</v>
      </c>
      <c r="J146" s="7">
        <v>2</v>
      </c>
      <c r="K146" s="7">
        <v>2</v>
      </c>
      <c r="L146" s="7">
        <v>1</v>
      </c>
      <c r="M146" s="7">
        <v>2</v>
      </c>
      <c r="N146" s="7">
        <v>4</v>
      </c>
      <c r="O146" s="7"/>
      <c r="P146" s="7">
        <v>2</v>
      </c>
      <c r="Q146" s="7">
        <v>5</v>
      </c>
      <c r="R146" s="41">
        <f t="shared" si="10"/>
        <v>2.25</v>
      </c>
      <c r="S146" s="41">
        <f t="shared" si="11"/>
        <v>3.6666666666666665</v>
      </c>
      <c r="T146" s="41">
        <f t="shared" si="12"/>
        <v>2.3333333333333335</v>
      </c>
      <c r="U146">
        <f t="shared" si="13"/>
        <v>6.2962962962962955E-3</v>
      </c>
      <c r="V146">
        <f t="shared" si="14"/>
        <v>5.7142857142857125E-3</v>
      </c>
      <c r="W146">
        <v>1</v>
      </c>
      <c r="X146">
        <v>1</v>
      </c>
      <c r="Y146">
        <v>1</v>
      </c>
      <c r="Z146">
        <v>0</v>
      </c>
      <c r="AA146">
        <v>0</v>
      </c>
      <c r="AB146">
        <v>2.75</v>
      </c>
      <c r="AC146">
        <v>2.75</v>
      </c>
      <c r="AD146">
        <v>3</v>
      </c>
      <c r="AE146">
        <v>0</v>
      </c>
      <c r="AF146">
        <v>-8.3333333333333329E-2</v>
      </c>
      <c r="AG146">
        <v>1</v>
      </c>
      <c r="AH146" t="e">
        <v>#DIV/0!</v>
      </c>
      <c r="AI146" t="e">
        <v>#DIV/0!</v>
      </c>
      <c r="AJ146" t="e">
        <v>#DIV/0!</v>
      </c>
      <c r="AK146" t="e">
        <v>#DIV/0!</v>
      </c>
      <c r="AL146">
        <v>1.3333333333333333</v>
      </c>
      <c r="AM146">
        <v>1.3333333333333333</v>
      </c>
      <c r="AN146">
        <v>1</v>
      </c>
      <c r="AO146">
        <v>0</v>
      </c>
      <c r="AP146">
        <v>0.33333333333333326</v>
      </c>
    </row>
    <row r="147" spans="1:42">
      <c r="A147" s="36" t="s">
        <v>9</v>
      </c>
      <c r="B147" s="36" t="s">
        <v>323</v>
      </c>
      <c r="C147" t="s">
        <v>324</v>
      </c>
      <c r="D147" s="36">
        <v>520110</v>
      </c>
      <c r="E147">
        <v>386923</v>
      </c>
      <c r="F147" s="7"/>
      <c r="G147" s="7"/>
      <c r="H147" s="7"/>
      <c r="I147" s="7"/>
      <c r="J147" s="7"/>
      <c r="K147" s="7"/>
      <c r="L147" s="7"/>
      <c r="M147" s="7"/>
      <c r="N147" s="7"/>
      <c r="O147" s="7">
        <v>2</v>
      </c>
      <c r="P147" s="7"/>
      <c r="Q147" s="7"/>
      <c r="R147" s="41" t="e">
        <f t="shared" si="10"/>
        <v>#DIV/0!</v>
      </c>
      <c r="S147" s="41">
        <f t="shared" si="11"/>
        <v>2</v>
      </c>
      <c r="T147" s="41" t="e">
        <f t="shared" si="12"/>
        <v>#DIV/0!</v>
      </c>
      <c r="U147" t="e">
        <f t="shared" si="13"/>
        <v>#DIV/0!</v>
      </c>
      <c r="V147" t="e">
        <f t="shared" si="14"/>
        <v>#DIV/0!</v>
      </c>
      <c r="W147" t="e">
        <v>#N/A</v>
      </c>
      <c r="X147" t="e">
        <v>#N/A</v>
      </c>
      <c r="Y147" t="e">
        <v>#N/A</v>
      </c>
      <c r="Z147" t="e">
        <v>#N/A</v>
      </c>
      <c r="AA147" t="e">
        <v>#N/A</v>
      </c>
      <c r="AB147">
        <v>2</v>
      </c>
      <c r="AC147" t="e">
        <v>#DIV/0!</v>
      </c>
      <c r="AD147" t="e">
        <v>#DIV/0!</v>
      </c>
      <c r="AE147" t="e">
        <v>#DIV/0!</v>
      </c>
      <c r="AF147" t="e">
        <v>#DIV/0!</v>
      </c>
      <c r="AG147" t="e">
        <v>#N/A</v>
      </c>
      <c r="AH147" t="e">
        <v>#N/A</v>
      </c>
      <c r="AI147" t="e">
        <v>#N/A</v>
      </c>
      <c r="AJ147" t="e">
        <v>#N/A</v>
      </c>
      <c r="AK147" t="e">
        <v>#N/A</v>
      </c>
      <c r="AL147" t="e">
        <v>#N/A</v>
      </c>
      <c r="AM147" t="e">
        <v>#N/A</v>
      </c>
      <c r="AN147" t="e">
        <v>#N/A</v>
      </c>
      <c r="AO147" t="e">
        <v>#N/A</v>
      </c>
      <c r="AP147" t="e">
        <v>#N/A</v>
      </c>
    </row>
    <row r="148" spans="1:42">
      <c r="A148" s="36" t="s">
        <v>9</v>
      </c>
      <c r="B148" s="36" t="s">
        <v>323</v>
      </c>
      <c r="C148" t="s">
        <v>325</v>
      </c>
      <c r="D148" s="36">
        <v>520130</v>
      </c>
      <c r="E148">
        <v>21850</v>
      </c>
      <c r="F148" s="7"/>
      <c r="G148" s="7"/>
      <c r="H148" s="7"/>
      <c r="I148" s="7"/>
      <c r="J148" s="7"/>
      <c r="K148" s="7"/>
      <c r="L148" s="7"/>
      <c r="M148" s="7">
        <v>1</v>
      </c>
      <c r="N148" s="7"/>
      <c r="O148" s="7"/>
      <c r="P148" s="7"/>
      <c r="Q148" s="7"/>
      <c r="R148" s="41" t="e">
        <f t="shared" si="10"/>
        <v>#DIV/0!</v>
      </c>
      <c r="S148" s="41" t="e">
        <f t="shared" si="11"/>
        <v>#DIV/0!</v>
      </c>
      <c r="T148" s="41">
        <f t="shared" si="12"/>
        <v>1</v>
      </c>
      <c r="U148" t="e">
        <f t="shared" si="13"/>
        <v>#DIV/0!</v>
      </c>
      <c r="V148" t="e">
        <f t="shared" si="14"/>
        <v>#DIV/0!</v>
      </c>
      <c r="W148" t="e">
        <v>#N/A</v>
      </c>
      <c r="X148" t="e">
        <v>#N/A</v>
      </c>
      <c r="Y148" t="e">
        <v>#N/A</v>
      </c>
      <c r="Z148" t="e">
        <v>#N/A</v>
      </c>
      <c r="AA148" t="e">
        <v>#N/A</v>
      </c>
      <c r="AB148" t="e">
        <v>#N/A</v>
      </c>
      <c r="AC148" t="e">
        <v>#N/A</v>
      </c>
      <c r="AD148" t="e">
        <v>#N/A</v>
      </c>
      <c r="AE148" t="e">
        <v>#N/A</v>
      </c>
      <c r="AF148" t="e">
        <v>#N/A</v>
      </c>
      <c r="AG148" t="e">
        <v>#N/A</v>
      </c>
      <c r="AH148" t="e">
        <v>#N/A</v>
      </c>
      <c r="AI148" t="e">
        <v>#N/A</v>
      </c>
      <c r="AJ148" t="e">
        <v>#N/A</v>
      </c>
      <c r="AK148" t="e">
        <v>#N/A</v>
      </c>
      <c r="AL148" t="e">
        <v>#N/A</v>
      </c>
      <c r="AM148" t="e">
        <v>#N/A</v>
      </c>
      <c r="AN148" t="e">
        <v>#N/A</v>
      </c>
      <c r="AO148" t="e">
        <v>#N/A</v>
      </c>
      <c r="AP148" t="e">
        <v>#N/A</v>
      </c>
    </row>
    <row r="149" spans="1:42">
      <c r="A149" s="36" t="s">
        <v>9</v>
      </c>
      <c r="B149" s="36" t="s">
        <v>323</v>
      </c>
      <c r="C149" t="s">
        <v>326</v>
      </c>
      <c r="D149" s="36">
        <v>520140</v>
      </c>
      <c r="E149">
        <v>578179</v>
      </c>
      <c r="F149" s="7"/>
      <c r="G149" s="7"/>
      <c r="H149" s="7"/>
      <c r="I149" s="7">
        <v>2</v>
      </c>
      <c r="J149" s="7">
        <v>1</v>
      </c>
      <c r="K149" s="7"/>
      <c r="L149" s="7"/>
      <c r="M149" s="7">
        <v>1</v>
      </c>
      <c r="N149" s="7"/>
      <c r="O149" s="7"/>
      <c r="P149" s="7"/>
      <c r="Q149" s="7"/>
      <c r="R149" s="41">
        <f t="shared" si="10"/>
        <v>1.5</v>
      </c>
      <c r="S149" s="41" t="e">
        <f t="shared" si="11"/>
        <v>#DIV/0!</v>
      </c>
      <c r="T149" s="41">
        <f t="shared" si="12"/>
        <v>1</v>
      </c>
      <c r="U149" t="e">
        <f t="shared" si="13"/>
        <v>#DIV/0!</v>
      </c>
      <c r="V149" t="e">
        <f t="shared" si="14"/>
        <v>#DIV/0!</v>
      </c>
      <c r="W149" t="e">
        <v>#N/A</v>
      </c>
      <c r="X149" t="e">
        <v>#N/A</v>
      </c>
      <c r="Y149" t="e">
        <v>#N/A</v>
      </c>
      <c r="Z149" t="e">
        <v>#N/A</v>
      </c>
      <c r="AA149" t="e">
        <v>#N/A</v>
      </c>
      <c r="AB149" t="e">
        <v>#DIV/0!</v>
      </c>
      <c r="AC149">
        <v>1</v>
      </c>
      <c r="AD149">
        <v>1</v>
      </c>
      <c r="AE149" t="e">
        <v>#DIV/0!</v>
      </c>
      <c r="AF149">
        <v>0</v>
      </c>
      <c r="AG149" t="e">
        <v>#DIV/0!</v>
      </c>
      <c r="AH149" t="e">
        <v>#DIV/0!</v>
      </c>
      <c r="AI149" t="e">
        <v>#DIV/0!</v>
      </c>
      <c r="AJ149" t="e">
        <v>#DIV/0!</v>
      </c>
      <c r="AK149" t="e">
        <v>#DIV/0!</v>
      </c>
      <c r="AL149">
        <v>1</v>
      </c>
      <c r="AM149">
        <v>1</v>
      </c>
      <c r="AN149">
        <v>1</v>
      </c>
      <c r="AO149">
        <v>0</v>
      </c>
      <c r="AP149">
        <v>0</v>
      </c>
    </row>
    <row r="150" spans="1:42">
      <c r="A150" s="36" t="s">
        <v>9</v>
      </c>
      <c r="B150" s="36" t="s">
        <v>323</v>
      </c>
      <c r="C150" t="s">
        <v>327</v>
      </c>
      <c r="D150" s="36">
        <v>520450</v>
      </c>
      <c r="E150">
        <v>91162</v>
      </c>
      <c r="F150" s="7"/>
      <c r="G150" s="7"/>
      <c r="H150" s="7"/>
      <c r="I150" s="7">
        <v>1</v>
      </c>
      <c r="J150" s="7"/>
      <c r="K150" s="7"/>
      <c r="L150" s="7"/>
      <c r="M150" s="7"/>
      <c r="N150" s="7"/>
      <c r="O150" s="7"/>
      <c r="P150" s="7"/>
      <c r="Q150" s="7"/>
      <c r="R150" s="41">
        <f t="shared" si="10"/>
        <v>1</v>
      </c>
      <c r="S150" s="41" t="e">
        <f t="shared" si="11"/>
        <v>#DIV/0!</v>
      </c>
      <c r="T150" s="41" t="e">
        <f t="shared" si="12"/>
        <v>#DIV/0!</v>
      </c>
      <c r="U150" t="e">
        <f t="shared" si="13"/>
        <v>#DIV/0!</v>
      </c>
      <c r="V150" t="e">
        <f t="shared" si="14"/>
        <v>#DIV/0!</v>
      </c>
      <c r="W150" t="e">
        <v>#N/A</v>
      </c>
      <c r="X150" t="e">
        <v>#N/A</v>
      </c>
      <c r="Y150" t="e">
        <v>#N/A</v>
      </c>
      <c r="Z150" t="e">
        <v>#N/A</v>
      </c>
      <c r="AA150" t="e">
        <v>#N/A</v>
      </c>
      <c r="AB150" t="e">
        <v>#N/A</v>
      </c>
      <c r="AC150" t="e">
        <v>#N/A</v>
      </c>
      <c r="AD150" t="e">
        <v>#N/A</v>
      </c>
      <c r="AE150" t="e">
        <v>#N/A</v>
      </c>
      <c r="AF150" t="e">
        <v>#N/A</v>
      </c>
      <c r="AG150" t="e">
        <v>#N/A</v>
      </c>
      <c r="AH150" t="e">
        <v>#N/A</v>
      </c>
      <c r="AI150" t="e">
        <v>#N/A</v>
      </c>
      <c r="AJ150" t="e">
        <v>#N/A</v>
      </c>
      <c r="AK150" t="e">
        <v>#N/A</v>
      </c>
      <c r="AL150" t="e">
        <v>#DIV/0!</v>
      </c>
      <c r="AM150" t="e">
        <v>#DIV/0!</v>
      </c>
      <c r="AN150" t="e">
        <v>#DIV/0!</v>
      </c>
      <c r="AO150" t="e">
        <v>#DIV/0!</v>
      </c>
      <c r="AP150" t="e">
        <v>#DIV/0!</v>
      </c>
    </row>
    <row r="151" spans="1:42">
      <c r="A151" s="36" t="s">
        <v>9</v>
      </c>
      <c r="B151" s="36" t="s">
        <v>323</v>
      </c>
      <c r="C151" t="s">
        <v>328</v>
      </c>
      <c r="D151" s="36">
        <v>520510</v>
      </c>
      <c r="E151">
        <v>108823</v>
      </c>
      <c r="F151" s="7"/>
      <c r="G151" s="7"/>
      <c r="H151" s="7"/>
      <c r="I151" s="7"/>
      <c r="J151" s="7"/>
      <c r="K151" s="7"/>
      <c r="L151" s="7"/>
      <c r="M151" s="7"/>
      <c r="N151" s="7"/>
      <c r="O151" s="7">
        <v>1</v>
      </c>
      <c r="P151" s="7"/>
      <c r="Q151" s="7"/>
      <c r="R151" s="41" t="e">
        <f t="shared" si="10"/>
        <v>#DIV/0!</v>
      </c>
      <c r="S151" s="41">
        <f t="shared" si="11"/>
        <v>1</v>
      </c>
      <c r="T151" s="41" t="e">
        <f t="shared" si="12"/>
        <v>#DIV/0!</v>
      </c>
      <c r="U151" t="e">
        <f t="shared" si="13"/>
        <v>#DIV/0!</v>
      </c>
      <c r="V151" t="e">
        <f t="shared" si="14"/>
        <v>#DIV/0!</v>
      </c>
      <c r="W151" t="e">
        <v>#N/A</v>
      </c>
      <c r="X151" t="e">
        <v>#N/A</v>
      </c>
      <c r="Y151" t="e">
        <v>#N/A</v>
      </c>
      <c r="Z151" t="e">
        <v>#N/A</v>
      </c>
      <c r="AA151" t="e">
        <v>#N/A</v>
      </c>
      <c r="AB151">
        <v>1.5</v>
      </c>
      <c r="AC151" t="e">
        <v>#DIV/0!</v>
      </c>
      <c r="AD151" t="e">
        <v>#DIV/0!</v>
      </c>
      <c r="AE151" t="e">
        <v>#DIV/0!</v>
      </c>
      <c r="AF151" t="e">
        <v>#DIV/0!</v>
      </c>
      <c r="AG151" t="e">
        <v>#N/A</v>
      </c>
      <c r="AH151" t="e">
        <v>#N/A</v>
      </c>
      <c r="AI151" t="e">
        <v>#N/A</v>
      </c>
      <c r="AJ151" t="e">
        <v>#N/A</v>
      </c>
      <c r="AK151" t="e">
        <v>#N/A</v>
      </c>
      <c r="AL151" t="e">
        <v>#N/A</v>
      </c>
      <c r="AM151" t="e">
        <v>#N/A</v>
      </c>
      <c r="AN151" t="e">
        <v>#N/A</v>
      </c>
      <c r="AO151" t="e">
        <v>#N/A</v>
      </c>
      <c r="AP151" t="e">
        <v>#N/A</v>
      </c>
    </row>
    <row r="152" spans="1:42">
      <c r="A152" s="36" t="s">
        <v>9</v>
      </c>
      <c r="B152" s="36" t="s">
        <v>323</v>
      </c>
      <c r="C152" t="s">
        <v>332</v>
      </c>
      <c r="D152" s="36">
        <v>520870</v>
      </c>
      <c r="E152">
        <v>1516113</v>
      </c>
      <c r="F152" s="7"/>
      <c r="G152" s="7"/>
      <c r="H152" s="7"/>
      <c r="I152" s="7">
        <v>2</v>
      </c>
      <c r="J152" s="7"/>
      <c r="K152" s="7">
        <v>1</v>
      </c>
      <c r="L152" s="7">
        <v>1</v>
      </c>
      <c r="M152" s="7">
        <v>1</v>
      </c>
      <c r="N152" s="7">
        <v>1</v>
      </c>
      <c r="O152" s="7"/>
      <c r="P152" s="7">
        <v>1</v>
      </c>
      <c r="Q152" s="7"/>
      <c r="R152" s="41">
        <f t="shared" si="10"/>
        <v>1.5</v>
      </c>
      <c r="S152" s="41">
        <f t="shared" si="11"/>
        <v>1</v>
      </c>
      <c r="T152" s="41">
        <f t="shared" si="12"/>
        <v>1</v>
      </c>
      <c r="U152">
        <f t="shared" si="13"/>
        <v>-3.3333333333333331E-3</v>
      </c>
      <c r="V152">
        <f t="shared" si="14"/>
        <v>0</v>
      </c>
      <c r="W152" t="e">
        <v>#DIV/0!</v>
      </c>
      <c r="X152">
        <v>1</v>
      </c>
      <c r="Y152" t="e">
        <v>#DIV/0!</v>
      </c>
      <c r="Z152" t="e">
        <v>#DIV/0!</v>
      </c>
      <c r="AA152" t="e">
        <v>#DIV/0!</v>
      </c>
      <c r="AB152">
        <v>3</v>
      </c>
      <c r="AC152">
        <v>2.75</v>
      </c>
      <c r="AD152">
        <v>3</v>
      </c>
      <c r="AE152">
        <v>-8.3333333333333329E-2</v>
      </c>
      <c r="AF152">
        <v>-8.3333333333333329E-2</v>
      </c>
      <c r="AG152">
        <v>1</v>
      </c>
      <c r="AH152" t="e">
        <v>#DIV/0!</v>
      </c>
      <c r="AI152" t="e">
        <v>#DIV/0!</v>
      </c>
      <c r="AJ152" t="e">
        <v>#DIV/0!</v>
      </c>
      <c r="AK152" t="e">
        <v>#DIV/0!</v>
      </c>
      <c r="AL152">
        <v>2</v>
      </c>
      <c r="AM152">
        <v>1</v>
      </c>
      <c r="AN152" t="e">
        <v>#DIV/0!</v>
      </c>
      <c r="AO152">
        <v>-0.5</v>
      </c>
      <c r="AP152" t="e">
        <v>#DIV/0!</v>
      </c>
    </row>
    <row r="153" spans="1:42">
      <c r="A153" s="36" t="s">
        <v>9</v>
      </c>
      <c r="B153" s="36" t="s">
        <v>323</v>
      </c>
      <c r="C153" t="s">
        <v>333</v>
      </c>
      <c r="D153" s="36">
        <v>520880</v>
      </c>
      <c r="E153">
        <v>44289</v>
      </c>
      <c r="F153" s="7">
        <v>1</v>
      </c>
      <c r="G153" s="7"/>
      <c r="H153" s="7"/>
      <c r="I153" s="7"/>
      <c r="J153" s="7"/>
      <c r="K153" s="7"/>
      <c r="L153" s="7"/>
      <c r="M153" s="7"/>
      <c r="N153" s="7"/>
      <c r="O153" s="7"/>
      <c r="P153" s="7"/>
      <c r="Q153" s="7"/>
      <c r="R153" s="41" t="e">
        <f t="shared" si="10"/>
        <v>#DIV/0!</v>
      </c>
      <c r="S153" s="41" t="e">
        <f t="shared" si="11"/>
        <v>#DIV/0!</v>
      </c>
      <c r="T153" s="41" t="e">
        <f t="shared" si="12"/>
        <v>#DIV/0!</v>
      </c>
      <c r="U153" t="e">
        <f t="shared" si="13"/>
        <v>#DIV/0!</v>
      </c>
      <c r="V153" t="e">
        <f t="shared" si="14"/>
        <v>#DIV/0!</v>
      </c>
      <c r="W153" t="e">
        <v>#N/A</v>
      </c>
      <c r="X153" t="e">
        <v>#N/A</v>
      </c>
      <c r="Y153" t="e">
        <v>#N/A</v>
      </c>
      <c r="Z153" t="e">
        <v>#N/A</v>
      </c>
      <c r="AA153" t="e">
        <v>#N/A</v>
      </c>
      <c r="AB153" t="e">
        <v>#N/A</v>
      </c>
      <c r="AC153" t="e">
        <v>#N/A</v>
      </c>
      <c r="AD153" t="e">
        <v>#N/A</v>
      </c>
      <c r="AE153" t="e">
        <v>#N/A</v>
      </c>
      <c r="AF153" t="e">
        <v>#N/A</v>
      </c>
      <c r="AG153" t="e">
        <v>#N/A</v>
      </c>
      <c r="AH153" t="e">
        <v>#N/A</v>
      </c>
      <c r="AI153" t="e">
        <v>#N/A</v>
      </c>
      <c r="AJ153" t="e">
        <v>#N/A</v>
      </c>
      <c r="AK153" t="e">
        <v>#N/A</v>
      </c>
      <c r="AL153" t="e">
        <v>#N/A</v>
      </c>
      <c r="AM153" t="e">
        <v>#N/A</v>
      </c>
      <c r="AN153" t="e">
        <v>#N/A</v>
      </c>
      <c r="AO153" t="e">
        <v>#N/A</v>
      </c>
      <c r="AP153" t="e">
        <v>#N/A</v>
      </c>
    </row>
    <row r="154" spans="1:42">
      <c r="A154" s="36" t="s">
        <v>9</v>
      </c>
      <c r="B154" s="36" t="s">
        <v>323</v>
      </c>
      <c r="C154" t="s">
        <v>341</v>
      </c>
      <c r="D154" s="36">
        <v>521310</v>
      </c>
      <c r="E154">
        <v>66801</v>
      </c>
      <c r="F154" s="7"/>
      <c r="G154" s="7"/>
      <c r="H154" s="7"/>
      <c r="I154" s="7"/>
      <c r="J154" s="7"/>
      <c r="K154" s="7"/>
      <c r="L154" s="7">
        <v>1</v>
      </c>
      <c r="M154" s="7"/>
      <c r="N154" s="7"/>
      <c r="O154" s="7"/>
      <c r="P154" s="7"/>
      <c r="Q154" s="7"/>
      <c r="R154" s="41" t="e">
        <f t="shared" si="10"/>
        <v>#DIV/0!</v>
      </c>
      <c r="S154" s="41" t="e">
        <f t="shared" si="11"/>
        <v>#DIV/0!</v>
      </c>
      <c r="T154" s="41">
        <f t="shared" si="12"/>
        <v>1</v>
      </c>
      <c r="U154" t="e">
        <f t="shared" si="13"/>
        <v>#DIV/0!</v>
      </c>
      <c r="V154" t="e">
        <f t="shared" si="14"/>
        <v>#DIV/0!</v>
      </c>
      <c r="W154" t="e">
        <v>#N/A</v>
      </c>
      <c r="X154" t="e">
        <v>#N/A</v>
      </c>
      <c r="Y154" t="e">
        <v>#N/A</v>
      </c>
      <c r="Z154" t="e">
        <v>#N/A</v>
      </c>
      <c r="AA154" t="e">
        <v>#N/A</v>
      </c>
      <c r="AB154" t="e">
        <v>#N/A</v>
      </c>
      <c r="AC154" t="e">
        <v>#N/A</v>
      </c>
      <c r="AD154" t="e">
        <v>#N/A</v>
      </c>
      <c r="AE154" t="e">
        <v>#N/A</v>
      </c>
      <c r="AF154" t="e">
        <v>#N/A</v>
      </c>
      <c r="AG154" t="e">
        <v>#N/A</v>
      </c>
      <c r="AH154" t="e">
        <v>#N/A</v>
      </c>
      <c r="AI154" t="e">
        <v>#N/A</v>
      </c>
      <c r="AJ154" t="e">
        <v>#N/A</v>
      </c>
      <c r="AK154" t="e">
        <v>#N/A</v>
      </c>
      <c r="AL154">
        <v>1</v>
      </c>
      <c r="AM154" t="e">
        <v>#DIV/0!</v>
      </c>
      <c r="AN154" t="e">
        <v>#DIV/0!</v>
      </c>
      <c r="AO154" t="e">
        <v>#DIV/0!</v>
      </c>
      <c r="AP154" t="e">
        <v>#DIV/0!</v>
      </c>
    </row>
    <row r="155" spans="1:42">
      <c r="A155" s="36" t="s">
        <v>9</v>
      </c>
      <c r="B155" s="36" t="s">
        <v>323</v>
      </c>
      <c r="C155" t="s">
        <v>343</v>
      </c>
      <c r="D155" s="36">
        <v>521730</v>
      </c>
      <c r="E155">
        <v>24908</v>
      </c>
      <c r="F155" s="7"/>
      <c r="G155" s="7"/>
      <c r="H155" s="7"/>
      <c r="I155" s="7"/>
      <c r="J155" s="7"/>
      <c r="K155" s="7"/>
      <c r="L155" s="7"/>
      <c r="M155" s="7"/>
      <c r="N155" s="7"/>
      <c r="O155" s="7"/>
      <c r="P155" s="7">
        <v>1</v>
      </c>
      <c r="Q155" s="7"/>
      <c r="R155" s="41" t="e">
        <f t="shared" si="10"/>
        <v>#DIV/0!</v>
      </c>
      <c r="S155" s="41">
        <f t="shared" si="11"/>
        <v>1</v>
      </c>
      <c r="T155" s="41" t="e">
        <f t="shared" si="12"/>
        <v>#DIV/0!</v>
      </c>
      <c r="U155" t="e">
        <f t="shared" si="13"/>
        <v>#DIV/0!</v>
      </c>
      <c r="V155" t="e">
        <f t="shared" si="14"/>
        <v>#DIV/0!</v>
      </c>
      <c r="W155" t="e">
        <v>#N/A</v>
      </c>
      <c r="X155" t="e">
        <v>#N/A</v>
      </c>
      <c r="Y155" t="e">
        <v>#N/A</v>
      </c>
      <c r="Z155" t="e">
        <v>#N/A</v>
      </c>
      <c r="AA155" t="e">
        <v>#N/A</v>
      </c>
      <c r="AB155" t="e">
        <v>#DIV/0!</v>
      </c>
      <c r="AC155" t="e">
        <v>#DIV/0!</v>
      </c>
      <c r="AD155" t="e">
        <v>#DIV/0!</v>
      </c>
      <c r="AE155" t="e">
        <v>#DIV/0!</v>
      </c>
      <c r="AF155" t="e">
        <v>#DIV/0!</v>
      </c>
      <c r="AG155" t="e">
        <v>#N/A</v>
      </c>
      <c r="AH155" t="e">
        <v>#N/A</v>
      </c>
      <c r="AI155" t="e">
        <v>#N/A</v>
      </c>
      <c r="AJ155" t="e">
        <v>#N/A</v>
      </c>
      <c r="AK155" t="e">
        <v>#N/A</v>
      </c>
      <c r="AL155" t="e">
        <v>#N/A</v>
      </c>
      <c r="AM155" t="e">
        <v>#N/A</v>
      </c>
      <c r="AN155" t="e">
        <v>#N/A</v>
      </c>
      <c r="AO155" t="e">
        <v>#N/A</v>
      </c>
      <c r="AP155" t="e">
        <v>#N/A</v>
      </c>
    </row>
    <row r="156" spans="1:42">
      <c r="A156" s="36" t="s">
        <v>9</v>
      </c>
      <c r="B156" s="36" t="s">
        <v>323</v>
      </c>
      <c r="C156" t="s">
        <v>349</v>
      </c>
      <c r="D156" s="36">
        <v>521930</v>
      </c>
      <c r="E156">
        <v>38648</v>
      </c>
      <c r="F156" s="7"/>
      <c r="G156" s="7"/>
      <c r="H156" s="7"/>
      <c r="I156" s="7">
        <v>1</v>
      </c>
      <c r="J156" s="7"/>
      <c r="K156" s="7"/>
      <c r="L156" s="7"/>
      <c r="M156" s="7"/>
      <c r="N156" s="7"/>
      <c r="O156" s="7"/>
      <c r="P156" s="7"/>
      <c r="Q156" s="7"/>
      <c r="R156" s="41">
        <f t="shared" si="10"/>
        <v>1</v>
      </c>
      <c r="S156" s="41" t="e">
        <f t="shared" si="11"/>
        <v>#DIV/0!</v>
      </c>
      <c r="T156" s="41" t="e">
        <f t="shared" si="12"/>
        <v>#DIV/0!</v>
      </c>
      <c r="U156" t="e">
        <f t="shared" si="13"/>
        <v>#DIV/0!</v>
      </c>
      <c r="V156" t="e">
        <f t="shared" si="14"/>
        <v>#DIV/0!</v>
      </c>
      <c r="W156" t="e">
        <v>#N/A</v>
      </c>
      <c r="X156" t="e">
        <v>#N/A</v>
      </c>
      <c r="Y156" t="e">
        <v>#N/A</v>
      </c>
      <c r="Z156" t="e">
        <v>#N/A</v>
      </c>
      <c r="AA156" t="e">
        <v>#N/A</v>
      </c>
      <c r="AB156" t="e">
        <v>#N/A</v>
      </c>
      <c r="AC156" t="e">
        <v>#N/A</v>
      </c>
      <c r="AD156" t="e">
        <v>#N/A</v>
      </c>
      <c r="AE156" t="e">
        <v>#N/A</v>
      </c>
      <c r="AF156" t="e">
        <v>#N/A</v>
      </c>
      <c r="AG156" t="e">
        <v>#N/A</v>
      </c>
      <c r="AH156" t="e">
        <v>#N/A</v>
      </c>
      <c r="AI156" t="e">
        <v>#N/A</v>
      </c>
      <c r="AJ156" t="e">
        <v>#N/A</v>
      </c>
      <c r="AK156" t="e">
        <v>#N/A</v>
      </c>
      <c r="AL156" t="e">
        <v>#N/A</v>
      </c>
      <c r="AM156" t="e">
        <v>#N/A</v>
      </c>
      <c r="AN156" t="e">
        <v>#N/A</v>
      </c>
      <c r="AO156" t="e">
        <v>#N/A</v>
      </c>
      <c r="AP156" t="e">
        <v>#N/A</v>
      </c>
    </row>
    <row r="157" spans="1:42">
      <c r="A157" s="36" t="s">
        <v>9</v>
      </c>
      <c r="B157" s="36" t="s">
        <v>323</v>
      </c>
      <c r="C157" t="s">
        <v>351</v>
      </c>
      <c r="D157" s="36">
        <v>522140</v>
      </c>
      <c r="E157">
        <v>127599</v>
      </c>
      <c r="F157" s="7"/>
      <c r="G157" s="7"/>
      <c r="H157" s="7"/>
      <c r="I157" s="7"/>
      <c r="J157" s="7">
        <v>1</v>
      </c>
      <c r="K157" s="7"/>
      <c r="L157" s="7">
        <v>1</v>
      </c>
      <c r="M157" s="7"/>
      <c r="N157" s="7"/>
      <c r="O157" s="7"/>
      <c r="P157" s="7"/>
      <c r="Q157" s="7"/>
      <c r="R157" s="41">
        <f t="shared" si="10"/>
        <v>1</v>
      </c>
      <c r="S157" s="41" t="e">
        <f t="shared" si="11"/>
        <v>#DIV/0!</v>
      </c>
      <c r="T157" s="41">
        <f t="shared" si="12"/>
        <v>1</v>
      </c>
      <c r="U157" t="e">
        <f t="shared" si="13"/>
        <v>#DIV/0!</v>
      </c>
      <c r="V157" t="e">
        <f t="shared" si="14"/>
        <v>#DIV/0!</v>
      </c>
      <c r="W157" t="e">
        <v>#N/A</v>
      </c>
      <c r="X157" t="e">
        <v>#N/A</v>
      </c>
      <c r="Y157" t="e">
        <v>#N/A</v>
      </c>
      <c r="Z157" t="e">
        <v>#N/A</v>
      </c>
      <c r="AA157" t="e">
        <v>#N/A</v>
      </c>
      <c r="AB157" t="e">
        <v>#N/A</v>
      </c>
      <c r="AC157" t="e">
        <v>#N/A</v>
      </c>
      <c r="AD157" t="e">
        <v>#N/A</v>
      </c>
      <c r="AE157" t="e">
        <v>#N/A</v>
      </c>
      <c r="AF157" t="e">
        <v>#N/A</v>
      </c>
      <c r="AG157" t="e">
        <v>#N/A</v>
      </c>
      <c r="AH157" t="e">
        <v>#N/A</v>
      </c>
      <c r="AI157" t="e">
        <v>#N/A</v>
      </c>
      <c r="AJ157" t="e">
        <v>#N/A</v>
      </c>
      <c r="AK157" t="e">
        <v>#N/A</v>
      </c>
      <c r="AL157">
        <v>1</v>
      </c>
      <c r="AM157" t="e">
        <v>#DIV/0!</v>
      </c>
      <c r="AN157" t="e">
        <v>#DIV/0!</v>
      </c>
      <c r="AO157" t="e">
        <v>#DIV/0!</v>
      </c>
      <c r="AP157" t="e">
        <v>#DIV/0!</v>
      </c>
    </row>
    <row r="158" spans="1:42">
      <c r="A158" s="36" t="s">
        <v>9</v>
      </c>
      <c r="B158" s="36" t="s">
        <v>352</v>
      </c>
      <c r="C158" t="s">
        <v>353</v>
      </c>
      <c r="D158" s="36">
        <v>210005</v>
      </c>
      <c r="E158">
        <v>112445</v>
      </c>
      <c r="F158" s="7">
        <v>1</v>
      </c>
      <c r="G158" s="7"/>
      <c r="H158" s="7"/>
      <c r="I158" s="7"/>
      <c r="J158" s="7"/>
      <c r="K158" s="7"/>
      <c r="L158" s="7"/>
      <c r="M158" s="7"/>
      <c r="N158" s="7"/>
      <c r="O158" s="7"/>
      <c r="P158" s="7"/>
      <c r="Q158" s="7"/>
      <c r="R158" s="41" t="e">
        <f t="shared" si="10"/>
        <v>#DIV/0!</v>
      </c>
      <c r="S158" s="41" t="e">
        <f t="shared" si="11"/>
        <v>#DIV/0!</v>
      </c>
      <c r="T158" s="41" t="e">
        <f t="shared" si="12"/>
        <v>#DIV/0!</v>
      </c>
      <c r="U158" t="e">
        <f t="shared" si="13"/>
        <v>#DIV/0!</v>
      </c>
      <c r="V158" t="e">
        <f t="shared" si="14"/>
        <v>#DIV/0!</v>
      </c>
      <c r="W158" t="e">
        <v>#N/A</v>
      </c>
      <c r="X158" t="e">
        <v>#N/A</v>
      </c>
      <c r="Y158" t="e">
        <v>#N/A</v>
      </c>
      <c r="Z158" t="e">
        <v>#N/A</v>
      </c>
      <c r="AA158" t="e">
        <v>#N/A</v>
      </c>
      <c r="AB158" t="e">
        <v>#N/A</v>
      </c>
      <c r="AC158" t="e">
        <v>#N/A</v>
      </c>
      <c r="AD158" t="e">
        <v>#N/A</v>
      </c>
      <c r="AE158" t="e">
        <v>#N/A</v>
      </c>
      <c r="AF158" t="e">
        <v>#N/A</v>
      </c>
      <c r="AG158" t="e">
        <v>#N/A</v>
      </c>
      <c r="AH158" t="e">
        <v>#N/A</v>
      </c>
      <c r="AI158" t="e">
        <v>#N/A</v>
      </c>
      <c r="AJ158" t="e">
        <v>#N/A</v>
      </c>
      <c r="AK158" t="e">
        <v>#N/A</v>
      </c>
      <c r="AL158" t="e">
        <v>#DIV/0!</v>
      </c>
      <c r="AM158">
        <v>1</v>
      </c>
      <c r="AN158">
        <v>1.5</v>
      </c>
      <c r="AO158" t="e">
        <v>#DIV/0!</v>
      </c>
      <c r="AP158">
        <v>-0.33333333333333331</v>
      </c>
    </row>
    <row r="159" spans="1:42">
      <c r="A159" s="36" t="s">
        <v>9</v>
      </c>
      <c r="B159" s="36" t="s">
        <v>352</v>
      </c>
      <c r="C159" t="s">
        <v>363</v>
      </c>
      <c r="D159" s="36">
        <v>210320</v>
      </c>
      <c r="E159">
        <v>79675</v>
      </c>
      <c r="F159" s="7"/>
      <c r="G159" s="7">
        <v>1</v>
      </c>
      <c r="H159" s="7"/>
      <c r="I159" s="7"/>
      <c r="J159" s="7"/>
      <c r="K159" s="7"/>
      <c r="L159" s="7"/>
      <c r="M159" s="7"/>
      <c r="N159" s="7"/>
      <c r="O159" s="7"/>
      <c r="P159" s="7"/>
      <c r="Q159" s="7"/>
      <c r="R159" s="41" t="e">
        <f t="shared" si="10"/>
        <v>#DIV/0!</v>
      </c>
      <c r="S159" s="41" t="e">
        <f t="shared" si="11"/>
        <v>#DIV/0!</v>
      </c>
      <c r="T159" s="41" t="e">
        <f t="shared" si="12"/>
        <v>#DIV/0!</v>
      </c>
      <c r="U159" t="e">
        <f t="shared" si="13"/>
        <v>#DIV/0!</v>
      </c>
      <c r="V159" t="e">
        <f t="shared" si="14"/>
        <v>#DIV/0!</v>
      </c>
      <c r="W159" t="e">
        <v>#N/A</v>
      </c>
      <c r="X159" t="e">
        <v>#N/A</v>
      </c>
      <c r="Y159" t="e">
        <v>#N/A</v>
      </c>
      <c r="Z159" t="e">
        <v>#N/A</v>
      </c>
      <c r="AA159" t="e">
        <v>#N/A</v>
      </c>
      <c r="AB159" t="e">
        <v>#N/A</v>
      </c>
      <c r="AC159" t="e">
        <v>#N/A</v>
      </c>
      <c r="AD159" t="e">
        <v>#N/A</v>
      </c>
      <c r="AE159" t="e">
        <v>#N/A</v>
      </c>
      <c r="AF159" t="e">
        <v>#N/A</v>
      </c>
      <c r="AG159" t="e">
        <v>#N/A</v>
      </c>
      <c r="AH159" t="e">
        <v>#N/A</v>
      </c>
      <c r="AI159" t="e">
        <v>#N/A</v>
      </c>
      <c r="AJ159" t="e">
        <v>#N/A</v>
      </c>
      <c r="AK159" t="e">
        <v>#N/A</v>
      </c>
      <c r="AL159">
        <v>1</v>
      </c>
      <c r="AM159" t="e">
        <v>#DIV/0!</v>
      </c>
      <c r="AN159" t="e">
        <v>#DIV/0!</v>
      </c>
      <c r="AO159" t="e">
        <v>#DIV/0!</v>
      </c>
      <c r="AP159" t="e">
        <v>#DIV/0!</v>
      </c>
    </row>
    <row r="160" spans="1:42">
      <c r="A160" s="36" t="s">
        <v>9</v>
      </c>
      <c r="B160" s="36" t="s">
        <v>352</v>
      </c>
      <c r="C160" t="s">
        <v>367</v>
      </c>
      <c r="D160" s="36">
        <v>210530</v>
      </c>
      <c r="E160">
        <v>258682</v>
      </c>
      <c r="F160" s="7">
        <v>1</v>
      </c>
      <c r="G160" s="7"/>
      <c r="H160" s="7"/>
      <c r="I160" s="7"/>
      <c r="J160" s="7"/>
      <c r="K160" s="7"/>
      <c r="L160" s="7"/>
      <c r="M160" s="7"/>
      <c r="N160" s="7"/>
      <c r="O160" s="7"/>
      <c r="P160" s="7"/>
      <c r="Q160" s="7">
        <v>1</v>
      </c>
      <c r="R160" s="41" t="e">
        <f t="shared" si="10"/>
        <v>#DIV/0!</v>
      </c>
      <c r="S160" s="41">
        <f t="shared" si="11"/>
        <v>1</v>
      </c>
      <c r="T160" s="41" t="e">
        <f t="shared" si="12"/>
        <v>#DIV/0!</v>
      </c>
      <c r="U160" t="e">
        <f t="shared" si="13"/>
        <v>#DIV/0!</v>
      </c>
      <c r="V160" t="e">
        <f t="shared" si="14"/>
        <v>#DIV/0!</v>
      </c>
      <c r="W160" t="e">
        <v>#N/A</v>
      </c>
      <c r="X160" t="e">
        <v>#N/A</v>
      </c>
      <c r="Y160" t="e">
        <v>#N/A</v>
      </c>
      <c r="Z160" t="e">
        <v>#N/A</v>
      </c>
      <c r="AA160" t="e">
        <v>#N/A</v>
      </c>
      <c r="AB160">
        <v>2</v>
      </c>
      <c r="AC160" t="e">
        <v>#DIV/0!</v>
      </c>
      <c r="AD160" t="e">
        <v>#DIV/0!</v>
      </c>
      <c r="AE160" t="e">
        <v>#DIV/0!</v>
      </c>
      <c r="AF160" t="e">
        <v>#DIV/0!</v>
      </c>
      <c r="AG160" t="e">
        <v>#N/A</v>
      </c>
      <c r="AH160" t="e">
        <v>#N/A</v>
      </c>
      <c r="AI160" t="e">
        <v>#N/A</v>
      </c>
      <c r="AJ160" t="e">
        <v>#N/A</v>
      </c>
      <c r="AK160" t="e">
        <v>#N/A</v>
      </c>
      <c r="AL160">
        <v>1</v>
      </c>
      <c r="AM160">
        <v>1</v>
      </c>
      <c r="AN160">
        <v>1</v>
      </c>
      <c r="AO160">
        <v>0</v>
      </c>
      <c r="AP160">
        <v>0</v>
      </c>
    </row>
    <row r="161" spans="1:42">
      <c r="A161" s="36" t="s">
        <v>9</v>
      </c>
      <c r="B161" s="36" t="s">
        <v>352</v>
      </c>
      <c r="C161" t="s">
        <v>374</v>
      </c>
      <c r="D161" s="36">
        <v>210850</v>
      </c>
      <c r="E161">
        <v>32941</v>
      </c>
      <c r="F161" s="7"/>
      <c r="G161" s="7"/>
      <c r="H161" s="7"/>
      <c r="I161" s="7"/>
      <c r="J161" s="7"/>
      <c r="K161" s="7"/>
      <c r="L161" s="7"/>
      <c r="M161" s="7"/>
      <c r="N161" s="7">
        <v>1</v>
      </c>
      <c r="O161" s="7"/>
      <c r="P161" s="7"/>
      <c r="Q161" s="7"/>
      <c r="R161" s="41" t="e">
        <f t="shared" si="10"/>
        <v>#DIV/0!</v>
      </c>
      <c r="S161" s="41">
        <f t="shared" si="11"/>
        <v>1</v>
      </c>
      <c r="T161" s="41">
        <f t="shared" si="12"/>
        <v>1</v>
      </c>
      <c r="U161" t="e">
        <f t="shared" si="13"/>
        <v>#DIV/0!</v>
      </c>
      <c r="V161">
        <f t="shared" si="14"/>
        <v>0</v>
      </c>
      <c r="W161" t="e">
        <v>#N/A</v>
      </c>
      <c r="X161" t="e">
        <v>#N/A</v>
      </c>
      <c r="Y161" t="e">
        <v>#N/A</v>
      </c>
      <c r="Z161" t="e">
        <v>#N/A</v>
      </c>
      <c r="AA161" t="e">
        <v>#N/A</v>
      </c>
      <c r="AB161" t="e">
        <v>#N/A</v>
      </c>
      <c r="AC161" t="e">
        <v>#N/A</v>
      </c>
      <c r="AD161" t="e">
        <v>#N/A</v>
      </c>
      <c r="AE161" t="e">
        <v>#N/A</v>
      </c>
      <c r="AF161" t="e">
        <v>#N/A</v>
      </c>
      <c r="AG161" t="e">
        <v>#N/A</v>
      </c>
      <c r="AH161" t="e">
        <v>#N/A</v>
      </c>
      <c r="AI161" t="e">
        <v>#N/A</v>
      </c>
      <c r="AJ161" t="e">
        <v>#N/A</v>
      </c>
      <c r="AK161" t="e">
        <v>#N/A</v>
      </c>
      <c r="AL161" t="e">
        <v>#N/A</v>
      </c>
      <c r="AM161" t="e">
        <v>#N/A</v>
      </c>
      <c r="AN161" t="e">
        <v>#N/A</v>
      </c>
      <c r="AO161" t="e">
        <v>#N/A</v>
      </c>
      <c r="AP161" t="e">
        <v>#N/A</v>
      </c>
    </row>
    <row r="162" spans="1:42">
      <c r="A162" s="36" t="s">
        <v>9</v>
      </c>
      <c r="B162" s="36" t="s">
        <v>352</v>
      </c>
      <c r="C162" t="s">
        <v>380</v>
      </c>
      <c r="D162" s="36">
        <v>211060</v>
      </c>
      <c r="E162">
        <v>28507</v>
      </c>
      <c r="F162" s="7"/>
      <c r="G162" s="7"/>
      <c r="H162" s="7"/>
      <c r="I162" s="7"/>
      <c r="J162" s="7"/>
      <c r="K162" s="7">
        <v>1</v>
      </c>
      <c r="L162" s="7"/>
      <c r="M162" s="7"/>
      <c r="N162" s="7"/>
      <c r="O162" s="7"/>
      <c r="P162" s="7"/>
      <c r="Q162" s="7"/>
      <c r="R162" s="41">
        <f t="shared" si="10"/>
        <v>1</v>
      </c>
      <c r="S162" s="41" t="e">
        <f t="shared" si="11"/>
        <v>#DIV/0!</v>
      </c>
      <c r="T162" s="41" t="e">
        <f t="shared" si="12"/>
        <v>#DIV/0!</v>
      </c>
      <c r="U162" t="e">
        <f t="shared" si="13"/>
        <v>#DIV/0!</v>
      </c>
      <c r="V162" t="e">
        <f t="shared" si="14"/>
        <v>#DIV/0!</v>
      </c>
      <c r="W162" t="e">
        <v>#N/A</v>
      </c>
      <c r="X162" t="e">
        <v>#N/A</v>
      </c>
      <c r="Y162" t="e">
        <v>#N/A</v>
      </c>
      <c r="Z162" t="e">
        <v>#N/A</v>
      </c>
      <c r="AA162" t="e">
        <v>#N/A</v>
      </c>
      <c r="AB162" t="e">
        <v>#N/A</v>
      </c>
      <c r="AC162" t="e">
        <v>#N/A</v>
      </c>
      <c r="AD162" t="e">
        <v>#N/A</v>
      </c>
      <c r="AE162" t="e">
        <v>#N/A</v>
      </c>
      <c r="AF162" t="e">
        <v>#N/A</v>
      </c>
      <c r="AG162" t="e">
        <v>#N/A</v>
      </c>
      <c r="AH162" t="e">
        <v>#N/A</v>
      </c>
      <c r="AI162" t="e">
        <v>#N/A</v>
      </c>
      <c r="AJ162" t="e">
        <v>#N/A</v>
      </c>
      <c r="AK162" t="e">
        <v>#N/A</v>
      </c>
      <c r="AL162" t="e">
        <v>#N/A</v>
      </c>
      <c r="AM162" t="e">
        <v>#N/A</v>
      </c>
      <c r="AN162" t="e">
        <v>#N/A</v>
      </c>
      <c r="AO162" t="e">
        <v>#N/A</v>
      </c>
      <c r="AP162" t="e">
        <v>#N/A</v>
      </c>
    </row>
    <row r="163" spans="1:42">
      <c r="A163" s="36" t="s">
        <v>9</v>
      </c>
      <c r="B163" s="36" t="s">
        <v>352</v>
      </c>
      <c r="C163" t="s">
        <v>382</v>
      </c>
      <c r="D163" s="36">
        <v>211130</v>
      </c>
      <c r="E163">
        <v>1101884</v>
      </c>
      <c r="F163" s="7">
        <v>2</v>
      </c>
      <c r="G163" s="7"/>
      <c r="H163" s="7">
        <v>1</v>
      </c>
      <c r="I163" s="7"/>
      <c r="J163" s="7"/>
      <c r="K163" s="7">
        <v>1</v>
      </c>
      <c r="L163" s="7">
        <v>2</v>
      </c>
      <c r="M163" s="7">
        <v>2</v>
      </c>
      <c r="N163" s="7">
        <v>1</v>
      </c>
      <c r="O163" s="7"/>
      <c r="P163" s="7">
        <v>2</v>
      </c>
      <c r="Q163" s="7"/>
      <c r="R163" s="41">
        <f t="shared" si="10"/>
        <v>1</v>
      </c>
      <c r="S163" s="41">
        <f t="shared" si="11"/>
        <v>1.5</v>
      </c>
      <c r="T163" s="41">
        <f t="shared" si="12"/>
        <v>1.6666666666666667</v>
      </c>
      <c r="U163">
        <f t="shared" si="13"/>
        <v>5.0000000000000001E-3</v>
      </c>
      <c r="V163">
        <f t="shared" si="14"/>
        <v>-1.0000000000000002E-3</v>
      </c>
      <c r="W163" t="e">
        <v>#DIV/0!</v>
      </c>
      <c r="X163" t="e">
        <v>#DIV/0!</v>
      </c>
      <c r="Y163" t="e">
        <v>#DIV/0!</v>
      </c>
      <c r="Z163" t="e">
        <v>#DIV/0!</v>
      </c>
      <c r="AA163" t="e">
        <v>#DIV/0!</v>
      </c>
      <c r="AB163">
        <v>6</v>
      </c>
      <c r="AC163">
        <v>3</v>
      </c>
      <c r="AD163">
        <v>3.6666666666666665</v>
      </c>
      <c r="AE163">
        <v>-0.5</v>
      </c>
      <c r="AF163">
        <v>-0.1818181818181818</v>
      </c>
      <c r="AG163">
        <v>1.5</v>
      </c>
      <c r="AH163">
        <v>1</v>
      </c>
      <c r="AI163">
        <v>1</v>
      </c>
      <c r="AJ163">
        <v>-0.33333333333333331</v>
      </c>
      <c r="AK163">
        <v>0</v>
      </c>
      <c r="AL163" t="e">
        <v>#DIV/0!</v>
      </c>
      <c r="AM163" t="e">
        <v>#DIV/0!</v>
      </c>
      <c r="AN163" t="e">
        <v>#DIV/0!</v>
      </c>
      <c r="AO163" t="e">
        <v>#DIV/0!</v>
      </c>
      <c r="AP163" t="e">
        <v>#DIV/0!</v>
      </c>
    </row>
    <row r="164" spans="1:42">
      <c r="A164" s="36" t="s">
        <v>9</v>
      </c>
      <c r="B164" s="36" t="s">
        <v>352</v>
      </c>
      <c r="C164" t="s">
        <v>384</v>
      </c>
      <c r="D164" s="36">
        <v>211220</v>
      </c>
      <c r="E164">
        <v>169107</v>
      </c>
      <c r="F164" s="7">
        <v>1</v>
      </c>
      <c r="G164" s="7"/>
      <c r="H164" s="7"/>
      <c r="I164" s="7"/>
      <c r="J164" s="7"/>
      <c r="K164" s="7"/>
      <c r="L164" s="7"/>
      <c r="M164" s="7"/>
      <c r="N164" s="7">
        <v>1</v>
      </c>
      <c r="O164" s="7"/>
      <c r="P164" s="7"/>
      <c r="Q164" s="7"/>
      <c r="R164" s="41" t="e">
        <f t="shared" si="10"/>
        <v>#DIV/0!</v>
      </c>
      <c r="S164" s="41">
        <f t="shared" si="11"/>
        <v>1</v>
      </c>
      <c r="T164" s="41">
        <f t="shared" si="12"/>
        <v>1</v>
      </c>
      <c r="U164" t="e">
        <f t="shared" si="13"/>
        <v>#DIV/0!</v>
      </c>
      <c r="V164">
        <f t="shared" si="14"/>
        <v>0</v>
      </c>
      <c r="W164" t="e">
        <v>#N/A</v>
      </c>
      <c r="X164" t="e">
        <v>#N/A</v>
      </c>
      <c r="Y164" t="e">
        <v>#N/A</v>
      </c>
      <c r="Z164" t="e">
        <v>#N/A</v>
      </c>
      <c r="AA164" t="e">
        <v>#N/A</v>
      </c>
      <c r="AB164" t="e">
        <v>#N/A</v>
      </c>
      <c r="AC164" t="e">
        <v>#N/A</v>
      </c>
      <c r="AD164" t="e">
        <v>#N/A</v>
      </c>
      <c r="AE164" t="e">
        <v>#N/A</v>
      </c>
      <c r="AF164" t="e">
        <v>#N/A</v>
      </c>
      <c r="AG164" t="e">
        <v>#N/A</v>
      </c>
      <c r="AH164" t="e">
        <v>#N/A</v>
      </c>
      <c r="AI164" t="e">
        <v>#N/A</v>
      </c>
      <c r="AJ164" t="e">
        <v>#N/A</v>
      </c>
      <c r="AK164" t="e">
        <v>#N/A</v>
      </c>
      <c r="AL164">
        <v>1</v>
      </c>
      <c r="AM164">
        <v>2</v>
      </c>
      <c r="AN164">
        <v>1.5</v>
      </c>
      <c r="AO164">
        <v>1</v>
      </c>
      <c r="AP164">
        <v>0.33333333333333331</v>
      </c>
    </row>
    <row r="165" spans="1:42">
      <c r="A165" s="36" t="s">
        <v>9</v>
      </c>
      <c r="B165" s="36" t="s">
        <v>388</v>
      </c>
      <c r="C165" t="s">
        <v>393</v>
      </c>
      <c r="D165" s="36">
        <v>510130</v>
      </c>
      <c r="E165">
        <v>9607</v>
      </c>
      <c r="F165" s="7"/>
      <c r="G165" s="7"/>
      <c r="H165" s="7"/>
      <c r="I165" s="7">
        <v>1</v>
      </c>
      <c r="J165" s="7"/>
      <c r="K165" s="7"/>
      <c r="L165" s="7"/>
      <c r="M165" s="7"/>
      <c r="N165" s="7"/>
      <c r="O165" s="7"/>
      <c r="P165" s="7"/>
      <c r="Q165" s="7"/>
      <c r="R165" s="41">
        <f t="shared" si="10"/>
        <v>1</v>
      </c>
      <c r="S165" s="41" t="e">
        <f t="shared" si="11"/>
        <v>#DIV/0!</v>
      </c>
      <c r="T165" s="41" t="e">
        <f t="shared" si="12"/>
        <v>#DIV/0!</v>
      </c>
      <c r="U165" t="e">
        <f t="shared" si="13"/>
        <v>#DIV/0!</v>
      </c>
      <c r="V165" t="e">
        <f t="shared" si="14"/>
        <v>#DIV/0!</v>
      </c>
      <c r="W165" t="e">
        <v>#N/A</v>
      </c>
      <c r="X165" t="e">
        <v>#N/A</v>
      </c>
      <c r="Y165" t="e">
        <v>#N/A</v>
      </c>
      <c r="Z165" t="e">
        <v>#N/A</v>
      </c>
      <c r="AA165" t="e">
        <v>#N/A</v>
      </c>
      <c r="AB165" t="e">
        <v>#N/A</v>
      </c>
      <c r="AC165" t="e">
        <v>#N/A</v>
      </c>
      <c r="AD165" t="e">
        <v>#N/A</v>
      </c>
      <c r="AE165" t="e">
        <v>#N/A</v>
      </c>
      <c r="AF165" t="e">
        <v>#N/A</v>
      </c>
      <c r="AG165" t="e">
        <v>#N/A</v>
      </c>
      <c r="AH165" t="e">
        <v>#N/A</v>
      </c>
      <c r="AI165" t="e">
        <v>#N/A</v>
      </c>
      <c r="AJ165" t="e">
        <v>#N/A</v>
      </c>
      <c r="AK165" t="e">
        <v>#N/A</v>
      </c>
      <c r="AL165" t="e">
        <v>#DIV/0!</v>
      </c>
      <c r="AM165" t="e">
        <v>#DIV/0!</v>
      </c>
      <c r="AN165">
        <v>1</v>
      </c>
      <c r="AO165" t="e">
        <v>#DIV/0!</v>
      </c>
      <c r="AP165" t="e">
        <v>#DIV/0!</v>
      </c>
    </row>
    <row r="166" spans="1:42">
      <c r="A166" s="36" t="s">
        <v>9</v>
      </c>
      <c r="B166" s="36" t="s">
        <v>388</v>
      </c>
      <c r="C166" t="s">
        <v>394</v>
      </c>
      <c r="D166" s="36">
        <v>510140</v>
      </c>
      <c r="E166">
        <v>22354</v>
      </c>
      <c r="F166" s="7"/>
      <c r="G166" s="7"/>
      <c r="H166" s="7"/>
      <c r="I166" s="7"/>
      <c r="J166" s="7"/>
      <c r="K166" s="7"/>
      <c r="L166" s="7">
        <v>1</v>
      </c>
      <c r="M166" s="7"/>
      <c r="N166" s="7"/>
      <c r="O166" s="7"/>
      <c r="P166" s="7"/>
      <c r="Q166" s="7"/>
      <c r="R166" s="41" t="e">
        <f t="shared" si="10"/>
        <v>#DIV/0!</v>
      </c>
      <c r="S166" s="41" t="e">
        <f t="shared" si="11"/>
        <v>#DIV/0!</v>
      </c>
      <c r="T166" s="41">
        <f t="shared" si="12"/>
        <v>1</v>
      </c>
      <c r="U166" t="e">
        <f t="shared" si="13"/>
        <v>#DIV/0!</v>
      </c>
      <c r="V166" t="e">
        <f t="shared" si="14"/>
        <v>#DIV/0!</v>
      </c>
      <c r="W166" t="e">
        <v>#N/A</v>
      </c>
      <c r="X166" t="e">
        <v>#N/A</v>
      </c>
      <c r="Y166" t="e">
        <v>#N/A</v>
      </c>
      <c r="Z166" t="e">
        <v>#N/A</v>
      </c>
      <c r="AA166" t="e">
        <v>#N/A</v>
      </c>
      <c r="AB166" t="e">
        <v>#N/A</v>
      </c>
      <c r="AC166" t="e">
        <v>#N/A</v>
      </c>
      <c r="AD166" t="e">
        <v>#N/A</v>
      </c>
      <c r="AE166" t="e">
        <v>#N/A</v>
      </c>
      <c r="AF166" t="e">
        <v>#N/A</v>
      </c>
      <c r="AG166" t="e">
        <v>#N/A</v>
      </c>
      <c r="AH166" t="e">
        <v>#N/A</v>
      </c>
      <c r="AI166" t="e">
        <v>#N/A</v>
      </c>
      <c r="AJ166" t="e">
        <v>#N/A</v>
      </c>
      <c r="AK166" t="e">
        <v>#N/A</v>
      </c>
      <c r="AL166" t="e">
        <v>#DIV/0!</v>
      </c>
      <c r="AM166">
        <v>1</v>
      </c>
      <c r="AN166">
        <v>1</v>
      </c>
      <c r="AO166" t="e">
        <v>#DIV/0!</v>
      </c>
      <c r="AP166">
        <v>0</v>
      </c>
    </row>
    <row r="167" spans="1:42">
      <c r="A167" s="36" t="s">
        <v>9</v>
      </c>
      <c r="B167" s="36" t="s">
        <v>388</v>
      </c>
      <c r="C167" t="s">
        <v>396</v>
      </c>
      <c r="D167" s="36">
        <v>510250</v>
      </c>
      <c r="E167">
        <v>94376</v>
      </c>
      <c r="F167" s="7"/>
      <c r="G167" s="7"/>
      <c r="H167" s="7"/>
      <c r="I167" s="7">
        <v>1</v>
      </c>
      <c r="J167" s="7"/>
      <c r="K167" s="7"/>
      <c r="L167" s="7"/>
      <c r="M167" s="7"/>
      <c r="N167" s="7"/>
      <c r="O167" s="7">
        <v>2</v>
      </c>
      <c r="P167" s="7"/>
      <c r="Q167" s="7">
        <v>1</v>
      </c>
      <c r="R167" s="41">
        <f t="shared" si="10"/>
        <v>1</v>
      </c>
      <c r="S167" s="41">
        <f t="shared" si="11"/>
        <v>1.5</v>
      </c>
      <c r="T167" s="41" t="e">
        <f t="shared" si="12"/>
        <v>#DIV/0!</v>
      </c>
      <c r="U167">
        <f t="shared" si="13"/>
        <v>5.0000000000000001E-3</v>
      </c>
      <c r="V167" t="e">
        <f t="shared" si="14"/>
        <v>#DIV/0!</v>
      </c>
      <c r="W167" t="e">
        <v>#N/A</v>
      </c>
      <c r="X167" t="e">
        <v>#N/A</v>
      </c>
      <c r="Y167" t="e">
        <v>#N/A</v>
      </c>
      <c r="Z167" t="e">
        <v>#N/A</v>
      </c>
      <c r="AA167" t="e">
        <v>#N/A</v>
      </c>
      <c r="AB167" t="e">
        <v>#N/A</v>
      </c>
      <c r="AC167" t="e">
        <v>#N/A</v>
      </c>
      <c r="AD167" t="e">
        <v>#N/A</v>
      </c>
      <c r="AE167" t="e">
        <v>#N/A</v>
      </c>
      <c r="AF167" t="e">
        <v>#N/A</v>
      </c>
      <c r="AG167" t="e">
        <v>#N/A</v>
      </c>
      <c r="AH167" t="e">
        <v>#N/A</v>
      </c>
      <c r="AI167" t="e">
        <v>#N/A</v>
      </c>
      <c r="AJ167" t="e">
        <v>#N/A</v>
      </c>
      <c r="AK167" t="e">
        <v>#N/A</v>
      </c>
      <c r="AL167" t="e">
        <v>#DIV/0!</v>
      </c>
      <c r="AM167">
        <v>1</v>
      </c>
      <c r="AN167">
        <v>1</v>
      </c>
      <c r="AO167" t="e">
        <v>#DIV/0!</v>
      </c>
      <c r="AP167">
        <v>0</v>
      </c>
    </row>
    <row r="168" spans="1:42">
      <c r="A168" s="36" t="s">
        <v>9</v>
      </c>
      <c r="B168" s="36" t="s">
        <v>388</v>
      </c>
      <c r="C168" t="s">
        <v>404</v>
      </c>
      <c r="D168" s="36">
        <v>510320</v>
      </c>
      <c r="E168">
        <v>33438</v>
      </c>
      <c r="F168" s="7"/>
      <c r="G168" s="7"/>
      <c r="H168" s="7"/>
      <c r="I168" s="7"/>
      <c r="J168" s="7"/>
      <c r="K168" s="7"/>
      <c r="L168" s="7"/>
      <c r="M168" s="7"/>
      <c r="N168" s="7"/>
      <c r="O168" s="7">
        <v>1</v>
      </c>
      <c r="P168" s="7"/>
      <c r="Q168" s="7"/>
      <c r="R168" s="41" t="e">
        <f t="shared" si="10"/>
        <v>#DIV/0!</v>
      </c>
      <c r="S168" s="41">
        <f t="shared" si="11"/>
        <v>1</v>
      </c>
      <c r="T168" s="41" t="e">
        <f t="shared" si="12"/>
        <v>#DIV/0!</v>
      </c>
      <c r="U168" t="e">
        <f t="shared" si="13"/>
        <v>#DIV/0!</v>
      </c>
      <c r="V168" t="e">
        <f t="shared" si="14"/>
        <v>#DIV/0!</v>
      </c>
      <c r="W168" t="e">
        <v>#N/A</v>
      </c>
      <c r="X168" t="e">
        <v>#N/A</v>
      </c>
      <c r="Y168" t="e">
        <v>#N/A</v>
      </c>
      <c r="Z168" t="e">
        <v>#N/A</v>
      </c>
      <c r="AA168" t="e">
        <v>#N/A</v>
      </c>
      <c r="AB168" t="e">
        <v>#DIV/0!</v>
      </c>
      <c r="AC168" t="e">
        <v>#DIV/0!</v>
      </c>
      <c r="AD168" t="e">
        <v>#DIV/0!</v>
      </c>
      <c r="AE168" t="e">
        <v>#DIV/0!</v>
      </c>
      <c r="AF168" t="e">
        <v>#DIV/0!</v>
      </c>
      <c r="AG168" t="e">
        <v>#N/A</v>
      </c>
      <c r="AH168" t="e">
        <v>#N/A</v>
      </c>
      <c r="AI168" t="e">
        <v>#N/A</v>
      </c>
      <c r="AJ168" t="e">
        <v>#N/A</v>
      </c>
      <c r="AK168" t="e">
        <v>#N/A</v>
      </c>
      <c r="AL168" t="e">
        <v>#N/A</v>
      </c>
      <c r="AM168" t="e">
        <v>#N/A</v>
      </c>
      <c r="AN168" t="e">
        <v>#N/A</v>
      </c>
      <c r="AO168" t="e">
        <v>#N/A</v>
      </c>
      <c r="AP168" t="e">
        <v>#N/A</v>
      </c>
    </row>
    <row r="169" spans="1:42">
      <c r="A169" s="36" t="s">
        <v>9</v>
      </c>
      <c r="B169" s="36" t="s">
        <v>388</v>
      </c>
      <c r="C169" t="s">
        <v>405</v>
      </c>
      <c r="D169" s="36">
        <v>510335</v>
      </c>
      <c r="E169">
        <v>30933</v>
      </c>
      <c r="F169" s="7">
        <v>1</v>
      </c>
      <c r="G169" s="7"/>
      <c r="H169" s="7"/>
      <c r="I169" s="7"/>
      <c r="J169" s="7"/>
      <c r="K169" s="7"/>
      <c r="L169" s="7"/>
      <c r="M169" s="7"/>
      <c r="N169" s="7"/>
      <c r="O169" s="7"/>
      <c r="P169" s="7"/>
      <c r="Q169" s="7"/>
      <c r="R169" s="41" t="e">
        <f t="shared" si="10"/>
        <v>#DIV/0!</v>
      </c>
      <c r="S169" s="41" t="e">
        <f t="shared" si="11"/>
        <v>#DIV/0!</v>
      </c>
      <c r="T169" s="41" t="e">
        <f t="shared" si="12"/>
        <v>#DIV/0!</v>
      </c>
      <c r="U169" t="e">
        <f t="shared" si="13"/>
        <v>#DIV/0!</v>
      </c>
      <c r="V169" t="e">
        <f t="shared" si="14"/>
        <v>#DIV/0!</v>
      </c>
      <c r="W169" t="e">
        <v>#N/A</v>
      </c>
      <c r="X169" t="e">
        <v>#N/A</v>
      </c>
      <c r="Y169" t="e">
        <v>#N/A</v>
      </c>
      <c r="Z169" t="e">
        <v>#N/A</v>
      </c>
      <c r="AA169" t="e">
        <v>#N/A</v>
      </c>
      <c r="AB169">
        <v>1</v>
      </c>
      <c r="AC169" t="e">
        <v>#DIV/0!</v>
      </c>
      <c r="AD169" t="e">
        <v>#DIV/0!</v>
      </c>
      <c r="AE169" t="e">
        <v>#DIV/0!</v>
      </c>
      <c r="AF169" t="e">
        <v>#DIV/0!</v>
      </c>
      <c r="AG169" t="e">
        <v>#N/A</v>
      </c>
      <c r="AH169" t="e">
        <v>#N/A</v>
      </c>
      <c r="AI169" t="e">
        <v>#N/A</v>
      </c>
      <c r="AJ169" t="e">
        <v>#N/A</v>
      </c>
      <c r="AK169" t="e">
        <v>#N/A</v>
      </c>
      <c r="AL169" t="e">
        <v>#N/A</v>
      </c>
      <c r="AM169" t="e">
        <v>#N/A</v>
      </c>
      <c r="AN169" t="e">
        <v>#N/A</v>
      </c>
      <c r="AO169" t="e">
        <v>#N/A</v>
      </c>
      <c r="AP169" t="e">
        <v>#N/A</v>
      </c>
    </row>
    <row r="170" spans="1:42">
      <c r="A170" s="36" t="s">
        <v>9</v>
      </c>
      <c r="B170" s="36" t="s">
        <v>388</v>
      </c>
      <c r="C170" t="s">
        <v>406</v>
      </c>
      <c r="D170" s="36">
        <v>510340</v>
      </c>
      <c r="E170">
        <v>612547</v>
      </c>
      <c r="F170" s="7">
        <v>1</v>
      </c>
      <c r="G170" s="7"/>
      <c r="H170" s="7">
        <v>2</v>
      </c>
      <c r="I170" s="7"/>
      <c r="J170" s="7">
        <v>1</v>
      </c>
      <c r="K170" s="7"/>
      <c r="L170" s="7"/>
      <c r="M170" s="7"/>
      <c r="N170" s="7">
        <v>1</v>
      </c>
      <c r="O170" s="7"/>
      <c r="P170" s="7">
        <v>2</v>
      </c>
      <c r="Q170" s="7">
        <v>1</v>
      </c>
      <c r="R170" s="41">
        <f t="shared" si="10"/>
        <v>1.5</v>
      </c>
      <c r="S170" s="41">
        <f t="shared" si="11"/>
        <v>1.3333333333333333</v>
      </c>
      <c r="T170" s="41">
        <f t="shared" si="12"/>
        <v>1</v>
      </c>
      <c r="U170">
        <f t="shared" si="13"/>
        <v>-1.1111111111111115E-3</v>
      </c>
      <c r="V170">
        <f t="shared" si="14"/>
        <v>3.3333333333333327E-3</v>
      </c>
      <c r="W170">
        <v>1</v>
      </c>
      <c r="X170">
        <v>2</v>
      </c>
      <c r="Y170">
        <v>2</v>
      </c>
      <c r="Z170">
        <v>1</v>
      </c>
      <c r="AA170">
        <v>0</v>
      </c>
      <c r="AB170">
        <v>5</v>
      </c>
      <c r="AC170">
        <v>3.75</v>
      </c>
      <c r="AD170">
        <v>2.3333333333333335</v>
      </c>
      <c r="AE170">
        <v>-0.25</v>
      </c>
      <c r="AF170">
        <v>0.6071428571428571</v>
      </c>
      <c r="AG170">
        <v>1</v>
      </c>
      <c r="AH170">
        <v>1</v>
      </c>
      <c r="AI170" t="e">
        <v>#DIV/0!</v>
      </c>
      <c r="AJ170">
        <v>0</v>
      </c>
      <c r="AK170" t="e">
        <v>#DIV/0!</v>
      </c>
      <c r="AL170">
        <v>1.6666666666666667</v>
      </c>
      <c r="AM170">
        <v>1.6666666666666667</v>
      </c>
      <c r="AN170">
        <v>3</v>
      </c>
      <c r="AO170">
        <v>0</v>
      </c>
      <c r="AP170">
        <v>-0.44444444444444442</v>
      </c>
    </row>
    <row r="171" spans="1:42">
      <c r="A171" s="36" t="s">
        <v>9</v>
      </c>
      <c r="B171" s="36" t="s">
        <v>388</v>
      </c>
      <c r="C171" t="s">
        <v>414</v>
      </c>
      <c r="D171" s="36">
        <v>510515</v>
      </c>
      <c r="E171">
        <v>40997</v>
      </c>
      <c r="F171" s="7"/>
      <c r="G171" s="7"/>
      <c r="H171" s="7"/>
      <c r="I171" s="7"/>
      <c r="J171" s="7"/>
      <c r="K171" s="7"/>
      <c r="L171" s="7"/>
      <c r="M171" s="7"/>
      <c r="N171" s="7"/>
      <c r="O171" s="7"/>
      <c r="P171" s="7">
        <v>1</v>
      </c>
      <c r="Q171" s="7"/>
      <c r="R171" s="41" t="e">
        <f t="shared" si="10"/>
        <v>#DIV/0!</v>
      </c>
      <c r="S171" s="41">
        <f t="shared" si="11"/>
        <v>1</v>
      </c>
      <c r="T171" s="41" t="e">
        <f t="shared" si="12"/>
        <v>#DIV/0!</v>
      </c>
      <c r="U171" t="e">
        <f t="shared" si="13"/>
        <v>#DIV/0!</v>
      </c>
      <c r="V171" t="e">
        <f t="shared" si="14"/>
        <v>#DIV/0!</v>
      </c>
      <c r="W171" t="e">
        <v>#N/A</v>
      </c>
      <c r="X171" t="e">
        <v>#N/A</v>
      </c>
      <c r="Y171" t="e">
        <v>#N/A</v>
      </c>
      <c r="Z171" t="e">
        <v>#N/A</v>
      </c>
      <c r="AA171" t="e">
        <v>#N/A</v>
      </c>
      <c r="AB171" t="e">
        <v>#N/A</v>
      </c>
      <c r="AC171" t="e">
        <v>#N/A</v>
      </c>
      <c r="AD171" t="e">
        <v>#N/A</v>
      </c>
      <c r="AE171" t="e">
        <v>#N/A</v>
      </c>
      <c r="AF171" t="e">
        <v>#N/A</v>
      </c>
      <c r="AG171" t="e">
        <v>#N/A</v>
      </c>
      <c r="AH171" t="e">
        <v>#N/A</v>
      </c>
      <c r="AI171" t="e">
        <v>#N/A</v>
      </c>
      <c r="AJ171" t="e">
        <v>#N/A</v>
      </c>
      <c r="AK171" t="e">
        <v>#N/A</v>
      </c>
      <c r="AL171">
        <v>1</v>
      </c>
      <c r="AM171">
        <v>1</v>
      </c>
      <c r="AN171" t="e">
        <v>#DIV/0!</v>
      </c>
      <c r="AO171">
        <v>0</v>
      </c>
      <c r="AP171" t="e">
        <v>#DIV/0!</v>
      </c>
    </row>
    <row r="172" spans="1:42">
      <c r="A172" s="36" t="s">
        <v>9</v>
      </c>
      <c r="B172" s="36" t="s">
        <v>388</v>
      </c>
      <c r="C172" t="s">
        <v>416</v>
      </c>
      <c r="D172" s="36">
        <v>510525</v>
      </c>
      <c r="E172">
        <v>65534</v>
      </c>
      <c r="F172" s="7"/>
      <c r="G172" s="7"/>
      <c r="H172" s="7"/>
      <c r="I172" s="7"/>
      <c r="J172" s="7"/>
      <c r="K172" s="7"/>
      <c r="L172" s="7"/>
      <c r="M172" s="7"/>
      <c r="N172" s="7"/>
      <c r="O172" s="7"/>
      <c r="P172" s="7">
        <v>1</v>
      </c>
      <c r="Q172" s="7"/>
      <c r="R172" s="41" t="e">
        <f t="shared" si="10"/>
        <v>#DIV/0!</v>
      </c>
      <c r="S172" s="41">
        <f t="shared" si="11"/>
        <v>1</v>
      </c>
      <c r="T172" s="41" t="e">
        <f t="shared" si="12"/>
        <v>#DIV/0!</v>
      </c>
      <c r="U172" t="e">
        <f t="shared" si="13"/>
        <v>#DIV/0!</v>
      </c>
      <c r="V172" t="e">
        <f t="shared" si="14"/>
        <v>#DIV/0!</v>
      </c>
      <c r="W172" t="e">
        <v>#N/A</v>
      </c>
      <c r="X172" t="e">
        <v>#N/A</v>
      </c>
      <c r="Y172" t="e">
        <v>#N/A</v>
      </c>
      <c r="Z172" t="e">
        <v>#N/A</v>
      </c>
      <c r="AA172" t="e">
        <v>#N/A</v>
      </c>
      <c r="AB172" t="e">
        <v>#N/A</v>
      </c>
      <c r="AC172" t="e">
        <v>#N/A</v>
      </c>
      <c r="AD172" t="e">
        <v>#N/A</v>
      </c>
      <c r="AE172" t="e">
        <v>#N/A</v>
      </c>
      <c r="AF172" t="e">
        <v>#N/A</v>
      </c>
      <c r="AG172" t="e">
        <v>#N/A</v>
      </c>
      <c r="AH172" t="e">
        <v>#N/A</v>
      </c>
      <c r="AI172" t="e">
        <v>#N/A</v>
      </c>
      <c r="AJ172" t="e">
        <v>#N/A</v>
      </c>
      <c r="AK172" t="e">
        <v>#N/A</v>
      </c>
      <c r="AL172">
        <v>1</v>
      </c>
      <c r="AM172">
        <v>1</v>
      </c>
      <c r="AN172">
        <v>1</v>
      </c>
      <c r="AO172">
        <v>0</v>
      </c>
      <c r="AP172">
        <v>0</v>
      </c>
    </row>
    <row r="173" spans="1:42">
      <c r="A173" s="36" t="s">
        <v>9</v>
      </c>
      <c r="B173" s="36" t="s">
        <v>388</v>
      </c>
      <c r="C173" t="s">
        <v>418</v>
      </c>
      <c r="D173" s="36">
        <v>510590</v>
      </c>
      <c r="E173">
        <v>15336</v>
      </c>
      <c r="F173" s="7"/>
      <c r="G173" s="7"/>
      <c r="H173" s="7"/>
      <c r="I173" s="7"/>
      <c r="J173" s="7"/>
      <c r="K173" s="7"/>
      <c r="L173" s="7">
        <v>1</v>
      </c>
      <c r="M173" s="7">
        <v>1</v>
      </c>
      <c r="N173" s="7"/>
      <c r="O173" s="7"/>
      <c r="P173" s="7"/>
      <c r="Q173" s="7"/>
      <c r="R173" s="41" t="e">
        <f t="shared" si="10"/>
        <v>#DIV/0!</v>
      </c>
      <c r="S173" s="41" t="e">
        <f t="shared" si="11"/>
        <v>#DIV/0!</v>
      </c>
      <c r="T173" s="41">
        <f t="shared" si="12"/>
        <v>1</v>
      </c>
      <c r="U173" t="e">
        <f t="shared" si="13"/>
        <v>#DIV/0!</v>
      </c>
      <c r="V173" t="e">
        <f t="shared" si="14"/>
        <v>#DIV/0!</v>
      </c>
      <c r="W173" t="e">
        <v>#N/A</v>
      </c>
      <c r="X173" t="e">
        <v>#N/A</v>
      </c>
      <c r="Y173" t="e">
        <v>#N/A</v>
      </c>
      <c r="Z173" t="e">
        <v>#N/A</v>
      </c>
      <c r="AA173" t="e">
        <v>#N/A</v>
      </c>
      <c r="AB173" t="e">
        <v>#N/A</v>
      </c>
      <c r="AC173" t="e">
        <v>#N/A</v>
      </c>
      <c r="AD173" t="e">
        <v>#N/A</v>
      </c>
      <c r="AE173" t="e">
        <v>#N/A</v>
      </c>
      <c r="AF173" t="e">
        <v>#N/A</v>
      </c>
      <c r="AG173" t="e">
        <v>#N/A</v>
      </c>
      <c r="AH173" t="e">
        <v>#N/A</v>
      </c>
      <c r="AI173" t="e">
        <v>#N/A</v>
      </c>
      <c r="AJ173" t="e">
        <v>#N/A</v>
      </c>
      <c r="AK173" t="e">
        <v>#N/A</v>
      </c>
      <c r="AL173" t="e">
        <v>#N/A</v>
      </c>
      <c r="AM173" t="e">
        <v>#N/A</v>
      </c>
      <c r="AN173" t="e">
        <v>#N/A</v>
      </c>
      <c r="AO173" t="e">
        <v>#N/A</v>
      </c>
      <c r="AP173" t="e">
        <v>#N/A</v>
      </c>
    </row>
    <row r="174" spans="1:42">
      <c r="A174" s="36" t="s">
        <v>9</v>
      </c>
      <c r="B174" s="36" t="s">
        <v>388</v>
      </c>
      <c r="C174" t="s">
        <v>419</v>
      </c>
      <c r="D174" s="36">
        <v>510622</v>
      </c>
      <c r="E174">
        <v>45378</v>
      </c>
      <c r="F174" s="7"/>
      <c r="G174" s="7"/>
      <c r="H174" s="7"/>
      <c r="I174" s="7"/>
      <c r="J174" s="7"/>
      <c r="K174" s="7"/>
      <c r="L174" s="7"/>
      <c r="M174" s="7"/>
      <c r="N174" s="7">
        <v>1</v>
      </c>
      <c r="O174" s="7"/>
      <c r="P174" s="7"/>
      <c r="Q174" s="7"/>
      <c r="R174" s="41" t="e">
        <f t="shared" si="10"/>
        <v>#DIV/0!</v>
      </c>
      <c r="S174" s="41">
        <f t="shared" si="11"/>
        <v>1</v>
      </c>
      <c r="T174" s="41">
        <f t="shared" si="12"/>
        <v>1</v>
      </c>
      <c r="U174" t="e">
        <f t="shared" si="13"/>
        <v>#DIV/0!</v>
      </c>
      <c r="V174">
        <f t="shared" si="14"/>
        <v>0</v>
      </c>
      <c r="W174" t="e">
        <v>#N/A</v>
      </c>
      <c r="X174" t="e">
        <v>#N/A</v>
      </c>
      <c r="Y174" t="e">
        <v>#N/A</v>
      </c>
      <c r="Z174" t="e">
        <v>#N/A</v>
      </c>
      <c r="AA174" t="e">
        <v>#N/A</v>
      </c>
      <c r="AB174" t="e">
        <v>#N/A</v>
      </c>
      <c r="AC174" t="e">
        <v>#N/A</v>
      </c>
      <c r="AD174" t="e">
        <v>#N/A</v>
      </c>
      <c r="AE174" t="e">
        <v>#N/A</v>
      </c>
      <c r="AF174" t="e">
        <v>#N/A</v>
      </c>
      <c r="AG174" t="e">
        <v>#N/A</v>
      </c>
      <c r="AH174" t="e">
        <v>#N/A</v>
      </c>
      <c r="AI174" t="e">
        <v>#N/A</v>
      </c>
      <c r="AJ174" t="e">
        <v>#N/A</v>
      </c>
      <c r="AK174" t="e">
        <v>#N/A</v>
      </c>
      <c r="AL174">
        <v>1</v>
      </c>
      <c r="AM174">
        <v>1</v>
      </c>
      <c r="AN174">
        <v>1</v>
      </c>
      <c r="AO174">
        <v>0</v>
      </c>
      <c r="AP174">
        <v>0</v>
      </c>
    </row>
    <row r="175" spans="1:42">
      <c r="A175" s="36" t="s">
        <v>9</v>
      </c>
      <c r="B175" s="36" t="s">
        <v>388</v>
      </c>
      <c r="C175" t="s">
        <v>420</v>
      </c>
      <c r="D175" s="36">
        <v>510625</v>
      </c>
      <c r="E175">
        <v>21374</v>
      </c>
      <c r="F175" s="7">
        <v>1</v>
      </c>
      <c r="G175" s="7"/>
      <c r="H175" s="7"/>
      <c r="I175" s="7"/>
      <c r="J175" s="7"/>
      <c r="K175" s="7"/>
      <c r="L175" s="7"/>
      <c r="M175" s="7"/>
      <c r="N175" s="7"/>
      <c r="O175" s="7"/>
      <c r="P175" s="7"/>
      <c r="Q175" s="7"/>
      <c r="R175" s="41" t="e">
        <f t="shared" si="10"/>
        <v>#DIV/0!</v>
      </c>
      <c r="S175" s="41" t="e">
        <f t="shared" si="11"/>
        <v>#DIV/0!</v>
      </c>
      <c r="T175" s="41" t="e">
        <f t="shared" si="12"/>
        <v>#DIV/0!</v>
      </c>
      <c r="U175" t="e">
        <f t="shared" si="13"/>
        <v>#DIV/0!</v>
      </c>
      <c r="V175" t="e">
        <f t="shared" si="14"/>
        <v>#DIV/0!</v>
      </c>
      <c r="W175" t="e">
        <v>#N/A</v>
      </c>
      <c r="X175" t="e">
        <v>#N/A</v>
      </c>
      <c r="Y175" t="e">
        <v>#N/A</v>
      </c>
      <c r="Z175" t="e">
        <v>#N/A</v>
      </c>
      <c r="AA175" t="e">
        <v>#N/A</v>
      </c>
      <c r="AB175" t="e">
        <v>#N/A</v>
      </c>
      <c r="AC175" t="e">
        <v>#N/A</v>
      </c>
      <c r="AD175" t="e">
        <v>#N/A</v>
      </c>
      <c r="AE175" t="e">
        <v>#N/A</v>
      </c>
      <c r="AF175" t="e">
        <v>#N/A</v>
      </c>
      <c r="AG175" t="e">
        <v>#N/A</v>
      </c>
      <c r="AH175" t="e">
        <v>#N/A</v>
      </c>
      <c r="AI175" t="e">
        <v>#N/A</v>
      </c>
      <c r="AJ175" t="e">
        <v>#N/A</v>
      </c>
      <c r="AK175" t="e">
        <v>#N/A</v>
      </c>
      <c r="AL175" t="e">
        <v>#N/A</v>
      </c>
      <c r="AM175" t="e">
        <v>#N/A</v>
      </c>
      <c r="AN175" t="e">
        <v>#N/A</v>
      </c>
      <c r="AO175" t="e">
        <v>#N/A</v>
      </c>
      <c r="AP175" t="e">
        <v>#N/A</v>
      </c>
    </row>
    <row r="176" spans="1:42">
      <c r="A176" s="36" t="s">
        <v>9</v>
      </c>
      <c r="B176" s="36" t="s">
        <v>388</v>
      </c>
      <c r="C176" t="s">
        <v>425</v>
      </c>
      <c r="D176" s="36">
        <v>510675</v>
      </c>
      <c r="E176">
        <v>45436</v>
      </c>
      <c r="F176" s="7"/>
      <c r="G176" s="7"/>
      <c r="H176" s="7"/>
      <c r="I176" s="7"/>
      <c r="J176" s="7"/>
      <c r="K176" s="7"/>
      <c r="L176" s="7">
        <v>1</v>
      </c>
      <c r="M176" s="7"/>
      <c r="N176" s="7"/>
      <c r="O176" s="7"/>
      <c r="P176" s="7"/>
      <c r="Q176" s="7"/>
      <c r="R176" s="41" t="e">
        <f t="shared" si="10"/>
        <v>#DIV/0!</v>
      </c>
      <c r="S176" s="41" t="e">
        <f t="shared" si="11"/>
        <v>#DIV/0!</v>
      </c>
      <c r="T176" s="41">
        <f t="shared" si="12"/>
        <v>1</v>
      </c>
      <c r="U176" t="e">
        <f t="shared" si="13"/>
        <v>#DIV/0!</v>
      </c>
      <c r="V176" t="e">
        <f t="shared" si="14"/>
        <v>#DIV/0!</v>
      </c>
      <c r="W176" t="e">
        <v>#N/A</v>
      </c>
      <c r="X176" t="e">
        <v>#N/A</v>
      </c>
      <c r="Y176" t="e">
        <v>#N/A</v>
      </c>
      <c r="Z176" t="e">
        <v>#N/A</v>
      </c>
      <c r="AA176" t="e">
        <v>#N/A</v>
      </c>
      <c r="AB176" t="e">
        <v>#N/A</v>
      </c>
      <c r="AC176" t="e">
        <v>#N/A</v>
      </c>
      <c r="AD176" t="e">
        <v>#N/A</v>
      </c>
      <c r="AE176" t="e">
        <v>#N/A</v>
      </c>
      <c r="AF176" t="e">
        <v>#N/A</v>
      </c>
      <c r="AG176" t="e">
        <v>#N/A</v>
      </c>
      <c r="AH176" t="e">
        <v>#N/A</v>
      </c>
      <c r="AI176" t="e">
        <v>#N/A</v>
      </c>
      <c r="AJ176" t="e">
        <v>#N/A</v>
      </c>
      <c r="AK176" t="e">
        <v>#N/A</v>
      </c>
      <c r="AL176" t="e">
        <v>#DIV/0!</v>
      </c>
      <c r="AM176">
        <v>1</v>
      </c>
      <c r="AN176">
        <v>1</v>
      </c>
      <c r="AO176" t="e">
        <v>#DIV/0!</v>
      </c>
      <c r="AP176">
        <v>0</v>
      </c>
    </row>
    <row r="177" spans="1:42">
      <c r="A177" s="36" t="s">
        <v>9</v>
      </c>
      <c r="B177" s="36" t="s">
        <v>388</v>
      </c>
      <c r="C177" t="s">
        <v>428</v>
      </c>
      <c r="D177" s="36">
        <v>510760</v>
      </c>
      <c r="E177">
        <v>232491</v>
      </c>
      <c r="F177" s="7"/>
      <c r="G177" s="7"/>
      <c r="H177" s="7"/>
      <c r="I177" s="7"/>
      <c r="J177" s="7"/>
      <c r="K177" s="7"/>
      <c r="L177" s="7"/>
      <c r="M177" s="7"/>
      <c r="N177" s="7"/>
      <c r="O177" s="7"/>
      <c r="P177" s="7"/>
      <c r="Q177" s="7">
        <v>1</v>
      </c>
      <c r="R177" s="41" t="e">
        <f t="shared" si="10"/>
        <v>#DIV/0!</v>
      </c>
      <c r="S177" s="41">
        <f t="shared" si="11"/>
        <v>1</v>
      </c>
      <c r="T177" s="41" t="e">
        <f t="shared" si="12"/>
        <v>#DIV/0!</v>
      </c>
      <c r="U177" t="e">
        <f t="shared" si="13"/>
        <v>#DIV/0!</v>
      </c>
      <c r="V177" t="e">
        <f t="shared" si="14"/>
        <v>#DIV/0!</v>
      </c>
      <c r="W177" t="e">
        <v>#DIV/0!</v>
      </c>
      <c r="X177">
        <v>1</v>
      </c>
      <c r="Y177">
        <v>1</v>
      </c>
      <c r="Z177" t="e">
        <v>#DIV/0!</v>
      </c>
      <c r="AA177">
        <v>0</v>
      </c>
      <c r="AB177">
        <v>1.75</v>
      </c>
      <c r="AC177">
        <v>2</v>
      </c>
      <c r="AD177">
        <v>2</v>
      </c>
      <c r="AE177">
        <v>0.14285714285714285</v>
      </c>
      <c r="AF177">
        <v>0</v>
      </c>
      <c r="AG177" t="e">
        <v>#N/A</v>
      </c>
      <c r="AH177" t="e">
        <v>#N/A</v>
      </c>
      <c r="AI177" t="e">
        <v>#N/A</v>
      </c>
      <c r="AJ177" t="e">
        <v>#N/A</v>
      </c>
      <c r="AK177" t="e">
        <v>#N/A</v>
      </c>
      <c r="AL177" t="e">
        <v>#DIV/0!</v>
      </c>
      <c r="AM177">
        <v>1</v>
      </c>
      <c r="AN177">
        <v>1</v>
      </c>
      <c r="AO177" t="e">
        <v>#DIV/0!</v>
      </c>
      <c r="AP177">
        <v>0</v>
      </c>
    </row>
    <row r="178" spans="1:42">
      <c r="A178" s="36" t="s">
        <v>9</v>
      </c>
      <c r="B178" s="36" t="s">
        <v>388</v>
      </c>
      <c r="C178" t="s">
        <v>429</v>
      </c>
      <c r="D178" s="36">
        <v>510770</v>
      </c>
      <c r="E178">
        <v>17151</v>
      </c>
      <c r="F178" s="7"/>
      <c r="G178" s="7"/>
      <c r="H178" s="7"/>
      <c r="I178" s="7"/>
      <c r="J178" s="7"/>
      <c r="K178" s="7"/>
      <c r="L178" s="7"/>
      <c r="M178" s="7"/>
      <c r="N178" s="7"/>
      <c r="O178" s="7"/>
      <c r="P178" s="7">
        <v>1</v>
      </c>
      <c r="Q178" s="7"/>
      <c r="R178" s="41" t="e">
        <f t="shared" si="10"/>
        <v>#DIV/0!</v>
      </c>
      <c r="S178" s="41">
        <f t="shared" si="11"/>
        <v>1</v>
      </c>
      <c r="T178" s="41" t="e">
        <f t="shared" si="12"/>
        <v>#DIV/0!</v>
      </c>
      <c r="U178" t="e">
        <f t="shared" si="13"/>
        <v>#DIV/0!</v>
      </c>
      <c r="V178" t="e">
        <f t="shared" si="14"/>
        <v>#DIV/0!</v>
      </c>
      <c r="W178" t="e">
        <v>#N/A</v>
      </c>
      <c r="X178" t="e">
        <v>#N/A</v>
      </c>
      <c r="Y178" t="e">
        <v>#N/A</v>
      </c>
      <c r="Z178" t="e">
        <v>#N/A</v>
      </c>
      <c r="AA178" t="e">
        <v>#N/A</v>
      </c>
      <c r="AB178" t="e">
        <v>#N/A</v>
      </c>
      <c r="AC178" t="e">
        <v>#N/A</v>
      </c>
      <c r="AD178" t="e">
        <v>#N/A</v>
      </c>
      <c r="AE178" t="e">
        <v>#N/A</v>
      </c>
      <c r="AF178" t="e">
        <v>#N/A</v>
      </c>
      <c r="AG178" t="e">
        <v>#N/A</v>
      </c>
      <c r="AH178" t="e">
        <v>#N/A</v>
      </c>
      <c r="AI178" t="e">
        <v>#N/A</v>
      </c>
      <c r="AJ178" t="e">
        <v>#N/A</v>
      </c>
      <c r="AK178" t="e">
        <v>#N/A</v>
      </c>
      <c r="AL178" t="e">
        <v>#N/A</v>
      </c>
      <c r="AM178" t="e">
        <v>#N/A</v>
      </c>
      <c r="AN178" t="e">
        <v>#N/A</v>
      </c>
      <c r="AO178" t="e">
        <v>#N/A</v>
      </c>
      <c r="AP178" t="e">
        <v>#N/A</v>
      </c>
    </row>
    <row r="179" spans="1:42">
      <c r="A179" s="36" t="s">
        <v>9</v>
      </c>
      <c r="B179" s="36" t="s">
        <v>388</v>
      </c>
      <c r="C179" t="s">
        <v>433</v>
      </c>
      <c r="D179" s="36">
        <v>510729</v>
      </c>
      <c r="E179">
        <v>4063</v>
      </c>
      <c r="F179" s="7"/>
      <c r="G179" s="7"/>
      <c r="H179" s="7"/>
      <c r="I179" s="7"/>
      <c r="J179" s="7"/>
      <c r="K179" s="7"/>
      <c r="L179" s="7"/>
      <c r="M179" s="7"/>
      <c r="N179" s="7"/>
      <c r="O179" s="7"/>
      <c r="P179" s="7"/>
      <c r="Q179" s="7">
        <v>1</v>
      </c>
      <c r="R179" s="41" t="e">
        <f t="shared" si="10"/>
        <v>#DIV/0!</v>
      </c>
      <c r="S179" s="41">
        <f t="shared" si="11"/>
        <v>1</v>
      </c>
      <c r="T179" s="41" t="e">
        <f t="shared" si="12"/>
        <v>#DIV/0!</v>
      </c>
      <c r="U179" t="e">
        <f t="shared" si="13"/>
        <v>#DIV/0!</v>
      </c>
      <c r="V179" t="e">
        <f t="shared" si="14"/>
        <v>#DIV/0!</v>
      </c>
      <c r="W179" t="e">
        <v>#N/A</v>
      </c>
      <c r="X179" t="e">
        <v>#N/A</v>
      </c>
      <c r="Y179" t="e">
        <v>#N/A</v>
      </c>
      <c r="Z179" t="e">
        <v>#N/A</v>
      </c>
      <c r="AA179" t="e">
        <v>#N/A</v>
      </c>
      <c r="AB179" t="e">
        <v>#N/A</v>
      </c>
      <c r="AC179" t="e">
        <v>#N/A</v>
      </c>
      <c r="AD179" t="e">
        <v>#N/A</v>
      </c>
      <c r="AE179" t="e">
        <v>#N/A</v>
      </c>
      <c r="AF179" t="e">
        <v>#N/A</v>
      </c>
      <c r="AG179" t="e">
        <v>#N/A</v>
      </c>
      <c r="AH179" t="e">
        <v>#N/A</v>
      </c>
      <c r="AI179" t="e">
        <v>#N/A</v>
      </c>
      <c r="AJ179" t="e">
        <v>#N/A</v>
      </c>
      <c r="AK179" t="e">
        <v>#N/A</v>
      </c>
      <c r="AL179" t="e">
        <v>#N/A</v>
      </c>
      <c r="AM179" t="e">
        <v>#N/A</v>
      </c>
      <c r="AN179" t="e">
        <v>#N/A</v>
      </c>
      <c r="AO179" t="e">
        <v>#N/A</v>
      </c>
      <c r="AP179" t="e">
        <v>#N/A</v>
      </c>
    </row>
    <row r="180" spans="1:42">
      <c r="A180" s="36" t="s">
        <v>9</v>
      </c>
      <c r="B180" s="36" t="s">
        <v>388</v>
      </c>
      <c r="C180" t="s">
        <v>435</v>
      </c>
      <c r="D180" s="36">
        <v>510790</v>
      </c>
      <c r="E180">
        <v>142996</v>
      </c>
      <c r="F180" s="7"/>
      <c r="G180" s="7">
        <v>1</v>
      </c>
      <c r="H180" s="7"/>
      <c r="I180" s="7"/>
      <c r="J180" s="7"/>
      <c r="K180" s="7"/>
      <c r="L180" s="7">
        <v>2</v>
      </c>
      <c r="M180" s="7"/>
      <c r="N180" s="7">
        <v>1</v>
      </c>
      <c r="O180" s="7"/>
      <c r="P180" s="7">
        <v>1</v>
      </c>
      <c r="Q180" s="7">
        <v>2</v>
      </c>
      <c r="R180" s="41" t="e">
        <f t="shared" si="10"/>
        <v>#DIV/0!</v>
      </c>
      <c r="S180" s="41">
        <f t="shared" si="11"/>
        <v>1.3333333333333333</v>
      </c>
      <c r="T180" s="41">
        <f t="shared" si="12"/>
        <v>1.5</v>
      </c>
      <c r="U180" t="e">
        <f t="shared" si="13"/>
        <v>#DIV/0!</v>
      </c>
      <c r="V180">
        <f t="shared" si="14"/>
        <v>-1.1111111111111115E-3</v>
      </c>
      <c r="W180" t="e">
        <v>#N/A</v>
      </c>
      <c r="X180" t="e">
        <v>#N/A</v>
      </c>
      <c r="Y180" t="e">
        <v>#N/A</v>
      </c>
      <c r="Z180" t="e">
        <v>#N/A</v>
      </c>
      <c r="AA180" t="e">
        <v>#N/A</v>
      </c>
      <c r="AB180" t="e">
        <v>#DIV/0!</v>
      </c>
      <c r="AC180">
        <v>1</v>
      </c>
      <c r="AD180">
        <v>1</v>
      </c>
      <c r="AE180" t="e">
        <v>#DIV/0!</v>
      </c>
      <c r="AF180">
        <v>0</v>
      </c>
      <c r="AG180" t="e">
        <v>#N/A</v>
      </c>
      <c r="AH180" t="e">
        <v>#N/A</v>
      </c>
      <c r="AI180" t="e">
        <v>#N/A</v>
      </c>
      <c r="AJ180" t="e">
        <v>#N/A</v>
      </c>
      <c r="AK180" t="e">
        <v>#N/A</v>
      </c>
      <c r="AL180" t="e">
        <v>#DIV/0!</v>
      </c>
      <c r="AM180">
        <v>3</v>
      </c>
      <c r="AN180">
        <v>2</v>
      </c>
      <c r="AO180" t="e">
        <v>#DIV/0!</v>
      </c>
      <c r="AP180">
        <v>0.5</v>
      </c>
    </row>
    <row r="181" spans="1:42">
      <c r="A181" s="36" t="s">
        <v>9</v>
      </c>
      <c r="B181" s="36" t="s">
        <v>388</v>
      </c>
      <c r="C181" t="s">
        <v>436</v>
      </c>
      <c r="D181" s="36">
        <v>510792</v>
      </c>
      <c r="E181">
        <v>90313</v>
      </c>
      <c r="F181" s="7"/>
      <c r="G181" s="7"/>
      <c r="H181" s="7">
        <v>2</v>
      </c>
      <c r="I181" s="7"/>
      <c r="J181" s="7"/>
      <c r="K181" s="7"/>
      <c r="L181" s="7"/>
      <c r="M181" s="7"/>
      <c r="N181" s="7"/>
      <c r="O181" s="7"/>
      <c r="P181" s="7"/>
      <c r="Q181" s="7"/>
      <c r="R181" s="41">
        <f t="shared" si="10"/>
        <v>2</v>
      </c>
      <c r="S181" s="41" t="e">
        <f t="shared" si="11"/>
        <v>#DIV/0!</v>
      </c>
      <c r="T181" s="41" t="e">
        <f t="shared" si="12"/>
        <v>#DIV/0!</v>
      </c>
      <c r="U181" t="e">
        <f t="shared" si="13"/>
        <v>#DIV/0!</v>
      </c>
      <c r="V181" t="e">
        <f t="shared" si="14"/>
        <v>#DIV/0!</v>
      </c>
      <c r="W181" t="e">
        <v>#N/A</v>
      </c>
      <c r="X181" t="e">
        <v>#N/A</v>
      </c>
      <c r="Y181" t="e">
        <v>#N/A</v>
      </c>
      <c r="Z181" t="e">
        <v>#N/A</v>
      </c>
      <c r="AA181" t="e">
        <v>#N/A</v>
      </c>
      <c r="AB181">
        <v>1</v>
      </c>
      <c r="AC181" t="e">
        <v>#DIV/0!</v>
      </c>
      <c r="AD181" t="e">
        <v>#DIV/0!</v>
      </c>
      <c r="AE181" t="e">
        <v>#DIV/0!</v>
      </c>
      <c r="AF181" t="e">
        <v>#DIV/0!</v>
      </c>
      <c r="AG181" t="e">
        <v>#DIV/0!</v>
      </c>
      <c r="AH181" t="e">
        <v>#DIV/0!</v>
      </c>
      <c r="AI181">
        <v>1</v>
      </c>
      <c r="AJ181" t="e">
        <v>#DIV/0!</v>
      </c>
      <c r="AK181" t="e">
        <v>#DIV/0!</v>
      </c>
      <c r="AL181">
        <v>2</v>
      </c>
      <c r="AM181">
        <v>1.3333333333333333</v>
      </c>
      <c r="AN181">
        <v>1</v>
      </c>
      <c r="AO181">
        <v>-0.33333333333333337</v>
      </c>
      <c r="AP181">
        <v>0.33333333333333326</v>
      </c>
    </row>
    <row r="182" spans="1:42">
      <c r="A182" s="36" t="s">
        <v>9</v>
      </c>
      <c r="B182" s="36" t="s">
        <v>388</v>
      </c>
      <c r="C182" t="s">
        <v>438</v>
      </c>
      <c r="D182" s="36">
        <v>510840</v>
      </c>
      <c r="E182">
        <v>284971</v>
      </c>
      <c r="F182" s="7">
        <v>1</v>
      </c>
      <c r="G182" s="7"/>
      <c r="H182" s="7">
        <v>1</v>
      </c>
      <c r="I182" s="7"/>
      <c r="J182" s="7">
        <v>1</v>
      </c>
      <c r="K182" s="7"/>
      <c r="L182" s="7">
        <v>1</v>
      </c>
      <c r="M182" s="7"/>
      <c r="N182" s="7">
        <v>1</v>
      </c>
      <c r="O182" s="7">
        <v>1</v>
      </c>
      <c r="P182" s="7">
        <v>1</v>
      </c>
      <c r="Q182" s="7"/>
      <c r="R182" s="41">
        <f t="shared" si="10"/>
        <v>1</v>
      </c>
      <c r="S182" s="41">
        <f t="shared" si="11"/>
        <v>1</v>
      </c>
      <c r="T182" s="41">
        <f t="shared" si="12"/>
        <v>1</v>
      </c>
      <c r="U182">
        <f t="shared" si="13"/>
        <v>0</v>
      </c>
      <c r="V182">
        <f t="shared" si="14"/>
        <v>0</v>
      </c>
      <c r="W182" t="e">
        <v>#N/A</v>
      </c>
      <c r="X182" t="e">
        <v>#N/A</v>
      </c>
      <c r="Y182" t="e">
        <v>#N/A</v>
      </c>
      <c r="Z182" t="e">
        <v>#N/A</v>
      </c>
      <c r="AA182" t="e">
        <v>#N/A</v>
      </c>
      <c r="AB182">
        <v>2</v>
      </c>
      <c r="AC182">
        <v>1</v>
      </c>
      <c r="AD182">
        <v>1</v>
      </c>
      <c r="AE182">
        <v>-0.5</v>
      </c>
      <c r="AF182">
        <v>0</v>
      </c>
      <c r="AG182" t="e">
        <v>#DIV/0!</v>
      </c>
      <c r="AH182">
        <v>1</v>
      </c>
      <c r="AI182" t="e">
        <v>#DIV/0!</v>
      </c>
      <c r="AJ182" t="e">
        <v>#DIV/0!</v>
      </c>
      <c r="AK182" t="e">
        <v>#DIV/0!</v>
      </c>
      <c r="AL182">
        <v>1.3333333333333333</v>
      </c>
      <c r="AM182">
        <v>1.6666666666666667</v>
      </c>
      <c r="AN182">
        <v>2</v>
      </c>
      <c r="AO182">
        <v>0.25000000000000011</v>
      </c>
      <c r="AP182">
        <v>-0.16666666666666663</v>
      </c>
    </row>
    <row r="183" spans="1:42">
      <c r="A183" s="36" t="s">
        <v>9</v>
      </c>
      <c r="B183" s="36" t="s">
        <v>439</v>
      </c>
      <c r="C183" t="s">
        <v>450</v>
      </c>
      <c r="D183" s="36">
        <v>500270</v>
      </c>
      <c r="E183">
        <v>895982</v>
      </c>
      <c r="F183" s="7">
        <v>4</v>
      </c>
      <c r="G183" s="7">
        <v>4</v>
      </c>
      <c r="H183" s="7">
        <v>1</v>
      </c>
      <c r="I183" s="7">
        <v>1</v>
      </c>
      <c r="J183" s="7">
        <v>1</v>
      </c>
      <c r="K183" s="7"/>
      <c r="L183" s="7">
        <v>1</v>
      </c>
      <c r="M183" s="7">
        <v>1</v>
      </c>
      <c r="N183" s="7">
        <v>1</v>
      </c>
      <c r="O183" s="7">
        <v>1</v>
      </c>
      <c r="P183" s="7"/>
      <c r="Q183" s="7">
        <v>4</v>
      </c>
      <c r="R183" s="41">
        <f t="shared" si="10"/>
        <v>1</v>
      </c>
      <c r="S183" s="41">
        <f t="shared" si="11"/>
        <v>2</v>
      </c>
      <c r="T183" s="41">
        <f t="shared" si="12"/>
        <v>1</v>
      </c>
      <c r="U183">
        <f t="shared" si="13"/>
        <v>0.01</v>
      </c>
      <c r="V183">
        <f t="shared" si="14"/>
        <v>0.01</v>
      </c>
      <c r="W183" t="e">
        <v>#DIV/0!</v>
      </c>
      <c r="X183">
        <v>1.6666666666666667</v>
      </c>
      <c r="Y183" t="e">
        <v>#DIV/0!</v>
      </c>
      <c r="Z183" t="e">
        <v>#DIV/0!</v>
      </c>
      <c r="AA183" t="e">
        <v>#DIV/0!</v>
      </c>
      <c r="AB183">
        <v>4.75</v>
      </c>
      <c r="AC183">
        <v>3.75</v>
      </c>
      <c r="AD183">
        <v>4.333333333333333</v>
      </c>
      <c r="AE183">
        <v>-0.21052631578947367</v>
      </c>
      <c r="AF183">
        <v>-0.13461538461538455</v>
      </c>
      <c r="AG183">
        <v>1.5</v>
      </c>
      <c r="AH183">
        <v>1</v>
      </c>
      <c r="AI183">
        <v>1.5</v>
      </c>
      <c r="AJ183">
        <v>-0.33333333333333331</v>
      </c>
      <c r="AK183">
        <v>-0.33333333333333331</v>
      </c>
      <c r="AL183">
        <v>1.25</v>
      </c>
      <c r="AM183">
        <v>2</v>
      </c>
      <c r="AN183">
        <v>2.5</v>
      </c>
      <c r="AO183">
        <v>0.6</v>
      </c>
      <c r="AP183">
        <v>-0.2</v>
      </c>
    </row>
    <row r="184" spans="1:42">
      <c r="A184" s="36" t="s">
        <v>9</v>
      </c>
      <c r="B184" s="36" t="s">
        <v>439</v>
      </c>
      <c r="C184" t="s">
        <v>452</v>
      </c>
      <c r="D184" s="36">
        <v>500295</v>
      </c>
      <c r="E184">
        <v>25218</v>
      </c>
      <c r="F184" s="7"/>
      <c r="G184" s="7"/>
      <c r="H184" s="7"/>
      <c r="I184" s="7">
        <v>1</v>
      </c>
      <c r="J184" s="7"/>
      <c r="K184" s="7"/>
      <c r="L184" s="7"/>
      <c r="M184" s="7"/>
      <c r="N184" s="7"/>
      <c r="O184" s="7"/>
      <c r="P184" s="7"/>
      <c r="Q184" s="7"/>
      <c r="R184" s="41">
        <f t="shared" si="10"/>
        <v>1</v>
      </c>
      <c r="S184" s="41" t="e">
        <f t="shared" si="11"/>
        <v>#DIV/0!</v>
      </c>
      <c r="T184" s="41" t="e">
        <f t="shared" si="12"/>
        <v>#DIV/0!</v>
      </c>
      <c r="U184" t="e">
        <f t="shared" si="13"/>
        <v>#DIV/0!</v>
      </c>
      <c r="V184" t="e">
        <f t="shared" si="14"/>
        <v>#DIV/0!</v>
      </c>
      <c r="W184" t="e">
        <v>#N/A</v>
      </c>
      <c r="X184" t="e">
        <v>#N/A</v>
      </c>
      <c r="Y184" t="e">
        <v>#N/A</v>
      </c>
      <c r="Z184" t="e">
        <v>#N/A</v>
      </c>
      <c r="AA184" t="e">
        <v>#N/A</v>
      </c>
      <c r="AB184" t="e">
        <v>#N/A</v>
      </c>
      <c r="AC184" t="e">
        <v>#N/A</v>
      </c>
      <c r="AD184" t="e">
        <v>#N/A</v>
      </c>
      <c r="AE184" t="e">
        <v>#N/A</v>
      </c>
      <c r="AF184" t="e">
        <v>#N/A</v>
      </c>
      <c r="AG184" t="e">
        <v>#N/A</v>
      </c>
      <c r="AH184" t="e">
        <v>#N/A</v>
      </c>
      <c r="AI184" t="e">
        <v>#N/A</v>
      </c>
      <c r="AJ184" t="e">
        <v>#N/A</v>
      </c>
      <c r="AK184" t="e">
        <v>#N/A</v>
      </c>
      <c r="AL184" t="e">
        <v>#N/A</v>
      </c>
      <c r="AM184" t="e">
        <v>#N/A</v>
      </c>
      <c r="AN184" t="e">
        <v>#N/A</v>
      </c>
      <c r="AO184" t="e">
        <v>#N/A</v>
      </c>
      <c r="AP184" t="e">
        <v>#N/A</v>
      </c>
    </row>
    <row r="185" spans="1:42">
      <c r="A185" s="36" t="s">
        <v>9</v>
      </c>
      <c r="B185" s="36" t="s">
        <v>439</v>
      </c>
      <c r="C185" t="s">
        <v>453</v>
      </c>
      <c r="D185" s="36">
        <v>500315</v>
      </c>
      <c r="E185">
        <v>15253</v>
      </c>
      <c r="F185" s="7"/>
      <c r="G185" s="7">
        <v>1</v>
      </c>
      <c r="H185" s="7">
        <v>1</v>
      </c>
      <c r="I185" s="7"/>
      <c r="J185" s="7"/>
      <c r="K185" s="7"/>
      <c r="L185" s="7"/>
      <c r="M185" s="7"/>
      <c r="N185" s="7"/>
      <c r="O185" s="7"/>
      <c r="P185" s="7"/>
      <c r="Q185" s="7"/>
      <c r="R185" s="41">
        <f t="shared" si="10"/>
        <v>1</v>
      </c>
      <c r="S185" s="41" t="e">
        <f t="shared" si="11"/>
        <v>#DIV/0!</v>
      </c>
      <c r="T185" s="41" t="e">
        <f t="shared" si="12"/>
        <v>#DIV/0!</v>
      </c>
      <c r="U185" t="e">
        <f t="shared" si="13"/>
        <v>#DIV/0!</v>
      </c>
      <c r="V185" t="e">
        <f t="shared" si="14"/>
        <v>#DIV/0!</v>
      </c>
      <c r="W185" t="e">
        <v>#DIV/0!</v>
      </c>
      <c r="X185">
        <v>1</v>
      </c>
      <c r="Y185" t="e">
        <v>#DIV/0!</v>
      </c>
      <c r="Z185" t="e">
        <v>#DIV/0!</v>
      </c>
      <c r="AA185" t="e">
        <v>#DIV/0!</v>
      </c>
      <c r="AB185">
        <v>1</v>
      </c>
      <c r="AC185" t="e">
        <v>#DIV/0!</v>
      </c>
      <c r="AD185" t="e">
        <v>#DIV/0!</v>
      </c>
      <c r="AE185" t="e">
        <v>#DIV/0!</v>
      </c>
      <c r="AF185" t="e">
        <v>#DIV/0!</v>
      </c>
      <c r="AG185" t="e">
        <v>#N/A</v>
      </c>
      <c r="AH185" t="e">
        <v>#N/A</v>
      </c>
      <c r="AI185" t="e">
        <v>#N/A</v>
      </c>
      <c r="AJ185" t="e">
        <v>#N/A</v>
      </c>
      <c r="AK185" t="e">
        <v>#N/A</v>
      </c>
      <c r="AL185">
        <v>1</v>
      </c>
      <c r="AM185" t="e">
        <v>#DIV/0!</v>
      </c>
      <c r="AN185" t="e">
        <v>#DIV/0!</v>
      </c>
      <c r="AO185" t="e">
        <v>#DIV/0!</v>
      </c>
      <c r="AP185" t="e">
        <v>#DIV/0!</v>
      </c>
    </row>
    <row r="186" spans="1:42">
      <c r="A186" s="36" t="s">
        <v>9</v>
      </c>
      <c r="B186" s="36" t="s">
        <v>439</v>
      </c>
      <c r="C186" t="s">
        <v>454</v>
      </c>
      <c r="D186" s="36">
        <v>500320</v>
      </c>
      <c r="E186">
        <v>111435</v>
      </c>
      <c r="F186" s="7"/>
      <c r="G186" s="7">
        <v>1</v>
      </c>
      <c r="H186" s="7"/>
      <c r="I186" s="7"/>
      <c r="J186" s="7"/>
      <c r="K186" s="7"/>
      <c r="L186" s="7">
        <v>1</v>
      </c>
      <c r="M186" s="7"/>
      <c r="N186" s="7"/>
      <c r="O186" s="7"/>
      <c r="P186" s="7"/>
      <c r="Q186" s="7"/>
      <c r="R186" s="41" t="e">
        <f t="shared" si="10"/>
        <v>#DIV/0!</v>
      </c>
      <c r="S186" s="41" t="e">
        <f t="shared" si="11"/>
        <v>#DIV/0!</v>
      </c>
      <c r="T186" s="41">
        <f t="shared" si="12"/>
        <v>1</v>
      </c>
      <c r="U186" t="e">
        <f t="shared" si="13"/>
        <v>#DIV/0!</v>
      </c>
      <c r="V186" t="e">
        <f t="shared" si="14"/>
        <v>#DIV/0!</v>
      </c>
      <c r="W186" t="e">
        <v>#N/A</v>
      </c>
      <c r="X186" t="e">
        <v>#N/A</v>
      </c>
      <c r="Y186" t="e">
        <v>#N/A</v>
      </c>
      <c r="Z186" t="e">
        <v>#N/A</v>
      </c>
      <c r="AA186" t="e">
        <v>#N/A</v>
      </c>
      <c r="AB186">
        <v>1</v>
      </c>
      <c r="AC186">
        <v>1</v>
      </c>
      <c r="AD186">
        <v>1</v>
      </c>
      <c r="AE186">
        <v>0</v>
      </c>
      <c r="AF186">
        <v>0</v>
      </c>
      <c r="AG186" t="e">
        <v>#N/A</v>
      </c>
      <c r="AH186" t="e">
        <v>#N/A</v>
      </c>
      <c r="AI186" t="e">
        <v>#N/A</v>
      </c>
      <c r="AJ186" t="e">
        <v>#N/A</v>
      </c>
      <c r="AK186" t="e">
        <v>#N/A</v>
      </c>
      <c r="AL186">
        <v>1</v>
      </c>
      <c r="AM186">
        <v>1</v>
      </c>
      <c r="AN186">
        <v>2</v>
      </c>
      <c r="AO186">
        <v>0</v>
      </c>
      <c r="AP186">
        <v>-0.5</v>
      </c>
    </row>
    <row r="187" spans="1:42">
      <c r="A187" s="36" t="s">
        <v>9</v>
      </c>
      <c r="B187" s="36" t="s">
        <v>439</v>
      </c>
      <c r="C187" t="s">
        <v>455</v>
      </c>
      <c r="D187" s="36">
        <v>500330</v>
      </c>
      <c r="E187">
        <v>33543</v>
      </c>
      <c r="F187" s="7"/>
      <c r="G187" s="7"/>
      <c r="H187" s="7"/>
      <c r="I187" s="7"/>
      <c r="J187" s="7">
        <v>1</v>
      </c>
      <c r="K187" s="7"/>
      <c r="L187" s="7"/>
      <c r="M187" s="7"/>
      <c r="N187" s="7">
        <v>1</v>
      </c>
      <c r="O187" s="7">
        <v>1</v>
      </c>
      <c r="P187" s="7"/>
      <c r="Q187" s="7"/>
      <c r="R187" s="41">
        <f t="shared" si="10"/>
        <v>1</v>
      </c>
      <c r="S187" s="41">
        <f t="shared" si="11"/>
        <v>1</v>
      </c>
      <c r="T187" s="41">
        <f t="shared" si="12"/>
        <v>1</v>
      </c>
      <c r="U187">
        <f t="shared" si="13"/>
        <v>0</v>
      </c>
      <c r="V187">
        <f t="shared" si="14"/>
        <v>0</v>
      </c>
      <c r="W187" t="e">
        <v>#N/A</v>
      </c>
      <c r="X187" t="e">
        <v>#N/A</v>
      </c>
      <c r="Y187" t="e">
        <v>#N/A</v>
      </c>
      <c r="Z187" t="e">
        <v>#N/A</v>
      </c>
      <c r="AA187" t="e">
        <v>#N/A</v>
      </c>
      <c r="AB187" t="e">
        <v>#N/A</v>
      </c>
      <c r="AC187" t="e">
        <v>#N/A</v>
      </c>
      <c r="AD187" t="e">
        <v>#N/A</v>
      </c>
      <c r="AE187" t="e">
        <v>#N/A</v>
      </c>
      <c r="AF187" t="e">
        <v>#N/A</v>
      </c>
      <c r="AG187" t="e">
        <v>#N/A</v>
      </c>
      <c r="AH187" t="e">
        <v>#N/A</v>
      </c>
      <c r="AI187" t="e">
        <v>#N/A</v>
      </c>
      <c r="AJ187" t="e">
        <v>#N/A</v>
      </c>
      <c r="AK187" t="e">
        <v>#N/A</v>
      </c>
      <c r="AL187">
        <v>1</v>
      </c>
      <c r="AM187" t="e">
        <v>#DIV/0!</v>
      </c>
      <c r="AN187" t="e">
        <v>#DIV/0!</v>
      </c>
      <c r="AO187" t="e">
        <v>#DIV/0!</v>
      </c>
      <c r="AP187" t="e">
        <v>#DIV/0!</v>
      </c>
    </row>
    <row r="188" spans="1:42">
      <c r="A188" s="36" t="s">
        <v>9</v>
      </c>
      <c r="B188" s="36" t="s">
        <v>439</v>
      </c>
      <c r="C188" t="s">
        <v>456</v>
      </c>
      <c r="D188" s="36">
        <v>500370</v>
      </c>
      <c r="E188">
        <v>222949</v>
      </c>
      <c r="F188" s="7">
        <v>1</v>
      </c>
      <c r="G188" s="7">
        <v>1</v>
      </c>
      <c r="H188" s="7"/>
      <c r="I188" s="7"/>
      <c r="J188" s="7"/>
      <c r="K188" s="7"/>
      <c r="L188" s="7"/>
      <c r="M188" s="7"/>
      <c r="N188" s="7"/>
      <c r="O188" s="7">
        <v>1</v>
      </c>
      <c r="P188" s="7"/>
      <c r="Q188" s="7"/>
      <c r="R188" s="41" t="e">
        <f t="shared" si="10"/>
        <v>#DIV/0!</v>
      </c>
      <c r="S188" s="41">
        <f t="shared" si="11"/>
        <v>1</v>
      </c>
      <c r="T188" s="41" t="e">
        <f t="shared" si="12"/>
        <v>#DIV/0!</v>
      </c>
      <c r="U188" t="e">
        <f t="shared" si="13"/>
        <v>#DIV/0!</v>
      </c>
      <c r="V188" t="e">
        <f t="shared" si="14"/>
        <v>#DIV/0!</v>
      </c>
      <c r="W188">
        <v>2</v>
      </c>
      <c r="X188">
        <v>1.5</v>
      </c>
      <c r="Y188" t="e">
        <v>#DIV/0!</v>
      </c>
      <c r="Z188">
        <v>-0.25</v>
      </c>
      <c r="AA188" t="e">
        <v>#DIV/0!</v>
      </c>
      <c r="AB188">
        <v>2</v>
      </c>
      <c r="AC188">
        <v>1.5</v>
      </c>
      <c r="AD188">
        <v>2</v>
      </c>
      <c r="AE188">
        <v>-0.25</v>
      </c>
      <c r="AF188">
        <v>-0.25</v>
      </c>
      <c r="AG188">
        <v>2</v>
      </c>
      <c r="AH188" t="e">
        <v>#DIV/0!</v>
      </c>
      <c r="AI188">
        <v>2</v>
      </c>
      <c r="AJ188" t="e">
        <v>#DIV/0!</v>
      </c>
      <c r="AK188" t="e">
        <v>#DIV/0!</v>
      </c>
      <c r="AL188">
        <v>1</v>
      </c>
      <c r="AM188">
        <v>3</v>
      </c>
      <c r="AN188">
        <v>2.3333333333333335</v>
      </c>
      <c r="AO188">
        <v>2</v>
      </c>
      <c r="AP188">
        <v>0.28571428571428564</v>
      </c>
    </row>
    <row r="189" spans="1:42">
      <c r="A189" s="36" t="s">
        <v>9</v>
      </c>
      <c r="B189" s="36" t="s">
        <v>439</v>
      </c>
      <c r="C189" t="s">
        <v>462</v>
      </c>
      <c r="D189" s="36">
        <v>500450</v>
      </c>
      <c r="E189">
        <v>24839</v>
      </c>
      <c r="F189" s="7"/>
      <c r="G189" s="7"/>
      <c r="H189" s="7"/>
      <c r="I189" s="7"/>
      <c r="J189" s="7"/>
      <c r="K189" s="7">
        <v>1</v>
      </c>
      <c r="L189" s="7"/>
      <c r="M189" s="7"/>
      <c r="N189" s="7"/>
      <c r="O189" s="7"/>
      <c r="P189" s="7"/>
      <c r="Q189" s="7"/>
      <c r="R189" s="41">
        <f t="shared" si="10"/>
        <v>1</v>
      </c>
      <c r="S189" s="41" t="e">
        <f t="shared" si="11"/>
        <v>#DIV/0!</v>
      </c>
      <c r="T189" s="41" t="e">
        <f t="shared" si="12"/>
        <v>#DIV/0!</v>
      </c>
      <c r="U189" t="e">
        <f t="shared" si="13"/>
        <v>#DIV/0!</v>
      </c>
      <c r="V189" t="e">
        <f t="shared" si="14"/>
        <v>#DIV/0!</v>
      </c>
      <c r="W189" t="e">
        <v>#DIV/0!</v>
      </c>
      <c r="X189">
        <v>1</v>
      </c>
      <c r="Y189" t="e">
        <v>#DIV/0!</v>
      </c>
      <c r="Z189" t="e">
        <v>#DIV/0!</v>
      </c>
      <c r="AA189" t="e">
        <v>#DIV/0!</v>
      </c>
      <c r="AB189" t="e">
        <v>#N/A</v>
      </c>
      <c r="AC189" t="e">
        <v>#N/A</v>
      </c>
      <c r="AD189" t="e">
        <v>#N/A</v>
      </c>
      <c r="AE189" t="e">
        <v>#N/A</v>
      </c>
      <c r="AF189" t="e">
        <v>#N/A</v>
      </c>
      <c r="AG189" t="e">
        <v>#N/A</v>
      </c>
      <c r="AH189" t="e">
        <v>#N/A</v>
      </c>
      <c r="AI189" t="e">
        <v>#N/A</v>
      </c>
      <c r="AJ189" t="e">
        <v>#N/A</v>
      </c>
      <c r="AK189" t="e">
        <v>#N/A</v>
      </c>
      <c r="AL189" t="e">
        <v>#N/A</v>
      </c>
      <c r="AM189" t="e">
        <v>#N/A</v>
      </c>
      <c r="AN189" t="e">
        <v>#N/A</v>
      </c>
      <c r="AO189" t="e">
        <v>#N/A</v>
      </c>
      <c r="AP189" t="e">
        <v>#N/A</v>
      </c>
    </row>
    <row r="190" spans="1:42">
      <c r="A190" s="36" t="s">
        <v>9</v>
      </c>
      <c r="B190" s="36" t="s">
        <v>439</v>
      </c>
      <c r="C190" t="s">
        <v>467</v>
      </c>
      <c r="D190" s="36">
        <v>500540</v>
      </c>
      <c r="E190">
        <v>47083</v>
      </c>
      <c r="F190" s="7"/>
      <c r="G190" s="7">
        <v>2</v>
      </c>
      <c r="H190" s="7">
        <v>1</v>
      </c>
      <c r="I190" s="7"/>
      <c r="J190" s="7"/>
      <c r="K190" s="7"/>
      <c r="L190" s="7"/>
      <c r="M190" s="7"/>
      <c r="N190" s="7"/>
      <c r="O190" s="7"/>
      <c r="P190" s="7"/>
      <c r="Q190" s="7"/>
      <c r="R190" s="41">
        <f t="shared" si="10"/>
        <v>1</v>
      </c>
      <c r="S190" s="41" t="e">
        <f t="shared" si="11"/>
        <v>#DIV/0!</v>
      </c>
      <c r="T190" s="41" t="e">
        <f t="shared" si="12"/>
        <v>#DIV/0!</v>
      </c>
      <c r="U190" t="e">
        <f t="shared" si="13"/>
        <v>#DIV/0!</v>
      </c>
      <c r="V190" t="e">
        <f t="shared" si="14"/>
        <v>#DIV/0!</v>
      </c>
      <c r="W190" t="e">
        <v>#DIV/0!</v>
      </c>
      <c r="X190">
        <v>2</v>
      </c>
      <c r="Y190">
        <v>2</v>
      </c>
      <c r="Z190" t="e">
        <v>#DIV/0!</v>
      </c>
      <c r="AA190">
        <v>0</v>
      </c>
      <c r="AB190" t="e">
        <v>#DIV/0!</v>
      </c>
      <c r="AC190" t="e">
        <v>#DIV/0!</v>
      </c>
      <c r="AD190">
        <v>1</v>
      </c>
      <c r="AE190" t="e">
        <v>#DIV/0!</v>
      </c>
      <c r="AF190" t="e">
        <v>#DIV/0!</v>
      </c>
      <c r="AG190" t="e">
        <v>#N/A</v>
      </c>
      <c r="AH190" t="e">
        <v>#N/A</v>
      </c>
      <c r="AI190" t="e">
        <v>#N/A</v>
      </c>
      <c r="AJ190" t="e">
        <v>#N/A</v>
      </c>
      <c r="AK190" t="e">
        <v>#N/A</v>
      </c>
      <c r="AL190" t="e">
        <v>#DIV/0!</v>
      </c>
      <c r="AM190">
        <v>1</v>
      </c>
      <c r="AN190" t="e">
        <v>#DIV/0!</v>
      </c>
      <c r="AO190" t="e">
        <v>#DIV/0!</v>
      </c>
      <c r="AP190" t="e">
        <v>#DIV/0!</v>
      </c>
    </row>
    <row r="191" spans="1:42">
      <c r="A191" s="36" t="s">
        <v>9</v>
      </c>
      <c r="B191" s="36" t="s">
        <v>439</v>
      </c>
      <c r="C191" t="s">
        <v>470</v>
      </c>
      <c r="D191" s="36">
        <v>500570</v>
      </c>
      <c r="E191">
        <v>54878</v>
      </c>
      <c r="F191" s="7"/>
      <c r="G191" s="7"/>
      <c r="H191" s="7"/>
      <c r="I191" s="7"/>
      <c r="J191" s="7"/>
      <c r="K191" s="7"/>
      <c r="L191" s="7"/>
      <c r="M191" s="7"/>
      <c r="N191" s="7"/>
      <c r="O191" s="7">
        <v>1</v>
      </c>
      <c r="P191" s="7"/>
      <c r="Q191" s="7"/>
      <c r="R191" s="41" t="e">
        <f t="shared" si="10"/>
        <v>#DIV/0!</v>
      </c>
      <c r="S191" s="41">
        <f t="shared" si="11"/>
        <v>1</v>
      </c>
      <c r="T191" s="41" t="e">
        <f t="shared" si="12"/>
        <v>#DIV/0!</v>
      </c>
      <c r="U191" t="e">
        <f t="shared" si="13"/>
        <v>#DIV/0!</v>
      </c>
      <c r="V191" t="e">
        <f t="shared" si="14"/>
        <v>#DIV/0!</v>
      </c>
      <c r="W191">
        <v>1</v>
      </c>
      <c r="X191">
        <v>1.6666666666666667</v>
      </c>
      <c r="Y191">
        <v>1</v>
      </c>
      <c r="Z191">
        <v>0.66666666666666674</v>
      </c>
      <c r="AA191">
        <v>0.66666666666666674</v>
      </c>
      <c r="AB191" t="e">
        <v>#N/A</v>
      </c>
      <c r="AC191" t="e">
        <v>#N/A</v>
      </c>
      <c r="AD191" t="e">
        <v>#N/A</v>
      </c>
      <c r="AE191" t="e">
        <v>#N/A</v>
      </c>
      <c r="AF191" t="e">
        <v>#N/A</v>
      </c>
      <c r="AG191" t="e">
        <v>#N/A</v>
      </c>
      <c r="AH191" t="e">
        <v>#N/A</v>
      </c>
      <c r="AI191" t="e">
        <v>#N/A</v>
      </c>
      <c r="AJ191" t="e">
        <v>#N/A</v>
      </c>
      <c r="AK191" t="e">
        <v>#N/A</v>
      </c>
      <c r="AL191" t="e">
        <v>#DIV/0!</v>
      </c>
      <c r="AM191">
        <v>1</v>
      </c>
      <c r="AN191" t="e">
        <v>#DIV/0!</v>
      </c>
      <c r="AO191" t="e">
        <v>#DIV/0!</v>
      </c>
      <c r="AP191" t="e">
        <v>#DIV/0!</v>
      </c>
    </row>
    <row r="192" spans="1:42">
      <c r="A192" s="36" t="s">
        <v>9</v>
      </c>
      <c r="B192" s="36" t="s">
        <v>439</v>
      </c>
      <c r="C192" t="s">
        <v>473</v>
      </c>
      <c r="D192" s="36">
        <v>500620</v>
      </c>
      <c r="E192">
        <v>54374</v>
      </c>
      <c r="F192" s="7">
        <v>1</v>
      </c>
      <c r="G192" s="7"/>
      <c r="H192" s="7"/>
      <c r="I192" s="7"/>
      <c r="J192" s="7"/>
      <c r="K192" s="7"/>
      <c r="L192" s="7"/>
      <c r="M192" s="7"/>
      <c r="N192" s="7"/>
      <c r="O192" s="7"/>
      <c r="P192" s="7"/>
      <c r="Q192" s="7"/>
      <c r="R192" s="41" t="e">
        <f t="shared" si="10"/>
        <v>#DIV/0!</v>
      </c>
      <c r="S192" s="41" t="e">
        <f t="shared" si="11"/>
        <v>#DIV/0!</v>
      </c>
      <c r="T192" s="41" t="e">
        <f t="shared" si="12"/>
        <v>#DIV/0!</v>
      </c>
      <c r="U192" t="e">
        <f t="shared" si="13"/>
        <v>#DIV/0!</v>
      </c>
      <c r="V192" t="e">
        <f t="shared" si="14"/>
        <v>#DIV/0!</v>
      </c>
      <c r="W192" t="e">
        <v>#DIV/0!</v>
      </c>
      <c r="X192">
        <v>1</v>
      </c>
      <c r="Y192" t="e">
        <v>#DIV/0!</v>
      </c>
      <c r="Z192" t="e">
        <v>#DIV/0!</v>
      </c>
      <c r="AA192" t="e">
        <v>#DIV/0!</v>
      </c>
      <c r="AB192" t="e">
        <v>#N/A</v>
      </c>
      <c r="AC192" t="e">
        <v>#N/A</v>
      </c>
      <c r="AD192" t="e">
        <v>#N/A</v>
      </c>
      <c r="AE192" t="e">
        <v>#N/A</v>
      </c>
      <c r="AF192" t="e">
        <v>#N/A</v>
      </c>
      <c r="AG192" t="e">
        <v>#N/A</v>
      </c>
      <c r="AH192" t="e">
        <v>#N/A</v>
      </c>
      <c r="AI192" t="e">
        <v>#N/A</v>
      </c>
      <c r="AJ192" t="e">
        <v>#N/A</v>
      </c>
      <c r="AK192" t="e">
        <v>#N/A</v>
      </c>
      <c r="AL192" t="e">
        <v>#DIV/0!</v>
      </c>
      <c r="AM192">
        <v>1</v>
      </c>
      <c r="AN192" t="e">
        <v>#DIV/0!</v>
      </c>
      <c r="AO192" t="e">
        <v>#DIV/0!</v>
      </c>
      <c r="AP192" t="e">
        <v>#DIV/0!</v>
      </c>
    </row>
    <row r="193" spans="1:42">
      <c r="A193" s="36" t="s">
        <v>9</v>
      </c>
      <c r="B193" s="36" t="s">
        <v>439</v>
      </c>
      <c r="C193" t="s">
        <v>475</v>
      </c>
      <c r="D193" s="36">
        <v>500635</v>
      </c>
      <c r="E193">
        <v>14228</v>
      </c>
      <c r="F193" s="7">
        <v>1</v>
      </c>
      <c r="G193" s="7"/>
      <c r="H193" s="7"/>
      <c r="I193" s="7"/>
      <c r="J193" s="7"/>
      <c r="K193" s="7"/>
      <c r="L193" s="7"/>
      <c r="M193" s="7"/>
      <c r="N193" s="7"/>
      <c r="O193" s="7"/>
      <c r="P193" s="7"/>
      <c r="Q193" s="7"/>
      <c r="R193" s="41" t="e">
        <f t="shared" si="10"/>
        <v>#DIV/0!</v>
      </c>
      <c r="S193" s="41" t="e">
        <f t="shared" si="11"/>
        <v>#DIV/0!</v>
      </c>
      <c r="T193" s="41" t="e">
        <f t="shared" si="12"/>
        <v>#DIV/0!</v>
      </c>
      <c r="U193" t="e">
        <f t="shared" si="13"/>
        <v>#DIV/0!</v>
      </c>
      <c r="V193" t="e">
        <f t="shared" si="14"/>
        <v>#DIV/0!</v>
      </c>
      <c r="W193">
        <v>1</v>
      </c>
      <c r="X193" t="e">
        <v>#DIV/0!</v>
      </c>
      <c r="Y193" t="e">
        <v>#DIV/0!</v>
      </c>
      <c r="Z193" t="e">
        <v>#DIV/0!</v>
      </c>
      <c r="AA193" t="e">
        <v>#DIV/0!</v>
      </c>
      <c r="AB193" t="e">
        <v>#N/A</v>
      </c>
      <c r="AC193" t="e">
        <v>#N/A</v>
      </c>
      <c r="AD193" t="e">
        <v>#N/A</v>
      </c>
      <c r="AE193" t="e">
        <v>#N/A</v>
      </c>
      <c r="AF193" t="e">
        <v>#N/A</v>
      </c>
      <c r="AG193" t="e">
        <v>#N/A</v>
      </c>
      <c r="AH193" t="e">
        <v>#N/A</v>
      </c>
      <c r="AI193" t="e">
        <v>#N/A</v>
      </c>
      <c r="AJ193" t="e">
        <v>#N/A</v>
      </c>
      <c r="AK193" t="e">
        <v>#N/A</v>
      </c>
      <c r="AL193" t="e">
        <v>#N/A</v>
      </c>
      <c r="AM193" t="e">
        <v>#N/A</v>
      </c>
      <c r="AN193" t="e">
        <v>#N/A</v>
      </c>
      <c r="AO193" t="e">
        <v>#N/A</v>
      </c>
      <c r="AP193" t="e">
        <v>#N/A</v>
      </c>
    </row>
    <row r="194" spans="1:42">
      <c r="A194" s="36" t="s">
        <v>9</v>
      </c>
      <c r="B194" s="36" t="s">
        <v>439</v>
      </c>
      <c r="C194" t="s">
        <v>476</v>
      </c>
      <c r="D194" s="36">
        <v>500660</v>
      </c>
      <c r="E194">
        <v>92526</v>
      </c>
      <c r="F194" s="7">
        <v>3</v>
      </c>
      <c r="G194" s="7">
        <v>1</v>
      </c>
      <c r="H194" s="7">
        <v>1</v>
      </c>
      <c r="I194" s="7"/>
      <c r="J194" s="7"/>
      <c r="K194" s="7"/>
      <c r="L194" s="7"/>
      <c r="M194" s="7"/>
      <c r="N194" s="7"/>
      <c r="O194" s="7"/>
      <c r="P194" s="7"/>
      <c r="Q194" s="7"/>
      <c r="R194" s="41">
        <f t="shared" si="10"/>
        <v>1</v>
      </c>
      <c r="S194" s="41" t="e">
        <f t="shared" si="11"/>
        <v>#DIV/0!</v>
      </c>
      <c r="T194" s="41" t="e">
        <f t="shared" si="12"/>
        <v>#DIV/0!</v>
      </c>
      <c r="U194" t="e">
        <f t="shared" si="13"/>
        <v>#DIV/0!</v>
      </c>
      <c r="V194" t="e">
        <f t="shared" si="14"/>
        <v>#DIV/0!</v>
      </c>
      <c r="W194">
        <v>1</v>
      </c>
      <c r="X194">
        <v>4.333333333333333</v>
      </c>
      <c r="Y194" t="e">
        <v>#DIV/0!</v>
      </c>
      <c r="Z194">
        <v>3.333333333333333</v>
      </c>
      <c r="AA194" t="e">
        <v>#DIV/0!</v>
      </c>
      <c r="AB194">
        <v>3</v>
      </c>
      <c r="AC194" t="e">
        <v>#DIV/0!</v>
      </c>
      <c r="AD194" t="e">
        <v>#DIV/0!</v>
      </c>
      <c r="AE194" t="e">
        <v>#DIV/0!</v>
      </c>
      <c r="AF194" t="e">
        <v>#DIV/0!</v>
      </c>
      <c r="AG194" t="e">
        <v>#DIV/0!</v>
      </c>
      <c r="AH194">
        <v>1</v>
      </c>
      <c r="AI194" t="e">
        <v>#DIV/0!</v>
      </c>
      <c r="AJ194" t="e">
        <v>#DIV/0!</v>
      </c>
      <c r="AK194" t="e">
        <v>#DIV/0!</v>
      </c>
      <c r="AL194">
        <v>1.5</v>
      </c>
      <c r="AM194">
        <v>2</v>
      </c>
      <c r="AN194">
        <v>1</v>
      </c>
      <c r="AO194">
        <v>0.33333333333333331</v>
      </c>
      <c r="AP194">
        <v>1</v>
      </c>
    </row>
    <row r="195" spans="1:42">
      <c r="A195" s="36" t="s">
        <v>9</v>
      </c>
      <c r="B195" s="36" t="s">
        <v>439</v>
      </c>
      <c r="C195" t="s">
        <v>478</v>
      </c>
      <c r="D195" s="36">
        <v>500769</v>
      </c>
      <c r="E195">
        <v>26771</v>
      </c>
      <c r="F195" s="7"/>
      <c r="G195" s="7">
        <v>1</v>
      </c>
      <c r="H195" s="7"/>
      <c r="I195" s="7"/>
      <c r="J195" s="7"/>
      <c r="K195" s="7"/>
      <c r="L195" s="7"/>
      <c r="M195" s="7"/>
      <c r="N195" s="7"/>
      <c r="O195" s="7"/>
      <c r="P195" s="7"/>
      <c r="Q195" s="7"/>
      <c r="R195" s="41" t="e">
        <f t="shared" si="10"/>
        <v>#DIV/0!</v>
      </c>
      <c r="S195" s="41" t="e">
        <f t="shared" si="11"/>
        <v>#DIV/0!</v>
      </c>
      <c r="T195" s="41" t="e">
        <f t="shared" si="12"/>
        <v>#DIV/0!</v>
      </c>
      <c r="U195" t="e">
        <f t="shared" si="13"/>
        <v>#DIV/0!</v>
      </c>
      <c r="V195" t="e">
        <f t="shared" si="14"/>
        <v>#DIV/0!</v>
      </c>
      <c r="W195" t="e">
        <v>#DIV/0!</v>
      </c>
      <c r="X195">
        <v>1</v>
      </c>
      <c r="Y195" t="e">
        <v>#DIV/0!</v>
      </c>
      <c r="Z195" t="e">
        <v>#DIV/0!</v>
      </c>
      <c r="AA195" t="e">
        <v>#DIV/0!</v>
      </c>
      <c r="AB195" t="e">
        <v>#N/A</v>
      </c>
      <c r="AC195" t="e">
        <v>#N/A</v>
      </c>
      <c r="AD195" t="e">
        <v>#N/A</v>
      </c>
      <c r="AE195" t="e">
        <v>#N/A</v>
      </c>
      <c r="AF195" t="e">
        <v>#N/A</v>
      </c>
      <c r="AG195" t="e">
        <v>#N/A</v>
      </c>
      <c r="AH195" t="e">
        <v>#N/A</v>
      </c>
      <c r="AI195" t="e">
        <v>#N/A</v>
      </c>
      <c r="AJ195" t="e">
        <v>#N/A</v>
      </c>
      <c r="AK195" t="e">
        <v>#N/A</v>
      </c>
      <c r="AL195" t="e">
        <v>#N/A</v>
      </c>
      <c r="AM195" t="e">
        <v>#N/A</v>
      </c>
      <c r="AN195" t="e">
        <v>#N/A</v>
      </c>
      <c r="AO195" t="e">
        <v>#N/A</v>
      </c>
      <c r="AP195" t="e">
        <v>#N/A</v>
      </c>
    </row>
    <row r="196" spans="1:42">
      <c r="A196" s="36" t="s">
        <v>9</v>
      </c>
      <c r="B196" s="36" t="s">
        <v>439</v>
      </c>
      <c r="C196" t="s">
        <v>479</v>
      </c>
      <c r="D196" s="36">
        <v>500790</v>
      </c>
      <c r="E196">
        <v>57665</v>
      </c>
      <c r="F196" s="7"/>
      <c r="G196" s="7"/>
      <c r="H196" s="7"/>
      <c r="I196" s="7"/>
      <c r="J196" s="7"/>
      <c r="K196" s="7">
        <v>1</v>
      </c>
      <c r="L196" s="7"/>
      <c r="M196" s="7"/>
      <c r="N196" s="7"/>
      <c r="O196" s="7"/>
      <c r="P196" s="7">
        <v>1</v>
      </c>
      <c r="Q196" s="7">
        <v>1</v>
      </c>
      <c r="R196" s="41">
        <f t="shared" si="10"/>
        <v>1</v>
      </c>
      <c r="S196" s="41">
        <f t="shared" si="11"/>
        <v>1</v>
      </c>
      <c r="T196" s="41" t="e">
        <f t="shared" si="12"/>
        <v>#DIV/0!</v>
      </c>
      <c r="U196">
        <f t="shared" si="13"/>
        <v>0</v>
      </c>
      <c r="V196" t="e">
        <f t="shared" si="14"/>
        <v>#DIV/0!</v>
      </c>
      <c r="W196">
        <v>1</v>
      </c>
      <c r="X196">
        <v>2</v>
      </c>
      <c r="Y196" t="e">
        <v>#DIV/0!</v>
      </c>
      <c r="Z196">
        <v>1</v>
      </c>
      <c r="AA196" t="e">
        <v>#DIV/0!</v>
      </c>
      <c r="AB196" t="e">
        <v>#N/A</v>
      </c>
      <c r="AC196" t="e">
        <v>#N/A</v>
      </c>
      <c r="AD196" t="e">
        <v>#N/A</v>
      </c>
      <c r="AE196" t="e">
        <v>#N/A</v>
      </c>
      <c r="AF196" t="e">
        <v>#N/A</v>
      </c>
      <c r="AG196" t="e">
        <v>#N/A</v>
      </c>
      <c r="AH196" t="e">
        <v>#N/A</v>
      </c>
      <c r="AI196" t="e">
        <v>#N/A</v>
      </c>
      <c r="AJ196" t="e">
        <v>#N/A</v>
      </c>
      <c r="AK196" t="e">
        <v>#N/A</v>
      </c>
      <c r="AL196" t="e">
        <v>#DIV/0!</v>
      </c>
      <c r="AM196">
        <v>1</v>
      </c>
      <c r="AN196">
        <v>1</v>
      </c>
      <c r="AO196" t="e">
        <v>#DIV/0!</v>
      </c>
      <c r="AP196">
        <v>0</v>
      </c>
    </row>
    <row r="197" spans="1:42">
      <c r="A197" s="36" t="s">
        <v>9</v>
      </c>
      <c r="B197" s="36" t="s">
        <v>439</v>
      </c>
      <c r="C197" t="s">
        <v>480</v>
      </c>
      <c r="D197" s="36">
        <v>500793</v>
      </c>
      <c r="E197">
        <v>19274</v>
      </c>
      <c r="F197" s="7"/>
      <c r="G197" s="7"/>
      <c r="H197" s="7"/>
      <c r="I197" s="7"/>
      <c r="J197" s="7"/>
      <c r="K197" s="7"/>
      <c r="L197" s="7"/>
      <c r="M197" s="7"/>
      <c r="N197" s="7"/>
      <c r="O197" s="7">
        <v>1</v>
      </c>
      <c r="P197" s="7"/>
      <c r="Q197" s="7"/>
      <c r="R197" s="41" t="e">
        <f t="shared" ref="R197:R260" si="15">+AVERAGE(H197:K197)</f>
        <v>#DIV/0!</v>
      </c>
      <c r="S197" s="41">
        <f t="shared" ref="S197:S260" si="16">+AVERAGE(N197:Q197)</f>
        <v>1</v>
      </c>
      <c r="T197" s="41" t="e">
        <f t="shared" ref="T197:T260" si="17">+AVERAGE(L197:N197)</f>
        <v>#DIV/0!</v>
      </c>
      <c r="U197" t="e">
        <f t="shared" ref="U197:U260" si="18">(+(S197-R197)/R197)/100</f>
        <v>#DIV/0!</v>
      </c>
      <c r="V197" t="e">
        <f t="shared" ref="V197:V260" si="19">(+(S197-T197)/T197)/100</f>
        <v>#DIV/0!</v>
      </c>
      <c r="W197" t="e">
        <v>#N/A</v>
      </c>
      <c r="X197" t="e">
        <v>#N/A</v>
      </c>
      <c r="Y197" t="e">
        <v>#N/A</v>
      </c>
      <c r="Z197" t="e">
        <v>#N/A</v>
      </c>
      <c r="AA197" t="e">
        <v>#N/A</v>
      </c>
      <c r="AB197" t="e">
        <v>#N/A</v>
      </c>
      <c r="AC197" t="e">
        <v>#N/A</v>
      </c>
      <c r="AD197" t="e">
        <v>#N/A</v>
      </c>
      <c r="AE197" t="e">
        <v>#N/A</v>
      </c>
      <c r="AF197" t="e">
        <v>#N/A</v>
      </c>
      <c r="AG197" t="e">
        <v>#N/A</v>
      </c>
      <c r="AH197" t="e">
        <v>#N/A</v>
      </c>
      <c r="AI197" t="e">
        <v>#N/A</v>
      </c>
      <c r="AJ197" t="e">
        <v>#N/A</v>
      </c>
      <c r="AK197" t="e">
        <v>#N/A</v>
      </c>
      <c r="AL197" t="e">
        <v>#N/A</v>
      </c>
      <c r="AM197" t="e">
        <v>#N/A</v>
      </c>
      <c r="AN197" t="e">
        <v>#N/A</v>
      </c>
      <c r="AO197" t="e">
        <v>#N/A</v>
      </c>
      <c r="AP197" t="e">
        <v>#N/A</v>
      </c>
    </row>
    <row r="198" spans="1:42">
      <c r="A198" s="36" t="s">
        <v>9</v>
      </c>
      <c r="B198" s="36" t="s">
        <v>439</v>
      </c>
      <c r="C198" t="s">
        <v>481</v>
      </c>
      <c r="D198" s="36">
        <v>500830</v>
      </c>
      <c r="E198">
        <v>121388</v>
      </c>
      <c r="F198" s="7">
        <v>1</v>
      </c>
      <c r="G198" s="7"/>
      <c r="H198" s="7"/>
      <c r="I198" s="7"/>
      <c r="J198" s="7"/>
      <c r="K198" s="7"/>
      <c r="L198" s="7"/>
      <c r="M198" s="7"/>
      <c r="N198" s="7"/>
      <c r="O198" s="7">
        <v>1</v>
      </c>
      <c r="P198" s="7"/>
      <c r="Q198" s="7"/>
      <c r="R198" s="41" t="e">
        <f t="shared" si="15"/>
        <v>#DIV/0!</v>
      </c>
      <c r="S198" s="41">
        <f t="shared" si="16"/>
        <v>1</v>
      </c>
      <c r="T198" s="41" t="e">
        <f t="shared" si="17"/>
        <v>#DIV/0!</v>
      </c>
      <c r="U198" t="e">
        <f t="shared" si="18"/>
        <v>#DIV/0!</v>
      </c>
      <c r="V198" t="e">
        <f t="shared" si="19"/>
        <v>#DIV/0!</v>
      </c>
      <c r="W198" t="e">
        <v>#DIV/0!</v>
      </c>
      <c r="X198">
        <v>2</v>
      </c>
      <c r="Y198">
        <v>1</v>
      </c>
      <c r="Z198" t="e">
        <v>#DIV/0!</v>
      </c>
      <c r="AA198">
        <v>1</v>
      </c>
      <c r="AB198">
        <v>1</v>
      </c>
      <c r="AC198" t="e">
        <v>#DIV/0!</v>
      </c>
      <c r="AD198" t="e">
        <v>#DIV/0!</v>
      </c>
      <c r="AE198" t="e">
        <v>#DIV/0!</v>
      </c>
      <c r="AF198" t="e">
        <v>#DIV/0!</v>
      </c>
      <c r="AG198" t="e">
        <v>#N/A</v>
      </c>
      <c r="AH198" t="e">
        <v>#N/A</v>
      </c>
      <c r="AI198" t="e">
        <v>#N/A</v>
      </c>
      <c r="AJ198" t="e">
        <v>#N/A</v>
      </c>
      <c r="AK198" t="e">
        <v>#N/A</v>
      </c>
      <c r="AL198" t="e">
        <v>#DIV/0!</v>
      </c>
      <c r="AM198" t="e">
        <v>#DIV/0!</v>
      </c>
      <c r="AN198">
        <v>1</v>
      </c>
      <c r="AO198" t="e">
        <v>#DIV/0!</v>
      </c>
      <c r="AP198" t="e">
        <v>#DIV/0!</v>
      </c>
    </row>
    <row r="199" spans="1:42">
      <c r="A199" s="36" t="s">
        <v>9</v>
      </c>
      <c r="B199" s="36" t="s">
        <v>482</v>
      </c>
      <c r="C199" t="s">
        <v>483</v>
      </c>
      <c r="D199" s="36">
        <v>310110</v>
      </c>
      <c r="E199">
        <v>25167</v>
      </c>
      <c r="F199" s="7"/>
      <c r="G199" s="7"/>
      <c r="H199" s="7"/>
      <c r="I199" s="7"/>
      <c r="J199" s="7"/>
      <c r="K199" s="7"/>
      <c r="L199" s="7"/>
      <c r="M199" s="7"/>
      <c r="N199" s="7"/>
      <c r="O199" s="7"/>
      <c r="P199" s="7"/>
      <c r="Q199" s="7">
        <v>1</v>
      </c>
      <c r="R199" s="41" t="e">
        <f t="shared" si="15"/>
        <v>#DIV/0!</v>
      </c>
      <c r="S199" s="41">
        <f t="shared" si="16"/>
        <v>1</v>
      </c>
      <c r="T199" s="41" t="e">
        <f t="shared" si="17"/>
        <v>#DIV/0!</v>
      </c>
      <c r="U199" t="e">
        <f t="shared" si="18"/>
        <v>#DIV/0!</v>
      </c>
      <c r="V199" t="e">
        <f t="shared" si="19"/>
        <v>#DIV/0!</v>
      </c>
      <c r="W199" t="e">
        <v>#N/A</v>
      </c>
      <c r="X199" t="e">
        <v>#N/A</v>
      </c>
      <c r="Y199" t="e">
        <v>#N/A</v>
      </c>
      <c r="Z199" t="e">
        <v>#N/A</v>
      </c>
      <c r="AA199" t="e">
        <v>#N/A</v>
      </c>
      <c r="AB199" t="e">
        <v>#N/A</v>
      </c>
      <c r="AC199" t="e">
        <v>#N/A</v>
      </c>
      <c r="AD199" t="e">
        <v>#N/A</v>
      </c>
      <c r="AE199" t="e">
        <v>#N/A</v>
      </c>
      <c r="AF199" t="e">
        <v>#N/A</v>
      </c>
      <c r="AG199" t="e">
        <v>#N/A</v>
      </c>
      <c r="AH199" t="e">
        <v>#N/A</v>
      </c>
      <c r="AI199" t="e">
        <v>#N/A</v>
      </c>
      <c r="AJ199" t="e">
        <v>#N/A</v>
      </c>
      <c r="AK199" t="e">
        <v>#N/A</v>
      </c>
      <c r="AL199" t="e">
        <v>#DIV/0!</v>
      </c>
      <c r="AM199">
        <v>1</v>
      </c>
      <c r="AN199" t="e">
        <v>#DIV/0!</v>
      </c>
      <c r="AO199" t="e">
        <v>#DIV/0!</v>
      </c>
      <c r="AP199" t="e">
        <v>#DIV/0!</v>
      </c>
    </row>
    <row r="200" spans="1:42">
      <c r="A200" s="36" t="s">
        <v>9</v>
      </c>
      <c r="B200" s="36" t="s">
        <v>482</v>
      </c>
      <c r="C200" t="s">
        <v>484</v>
      </c>
      <c r="D200" s="36">
        <v>310140</v>
      </c>
      <c r="E200">
        <v>3007</v>
      </c>
      <c r="F200" s="7"/>
      <c r="G200" s="7"/>
      <c r="H200" s="7">
        <v>1</v>
      </c>
      <c r="I200" s="7"/>
      <c r="J200" s="7"/>
      <c r="K200" s="7"/>
      <c r="L200" s="7"/>
      <c r="M200" s="7"/>
      <c r="N200" s="7"/>
      <c r="O200" s="7"/>
      <c r="P200" s="7"/>
      <c r="Q200" s="7"/>
      <c r="R200" s="41">
        <f t="shared" si="15"/>
        <v>1</v>
      </c>
      <c r="S200" s="41" t="e">
        <f t="shared" si="16"/>
        <v>#DIV/0!</v>
      </c>
      <c r="T200" s="41" t="e">
        <f t="shared" si="17"/>
        <v>#DIV/0!</v>
      </c>
      <c r="U200" t="e">
        <f t="shared" si="18"/>
        <v>#DIV/0!</v>
      </c>
      <c r="V200" t="e">
        <f t="shared" si="19"/>
        <v>#DIV/0!</v>
      </c>
      <c r="W200" t="e">
        <v>#N/A</v>
      </c>
      <c r="X200" t="e">
        <v>#N/A</v>
      </c>
      <c r="Y200" t="e">
        <v>#N/A</v>
      </c>
      <c r="Z200" t="e">
        <v>#N/A</v>
      </c>
      <c r="AA200" t="e">
        <v>#N/A</v>
      </c>
      <c r="AB200" t="e">
        <v>#N/A</v>
      </c>
      <c r="AC200" t="e">
        <v>#N/A</v>
      </c>
      <c r="AD200" t="e">
        <v>#N/A</v>
      </c>
      <c r="AE200" t="e">
        <v>#N/A</v>
      </c>
      <c r="AF200" t="e">
        <v>#N/A</v>
      </c>
      <c r="AG200" t="e">
        <v>#N/A</v>
      </c>
      <c r="AH200" t="e">
        <v>#N/A</v>
      </c>
      <c r="AI200" t="e">
        <v>#N/A</v>
      </c>
      <c r="AJ200" t="e">
        <v>#N/A</v>
      </c>
      <c r="AK200" t="e">
        <v>#N/A</v>
      </c>
      <c r="AL200" t="e">
        <v>#N/A</v>
      </c>
      <c r="AM200" t="e">
        <v>#N/A</v>
      </c>
      <c r="AN200" t="e">
        <v>#N/A</v>
      </c>
      <c r="AO200" t="e">
        <v>#N/A</v>
      </c>
      <c r="AP200" t="e">
        <v>#N/A</v>
      </c>
    </row>
    <row r="201" spans="1:42">
      <c r="A201" s="36" t="s">
        <v>9</v>
      </c>
      <c r="B201" s="36" t="s">
        <v>482</v>
      </c>
      <c r="C201" t="s">
        <v>489</v>
      </c>
      <c r="D201" s="36">
        <v>310350</v>
      </c>
      <c r="E201">
        <v>117267</v>
      </c>
      <c r="F201" s="7">
        <v>1</v>
      </c>
      <c r="G201" s="7"/>
      <c r="H201" s="7"/>
      <c r="I201" s="7">
        <v>1</v>
      </c>
      <c r="J201" s="7"/>
      <c r="K201" s="7"/>
      <c r="L201" s="7"/>
      <c r="M201" s="7"/>
      <c r="N201" s="7"/>
      <c r="O201" s="7"/>
      <c r="P201" s="7"/>
      <c r="Q201" s="7"/>
      <c r="R201" s="41">
        <f t="shared" si="15"/>
        <v>1</v>
      </c>
      <c r="S201" s="41" t="e">
        <f t="shared" si="16"/>
        <v>#DIV/0!</v>
      </c>
      <c r="T201" s="41" t="e">
        <f t="shared" si="17"/>
        <v>#DIV/0!</v>
      </c>
      <c r="U201" t="e">
        <f t="shared" si="18"/>
        <v>#DIV/0!</v>
      </c>
      <c r="V201" t="e">
        <f t="shared" si="19"/>
        <v>#DIV/0!</v>
      </c>
      <c r="W201" t="e">
        <v>#N/A</v>
      </c>
      <c r="X201" t="e">
        <v>#N/A</v>
      </c>
      <c r="Y201" t="e">
        <v>#N/A</v>
      </c>
      <c r="Z201" t="e">
        <v>#N/A</v>
      </c>
      <c r="AA201" t="e">
        <v>#N/A</v>
      </c>
      <c r="AB201" t="e">
        <v>#N/A</v>
      </c>
      <c r="AC201" t="e">
        <v>#N/A</v>
      </c>
      <c r="AD201" t="e">
        <v>#N/A</v>
      </c>
      <c r="AE201" t="e">
        <v>#N/A</v>
      </c>
      <c r="AF201" t="e">
        <v>#N/A</v>
      </c>
      <c r="AG201" t="e">
        <v>#N/A</v>
      </c>
      <c r="AH201" t="e">
        <v>#N/A</v>
      </c>
      <c r="AI201" t="e">
        <v>#N/A</v>
      </c>
      <c r="AJ201" t="e">
        <v>#N/A</v>
      </c>
      <c r="AK201" t="e">
        <v>#N/A</v>
      </c>
      <c r="AL201">
        <v>1</v>
      </c>
      <c r="AM201" t="e">
        <v>#DIV/0!</v>
      </c>
      <c r="AN201" t="e">
        <v>#DIV/0!</v>
      </c>
      <c r="AO201" t="e">
        <v>#DIV/0!</v>
      </c>
      <c r="AP201" t="e">
        <v>#DIV/0!</v>
      </c>
    </row>
    <row r="202" spans="1:42">
      <c r="A202" s="36" t="s">
        <v>9</v>
      </c>
      <c r="B202" s="36" t="s">
        <v>482</v>
      </c>
      <c r="C202" t="s">
        <v>490</v>
      </c>
      <c r="D202" s="36">
        <v>310390</v>
      </c>
      <c r="E202">
        <v>9273</v>
      </c>
      <c r="F202" s="7"/>
      <c r="G202" s="7"/>
      <c r="H202" s="7"/>
      <c r="I202" s="7"/>
      <c r="J202" s="7">
        <v>1</v>
      </c>
      <c r="K202" s="7"/>
      <c r="L202" s="7"/>
      <c r="M202" s="7"/>
      <c r="N202" s="7"/>
      <c r="O202" s="7"/>
      <c r="P202" s="7"/>
      <c r="Q202" s="7"/>
      <c r="R202" s="41">
        <f t="shared" si="15"/>
        <v>1</v>
      </c>
      <c r="S202" s="41" t="e">
        <f t="shared" si="16"/>
        <v>#DIV/0!</v>
      </c>
      <c r="T202" s="41" t="e">
        <f t="shared" si="17"/>
        <v>#DIV/0!</v>
      </c>
      <c r="U202" t="e">
        <f t="shared" si="18"/>
        <v>#DIV/0!</v>
      </c>
      <c r="V202" t="e">
        <f t="shared" si="19"/>
        <v>#DIV/0!</v>
      </c>
      <c r="W202" t="e">
        <v>#N/A</v>
      </c>
      <c r="X202" t="e">
        <v>#N/A</v>
      </c>
      <c r="Y202" t="e">
        <v>#N/A</v>
      </c>
      <c r="Z202" t="e">
        <v>#N/A</v>
      </c>
      <c r="AA202" t="e">
        <v>#N/A</v>
      </c>
      <c r="AB202" t="e">
        <v>#N/A</v>
      </c>
      <c r="AC202" t="e">
        <v>#N/A</v>
      </c>
      <c r="AD202" t="e">
        <v>#N/A</v>
      </c>
      <c r="AE202" t="e">
        <v>#N/A</v>
      </c>
      <c r="AF202" t="e">
        <v>#N/A</v>
      </c>
      <c r="AG202" t="e">
        <v>#N/A</v>
      </c>
      <c r="AH202" t="e">
        <v>#N/A</v>
      </c>
      <c r="AI202" t="e">
        <v>#N/A</v>
      </c>
      <c r="AJ202" t="e">
        <v>#N/A</v>
      </c>
      <c r="AK202" t="e">
        <v>#N/A</v>
      </c>
      <c r="AL202" t="e">
        <v>#N/A</v>
      </c>
      <c r="AM202" t="e">
        <v>#N/A</v>
      </c>
      <c r="AN202" t="e">
        <v>#N/A</v>
      </c>
      <c r="AO202" t="e">
        <v>#N/A</v>
      </c>
      <c r="AP202" t="e">
        <v>#N/A</v>
      </c>
    </row>
    <row r="203" spans="1:42">
      <c r="A203" s="36" t="s">
        <v>9</v>
      </c>
      <c r="B203" s="36" t="s">
        <v>482</v>
      </c>
      <c r="C203" t="s">
        <v>494</v>
      </c>
      <c r="D203" s="36">
        <v>310530</v>
      </c>
      <c r="E203">
        <v>5746</v>
      </c>
      <c r="F203" s="7"/>
      <c r="G203" s="7"/>
      <c r="H203" s="7">
        <v>1</v>
      </c>
      <c r="I203" s="7"/>
      <c r="J203" s="7"/>
      <c r="K203" s="7"/>
      <c r="L203" s="7"/>
      <c r="M203" s="7"/>
      <c r="N203" s="7"/>
      <c r="O203" s="7"/>
      <c r="P203" s="7"/>
      <c r="Q203" s="7"/>
      <c r="R203" s="41">
        <f t="shared" si="15"/>
        <v>1</v>
      </c>
      <c r="S203" s="41" t="e">
        <f t="shared" si="16"/>
        <v>#DIV/0!</v>
      </c>
      <c r="T203" s="41" t="e">
        <f t="shared" si="17"/>
        <v>#DIV/0!</v>
      </c>
      <c r="U203" t="e">
        <f t="shared" si="18"/>
        <v>#DIV/0!</v>
      </c>
      <c r="V203" t="e">
        <f t="shared" si="19"/>
        <v>#DIV/0!</v>
      </c>
      <c r="W203" t="e">
        <v>#N/A</v>
      </c>
      <c r="X203" t="e">
        <v>#N/A</v>
      </c>
      <c r="Y203" t="e">
        <v>#N/A</v>
      </c>
      <c r="Z203" t="e">
        <v>#N/A</v>
      </c>
      <c r="AA203" t="e">
        <v>#N/A</v>
      </c>
      <c r="AB203" t="e">
        <v>#N/A</v>
      </c>
      <c r="AC203" t="e">
        <v>#N/A</v>
      </c>
      <c r="AD203" t="e">
        <v>#N/A</v>
      </c>
      <c r="AE203" t="e">
        <v>#N/A</v>
      </c>
      <c r="AF203" t="e">
        <v>#N/A</v>
      </c>
      <c r="AG203" t="e">
        <v>#N/A</v>
      </c>
      <c r="AH203" t="e">
        <v>#N/A</v>
      </c>
      <c r="AI203" t="e">
        <v>#N/A</v>
      </c>
      <c r="AJ203" t="e">
        <v>#N/A</v>
      </c>
      <c r="AK203" t="e">
        <v>#N/A</v>
      </c>
      <c r="AL203" t="e">
        <v>#N/A</v>
      </c>
      <c r="AM203" t="e">
        <v>#N/A</v>
      </c>
      <c r="AN203" t="e">
        <v>#N/A</v>
      </c>
      <c r="AO203" t="e">
        <v>#N/A</v>
      </c>
      <c r="AP203" t="e">
        <v>#N/A</v>
      </c>
    </row>
    <row r="204" spans="1:42">
      <c r="A204" s="36" t="s">
        <v>9</v>
      </c>
      <c r="B204" s="36" t="s">
        <v>482</v>
      </c>
      <c r="C204" t="s">
        <v>496</v>
      </c>
      <c r="D204" s="36">
        <v>310560</v>
      </c>
      <c r="E204">
        <v>137313</v>
      </c>
      <c r="F204" s="7"/>
      <c r="G204" s="7"/>
      <c r="H204" s="7"/>
      <c r="I204" s="7"/>
      <c r="J204" s="7"/>
      <c r="K204" s="7"/>
      <c r="L204" s="7"/>
      <c r="M204" s="7"/>
      <c r="N204" s="7"/>
      <c r="O204" s="7"/>
      <c r="P204" s="7"/>
      <c r="Q204" s="7">
        <v>1</v>
      </c>
      <c r="R204" s="41" t="e">
        <f t="shared" si="15"/>
        <v>#DIV/0!</v>
      </c>
      <c r="S204" s="41">
        <f t="shared" si="16"/>
        <v>1</v>
      </c>
      <c r="T204" s="41" t="e">
        <f t="shared" si="17"/>
        <v>#DIV/0!</v>
      </c>
      <c r="U204" t="e">
        <f t="shared" si="18"/>
        <v>#DIV/0!</v>
      </c>
      <c r="V204" t="e">
        <f t="shared" si="19"/>
        <v>#DIV/0!</v>
      </c>
      <c r="W204" t="e">
        <v>#N/A</v>
      </c>
      <c r="X204" t="e">
        <v>#N/A</v>
      </c>
      <c r="Y204" t="e">
        <v>#N/A</v>
      </c>
      <c r="Z204" t="e">
        <v>#N/A</v>
      </c>
      <c r="AA204" t="e">
        <v>#N/A</v>
      </c>
      <c r="AB204" t="e">
        <v>#N/A</v>
      </c>
      <c r="AC204" t="e">
        <v>#N/A</v>
      </c>
      <c r="AD204" t="e">
        <v>#N/A</v>
      </c>
      <c r="AE204" t="e">
        <v>#N/A</v>
      </c>
      <c r="AF204" t="e">
        <v>#N/A</v>
      </c>
      <c r="AG204" t="e">
        <v>#N/A</v>
      </c>
      <c r="AH204" t="e">
        <v>#N/A</v>
      </c>
      <c r="AI204" t="e">
        <v>#N/A</v>
      </c>
      <c r="AJ204" t="e">
        <v>#N/A</v>
      </c>
      <c r="AK204" t="e">
        <v>#N/A</v>
      </c>
      <c r="AL204" t="e">
        <v>#N/A</v>
      </c>
      <c r="AM204" t="e">
        <v>#N/A</v>
      </c>
      <c r="AN204" t="e">
        <v>#N/A</v>
      </c>
      <c r="AO204" t="e">
        <v>#N/A</v>
      </c>
      <c r="AP204" t="e">
        <v>#N/A</v>
      </c>
    </row>
    <row r="205" spans="1:42">
      <c r="A205" s="36" t="s">
        <v>9</v>
      </c>
      <c r="B205" s="36" t="s">
        <v>482</v>
      </c>
      <c r="C205" t="s">
        <v>497</v>
      </c>
      <c r="D205" s="36">
        <v>310620</v>
      </c>
      <c r="E205">
        <v>2512070</v>
      </c>
      <c r="F205" s="7"/>
      <c r="G205" s="7"/>
      <c r="H205" s="7">
        <v>3</v>
      </c>
      <c r="I205" s="7">
        <v>2</v>
      </c>
      <c r="J205" s="7"/>
      <c r="K205" s="7">
        <v>3</v>
      </c>
      <c r="L205" s="7"/>
      <c r="M205" s="7">
        <v>1</v>
      </c>
      <c r="N205" s="7">
        <v>1</v>
      </c>
      <c r="O205" s="7">
        <v>3</v>
      </c>
      <c r="P205" s="7"/>
      <c r="Q205" s="7">
        <v>3</v>
      </c>
      <c r="R205" s="41">
        <f t="shared" si="15"/>
        <v>2.6666666666666665</v>
      </c>
      <c r="S205" s="41">
        <f t="shared" si="16"/>
        <v>2.3333333333333335</v>
      </c>
      <c r="T205" s="41">
        <f t="shared" si="17"/>
        <v>1</v>
      </c>
      <c r="U205">
        <f t="shared" si="18"/>
        <v>-1.2499999999999989E-3</v>
      </c>
      <c r="V205">
        <f t="shared" si="19"/>
        <v>1.3333333333333334E-2</v>
      </c>
      <c r="W205">
        <v>3</v>
      </c>
      <c r="X205">
        <v>1</v>
      </c>
      <c r="Y205">
        <v>1</v>
      </c>
      <c r="Z205">
        <v>-0.66666666666666663</v>
      </c>
      <c r="AA205">
        <v>0</v>
      </c>
      <c r="AB205">
        <v>6</v>
      </c>
      <c r="AC205">
        <v>12</v>
      </c>
      <c r="AD205">
        <v>7.666666666666667</v>
      </c>
      <c r="AE205">
        <v>1</v>
      </c>
      <c r="AF205">
        <v>0.56521739130434778</v>
      </c>
      <c r="AG205">
        <v>2</v>
      </c>
      <c r="AH205">
        <v>1</v>
      </c>
      <c r="AI205">
        <v>2.5</v>
      </c>
      <c r="AJ205">
        <v>-0.5</v>
      </c>
      <c r="AK205">
        <v>-0.6</v>
      </c>
      <c r="AL205">
        <v>2</v>
      </c>
      <c r="AM205">
        <v>2.3333333333333335</v>
      </c>
      <c r="AN205">
        <v>2.3333333333333335</v>
      </c>
      <c r="AO205">
        <v>0.16666666666666674</v>
      </c>
      <c r="AP205">
        <v>0</v>
      </c>
    </row>
    <row r="206" spans="1:42">
      <c r="A206" s="36" t="s">
        <v>9</v>
      </c>
      <c r="B206" s="36" t="s">
        <v>482</v>
      </c>
      <c r="C206" t="s">
        <v>498</v>
      </c>
      <c r="D206" s="36">
        <v>310670</v>
      </c>
      <c r="E206">
        <v>439340</v>
      </c>
      <c r="F206" s="7">
        <v>1</v>
      </c>
      <c r="G206" s="7"/>
      <c r="H206" s="7"/>
      <c r="I206" s="7"/>
      <c r="J206" s="7"/>
      <c r="K206" s="7"/>
      <c r="L206" s="7"/>
      <c r="M206" s="7"/>
      <c r="N206" s="7">
        <v>1</v>
      </c>
      <c r="O206" s="7"/>
      <c r="P206" s="7"/>
      <c r="Q206" s="7">
        <v>1</v>
      </c>
      <c r="R206" s="41" t="e">
        <f t="shared" si="15"/>
        <v>#DIV/0!</v>
      </c>
      <c r="S206" s="41">
        <f t="shared" si="16"/>
        <v>1</v>
      </c>
      <c r="T206" s="41">
        <f t="shared" si="17"/>
        <v>1</v>
      </c>
      <c r="U206" t="e">
        <f t="shared" si="18"/>
        <v>#DIV/0!</v>
      </c>
      <c r="V206">
        <f t="shared" si="19"/>
        <v>0</v>
      </c>
      <c r="W206">
        <v>1</v>
      </c>
      <c r="X206">
        <v>1</v>
      </c>
      <c r="Y206">
        <v>1</v>
      </c>
      <c r="Z206">
        <v>0</v>
      </c>
      <c r="AA206">
        <v>0</v>
      </c>
      <c r="AB206">
        <v>1</v>
      </c>
      <c r="AC206" t="e">
        <v>#DIV/0!</v>
      </c>
      <c r="AD206" t="e">
        <v>#DIV/0!</v>
      </c>
      <c r="AE206" t="e">
        <v>#DIV/0!</v>
      </c>
      <c r="AF206" t="e">
        <v>#DIV/0!</v>
      </c>
      <c r="AG206" t="e">
        <v>#N/A</v>
      </c>
      <c r="AH206" t="e">
        <v>#N/A</v>
      </c>
      <c r="AI206" t="e">
        <v>#N/A</v>
      </c>
      <c r="AJ206" t="e">
        <v>#N/A</v>
      </c>
      <c r="AK206" t="e">
        <v>#N/A</v>
      </c>
      <c r="AL206">
        <v>1.3333333333333333</v>
      </c>
      <c r="AM206">
        <v>1</v>
      </c>
      <c r="AN206">
        <v>1</v>
      </c>
      <c r="AO206">
        <v>-0.24999999999999994</v>
      </c>
      <c r="AP206">
        <v>0</v>
      </c>
    </row>
    <row r="207" spans="1:42">
      <c r="A207" s="36" t="s">
        <v>9</v>
      </c>
      <c r="B207" s="36" t="s">
        <v>482</v>
      </c>
      <c r="C207" t="s">
        <v>499</v>
      </c>
      <c r="D207" s="36">
        <v>310690</v>
      </c>
      <c r="E207">
        <v>14494</v>
      </c>
      <c r="F207" s="7"/>
      <c r="G207" s="7"/>
      <c r="H207" s="7">
        <v>1</v>
      </c>
      <c r="I207" s="7"/>
      <c r="J207" s="7"/>
      <c r="K207" s="7"/>
      <c r="L207" s="7"/>
      <c r="M207" s="7"/>
      <c r="N207" s="7"/>
      <c r="O207" s="7"/>
      <c r="P207" s="7"/>
      <c r="Q207" s="7"/>
      <c r="R207" s="41">
        <f t="shared" si="15"/>
        <v>1</v>
      </c>
      <c r="S207" s="41" t="e">
        <f t="shared" si="16"/>
        <v>#DIV/0!</v>
      </c>
      <c r="T207" s="41" t="e">
        <f t="shared" si="17"/>
        <v>#DIV/0!</v>
      </c>
      <c r="U207" t="e">
        <f t="shared" si="18"/>
        <v>#DIV/0!</v>
      </c>
      <c r="V207" t="e">
        <f t="shared" si="19"/>
        <v>#DIV/0!</v>
      </c>
      <c r="W207" t="e">
        <v>#N/A</v>
      </c>
      <c r="X207" t="e">
        <v>#N/A</v>
      </c>
      <c r="Y207" t="e">
        <v>#N/A</v>
      </c>
      <c r="Z207" t="e">
        <v>#N/A</v>
      </c>
      <c r="AA207" t="e">
        <v>#N/A</v>
      </c>
      <c r="AB207" t="e">
        <v>#N/A</v>
      </c>
      <c r="AC207" t="e">
        <v>#N/A</v>
      </c>
      <c r="AD207" t="e">
        <v>#N/A</v>
      </c>
      <c r="AE207" t="e">
        <v>#N/A</v>
      </c>
      <c r="AF207" t="e">
        <v>#N/A</v>
      </c>
      <c r="AG207" t="e">
        <v>#N/A</v>
      </c>
      <c r="AH207" t="e">
        <v>#N/A</v>
      </c>
      <c r="AI207" t="e">
        <v>#N/A</v>
      </c>
      <c r="AJ207" t="e">
        <v>#N/A</v>
      </c>
      <c r="AK207" t="e">
        <v>#N/A</v>
      </c>
      <c r="AL207" t="e">
        <v>#N/A</v>
      </c>
      <c r="AM207" t="e">
        <v>#N/A</v>
      </c>
      <c r="AN207" t="e">
        <v>#N/A</v>
      </c>
      <c r="AO207" t="e">
        <v>#N/A</v>
      </c>
      <c r="AP207" t="e">
        <v>#N/A</v>
      </c>
    </row>
    <row r="208" spans="1:42">
      <c r="A208" s="36" t="s">
        <v>9</v>
      </c>
      <c r="B208" s="36" t="s">
        <v>482</v>
      </c>
      <c r="C208" t="s">
        <v>500</v>
      </c>
      <c r="D208" s="36">
        <v>310740</v>
      </c>
      <c r="E208">
        <v>50605</v>
      </c>
      <c r="F208" s="7"/>
      <c r="G208" s="7"/>
      <c r="H208" s="7"/>
      <c r="I208" s="7"/>
      <c r="J208" s="7"/>
      <c r="K208" s="7"/>
      <c r="L208" s="7"/>
      <c r="M208" s="7">
        <v>1</v>
      </c>
      <c r="N208" s="7"/>
      <c r="O208" s="7"/>
      <c r="P208" s="7"/>
      <c r="Q208" s="7"/>
      <c r="R208" s="41" t="e">
        <f t="shared" si="15"/>
        <v>#DIV/0!</v>
      </c>
      <c r="S208" s="41" t="e">
        <f t="shared" si="16"/>
        <v>#DIV/0!</v>
      </c>
      <c r="T208" s="41">
        <f t="shared" si="17"/>
        <v>1</v>
      </c>
      <c r="U208" t="e">
        <f t="shared" si="18"/>
        <v>#DIV/0!</v>
      </c>
      <c r="V208" t="e">
        <f t="shared" si="19"/>
        <v>#DIV/0!</v>
      </c>
      <c r="W208" t="e">
        <v>#N/A</v>
      </c>
      <c r="X208" t="e">
        <v>#N/A</v>
      </c>
      <c r="Y208" t="e">
        <v>#N/A</v>
      </c>
      <c r="Z208" t="e">
        <v>#N/A</v>
      </c>
      <c r="AA208" t="e">
        <v>#N/A</v>
      </c>
      <c r="AB208" t="e">
        <v>#N/A</v>
      </c>
      <c r="AC208" t="e">
        <v>#N/A</v>
      </c>
      <c r="AD208" t="e">
        <v>#N/A</v>
      </c>
      <c r="AE208" t="e">
        <v>#N/A</v>
      </c>
      <c r="AF208" t="e">
        <v>#N/A</v>
      </c>
      <c r="AG208" t="e">
        <v>#N/A</v>
      </c>
      <c r="AH208" t="e">
        <v>#N/A</v>
      </c>
      <c r="AI208" t="e">
        <v>#N/A</v>
      </c>
      <c r="AJ208" t="e">
        <v>#N/A</v>
      </c>
      <c r="AK208" t="e">
        <v>#N/A</v>
      </c>
      <c r="AL208" t="e">
        <v>#N/A</v>
      </c>
      <c r="AM208" t="e">
        <v>#N/A</v>
      </c>
      <c r="AN208" t="e">
        <v>#N/A</v>
      </c>
      <c r="AO208" t="e">
        <v>#N/A</v>
      </c>
      <c r="AP208" t="e">
        <v>#N/A</v>
      </c>
    </row>
    <row r="209" spans="1:42">
      <c r="A209" s="36" t="s">
        <v>9</v>
      </c>
      <c r="B209" s="36" t="s">
        <v>482</v>
      </c>
      <c r="C209" t="s">
        <v>503</v>
      </c>
      <c r="D209" s="36">
        <v>310800</v>
      </c>
      <c r="E209">
        <v>17603</v>
      </c>
      <c r="F209" s="7"/>
      <c r="G209" s="7"/>
      <c r="H209" s="7"/>
      <c r="I209" s="7"/>
      <c r="J209" s="7"/>
      <c r="K209" s="7"/>
      <c r="L209" s="7"/>
      <c r="M209" s="7"/>
      <c r="N209" s="7">
        <v>1</v>
      </c>
      <c r="O209" s="7"/>
      <c r="P209" s="7"/>
      <c r="Q209" s="7"/>
      <c r="R209" s="41" t="e">
        <f t="shared" si="15"/>
        <v>#DIV/0!</v>
      </c>
      <c r="S209" s="41">
        <f t="shared" si="16"/>
        <v>1</v>
      </c>
      <c r="T209" s="41">
        <f t="shared" si="17"/>
        <v>1</v>
      </c>
      <c r="U209" t="e">
        <f t="shared" si="18"/>
        <v>#DIV/0!</v>
      </c>
      <c r="V209">
        <f t="shared" si="19"/>
        <v>0</v>
      </c>
      <c r="W209" t="e">
        <v>#N/A</v>
      </c>
      <c r="X209" t="e">
        <v>#N/A</v>
      </c>
      <c r="Y209" t="e">
        <v>#N/A</v>
      </c>
      <c r="Z209" t="e">
        <v>#N/A</v>
      </c>
      <c r="AA209" t="e">
        <v>#N/A</v>
      </c>
      <c r="AB209" t="e">
        <v>#N/A</v>
      </c>
      <c r="AC209" t="e">
        <v>#N/A</v>
      </c>
      <c r="AD209" t="e">
        <v>#N/A</v>
      </c>
      <c r="AE209" t="e">
        <v>#N/A</v>
      </c>
      <c r="AF209" t="e">
        <v>#N/A</v>
      </c>
      <c r="AG209" t="e">
        <v>#N/A</v>
      </c>
      <c r="AH209" t="e">
        <v>#N/A</v>
      </c>
      <c r="AI209" t="e">
        <v>#N/A</v>
      </c>
      <c r="AJ209" t="e">
        <v>#N/A</v>
      </c>
      <c r="AK209" t="e">
        <v>#N/A</v>
      </c>
      <c r="AL209" t="e">
        <v>#N/A</v>
      </c>
      <c r="AM209" t="e">
        <v>#N/A</v>
      </c>
      <c r="AN209" t="e">
        <v>#N/A</v>
      </c>
      <c r="AO209" t="e">
        <v>#N/A</v>
      </c>
      <c r="AP209" t="e">
        <v>#N/A</v>
      </c>
    </row>
    <row r="210" spans="1:42">
      <c r="A210" s="36" t="s">
        <v>9</v>
      </c>
      <c r="B210" s="36" t="s">
        <v>482</v>
      </c>
      <c r="C210" t="s">
        <v>509</v>
      </c>
      <c r="D210" s="36">
        <v>311100</v>
      </c>
      <c r="E210">
        <v>21055</v>
      </c>
      <c r="F210" s="7"/>
      <c r="G210" s="7"/>
      <c r="H210" s="7"/>
      <c r="I210" s="7"/>
      <c r="J210" s="7"/>
      <c r="K210" s="7"/>
      <c r="L210" s="7"/>
      <c r="M210" s="7"/>
      <c r="N210" s="7"/>
      <c r="O210" s="7"/>
      <c r="P210" s="7">
        <v>1</v>
      </c>
      <c r="Q210" s="7"/>
      <c r="R210" s="41" t="e">
        <f t="shared" si="15"/>
        <v>#DIV/0!</v>
      </c>
      <c r="S210" s="41">
        <f t="shared" si="16"/>
        <v>1</v>
      </c>
      <c r="T210" s="41" t="e">
        <f t="shared" si="17"/>
        <v>#DIV/0!</v>
      </c>
      <c r="U210" t="e">
        <f t="shared" si="18"/>
        <v>#DIV/0!</v>
      </c>
      <c r="V210" t="e">
        <f t="shared" si="19"/>
        <v>#DIV/0!</v>
      </c>
      <c r="W210" t="e">
        <v>#N/A</v>
      </c>
      <c r="X210" t="e">
        <v>#N/A</v>
      </c>
      <c r="Y210" t="e">
        <v>#N/A</v>
      </c>
      <c r="Z210" t="e">
        <v>#N/A</v>
      </c>
      <c r="AA210" t="e">
        <v>#N/A</v>
      </c>
      <c r="AB210" t="e">
        <v>#N/A</v>
      </c>
      <c r="AC210" t="e">
        <v>#N/A</v>
      </c>
      <c r="AD210" t="e">
        <v>#N/A</v>
      </c>
      <c r="AE210" t="e">
        <v>#N/A</v>
      </c>
      <c r="AF210" t="e">
        <v>#N/A</v>
      </c>
      <c r="AG210" t="e">
        <v>#N/A</v>
      </c>
      <c r="AH210" t="e">
        <v>#N/A</v>
      </c>
      <c r="AI210" t="e">
        <v>#N/A</v>
      </c>
      <c r="AJ210" t="e">
        <v>#N/A</v>
      </c>
      <c r="AK210" t="e">
        <v>#N/A</v>
      </c>
      <c r="AL210" t="e">
        <v>#DIV/0!</v>
      </c>
      <c r="AM210" t="e">
        <v>#DIV/0!</v>
      </c>
      <c r="AN210" t="e">
        <v>#DIV/0!</v>
      </c>
      <c r="AO210" t="e">
        <v>#DIV/0!</v>
      </c>
      <c r="AP210" t="e">
        <v>#DIV/0!</v>
      </c>
    </row>
    <row r="211" spans="1:42">
      <c r="A211" s="36" t="s">
        <v>9</v>
      </c>
      <c r="B211" s="36" t="s">
        <v>482</v>
      </c>
      <c r="C211" t="s">
        <v>514</v>
      </c>
      <c r="D211" s="36">
        <v>311340</v>
      </c>
      <c r="E211">
        <v>92062</v>
      </c>
      <c r="F211" s="7"/>
      <c r="G211" s="7"/>
      <c r="H211" s="7"/>
      <c r="I211" s="7"/>
      <c r="J211" s="7"/>
      <c r="K211" s="7"/>
      <c r="L211" s="7"/>
      <c r="M211" s="7"/>
      <c r="N211" s="7"/>
      <c r="O211" s="7"/>
      <c r="P211" s="7"/>
      <c r="Q211" s="7">
        <v>1</v>
      </c>
      <c r="R211" s="41" t="e">
        <f t="shared" si="15"/>
        <v>#DIV/0!</v>
      </c>
      <c r="S211" s="41">
        <f t="shared" si="16"/>
        <v>1</v>
      </c>
      <c r="T211" s="41" t="e">
        <f t="shared" si="17"/>
        <v>#DIV/0!</v>
      </c>
      <c r="U211" t="e">
        <f t="shared" si="18"/>
        <v>#DIV/0!</v>
      </c>
      <c r="V211" t="e">
        <f t="shared" si="19"/>
        <v>#DIV/0!</v>
      </c>
      <c r="W211" t="e">
        <v>#N/A</v>
      </c>
      <c r="X211" t="e">
        <v>#N/A</v>
      </c>
      <c r="Y211" t="e">
        <v>#N/A</v>
      </c>
      <c r="Z211" t="e">
        <v>#N/A</v>
      </c>
      <c r="AA211" t="e">
        <v>#N/A</v>
      </c>
      <c r="AB211" t="e">
        <v>#N/A</v>
      </c>
      <c r="AC211" t="e">
        <v>#N/A</v>
      </c>
      <c r="AD211" t="e">
        <v>#N/A</v>
      </c>
      <c r="AE211" t="e">
        <v>#N/A</v>
      </c>
      <c r="AF211" t="e">
        <v>#N/A</v>
      </c>
      <c r="AG211" t="e">
        <v>#N/A</v>
      </c>
      <c r="AH211" t="e">
        <v>#N/A</v>
      </c>
      <c r="AI211" t="e">
        <v>#N/A</v>
      </c>
      <c r="AJ211" t="e">
        <v>#N/A</v>
      </c>
      <c r="AK211" t="e">
        <v>#N/A</v>
      </c>
      <c r="AL211">
        <v>1</v>
      </c>
      <c r="AM211">
        <v>1</v>
      </c>
      <c r="AN211" t="e">
        <v>#DIV/0!</v>
      </c>
      <c r="AO211">
        <v>0</v>
      </c>
      <c r="AP211" t="e">
        <v>#DIV/0!</v>
      </c>
    </row>
    <row r="212" spans="1:42">
      <c r="A212" s="36" t="s">
        <v>9</v>
      </c>
      <c r="B212" s="36" t="s">
        <v>482</v>
      </c>
      <c r="C212" t="s">
        <v>517</v>
      </c>
      <c r="D212" s="36">
        <v>311780</v>
      </c>
      <c r="E212">
        <v>11638</v>
      </c>
      <c r="F212" s="7"/>
      <c r="G212" s="7"/>
      <c r="H212" s="7"/>
      <c r="I212" s="7"/>
      <c r="J212" s="7"/>
      <c r="K212" s="7"/>
      <c r="L212" s="7"/>
      <c r="M212" s="7"/>
      <c r="N212" s="7"/>
      <c r="O212" s="7">
        <v>1</v>
      </c>
      <c r="P212" s="7"/>
      <c r="Q212" s="7"/>
      <c r="R212" s="41" t="e">
        <f t="shared" si="15"/>
        <v>#DIV/0!</v>
      </c>
      <c r="S212" s="41">
        <f t="shared" si="16"/>
        <v>1</v>
      </c>
      <c r="T212" s="41" t="e">
        <f t="shared" si="17"/>
        <v>#DIV/0!</v>
      </c>
      <c r="U212" t="e">
        <f t="shared" si="18"/>
        <v>#DIV/0!</v>
      </c>
      <c r="V212" t="e">
        <f t="shared" si="19"/>
        <v>#DIV/0!</v>
      </c>
      <c r="W212" t="e">
        <v>#N/A</v>
      </c>
      <c r="X212" t="e">
        <v>#N/A</v>
      </c>
      <c r="Y212" t="e">
        <v>#N/A</v>
      </c>
      <c r="Z212" t="e">
        <v>#N/A</v>
      </c>
      <c r="AA212" t="e">
        <v>#N/A</v>
      </c>
      <c r="AB212" t="e">
        <v>#N/A</v>
      </c>
      <c r="AC212" t="e">
        <v>#N/A</v>
      </c>
      <c r="AD212" t="e">
        <v>#N/A</v>
      </c>
      <c r="AE212" t="e">
        <v>#N/A</v>
      </c>
      <c r="AF212" t="e">
        <v>#N/A</v>
      </c>
      <c r="AG212" t="e">
        <v>#N/A</v>
      </c>
      <c r="AH212" t="e">
        <v>#N/A</v>
      </c>
      <c r="AI212" t="e">
        <v>#N/A</v>
      </c>
      <c r="AJ212" t="e">
        <v>#N/A</v>
      </c>
      <c r="AK212" t="e">
        <v>#N/A</v>
      </c>
      <c r="AL212" t="e">
        <v>#N/A</v>
      </c>
      <c r="AM212" t="e">
        <v>#N/A</v>
      </c>
      <c r="AN212" t="e">
        <v>#N/A</v>
      </c>
      <c r="AO212" t="e">
        <v>#N/A</v>
      </c>
      <c r="AP212" t="e">
        <v>#N/A</v>
      </c>
    </row>
    <row r="213" spans="1:42">
      <c r="A213" s="36" t="s">
        <v>9</v>
      </c>
      <c r="B213" s="36" t="s">
        <v>482</v>
      </c>
      <c r="C213" t="s">
        <v>520</v>
      </c>
      <c r="D213" s="36">
        <v>311860</v>
      </c>
      <c r="E213">
        <v>663855</v>
      </c>
      <c r="F213" s="7">
        <v>1</v>
      </c>
      <c r="G213" s="7"/>
      <c r="H213" s="7">
        <v>1</v>
      </c>
      <c r="I213" s="7"/>
      <c r="J213" s="7"/>
      <c r="K213" s="7"/>
      <c r="L213" s="7"/>
      <c r="M213" s="7">
        <v>1</v>
      </c>
      <c r="N213" s="7"/>
      <c r="O213" s="7">
        <v>1</v>
      </c>
      <c r="P213" s="7">
        <v>2</v>
      </c>
      <c r="Q213" s="7"/>
      <c r="R213" s="41">
        <f t="shared" si="15"/>
        <v>1</v>
      </c>
      <c r="S213" s="41">
        <f t="shared" si="16"/>
        <v>1.5</v>
      </c>
      <c r="T213" s="41">
        <f t="shared" si="17"/>
        <v>1</v>
      </c>
      <c r="U213">
        <f t="shared" si="18"/>
        <v>5.0000000000000001E-3</v>
      </c>
      <c r="V213">
        <f t="shared" si="19"/>
        <v>5.0000000000000001E-3</v>
      </c>
      <c r="W213" t="e">
        <v>#DIV/0!</v>
      </c>
      <c r="X213">
        <v>1</v>
      </c>
      <c r="Y213" t="e">
        <v>#DIV/0!</v>
      </c>
      <c r="Z213" t="e">
        <v>#DIV/0!</v>
      </c>
      <c r="AA213" t="e">
        <v>#DIV/0!</v>
      </c>
      <c r="AB213">
        <v>1</v>
      </c>
      <c r="AC213">
        <v>1</v>
      </c>
      <c r="AD213" t="e">
        <v>#DIV/0!</v>
      </c>
      <c r="AE213">
        <v>0</v>
      </c>
      <c r="AF213" t="e">
        <v>#DIV/0!</v>
      </c>
      <c r="AG213" t="e">
        <v>#N/A</v>
      </c>
      <c r="AH213" t="e">
        <v>#N/A</v>
      </c>
      <c r="AI213" t="e">
        <v>#N/A</v>
      </c>
      <c r="AJ213" t="e">
        <v>#N/A</v>
      </c>
      <c r="AK213" t="e">
        <v>#N/A</v>
      </c>
      <c r="AL213" t="e">
        <v>#DIV/0!</v>
      </c>
      <c r="AM213">
        <v>1.3333333333333333</v>
      </c>
      <c r="AN213">
        <v>1</v>
      </c>
      <c r="AO213" t="e">
        <v>#DIV/0!</v>
      </c>
      <c r="AP213">
        <v>0.33333333333333326</v>
      </c>
    </row>
    <row r="214" spans="1:42">
      <c r="A214" s="36" t="s">
        <v>9</v>
      </c>
      <c r="B214" s="36" t="s">
        <v>482</v>
      </c>
      <c r="C214" t="s">
        <v>521</v>
      </c>
      <c r="D214" s="36">
        <v>311940</v>
      </c>
      <c r="E214">
        <v>109855</v>
      </c>
      <c r="F214" s="7"/>
      <c r="G214" s="7"/>
      <c r="H214" s="7"/>
      <c r="I214" s="7"/>
      <c r="J214" s="7"/>
      <c r="K214" s="7"/>
      <c r="L214" s="7">
        <v>3</v>
      </c>
      <c r="M214" s="7"/>
      <c r="N214" s="7">
        <v>1</v>
      </c>
      <c r="O214" s="7"/>
      <c r="P214" s="7"/>
      <c r="Q214" s="7">
        <v>1</v>
      </c>
      <c r="R214" s="41" t="e">
        <f t="shared" si="15"/>
        <v>#DIV/0!</v>
      </c>
      <c r="S214" s="41">
        <f t="shared" si="16"/>
        <v>1</v>
      </c>
      <c r="T214" s="41">
        <f t="shared" si="17"/>
        <v>2</v>
      </c>
      <c r="U214" t="e">
        <f t="shared" si="18"/>
        <v>#DIV/0!</v>
      </c>
      <c r="V214">
        <f t="shared" si="19"/>
        <v>-5.0000000000000001E-3</v>
      </c>
      <c r="W214" t="e">
        <v>#N/A</v>
      </c>
      <c r="X214" t="e">
        <v>#N/A</v>
      </c>
      <c r="Y214" t="e">
        <v>#N/A</v>
      </c>
      <c r="Z214" t="e">
        <v>#N/A</v>
      </c>
      <c r="AA214" t="e">
        <v>#N/A</v>
      </c>
      <c r="AB214" t="e">
        <v>#N/A</v>
      </c>
      <c r="AC214" t="e">
        <v>#N/A</v>
      </c>
      <c r="AD214" t="e">
        <v>#N/A</v>
      </c>
      <c r="AE214" t="e">
        <v>#N/A</v>
      </c>
      <c r="AF214" t="e">
        <v>#N/A</v>
      </c>
      <c r="AG214" t="e">
        <v>#N/A</v>
      </c>
      <c r="AH214" t="e">
        <v>#N/A</v>
      </c>
      <c r="AI214" t="e">
        <v>#N/A</v>
      </c>
      <c r="AJ214" t="e">
        <v>#N/A</v>
      </c>
      <c r="AK214" t="e">
        <v>#N/A</v>
      </c>
      <c r="AL214">
        <v>1</v>
      </c>
      <c r="AM214">
        <v>1.3333333333333333</v>
      </c>
      <c r="AN214">
        <v>1.5</v>
      </c>
      <c r="AO214">
        <v>0.33333333333333326</v>
      </c>
      <c r="AP214">
        <v>-0.11111111111111116</v>
      </c>
    </row>
    <row r="215" spans="1:42">
      <c r="A215" s="36" t="s">
        <v>9</v>
      </c>
      <c r="B215" s="36" t="s">
        <v>482</v>
      </c>
      <c r="C215" t="s">
        <v>522</v>
      </c>
      <c r="D215" s="36">
        <v>312020</v>
      </c>
      <c r="E215">
        <v>12798</v>
      </c>
      <c r="F215" s="7"/>
      <c r="G215" s="7"/>
      <c r="H215" s="7"/>
      <c r="I215" s="7"/>
      <c r="J215" s="7"/>
      <c r="K215" s="7"/>
      <c r="L215" s="7"/>
      <c r="M215" s="7"/>
      <c r="N215" s="7"/>
      <c r="O215" s="7"/>
      <c r="P215" s="7">
        <v>1</v>
      </c>
      <c r="Q215" s="7"/>
      <c r="R215" s="41" t="e">
        <f t="shared" si="15"/>
        <v>#DIV/0!</v>
      </c>
      <c r="S215" s="41">
        <f t="shared" si="16"/>
        <v>1</v>
      </c>
      <c r="T215" s="41" t="e">
        <f t="shared" si="17"/>
        <v>#DIV/0!</v>
      </c>
      <c r="U215" t="e">
        <f t="shared" si="18"/>
        <v>#DIV/0!</v>
      </c>
      <c r="V215" t="e">
        <f t="shared" si="19"/>
        <v>#DIV/0!</v>
      </c>
      <c r="W215" t="e">
        <v>#N/A</v>
      </c>
      <c r="X215" t="e">
        <v>#N/A</v>
      </c>
      <c r="Y215" t="e">
        <v>#N/A</v>
      </c>
      <c r="Z215" t="e">
        <v>#N/A</v>
      </c>
      <c r="AA215" t="e">
        <v>#N/A</v>
      </c>
      <c r="AB215" t="e">
        <v>#N/A</v>
      </c>
      <c r="AC215" t="e">
        <v>#N/A</v>
      </c>
      <c r="AD215" t="e">
        <v>#N/A</v>
      </c>
      <c r="AE215" t="e">
        <v>#N/A</v>
      </c>
      <c r="AF215" t="e">
        <v>#N/A</v>
      </c>
      <c r="AG215" t="e">
        <v>#N/A</v>
      </c>
      <c r="AH215" t="e">
        <v>#N/A</v>
      </c>
      <c r="AI215" t="e">
        <v>#N/A</v>
      </c>
      <c r="AJ215" t="e">
        <v>#N/A</v>
      </c>
      <c r="AK215" t="e">
        <v>#N/A</v>
      </c>
      <c r="AL215" t="e">
        <v>#N/A</v>
      </c>
      <c r="AM215" t="e">
        <v>#N/A</v>
      </c>
      <c r="AN215" t="e">
        <v>#N/A</v>
      </c>
      <c r="AO215" t="e">
        <v>#N/A</v>
      </c>
      <c r="AP215" t="e">
        <v>#N/A</v>
      </c>
    </row>
    <row r="216" spans="1:42">
      <c r="A216" s="36" t="s">
        <v>9</v>
      </c>
      <c r="B216" s="36" t="s">
        <v>482</v>
      </c>
      <c r="C216" t="s">
        <v>523</v>
      </c>
      <c r="D216" s="36">
        <v>312090</v>
      </c>
      <c r="E216">
        <v>80129</v>
      </c>
      <c r="F216" s="7">
        <v>1</v>
      </c>
      <c r="G216" s="7"/>
      <c r="H216" s="7"/>
      <c r="I216" s="7"/>
      <c r="J216" s="7"/>
      <c r="K216" s="7"/>
      <c r="L216" s="7"/>
      <c r="M216" s="7"/>
      <c r="N216" s="7">
        <v>1</v>
      </c>
      <c r="O216" s="7"/>
      <c r="P216" s="7"/>
      <c r="Q216" s="7"/>
      <c r="R216" s="41" t="e">
        <f t="shared" si="15"/>
        <v>#DIV/0!</v>
      </c>
      <c r="S216" s="41">
        <f t="shared" si="16"/>
        <v>1</v>
      </c>
      <c r="T216" s="41">
        <f t="shared" si="17"/>
        <v>1</v>
      </c>
      <c r="U216" t="e">
        <f t="shared" si="18"/>
        <v>#DIV/0!</v>
      </c>
      <c r="V216">
        <f t="shared" si="19"/>
        <v>0</v>
      </c>
      <c r="W216" t="e">
        <v>#N/A</v>
      </c>
      <c r="X216" t="e">
        <v>#N/A</v>
      </c>
      <c r="Y216" t="e">
        <v>#N/A</v>
      </c>
      <c r="Z216" t="e">
        <v>#N/A</v>
      </c>
      <c r="AA216" t="e">
        <v>#N/A</v>
      </c>
      <c r="AB216" t="e">
        <v>#N/A</v>
      </c>
      <c r="AC216" t="e">
        <v>#N/A</v>
      </c>
      <c r="AD216" t="e">
        <v>#N/A</v>
      </c>
      <c r="AE216" t="e">
        <v>#N/A</v>
      </c>
      <c r="AF216" t="e">
        <v>#N/A</v>
      </c>
      <c r="AG216" t="e">
        <v>#N/A</v>
      </c>
      <c r="AH216" t="e">
        <v>#N/A</v>
      </c>
      <c r="AI216" t="e">
        <v>#N/A</v>
      </c>
      <c r="AJ216" t="e">
        <v>#N/A</v>
      </c>
      <c r="AK216" t="e">
        <v>#N/A</v>
      </c>
      <c r="AL216" t="e">
        <v>#N/A</v>
      </c>
      <c r="AM216" t="e">
        <v>#N/A</v>
      </c>
      <c r="AN216" t="e">
        <v>#N/A</v>
      </c>
      <c r="AO216" t="e">
        <v>#N/A</v>
      </c>
      <c r="AP216" t="e">
        <v>#N/A</v>
      </c>
    </row>
    <row r="217" spans="1:42">
      <c r="A217" s="36" t="s">
        <v>9</v>
      </c>
      <c r="B217" s="36" t="s">
        <v>482</v>
      </c>
      <c r="C217" t="s">
        <v>524</v>
      </c>
      <c r="D217" s="36">
        <v>312230</v>
      </c>
      <c r="E217">
        <v>238230</v>
      </c>
      <c r="F217" s="7">
        <v>1</v>
      </c>
      <c r="G217" s="7"/>
      <c r="H217" s="7">
        <v>2</v>
      </c>
      <c r="I217" s="7"/>
      <c r="J217" s="7">
        <v>1</v>
      </c>
      <c r="K217" s="7"/>
      <c r="L217" s="7"/>
      <c r="M217" s="7"/>
      <c r="N217" s="7">
        <v>2</v>
      </c>
      <c r="O217" s="7"/>
      <c r="P217" s="7"/>
      <c r="Q217" s="7"/>
      <c r="R217" s="41">
        <f t="shared" si="15"/>
        <v>1.5</v>
      </c>
      <c r="S217" s="41">
        <f t="shared" si="16"/>
        <v>2</v>
      </c>
      <c r="T217" s="41">
        <f t="shared" si="17"/>
        <v>2</v>
      </c>
      <c r="U217">
        <f t="shared" si="18"/>
        <v>3.3333333333333331E-3</v>
      </c>
      <c r="V217">
        <f t="shared" si="19"/>
        <v>0</v>
      </c>
      <c r="W217" t="e">
        <v>#DIV/0!</v>
      </c>
      <c r="X217">
        <v>1</v>
      </c>
      <c r="Y217">
        <v>1</v>
      </c>
      <c r="Z217" t="e">
        <v>#DIV/0!</v>
      </c>
      <c r="AA217">
        <v>0</v>
      </c>
      <c r="AB217">
        <v>1</v>
      </c>
      <c r="AC217">
        <v>1.5</v>
      </c>
      <c r="AD217">
        <v>1.5</v>
      </c>
      <c r="AE217">
        <v>0.5</v>
      </c>
      <c r="AF217">
        <v>0</v>
      </c>
      <c r="AG217" t="e">
        <v>#N/A</v>
      </c>
      <c r="AH217" t="e">
        <v>#N/A</v>
      </c>
      <c r="AI217" t="e">
        <v>#N/A</v>
      </c>
      <c r="AJ217" t="e">
        <v>#N/A</v>
      </c>
      <c r="AK217" t="e">
        <v>#N/A</v>
      </c>
      <c r="AL217">
        <v>1</v>
      </c>
      <c r="AM217">
        <v>1</v>
      </c>
      <c r="AN217">
        <v>1</v>
      </c>
      <c r="AO217">
        <v>0</v>
      </c>
      <c r="AP217">
        <v>0</v>
      </c>
    </row>
    <row r="218" spans="1:42">
      <c r="A218" s="36" t="s">
        <v>9</v>
      </c>
      <c r="B218" s="36" t="s">
        <v>482</v>
      </c>
      <c r="C218" t="s">
        <v>525</v>
      </c>
      <c r="D218" s="36">
        <v>312410</v>
      </c>
      <c r="E218">
        <v>70552</v>
      </c>
      <c r="F218" s="7"/>
      <c r="G218" s="7"/>
      <c r="H218" s="7"/>
      <c r="I218" s="7"/>
      <c r="J218" s="7"/>
      <c r="K218" s="7"/>
      <c r="L218" s="7"/>
      <c r="M218" s="7">
        <v>1</v>
      </c>
      <c r="N218" s="7"/>
      <c r="O218" s="7">
        <v>1</v>
      </c>
      <c r="P218" s="7"/>
      <c r="Q218" s="7">
        <v>1</v>
      </c>
      <c r="R218" s="41" t="e">
        <f t="shared" si="15"/>
        <v>#DIV/0!</v>
      </c>
      <c r="S218" s="41">
        <f t="shared" si="16"/>
        <v>1</v>
      </c>
      <c r="T218" s="41">
        <f t="shared" si="17"/>
        <v>1</v>
      </c>
      <c r="U218" t="e">
        <f t="shared" si="18"/>
        <v>#DIV/0!</v>
      </c>
      <c r="V218">
        <f t="shared" si="19"/>
        <v>0</v>
      </c>
      <c r="W218" t="e">
        <v>#N/A</v>
      </c>
      <c r="X218" t="e">
        <v>#N/A</v>
      </c>
      <c r="Y218" t="e">
        <v>#N/A</v>
      </c>
      <c r="Z218" t="e">
        <v>#N/A</v>
      </c>
      <c r="AA218" t="e">
        <v>#N/A</v>
      </c>
      <c r="AB218" t="e">
        <v>#N/A</v>
      </c>
      <c r="AC218" t="e">
        <v>#N/A</v>
      </c>
      <c r="AD218" t="e">
        <v>#N/A</v>
      </c>
      <c r="AE218" t="e">
        <v>#N/A</v>
      </c>
      <c r="AF218" t="e">
        <v>#N/A</v>
      </c>
      <c r="AG218" t="e">
        <v>#N/A</v>
      </c>
      <c r="AH218" t="e">
        <v>#N/A</v>
      </c>
      <c r="AI218" t="e">
        <v>#N/A</v>
      </c>
      <c r="AJ218" t="e">
        <v>#N/A</v>
      </c>
      <c r="AK218" t="e">
        <v>#N/A</v>
      </c>
      <c r="AL218" t="e">
        <v>#N/A</v>
      </c>
      <c r="AM218" t="e">
        <v>#N/A</v>
      </c>
      <c r="AN218" t="e">
        <v>#N/A</v>
      </c>
      <c r="AO218" t="e">
        <v>#N/A</v>
      </c>
      <c r="AP218" t="e">
        <v>#N/A</v>
      </c>
    </row>
    <row r="219" spans="1:42">
      <c r="A219" s="36" t="s">
        <v>9</v>
      </c>
      <c r="B219" s="36" t="s">
        <v>482</v>
      </c>
      <c r="C219" t="s">
        <v>527</v>
      </c>
      <c r="D219" s="36">
        <v>312610</v>
      </c>
      <c r="E219">
        <v>67683</v>
      </c>
      <c r="F219" s="7"/>
      <c r="G219" s="7"/>
      <c r="H219" s="7">
        <v>1</v>
      </c>
      <c r="I219" s="7"/>
      <c r="J219" s="7"/>
      <c r="K219" s="7"/>
      <c r="L219" s="7"/>
      <c r="M219" s="7"/>
      <c r="N219" s="7"/>
      <c r="O219" s="7"/>
      <c r="P219" s="7"/>
      <c r="Q219" s="7"/>
      <c r="R219" s="41">
        <f t="shared" si="15"/>
        <v>1</v>
      </c>
      <c r="S219" s="41" t="e">
        <f t="shared" si="16"/>
        <v>#DIV/0!</v>
      </c>
      <c r="T219" s="41" t="e">
        <f t="shared" si="17"/>
        <v>#DIV/0!</v>
      </c>
      <c r="U219" t="e">
        <f t="shared" si="18"/>
        <v>#DIV/0!</v>
      </c>
      <c r="V219" t="e">
        <f t="shared" si="19"/>
        <v>#DIV/0!</v>
      </c>
      <c r="W219" t="e">
        <v>#N/A</v>
      </c>
      <c r="X219" t="e">
        <v>#N/A</v>
      </c>
      <c r="Y219" t="e">
        <v>#N/A</v>
      </c>
      <c r="Z219" t="e">
        <v>#N/A</v>
      </c>
      <c r="AA219" t="e">
        <v>#N/A</v>
      </c>
      <c r="AB219" t="e">
        <v>#N/A</v>
      </c>
      <c r="AC219" t="e">
        <v>#N/A</v>
      </c>
      <c r="AD219" t="e">
        <v>#N/A</v>
      </c>
      <c r="AE219" t="e">
        <v>#N/A</v>
      </c>
      <c r="AF219" t="e">
        <v>#N/A</v>
      </c>
      <c r="AG219" t="e">
        <v>#N/A</v>
      </c>
      <c r="AH219" t="e">
        <v>#N/A</v>
      </c>
      <c r="AI219" t="e">
        <v>#N/A</v>
      </c>
      <c r="AJ219" t="e">
        <v>#N/A</v>
      </c>
      <c r="AK219" t="e">
        <v>#N/A</v>
      </c>
      <c r="AL219" t="e">
        <v>#DIV/0!</v>
      </c>
      <c r="AM219">
        <v>1</v>
      </c>
      <c r="AN219" t="e">
        <v>#DIV/0!</v>
      </c>
      <c r="AO219" t="e">
        <v>#DIV/0!</v>
      </c>
      <c r="AP219" t="e">
        <v>#DIV/0!</v>
      </c>
    </row>
    <row r="220" spans="1:42">
      <c r="A220" s="36" t="s">
        <v>9</v>
      </c>
      <c r="B220" s="36" t="s">
        <v>482</v>
      </c>
      <c r="C220" t="s">
        <v>531</v>
      </c>
      <c r="D220" s="36">
        <v>312770</v>
      </c>
      <c r="E220">
        <v>279885</v>
      </c>
      <c r="F220" s="7">
        <v>2</v>
      </c>
      <c r="G220" s="7"/>
      <c r="H220" s="7">
        <v>1</v>
      </c>
      <c r="I220" s="7"/>
      <c r="J220" s="7">
        <v>1</v>
      </c>
      <c r="K220" s="7"/>
      <c r="L220" s="7">
        <v>1</v>
      </c>
      <c r="M220" s="7">
        <v>1</v>
      </c>
      <c r="N220" s="7">
        <v>5</v>
      </c>
      <c r="O220" s="7">
        <v>1</v>
      </c>
      <c r="P220" s="7">
        <v>3</v>
      </c>
      <c r="Q220" s="7"/>
      <c r="R220" s="41">
        <f t="shared" si="15"/>
        <v>1</v>
      </c>
      <c r="S220" s="41">
        <f t="shared" si="16"/>
        <v>3</v>
      </c>
      <c r="T220" s="41">
        <f t="shared" si="17"/>
        <v>2.3333333333333335</v>
      </c>
      <c r="U220">
        <f t="shared" si="18"/>
        <v>0.02</v>
      </c>
      <c r="V220">
        <f t="shared" si="19"/>
        <v>2.8571428571428563E-3</v>
      </c>
      <c r="W220" t="e">
        <v>#N/A</v>
      </c>
      <c r="X220" t="e">
        <v>#N/A</v>
      </c>
      <c r="Y220" t="e">
        <v>#N/A</v>
      </c>
      <c r="Z220" t="e">
        <v>#N/A</v>
      </c>
      <c r="AA220" t="e">
        <v>#N/A</v>
      </c>
      <c r="AB220">
        <v>2</v>
      </c>
      <c r="AC220">
        <v>1</v>
      </c>
      <c r="AD220">
        <v>1</v>
      </c>
      <c r="AE220">
        <v>-0.5</v>
      </c>
      <c r="AF220">
        <v>0</v>
      </c>
      <c r="AG220" t="e">
        <v>#N/A</v>
      </c>
      <c r="AH220" t="e">
        <v>#N/A</v>
      </c>
      <c r="AI220" t="e">
        <v>#N/A</v>
      </c>
      <c r="AJ220" t="e">
        <v>#N/A</v>
      </c>
      <c r="AK220" t="e">
        <v>#N/A</v>
      </c>
      <c r="AL220">
        <v>1</v>
      </c>
      <c r="AM220">
        <v>2.75</v>
      </c>
      <c r="AN220">
        <v>3.3333333333333335</v>
      </c>
      <c r="AO220">
        <v>1.75</v>
      </c>
      <c r="AP220">
        <v>-0.17500000000000004</v>
      </c>
    </row>
    <row r="221" spans="1:42">
      <c r="A221" s="36" t="s">
        <v>9</v>
      </c>
      <c r="B221" s="36" t="s">
        <v>482</v>
      </c>
      <c r="C221" t="s">
        <v>533</v>
      </c>
      <c r="D221" s="36">
        <v>312950</v>
      </c>
      <c r="E221">
        <v>25199</v>
      </c>
      <c r="F221" s="7"/>
      <c r="G221" s="7"/>
      <c r="H221" s="7"/>
      <c r="I221" s="7"/>
      <c r="J221" s="7"/>
      <c r="K221" s="7"/>
      <c r="L221" s="7"/>
      <c r="M221" s="7"/>
      <c r="N221" s="7"/>
      <c r="O221" s="7">
        <v>1</v>
      </c>
      <c r="P221" s="7"/>
      <c r="Q221" s="7"/>
      <c r="R221" s="41" t="e">
        <f t="shared" si="15"/>
        <v>#DIV/0!</v>
      </c>
      <c r="S221" s="41">
        <f t="shared" si="16"/>
        <v>1</v>
      </c>
      <c r="T221" s="41" t="e">
        <f t="shared" si="17"/>
        <v>#DIV/0!</v>
      </c>
      <c r="U221" t="e">
        <f t="shared" si="18"/>
        <v>#DIV/0!</v>
      </c>
      <c r="V221" t="e">
        <f t="shared" si="19"/>
        <v>#DIV/0!</v>
      </c>
      <c r="W221" t="e">
        <v>#N/A</v>
      </c>
      <c r="X221" t="e">
        <v>#N/A</v>
      </c>
      <c r="Y221" t="e">
        <v>#N/A</v>
      </c>
      <c r="Z221" t="e">
        <v>#N/A</v>
      </c>
      <c r="AA221" t="e">
        <v>#N/A</v>
      </c>
      <c r="AB221" t="e">
        <v>#N/A</v>
      </c>
      <c r="AC221" t="e">
        <v>#N/A</v>
      </c>
      <c r="AD221" t="e">
        <v>#N/A</v>
      </c>
      <c r="AE221" t="e">
        <v>#N/A</v>
      </c>
      <c r="AF221" t="e">
        <v>#N/A</v>
      </c>
      <c r="AG221" t="e">
        <v>#N/A</v>
      </c>
      <c r="AH221" t="e">
        <v>#N/A</v>
      </c>
      <c r="AI221" t="e">
        <v>#N/A</v>
      </c>
      <c r="AJ221" t="e">
        <v>#N/A</v>
      </c>
      <c r="AK221" t="e">
        <v>#N/A</v>
      </c>
      <c r="AL221" t="e">
        <v>#N/A</v>
      </c>
      <c r="AM221" t="e">
        <v>#N/A</v>
      </c>
      <c r="AN221" t="e">
        <v>#N/A</v>
      </c>
      <c r="AO221" t="e">
        <v>#N/A</v>
      </c>
      <c r="AP221" t="e">
        <v>#N/A</v>
      </c>
    </row>
    <row r="222" spans="1:42">
      <c r="A222" s="36" t="s">
        <v>9</v>
      </c>
      <c r="B222" s="36" t="s">
        <v>482</v>
      </c>
      <c r="C222" t="s">
        <v>534</v>
      </c>
      <c r="D222" s="36">
        <v>312980</v>
      </c>
      <c r="E222">
        <v>180204</v>
      </c>
      <c r="F222" s="7"/>
      <c r="G222" s="7"/>
      <c r="H222" s="7"/>
      <c r="I222" s="7"/>
      <c r="J222" s="7"/>
      <c r="K222" s="7">
        <v>1</v>
      </c>
      <c r="L222" s="7">
        <v>1</v>
      </c>
      <c r="M222" s="7"/>
      <c r="N222" s="7"/>
      <c r="O222" s="7"/>
      <c r="P222" s="7"/>
      <c r="Q222" s="7"/>
      <c r="R222" s="41">
        <f t="shared" si="15"/>
        <v>1</v>
      </c>
      <c r="S222" s="41" t="e">
        <f t="shared" si="16"/>
        <v>#DIV/0!</v>
      </c>
      <c r="T222" s="41">
        <f t="shared" si="17"/>
        <v>1</v>
      </c>
      <c r="U222" t="e">
        <f t="shared" si="18"/>
        <v>#DIV/0!</v>
      </c>
      <c r="V222" t="e">
        <f t="shared" si="19"/>
        <v>#DIV/0!</v>
      </c>
      <c r="W222" t="e">
        <v>#N/A</v>
      </c>
      <c r="X222" t="e">
        <v>#N/A</v>
      </c>
      <c r="Y222" t="e">
        <v>#N/A</v>
      </c>
      <c r="Z222" t="e">
        <v>#N/A</v>
      </c>
      <c r="AA222" t="e">
        <v>#N/A</v>
      </c>
      <c r="AB222" t="e">
        <v>#N/A</v>
      </c>
      <c r="AC222" t="e">
        <v>#N/A</v>
      </c>
      <c r="AD222" t="e">
        <v>#N/A</v>
      </c>
      <c r="AE222" t="e">
        <v>#N/A</v>
      </c>
      <c r="AF222" t="e">
        <v>#N/A</v>
      </c>
      <c r="AG222" t="e">
        <v>#N/A</v>
      </c>
      <c r="AH222" t="e">
        <v>#N/A</v>
      </c>
      <c r="AI222" t="e">
        <v>#N/A</v>
      </c>
      <c r="AJ222" t="e">
        <v>#N/A</v>
      </c>
      <c r="AK222" t="e">
        <v>#N/A</v>
      </c>
      <c r="AL222">
        <v>1</v>
      </c>
      <c r="AM222" t="e">
        <v>#DIV/0!</v>
      </c>
      <c r="AN222" t="e">
        <v>#DIV/0!</v>
      </c>
      <c r="AO222" t="e">
        <v>#DIV/0!</v>
      </c>
      <c r="AP222" t="e">
        <v>#DIV/0!</v>
      </c>
    </row>
    <row r="223" spans="1:42">
      <c r="A223" s="36" t="s">
        <v>9</v>
      </c>
      <c r="B223" s="36" t="s">
        <v>482</v>
      </c>
      <c r="C223" t="s">
        <v>540</v>
      </c>
      <c r="D223" s="36">
        <v>313130</v>
      </c>
      <c r="E223">
        <v>263410</v>
      </c>
      <c r="F223" s="7"/>
      <c r="G223" s="7"/>
      <c r="H223" s="7">
        <v>2</v>
      </c>
      <c r="I223" s="7"/>
      <c r="J223" s="7"/>
      <c r="K223" s="7"/>
      <c r="L223" s="7"/>
      <c r="M223" s="7"/>
      <c r="N223" s="7"/>
      <c r="O223" s="7">
        <v>1</v>
      </c>
      <c r="P223" s="7"/>
      <c r="Q223" s="7"/>
      <c r="R223" s="41">
        <f t="shared" si="15"/>
        <v>2</v>
      </c>
      <c r="S223" s="41">
        <f t="shared" si="16"/>
        <v>1</v>
      </c>
      <c r="T223" s="41" t="e">
        <f t="shared" si="17"/>
        <v>#DIV/0!</v>
      </c>
      <c r="U223">
        <f t="shared" si="18"/>
        <v>-5.0000000000000001E-3</v>
      </c>
      <c r="V223" t="e">
        <f t="shared" si="19"/>
        <v>#DIV/0!</v>
      </c>
      <c r="W223" t="e">
        <v>#N/A</v>
      </c>
      <c r="X223" t="e">
        <v>#N/A</v>
      </c>
      <c r="Y223" t="e">
        <v>#N/A</v>
      </c>
      <c r="Z223" t="e">
        <v>#N/A</v>
      </c>
      <c r="AA223" t="e">
        <v>#N/A</v>
      </c>
      <c r="AB223">
        <v>1.5</v>
      </c>
      <c r="AC223">
        <v>1</v>
      </c>
      <c r="AD223" t="e">
        <v>#DIV/0!</v>
      </c>
      <c r="AE223">
        <v>-0.33333333333333331</v>
      </c>
      <c r="AF223" t="e">
        <v>#DIV/0!</v>
      </c>
      <c r="AG223" t="e">
        <v>#N/A</v>
      </c>
      <c r="AH223" t="e">
        <v>#N/A</v>
      </c>
      <c r="AI223" t="e">
        <v>#N/A</v>
      </c>
      <c r="AJ223" t="e">
        <v>#N/A</v>
      </c>
      <c r="AK223" t="e">
        <v>#N/A</v>
      </c>
      <c r="AL223">
        <v>1</v>
      </c>
      <c r="AM223">
        <v>1</v>
      </c>
      <c r="AN223">
        <v>1</v>
      </c>
      <c r="AO223">
        <v>0</v>
      </c>
      <c r="AP223">
        <v>0</v>
      </c>
    </row>
    <row r="224" spans="1:42">
      <c r="A224" s="36" t="s">
        <v>9</v>
      </c>
      <c r="B224" s="36" t="s">
        <v>482</v>
      </c>
      <c r="C224" t="s">
        <v>545</v>
      </c>
      <c r="D224" s="36">
        <v>313410</v>
      </c>
      <c r="E224">
        <v>6051</v>
      </c>
      <c r="F224" s="7"/>
      <c r="G224" s="7"/>
      <c r="H224" s="7"/>
      <c r="I224" s="7"/>
      <c r="J224" s="7"/>
      <c r="K224" s="7"/>
      <c r="L224" s="7"/>
      <c r="M224" s="7"/>
      <c r="N224" s="7">
        <v>1</v>
      </c>
      <c r="O224" s="7"/>
      <c r="P224" s="7"/>
      <c r="Q224" s="7"/>
      <c r="R224" s="41" t="e">
        <f t="shared" si="15"/>
        <v>#DIV/0!</v>
      </c>
      <c r="S224" s="41">
        <f t="shared" si="16"/>
        <v>1</v>
      </c>
      <c r="T224" s="41">
        <f t="shared" si="17"/>
        <v>1</v>
      </c>
      <c r="U224" t="e">
        <f t="shared" si="18"/>
        <v>#DIV/0!</v>
      </c>
      <c r="V224">
        <f t="shared" si="19"/>
        <v>0</v>
      </c>
      <c r="W224" t="e">
        <v>#N/A</v>
      </c>
      <c r="X224" t="e">
        <v>#N/A</v>
      </c>
      <c r="Y224" t="e">
        <v>#N/A</v>
      </c>
      <c r="Z224" t="e">
        <v>#N/A</v>
      </c>
      <c r="AA224" t="e">
        <v>#N/A</v>
      </c>
      <c r="AB224" t="e">
        <v>#N/A</v>
      </c>
      <c r="AC224" t="e">
        <v>#N/A</v>
      </c>
      <c r="AD224" t="e">
        <v>#N/A</v>
      </c>
      <c r="AE224" t="e">
        <v>#N/A</v>
      </c>
      <c r="AF224" t="e">
        <v>#N/A</v>
      </c>
      <c r="AG224" t="e">
        <v>#N/A</v>
      </c>
      <c r="AH224" t="e">
        <v>#N/A</v>
      </c>
      <c r="AI224" t="e">
        <v>#N/A</v>
      </c>
      <c r="AJ224" t="e">
        <v>#N/A</v>
      </c>
      <c r="AK224" t="e">
        <v>#N/A</v>
      </c>
      <c r="AL224" t="e">
        <v>#N/A</v>
      </c>
      <c r="AM224" t="e">
        <v>#N/A</v>
      </c>
      <c r="AN224" t="e">
        <v>#N/A</v>
      </c>
      <c r="AO224" t="e">
        <v>#N/A</v>
      </c>
      <c r="AP224" t="e">
        <v>#N/A</v>
      </c>
    </row>
    <row r="225" spans="1:42">
      <c r="A225" s="36" t="s">
        <v>9</v>
      </c>
      <c r="B225" s="36" t="s">
        <v>482</v>
      </c>
      <c r="C225" t="s">
        <v>547</v>
      </c>
      <c r="D225" s="36">
        <v>313460</v>
      </c>
      <c r="E225">
        <v>20143</v>
      </c>
      <c r="F225" s="7"/>
      <c r="G225" s="7"/>
      <c r="H225" s="7"/>
      <c r="I225" s="7"/>
      <c r="J225" s="7"/>
      <c r="K225" s="7"/>
      <c r="L225" s="7"/>
      <c r="M225" s="7"/>
      <c r="N225" s="7"/>
      <c r="O225" s="7"/>
      <c r="P225" s="7"/>
      <c r="Q225" s="7">
        <v>2</v>
      </c>
      <c r="R225" s="41" t="e">
        <f t="shared" si="15"/>
        <v>#DIV/0!</v>
      </c>
      <c r="S225" s="41">
        <f t="shared" si="16"/>
        <v>2</v>
      </c>
      <c r="T225" s="41" t="e">
        <f t="shared" si="17"/>
        <v>#DIV/0!</v>
      </c>
      <c r="U225" t="e">
        <f t="shared" si="18"/>
        <v>#DIV/0!</v>
      </c>
      <c r="V225" t="e">
        <f t="shared" si="19"/>
        <v>#DIV/0!</v>
      </c>
      <c r="W225" t="e">
        <v>#N/A</v>
      </c>
      <c r="X225" t="e">
        <v>#N/A</v>
      </c>
      <c r="Y225" t="e">
        <v>#N/A</v>
      </c>
      <c r="Z225" t="e">
        <v>#N/A</v>
      </c>
      <c r="AA225" t="e">
        <v>#N/A</v>
      </c>
      <c r="AB225" t="e">
        <v>#N/A</v>
      </c>
      <c r="AC225" t="e">
        <v>#N/A</v>
      </c>
      <c r="AD225" t="e">
        <v>#N/A</v>
      </c>
      <c r="AE225" t="e">
        <v>#N/A</v>
      </c>
      <c r="AF225" t="e">
        <v>#N/A</v>
      </c>
      <c r="AG225" t="e">
        <v>#N/A</v>
      </c>
      <c r="AH225" t="e">
        <v>#N/A</v>
      </c>
      <c r="AI225" t="e">
        <v>#N/A</v>
      </c>
      <c r="AJ225" t="e">
        <v>#N/A</v>
      </c>
      <c r="AK225" t="e">
        <v>#N/A</v>
      </c>
      <c r="AL225" t="e">
        <v>#DIV/0!</v>
      </c>
      <c r="AM225" t="e">
        <v>#DIV/0!</v>
      </c>
      <c r="AN225" t="e">
        <v>#DIV/0!</v>
      </c>
      <c r="AO225" t="e">
        <v>#DIV/0!</v>
      </c>
      <c r="AP225" t="e">
        <v>#DIV/0!</v>
      </c>
    </row>
    <row r="226" spans="1:42">
      <c r="A226" s="36" t="s">
        <v>9</v>
      </c>
      <c r="B226" s="36" t="s">
        <v>482</v>
      </c>
      <c r="C226" t="s">
        <v>549</v>
      </c>
      <c r="D226" s="36">
        <v>313510</v>
      </c>
      <c r="E226">
        <v>71648</v>
      </c>
      <c r="F226" s="7"/>
      <c r="G226" s="7"/>
      <c r="H226" s="7"/>
      <c r="I226" s="7"/>
      <c r="J226" s="7"/>
      <c r="K226" s="7"/>
      <c r="L226" s="7"/>
      <c r="M226" s="7"/>
      <c r="N226" s="7">
        <v>1</v>
      </c>
      <c r="O226" s="7"/>
      <c r="P226" s="7"/>
      <c r="Q226" s="7"/>
      <c r="R226" s="41" t="e">
        <f t="shared" si="15"/>
        <v>#DIV/0!</v>
      </c>
      <c r="S226" s="41">
        <f t="shared" si="16"/>
        <v>1</v>
      </c>
      <c r="T226" s="41">
        <f t="shared" si="17"/>
        <v>1</v>
      </c>
      <c r="U226" t="e">
        <f t="shared" si="18"/>
        <v>#DIV/0!</v>
      </c>
      <c r="V226">
        <f t="shared" si="19"/>
        <v>0</v>
      </c>
      <c r="W226" t="e">
        <v>#N/A</v>
      </c>
      <c r="X226" t="e">
        <v>#N/A</v>
      </c>
      <c r="Y226" t="e">
        <v>#N/A</v>
      </c>
      <c r="Z226" t="e">
        <v>#N/A</v>
      </c>
      <c r="AA226" t="e">
        <v>#N/A</v>
      </c>
      <c r="AB226">
        <v>1</v>
      </c>
      <c r="AC226" t="e">
        <v>#DIV/0!</v>
      </c>
      <c r="AD226" t="e">
        <v>#DIV/0!</v>
      </c>
      <c r="AE226" t="e">
        <v>#DIV/0!</v>
      </c>
      <c r="AF226" t="e">
        <v>#DIV/0!</v>
      </c>
      <c r="AG226" t="e">
        <v>#N/A</v>
      </c>
      <c r="AH226" t="e">
        <v>#N/A</v>
      </c>
      <c r="AI226" t="e">
        <v>#N/A</v>
      </c>
      <c r="AJ226" t="e">
        <v>#N/A</v>
      </c>
      <c r="AK226" t="e">
        <v>#N/A</v>
      </c>
      <c r="AL226" t="e">
        <v>#N/A</v>
      </c>
      <c r="AM226" t="e">
        <v>#N/A</v>
      </c>
      <c r="AN226" t="e">
        <v>#N/A</v>
      </c>
      <c r="AO226" t="e">
        <v>#N/A</v>
      </c>
      <c r="AP226" t="e">
        <v>#N/A</v>
      </c>
    </row>
    <row r="227" spans="1:42">
      <c r="A227" s="36" t="s">
        <v>9</v>
      </c>
      <c r="B227" s="36" t="s">
        <v>482</v>
      </c>
      <c r="C227" t="s">
        <v>552</v>
      </c>
      <c r="D227" s="36">
        <v>313670</v>
      </c>
      <c r="E227">
        <v>568873</v>
      </c>
      <c r="F227" s="7">
        <v>2</v>
      </c>
      <c r="G227" s="7">
        <v>1</v>
      </c>
      <c r="H227" s="7"/>
      <c r="I227" s="7"/>
      <c r="J227" s="7">
        <v>1</v>
      </c>
      <c r="K227" s="7">
        <v>2</v>
      </c>
      <c r="L227" s="7">
        <v>1</v>
      </c>
      <c r="M227" s="7"/>
      <c r="N227" s="7">
        <v>1</v>
      </c>
      <c r="O227" s="7"/>
      <c r="P227" s="7"/>
      <c r="Q227" s="7"/>
      <c r="R227" s="41">
        <f t="shared" si="15"/>
        <v>1.5</v>
      </c>
      <c r="S227" s="41">
        <f t="shared" si="16"/>
        <v>1</v>
      </c>
      <c r="T227" s="41">
        <f t="shared" si="17"/>
        <v>1</v>
      </c>
      <c r="U227">
        <f t="shared" si="18"/>
        <v>-3.3333333333333331E-3</v>
      </c>
      <c r="V227">
        <f t="shared" si="19"/>
        <v>0</v>
      </c>
      <c r="W227">
        <v>3</v>
      </c>
      <c r="X227" t="e">
        <v>#DIV/0!</v>
      </c>
      <c r="Y227" t="e">
        <v>#DIV/0!</v>
      </c>
      <c r="Z227" t="e">
        <v>#DIV/0!</v>
      </c>
      <c r="AA227" t="e">
        <v>#DIV/0!</v>
      </c>
      <c r="AB227">
        <v>2.6666666666666665</v>
      </c>
      <c r="AC227">
        <v>3</v>
      </c>
      <c r="AD227">
        <v>4</v>
      </c>
      <c r="AE227">
        <v>0.12500000000000006</v>
      </c>
      <c r="AF227">
        <v>-0.25</v>
      </c>
      <c r="AG227" t="e">
        <v>#DIV/0!</v>
      </c>
      <c r="AH227">
        <v>1</v>
      </c>
      <c r="AI227" t="e">
        <v>#DIV/0!</v>
      </c>
      <c r="AJ227" t="e">
        <v>#DIV/0!</v>
      </c>
      <c r="AK227" t="e">
        <v>#DIV/0!</v>
      </c>
      <c r="AL227">
        <v>1</v>
      </c>
      <c r="AM227">
        <v>1.75</v>
      </c>
      <c r="AN227">
        <v>2.3333333333333335</v>
      </c>
      <c r="AO227">
        <v>0.75</v>
      </c>
      <c r="AP227">
        <v>-0.25000000000000006</v>
      </c>
    </row>
    <row r="228" spans="1:42">
      <c r="A228" s="36" t="s">
        <v>9</v>
      </c>
      <c r="B228" s="36" t="s">
        <v>482</v>
      </c>
      <c r="C228" t="s">
        <v>553</v>
      </c>
      <c r="D228" s="36">
        <v>313760</v>
      </c>
      <c r="E228">
        <v>64527</v>
      </c>
      <c r="F228" s="7"/>
      <c r="G228" s="7"/>
      <c r="H228" s="7"/>
      <c r="I228" s="7"/>
      <c r="J228" s="7"/>
      <c r="K228" s="7"/>
      <c r="L228" s="7"/>
      <c r="M228" s="7">
        <v>1</v>
      </c>
      <c r="N228" s="7"/>
      <c r="O228" s="7"/>
      <c r="P228" s="7"/>
      <c r="Q228" s="7"/>
      <c r="R228" s="41" t="e">
        <f t="shared" si="15"/>
        <v>#DIV/0!</v>
      </c>
      <c r="S228" s="41" t="e">
        <f t="shared" si="16"/>
        <v>#DIV/0!</v>
      </c>
      <c r="T228" s="41">
        <f t="shared" si="17"/>
        <v>1</v>
      </c>
      <c r="U228" t="e">
        <f t="shared" si="18"/>
        <v>#DIV/0!</v>
      </c>
      <c r="V228" t="e">
        <f t="shared" si="19"/>
        <v>#DIV/0!</v>
      </c>
      <c r="W228" t="e">
        <v>#N/A</v>
      </c>
      <c r="X228" t="e">
        <v>#N/A</v>
      </c>
      <c r="Y228" t="e">
        <v>#N/A</v>
      </c>
      <c r="Z228" t="e">
        <v>#N/A</v>
      </c>
      <c r="AA228" t="e">
        <v>#N/A</v>
      </c>
      <c r="AB228" t="e">
        <v>#N/A</v>
      </c>
      <c r="AC228" t="e">
        <v>#N/A</v>
      </c>
      <c r="AD228" t="e">
        <v>#N/A</v>
      </c>
      <c r="AE228" t="e">
        <v>#N/A</v>
      </c>
      <c r="AF228" t="e">
        <v>#N/A</v>
      </c>
      <c r="AG228" t="e">
        <v>#N/A</v>
      </c>
      <c r="AH228" t="e">
        <v>#N/A</v>
      </c>
      <c r="AI228" t="e">
        <v>#N/A</v>
      </c>
      <c r="AJ228" t="e">
        <v>#N/A</v>
      </c>
      <c r="AK228" t="e">
        <v>#N/A</v>
      </c>
      <c r="AL228">
        <v>1</v>
      </c>
      <c r="AM228" t="e">
        <v>#DIV/0!</v>
      </c>
      <c r="AN228" t="e">
        <v>#DIV/0!</v>
      </c>
      <c r="AO228" t="e">
        <v>#DIV/0!</v>
      </c>
      <c r="AP228" t="e">
        <v>#DIV/0!</v>
      </c>
    </row>
    <row r="229" spans="1:42">
      <c r="A229" s="36" t="s">
        <v>9</v>
      </c>
      <c r="B229" s="36" t="s">
        <v>482</v>
      </c>
      <c r="C229" t="s">
        <v>554</v>
      </c>
      <c r="D229" s="36">
        <v>313820</v>
      </c>
      <c r="E229">
        <v>103773</v>
      </c>
      <c r="F229" s="7">
        <v>1</v>
      </c>
      <c r="G229" s="7"/>
      <c r="H229" s="7"/>
      <c r="I229" s="7"/>
      <c r="J229" s="7"/>
      <c r="K229" s="7"/>
      <c r="L229" s="7"/>
      <c r="M229" s="7"/>
      <c r="N229" s="7"/>
      <c r="O229" s="7"/>
      <c r="P229" s="7"/>
      <c r="Q229" s="7"/>
      <c r="R229" s="41" t="e">
        <f t="shared" si="15"/>
        <v>#DIV/0!</v>
      </c>
      <c r="S229" s="41" t="e">
        <f t="shared" si="16"/>
        <v>#DIV/0!</v>
      </c>
      <c r="T229" s="41" t="e">
        <f t="shared" si="17"/>
        <v>#DIV/0!</v>
      </c>
      <c r="U229" t="e">
        <f t="shared" si="18"/>
        <v>#DIV/0!</v>
      </c>
      <c r="V229" t="e">
        <f t="shared" si="19"/>
        <v>#DIV/0!</v>
      </c>
      <c r="W229" t="e">
        <v>#N/A</v>
      </c>
      <c r="X229" t="e">
        <v>#N/A</v>
      </c>
      <c r="Y229" t="e">
        <v>#N/A</v>
      </c>
      <c r="Z229" t="e">
        <v>#N/A</v>
      </c>
      <c r="AA229" t="e">
        <v>#N/A</v>
      </c>
      <c r="AB229">
        <v>2</v>
      </c>
      <c r="AC229" t="e">
        <v>#DIV/0!</v>
      </c>
      <c r="AD229" t="e">
        <v>#DIV/0!</v>
      </c>
      <c r="AE229" t="e">
        <v>#DIV/0!</v>
      </c>
      <c r="AF229" t="e">
        <v>#DIV/0!</v>
      </c>
      <c r="AG229" t="e">
        <v>#N/A</v>
      </c>
      <c r="AH229" t="e">
        <v>#N/A</v>
      </c>
      <c r="AI229" t="e">
        <v>#N/A</v>
      </c>
      <c r="AJ229" t="e">
        <v>#N/A</v>
      </c>
      <c r="AK229" t="e">
        <v>#N/A</v>
      </c>
      <c r="AL229" t="e">
        <v>#DIV/0!</v>
      </c>
      <c r="AM229">
        <v>1</v>
      </c>
      <c r="AN229" t="e">
        <v>#DIV/0!</v>
      </c>
      <c r="AO229" t="e">
        <v>#DIV/0!</v>
      </c>
      <c r="AP229" t="e">
        <v>#DIV/0!</v>
      </c>
    </row>
    <row r="230" spans="1:42">
      <c r="A230" s="36" t="s">
        <v>9</v>
      </c>
      <c r="B230" s="36" t="s">
        <v>482</v>
      </c>
      <c r="C230" t="s">
        <v>555</v>
      </c>
      <c r="D230" s="36">
        <v>313840</v>
      </c>
      <c r="E230">
        <v>52587</v>
      </c>
      <c r="F230" s="7"/>
      <c r="G230" s="7"/>
      <c r="H230" s="7">
        <v>1</v>
      </c>
      <c r="I230" s="7"/>
      <c r="J230" s="7"/>
      <c r="K230" s="7"/>
      <c r="L230" s="7"/>
      <c r="M230" s="7"/>
      <c r="N230" s="7"/>
      <c r="O230" s="7"/>
      <c r="P230" s="7"/>
      <c r="Q230" s="7"/>
      <c r="R230" s="41">
        <f t="shared" si="15"/>
        <v>1</v>
      </c>
      <c r="S230" s="41" t="e">
        <f t="shared" si="16"/>
        <v>#DIV/0!</v>
      </c>
      <c r="T230" s="41" t="e">
        <f t="shared" si="17"/>
        <v>#DIV/0!</v>
      </c>
      <c r="U230" t="e">
        <f t="shared" si="18"/>
        <v>#DIV/0!</v>
      </c>
      <c r="V230" t="e">
        <f t="shared" si="19"/>
        <v>#DIV/0!</v>
      </c>
      <c r="W230" t="e">
        <v>#N/A</v>
      </c>
      <c r="X230" t="e">
        <v>#N/A</v>
      </c>
      <c r="Y230" t="e">
        <v>#N/A</v>
      </c>
      <c r="Z230" t="e">
        <v>#N/A</v>
      </c>
      <c r="AA230" t="e">
        <v>#N/A</v>
      </c>
      <c r="AB230" t="e">
        <v>#N/A</v>
      </c>
      <c r="AC230" t="e">
        <v>#N/A</v>
      </c>
      <c r="AD230" t="e">
        <v>#N/A</v>
      </c>
      <c r="AE230" t="e">
        <v>#N/A</v>
      </c>
      <c r="AF230" t="e">
        <v>#N/A</v>
      </c>
      <c r="AG230" t="e">
        <v>#N/A</v>
      </c>
      <c r="AH230" t="e">
        <v>#N/A</v>
      </c>
      <c r="AI230" t="e">
        <v>#N/A</v>
      </c>
      <c r="AJ230" t="e">
        <v>#N/A</v>
      </c>
      <c r="AK230" t="e">
        <v>#N/A</v>
      </c>
      <c r="AL230" t="e">
        <v>#DIV/0!</v>
      </c>
      <c r="AM230" t="e">
        <v>#DIV/0!</v>
      </c>
      <c r="AN230">
        <v>1</v>
      </c>
      <c r="AO230" t="e">
        <v>#DIV/0!</v>
      </c>
      <c r="AP230" t="e">
        <v>#DIV/0!</v>
      </c>
    </row>
    <row r="231" spans="1:42">
      <c r="A231" s="36" t="s">
        <v>9</v>
      </c>
      <c r="B231" s="36" t="s">
        <v>482</v>
      </c>
      <c r="C231" t="s">
        <v>560</v>
      </c>
      <c r="D231" s="36">
        <v>314200</v>
      </c>
      <c r="E231">
        <v>13589</v>
      </c>
      <c r="F231" s="7">
        <v>1</v>
      </c>
      <c r="G231" s="7"/>
      <c r="H231" s="7"/>
      <c r="I231" s="7"/>
      <c r="J231" s="7"/>
      <c r="K231" s="7"/>
      <c r="L231" s="7"/>
      <c r="M231" s="7"/>
      <c r="N231" s="7"/>
      <c r="O231" s="7"/>
      <c r="P231" s="7"/>
      <c r="Q231" s="7"/>
      <c r="R231" s="41" t="e">
        <f t="shared" si="15"/>
        <v>#DIV/0!</v>
      </c>
      <c r="S231" s="41" t="e">
        <f t="shared" si="16"/>
        <v>#DIV/0!</v>
      </c>
      <c r="T231" s="41" t="e">
        <f t="shared" si="17"/>
        <v>#DIV/0!</v>
      </c>
      <c r="U231" t="e">
        <f t="shared" si="18"/>
        <v>#DIV/0!</v>
      </c>
      <c r="V231" t="e">
        <f t="shared" si="19"/>
        <v>#DIV/0!</v>
      </c>
      <c r="W231" t="e">
        <v>#N/A</v>
      </c>
      <c r="X231" t="e">
        <v>#N/A</v>
      </c>
      <c r="Y231" t="e">
        <v>#N/A</v>
      </c>
      <c r="Z231" t="e">
        <v>#N/A</v>
      </c>
      <c r="AA231" t="e">
        <v>#N/A</v>
      </c>
      <c r="AB231" t="e">
        <v>#N/A</v>
      </c>
      <c r="AC231" t="e">
        <v>#N/A</v>
      </c>
      <c r="AD231" t="e">
        <v>#N/A</v>
      </c>
      <c r="AE231" t="e">
        <v>#N/A</v>
      </c>
      <c r="AF231" t="e">
        <v>#N/A</v>
      </c>
      <c r="AG231" t="e">
        <v>#N/A</v>
      </c>
      <c r="AH231" t="e">
        <v>#N/A</v>
      </c>
      <c r="AI231" t="e">
        <v>#N/A</v>
      </c>
      <c r="AJ231" t="e">
        <v>#N/A</v>
      </c>
      <c r="AK231" t="e">
        <v>#N/A</v>
      </c>
      <c r="AL231" t="e">
        <v>#N/A</v>
      </c>
      <c r="AM231" t="e">
        <v>#N/A</v>
      </c>
      <c r="AN231" t="e">
        <v>#N/A</v>
      </c>
      <c r="AO231" t="e">
        <v>#N/A</v>
      </c>
      <c r="AP231" t="e">
        <v>#N/A</v>
      </c>
    </row>
    <row r="232" spans="1:42">
      <c r="A232" s="36" t="s">
        <v>9</v>
      </c>
      <c r="B232" s="36" t="s">
        <v>482</v>
      </c>
      <c r="C232" t="s">
        <v>563</v>
      </c>
      <c r="D232" s="36">
        <v>314330</v>
      </c>
      <c r="E232">
        <v>409341</v>
      </c>
      <c r="F232" s="7"/>
      <c r="G232" s="7"/>
      <c r="H232" s="7"/>
      <c r="I232" s="7"/>
      <c r="J232" s="7">
        <v>1</v>
      </c>
      <c r="K232" s="7"/>
      <c r="L232" s="7"/>
      <c r="M232" s="7"/>
      <c r="N232" s="7"/>
      <c r="O232" s="7"/>
      <c r="P232" s="7"/>
      <c r="Q232" s="7"/>
      <c r="R232" s="41">
        <f t="shared" si="15"/>
        <v>1</v>
      </c>
      <c r="S232" s="41" t="e">
        <f t="shared" si="16"/>
        <v>#DIV/0!</v>
      </c>
      <c r="T232" s="41" t="e">
        <f t="shared" si="17"/>
        <v>#DIV/0!</v>
      </c>
      <c r="U232" t="e">
        <f t="shared" si="18"/>
        <v>#DIV/0!</v>
      </c>
      <c r="V232" t="e">
        <f t="shared" si="19"/>
        <v>#DIV/0!</v>
      </c>
      <c r="W232" t="e">
        <v>#DIV/0!</v>
      </c>
      <c r="X232">
        <v>3</v>
      </c>
      <c r="Y232" t="e">
        <v>#DIV/0!</v>
      </c>
      <c r="Z232" t="e">
        <v>#DIV/0!</v>
      </c>
      <c r="AA232" t="e">
        <v>#DIV/0!</v>
      </c>
      <c r="AB232">
        <v>2.5</v>
      </c>
      <c r="AC232">
        <v>1</v>
      </c>
      <c r="AD232">
        <v>1</v>
      </c>
      <c r="AE232">
        <v>-0.6</v>
      </c>
      <c r="AF232">
        <v>0</v>
      </c>
      <c r="AG232" t="e">
        <v>#N/A</v>
      </c>
      <c r="AH232" t="e">
        <v>#N/A</v>
      </c>
      <c r="AI232" t="e">
        <v>#N/A</v>
      </c>
      <c r="AJ232" t="e">
        <v>#N/A</v>
      </c>
      <c r="AK232" t="e">
        <v>#N/A</v>
      </c>
      <c r="AL232" t="e">
        <v>#DIV/0!</v>
      </c>
      <c r="AM232">
        <v>1</v>
      </c>
      <c r="AN232">
        <v>1</v>
      </c>
      <c r="AO232" t="e">
        <v>#DIV/0!</v>
      </c>
      <c r="AP232">
        <v>0</v>
      </c>
    </row>
    <row r="233" spans="1:42">
      <c r="A233" s="36" t="s">
        <v>9</v>
      </c>
      <c r="B233" s="36" t="s">
        <v>482</v>
      </c>
      <c r="C233" t="s">
        <v>567</v>
      </c>
      <c r="D233" s="36">
        <v>314430</v>
      </c>
      <c r="E233">
        <v>40750</v>
      </c>
      <c r="F233" s="7"/>
      <c r="G233" s="7"/>
      <c r="H233" s="7"/>
      <c r="I233" s="7"/>
      <c r="J233" s="7"/>
      <c r="K233" s="7"/>
      <c r="L233" s="7">
        <v>1</v>
      </c>
      <c r="M233" s="7"/>
      <c r="N233" s="7"/>
      <c r="O233" s="7"/>
      <c r="P233" s="7">
        <v>1</v>
      </c>
      <c r="Q233" s="7">
        <v>1</v>
      </c>
      <c r="R233" s="41" t="e">
        <f t="shared" si="15"/>
        <v>#DIV/0!</v>
      </c>
      <c r="S233" s="41">
        <f t="shared" si="16"/>
        <v>1</v>
      </c>
      <c r="T233" s="41">
        <f t="shared" si="17"/>
        <v>1</v>
      </c>
      <c r="U233" t="e">
        <f t="shared" si="18"/>
        <v>#DIV/0!</v>
      </c>
      <c r="V233">
        <f t="shared" si="19"/>
        <v>0</v>
      </c>
      <c r="W233" t="e">
        <v>#N/A</v>
      </c>
      <c r="X233" t="e">
        <v>#N/A</v>
      </c>
      <c r="Y233" t="e">
        <v>#N/A</v>
      </c>
      <c r="Z233" t="e">
        <v>#N/A</v>
      </c>
      <c r="AA233" t="e">
        <v>#N/A</v>
      </c>
      <c r="AB233" t="e">
        <v>#N/A</v>
      </c>
      <c r="AC233" t="e">
        <v>#N/A</v>
      </c>
      <c r="AD233" t="e">
        <v>#N/A</v>
      </c>
      <c r="AE233" t="e">
        <v>#N/A</v>
      </c>
      <c r="AF233" t="e">
        <v>#N/A</v>
      </c>
      <c r="AG233" t="e">
        <v>#N/A</v>
      </c>
      <c r="AH233" t="e">
        <v>#N/A</v>
      </c>
      <c r="AI233" t="e">
        <v>#N/A</v>
      </c>
      <c r="AJ233" t="e">
        <v>#N/A</v>
      </c>
      <c r="AK233" t="e">
        <v>#N/A</v>
      </c>
      <c r="AL233" t="e">
        <v>#DIV/0!</v>
      </c>
      <c r="AM233">
        <v>2</v>
      </c>
      <c r="AN233">
        <v>2</v>
      </c>
      <c r="AO233" t="e">
        <v>#DIV/0!</v>
      </c>
      <c r="AP233">
        <v>0</v>
      </c>
    </row>
    <row r="234" spans="1:42">
      <c r="A234" s="36" t="s">
        <v>9</v>
      </c>
      <c r="B234" s="36" t="s">
        <v>482</v>
      </c>
      <c r="C234" t="s">
        <v>568</v>
      </c>
      <c r="D234" s="36">
        <v>314435</v>
      </c>
      <c r="E234">
        <v>6996</v>
      </c>
      <c r="F234" s="7"/>
      <c r="G234" s="7"/>
      <c r="H234" s="7"/>
      <c r="I234" s="7"/>
      <c r="J234" s="7"/>
      <c r="K234" s="7"/>
      <c r="L234" s="7">
        <v>1</v>
      </c>
      <c r="M234" s="7"/>
      <c r="N234" s="7"/>
      <c r="O234" s="7"/>
      <c r="P234" s="7"/>
      <c r="Q234" s="7"/>
      <c r="R234" s="41" t="e">
        <f t="shared" si="15"/>
        <v>#DIV/0!</v>
      </c>
      <c r="S234" s="41" t="e">
        <f t="shared" si="16"/>
        <v>#DIV/0!</v>
      </c>
      <c r="T234" s="41">
        <f t="shared" si="17"/>
        <v>1</v>
      </c>
      <c r="U234" t="e">
        <f t="shared" si="18"/>
        <v>#DIV/0!</v>
      </c>
      <c r="V234" t="e">
        <f t="shared" si="19"/>
        <v>#DIV/0!</v>
      </c>
      <c r="W234" t="e">
        <v>#N/A</v>
      </c>
      <c r="X234" t="e">
        <v>#N/A</v>
      </c>
      <c r="Y234" t="e">
        <v>#N/A</v>
      </c>
      <c r="Z234" t="e">
        <v>#N/A</v>
      </c>
      <c r="AA234" t="e">
        <v>#N/A</v>
      </c>
      <c r="AB234" t="e">
        <v>#N/A</v>
      </c>
      <c r="AC234" t="e">
        <v>#N/A</v>
      </c>
      <c r="AD234" t="e">
        <v>#N/A</v>
      </c>
      <c r="AE234" t="e">
        <v>#N/A</v>
      </c>
      <c r="AF234" t="e">
        <v>#N/A</v>
      </c>
      <c r="AG234" t="e">
        <v>#N/A</v>
      </c>
      <c r="AH234" t="e">
        <v>#N/A</v>
      </c>
      <c r="AI234" t="e">
        <v>#N/A</v>
      </c>
      <c r="AJ234" t="e">
        <v>#N/A</v>
      </c>
      <c r="AK234" t="e">
        <v>#N/A</v>
      </c>
      <c r="AL234" t="e">
        <v>#N/A</v>
      </c>
      <c r="AM234" t="e">
        <v>#N/A</v>
      </c>
      <c r="AN234" t="e">
        <v>#N/A</v>
      </c>
      <c r="AO234" t="e">
        <v>#N/A</v>
      </c>
      <c r="AP234" t="e">
        <v>#N/A</v>
      </c>
    </row>
    <row r="235" spans="1:42">
      <c r="A235" s="36" t="s">
        <v>9</v>
      </c>
      <c r="B235" s="36" t="s">
        <v>482</v>
      </c>
      <c r="C235" t="s">
        <v>571</v>
      </c>
      <c r="D235" s="36">
        <v>314520</v>
      </c>
      <c r="E235">
        <v>102693</v>
      </c>
      <c r="F235" s="7">
        <v>1</v>
      </c>
      <c r="G235" s="7"/>
      <c r="H235" s="7"/>
      <c r="I235" s="7"/>
      <c r="J235" s="7"/>
      <c r="K235" s="7"/>
      <c r="L235" s="7"/>
      <c r="M235" s="7"/>
      <c r="N235" s="7"/>
      <c r="O235" s="7">
        <v>1</v>
      </c>
      <c r="P235" s="7"/>
      <c r="Q235" s="7"/>
      <c r="R235" s="41" t="e">
        <f t="shared" si="15"/>
        <v>#DIV/0!</v>
      </c>
      <c r="S235" s="41">
        <f t="shared" si="16"/>
        <v>1</v>
      </c>
      <c r="T235" s="41" t="e">
        <f t="shared" si="17"/>
        <v>#DIV/0!</v>
      </c>
      <c r="U235" t="e">
        <f t="shared" si="18"/>
        <v>#DIV/0!</v>
      </c>
      <c r="V235" t="e">
        <f t="shared" si="19"/>
        <v>#DIV/0!</v>
      </c>
      <c r="W235" t="e">
        <v>#N/A</v>
      </c>
      <c r="X235" t="e">
        <v>#N/A</v>
      </c>
      <c r="Y235" t="e">
        <v>#N/A</v>
      </c>
      <c r="Z235" t="e">
        <v>#N/A</v>
      </c>
      <c r="AA235" t="e">
        <v>#N/A</v>
      </c>
      <c r="AB235" t="e">
        <v>#N/A</v>
      </c>
      <c r="AC235" t="e">
        <v>#N/A</v>
      </c>
      <c r="AD235" t="e">
        <v>#N/A</v>
      </c>
      <c r="AE235" t="e">
        <v>#N/A</v>
      </c>
      <c r="AF235" t="e">
        <v>#N/A</v>
      </c>
      <c r="AG235" t="e">
        <v>#DIV/0!</v>
      </c>
      <c r="AH235" t="e">
        <v>#DIV/0!</v>
      </c>
      <c r="AI235">
        <v>1</v>
      </c>
      <c r="AJ235" t="e">
        <v>#DIV/0!</v>
      </c>
      <c r="AK235" t="e">
        <v>#DIV/0!</v>
      </c>
      <c r="AL235" t="e">
        <v>#DIV/0!</v>
      </c>
      <c r="AM235">
        <v>1</v>
      </c>
      <c r="AN235" t="e">
        <v>#DIV/0!</v>
      </c>
      <c r="AO235" t="e">
        <v>#DIV/0!</v>
      </c>
      <c r="AP235" t="e">
        <v>#DIV/0!</v>
      </c>
    </row>
    <row r="236" spans="1:42">
      <c r="A236" s="36" t="s">
        <v>9</v>
      </c>
      <c r="B236" s="36" t="s">
        <v>482</v>
      </c>
      <c r="C236" t="s">
        <v>574</v>
      </c>
      <c r="D236" s="36">
        <v>314710</v>
      </c>
      <c r="E236">
        <v>93969</v>
      </c>
      <c r="F236" s="7"/>
      <c r="G236" s="7"/>
      <c r="H236" s="7"/>
      <c r="I236" s="7"/>
      <c r="J236" s="7"/>
      <c r="K236" s="7"/>
      <c r="L236" s="7"/>
      <c r="M236" s="7"/>
      <c r="N236" s="7">
        <v>1</v>
      </c>
      <c r="O236" s="7"/>
      <c r="P236" s="7"/>
      <c r="Q236" s="7"/>
      <c r="R236" s="41" t="e">
        <f t="shared" si="15"/>
        <v>#DIV/0!</v>
      </c>
      <c r="S236" s="41">
        <f t="shared" si="16"/>
        <v>1</v>
      </c>
      <c r="T236" s="41">
        <f t="shared" si="17"/>
        <v>1</v>
      </c>
      <c r="U236" t="e">
        <f t="shared" si="18"/>
        <v>#DIV/0!</v>
      </c>
      <c r="V236">
        <f t="shared" si="19"/>
        <v>0</v>
      </c>
      <c r="W236" t="e">
        <v>#N/A</v>
      </c>
      <c r="X236" t="e">
        <v>#N/A</v>
      </c>
      <c r="Y236" t="e">
        <v>#N/A</v>
      </c>
      <c r="Z236" t="e">
        <v>#N/A</v>
      </c>
      <c r="AA236" t="e">
        <v>#N/A</v>
      </c>
      <c r="AB236" t="e">
        <v>#N/A</v>
      </c>
      <c r="AC236" t="e">
        <v>#N/A</v>
      </c>
      <c r="AD236" t="e">
        <v>#N/A</v>
      </c>
      <c r="AE236" t="e">
        <v>#N/A</v>
      </c>
      <c r="AF236" t="e">
        <v>#N/A</v>
      </c>
      <c r="AG236" t="e">
        <v>#N/A</v>
      </c>
      <c r="AH236" t="e">
        <v>#N/A</v>
      </c>
      <c r="AI236" t="e">
        <v>#N/A</v>
      </c>
      <c r="AJ236" t="e">
        <v>#N/A</v>
      </c>
      <c r="AK236" t="e">
        <v>#N/A</v>
      </c>
      <c r="AL236" t="e">
        <v>#DIV/0!</v>
      </c>
      <c r="AM236">
        <v>1</v>
      </c>
      <c r="AN236">
        <v>1</v>
      </c>
      <c r="AO236" t="e">
        <v>#DIV/0!</v>
      </c>
      <c r="AP236">
        <v>0</v>
      </c>
    </row>
    <row r="237" spans="1:42">
      <c r="A237" s="36" t="s">
        <v>9</v>
      </c>
      <c r="B237" s="36" t="s">
        <v>482</v>
      </c>
      <c r="C237" t="s">
        <v>575</v>
      </c>
      <c r="D237" s="36">
        <v>314700</v>
      </c>
      <c r="E237">
        <v>93158</v>
      </c>
      <c r="F237" s="7">
        <v>1</v>
      </c>
      <c r="G237" s="7"/>
      <c r="H237" s="7"/>
      <c r="I237" s="7"/>
      <c r="J237" s="7"/>
      <c r="K237" s="7"/>
      <c r="L237" s="7"/>
      <c r="M237" s="7"/>
      <c r="N237" s="7"/>
      <c r="O237" s="7"/>
      <c r="P237" s="7"/>
      <c r="Q237" s="7"/>
      <c r="R237" s="41" t="e">
        <f t="shared" si="15"/>
        <v>#DIV/0!</v>
      </c>
      <c r="S237" s="41" t="e">
        <f t="shared" si="16"/>
        <v>#DIV/0!</v>
      </c>
      <c r="T237" s="41" t="e">
        <f t="shared" si="17"/>
        <v>#DIV/0!</v>
      </c>
      <c r="U237" t="e">
        <f t="shared" si="18"/>
        <v>#DIV/0!</v>
      </c>
      <c r="V237" t="e">
        <f t="shared" si="19"/>
        <v>#DIV/0!</v>
      </c>
      <c r="W237" t="e">
        <v>#N/A</v>
      </c>
      <c r="X237" t="e">
        <v>#N/A</v>
      </c>
      <c r="Y237" t="e">
        <v>#N/A</v>
      </c>
      <c r="Z237" t="e">
        <v>#N/A</v>
      </c>
      <c r="AA237" t="e">
        <v>#N/A</v>
      </c>
      <c r="AB237" t="e">
        <v>#N/A</v>
      </c>
      <c r="AC237" t="e">
        <v>#N/A</v>
      </c>
      <c r="AD237" t="e">
        <v>#N/A</v>
      </c>
      <c r="AE237" t="e">
        <v>#N/A</v>
      </c>
      <c r="AF237" t="e">
        <v>#N/A</v>
      </c>
      <c r="AG237" t="e">
        <v>#N/A</v>
      </c>
      <c r="AH237" t="e">
        <v>#N/A</v>
      </c>
      <c r="AI237" t="e">
        <v>#N/A</v>
      </c>
      <c r="AJ237" t="e">
        <v>#N/A</v>
      </c>
      <c r="AK237" t="e">
        <v>#N/A</v>
      </c>
      <c r="AL237" t="e">
        <v>#DIV/0!</v>
      </c>
      <c r="AM237" t="e">
        <v>#DIV/0!</v>
      </c>
      <c r="AN237">
        <v>1</v>
      </c>
      <c r="AO237" t="e">
        <v>#DIV/0!</v>
      </c>
      <c r="AP237" t="e">
        <v>#DIV/0!</v>
      </c>
    </row>
    <row r="238" spans="1:42">
      <c r="A238" s="36" t="s">
        <v>9</v>
      </c>
      <c r="B238" s="36" t="s">
        <v>482</v>
      </c>
      <c r="C238" t="s">
        <v>576</v>
      </c>
      <c r="D238" s="36">
        <v>314760</v>
      </c>
      <c r="E238">
        <v>16344</v>
      </c>
      <c r="F238" s="7"/>
      <c r="G238" s="7"/>
      <c r="H238" s="7"/>
      <c r="I238" s="7"/>
      <c r="J238" s="7"/>
      <c r="K238" s="7"/>
      <c r="L238" s="7"/>
      <c r="M238" s="7"/>
      <c r="N238" s="7"/>
      <c r="O238" s="7">
        <v>1</v>
      </c>
      <c r="P238" s="7"/>
      <c r="Q238" s="7"/>
      <c r="R238" s="41" t="e">
        <f t="shared" si="15"/>
        <v>#DIV/0!</v>
      </c>
      <c r="S238" s="41">
        <f t="shared" si="16"/>
        <v>1</v>
      </c>
      <c r="T238" s="41" t="e">
        <f t="shared" si="17"/>
        <v>#DIV/0!</v>
      </c>
      <c r="U238" t="e">
        <f t="shared" si="18"/>
        <v>#DIV/0!</v>
      </c>
      <c r="V238" t="e">
        <f t="shared" si="19"/>
        <v>#DIV/0!</v>
      </c>
      <c r="W238" t="e">
        <v>#N/A</v>
      </c>
      <c r="X238" t="e">
        <v>#N/A</v>
      </c>
      <c r="Y238" t="e">
        <v>#N/A</v>
      </c>
      <c r="Z238" t="e">
        <v>#N/A</v>
      </c>
      <c r="AA238" t="e">
        <v>#N/A</v>
      </c>
      <c r="AB238" t="e">
        <v>#N/A</v>
      </c>
      <c r="AC238" t="e">
        <v>#N/A</v>
      </c>
      <c r="AD238" t="e">
        <v>#N/A</v>
      </c>
      <c r="AE238" t="e">
        <v>#N/A</v>
      </c>
      <c r="AF238" t="e">
        <v>#N/A</v>
      </c>
      <c r="AG238" t="e">
        <v>#N/A</v>
      </c>
      <c r="AH238" t="e">
        <v>#N/A</v>
      </c>
      <c r="AI238" t="e">
        <v>#N/A</v>
      </c>
      <c r="AJ238" t="e">
        <v>#N/A</v>
      </c>
      <c r="AK238" t="e">
        <v>#N/A</v>
      </c>
      <c r="AL238" t="e">
        <v>#N/A</v>
      </c>
      <c r="AM238" t="e">
        <v>#N/A</v>
      </c>
      <c r="AN238" t="e">
        <v>#N/A</v>
      </c>
      <c r="AO238" t="e">
        <v>#N/A</v>
      </c>
      <c r="AP238" t="e">
        <v>#N/A</v>
      </c>
    </row>
    <row r="239" spans="1:42">
      <c r="A239" s="36" t="s">
        <v>9</v>
      </c>
      <c r="B239" s="36" t="s">
        <v>482</v>
      </c>
      <c r="C239" t="s">
        <v>578</v>
      </c>
      <c r="D239" s="36">
        <v>314800</v>
      </c>
      <c r="E239">
        <v>152488</v>
      </c>
      <c r="F239" s="7">
        <v>2</v>
      </c>
      <c r="G239" s="7"/>
      <c r="H239" s="7"/>
      <c r="I239" s="7"/>
      <c r="J239" s="7"/>
      <c r="K239" s="7"/>
      <c r="L239" s="7"/>
      <c r="M239" s="7"/>
      <c r="N239" s="7"/>
      <c r="O239" s="7"/>
      <c r="P239" s="7"/>
      <c r="Q239" s="7"/>
      <c r="R239" s="41" t="e">
        <f t="shared" si="15"/>
        <v>#DIV/0!</v>
      </c>
      <c r="S239" s="41" t="e">
        <f t="shared" si="16"/>
        <v>#DIV/0!</v>
      </c>
      <c r="T239" s="41" t="e">
        <f t="shared" si="17"/>
        <v>#DIV/0!</v>
      </c>
      <c r="U239" t="e">
        <f t="shared" si="18"/>
        <v>#DIV/0!</v>
      </c>
      <c r="V239" t="e">
        <f t="shared" si="19"/>
        <v>#DIV/0!</v>
      </c>
      <c r="W239" t="e">
        <v>#DIV/0!</v>
      </c>
      <c r="X239" t="e">
        <v>#DIV/0!</v>
      </c>
      <c r="Y239" t="e">
        <v>#DIV/0!</v>
      </c>
      <c r="Z239" t="e">
        <v>#DIV/0!</v>
      </c>
      <c r="AA239" t="e">
        <v>#DIV/0!</v>
      </c>
      <c r="AB239" t="e">
        <v>#N/A</v>
      </c>
      <c r="AC239" t="e">
        <v>#N/A</v>
      </c>
      <c r="AD239" t="e">
        <v>#N/A</v>
      </c>
      <c r="AE239" t="e">
        <v>#N/A</v>
      </c>
      <c r="AF239" t="e">
        <v>#N/A</v>
      </c>
      <c r="AG239" t="e">
        <v>#N/A</v>
      </c>
      <c r="AH239" t="e">
        <v>#N/A</v>
      </c>
      <c r="AI239" t="e">
        <v>#N/A</v>
      </c>
      <c r="AJ239" t="e">
        <v>#N/A</v>
      </c>
      <c r="AK239" t="e">
        <v>#N/A</v>
      </c>
      <c r="AL239" t="e">
        <v>#DIV/0!</v>
      </c>
      <c r="AM239" t="e">
        <v>#DIV/0!</v>
      </c>
      <c r="AN239">
        <v>1</v>
      </c>
      <c r="AO239" t="e">
        <v>#DIV/0!</v>
      </c>
      <c r="AP239" t="e">
        <v>#DIV/0!</v>
      </c>
    </row>
    <row r="240" spans="1:42">
      <c r="A240" s="36" t="s">
        <v>9</v>
      </c>
      <c r="B240" s="36" t="s">
        <v>482</v>
      </c>
      <c r="C240" t="s">
        <v>579</v>
      </c>
      <c r="D240" s="36">
        <v>314810</v>
      </c>
      <c r="E240">
        <v>90757</v>
      </c>
      <c r="F240" s="7"/>
      <c r="G240" s="7"/>
      <c r="H240" s="7"/>
      <c r="I240" s="7"/>
      <c r="J240" s="7"/>
      <c r="K240" s="7"/>
      <c r="L240" s="7">
        <v>1</v>
      </c>
      <c r="M240" s="7"/>
      <c r="N240" s="7"/>
      <c r="O240" s="7"/>
      <c r="P240" s="7"/>
      <c r="Q240" s="7"/>
      <c r="R240" s="41" t="e">
        <f t="shared" si="15"/>
        <v>#DIV/0!</v>
      </c>
      <c r="S240" s="41" t="e">
        <f t="shared" si="16"/>
        <v>#DIV/0!</v>
      </c>
      <c r="T240" s="41">
        <f t="shared" si="17"/>
        <v>1</v>
      </c>
      <c r="U240" t="e">
        <f t="shared" si="18"/>
        <v>#DIV/0!</v>
      </c>
      <c r="V240" t="e">
        <f t="shared" si="19"/>
        <v>#DIV/0!</v>
      </c>
      <c r="W240" t="e">
        <v>#N/A</v>
      </c>
      <c r="X240" t="e">
        <v>#N/A</v>
      </c>
      <c r="Y240" t="e">
        <v>#N/A</v>
      </c>
      <c r="Z240" t="e">
        <v>#N/A</v>
      </c>
      <c r="AA240" t="e">
        <v>#N/A</v>
      </c>
      <c r="AB240" t="e">
        <v>#N/A</v>
      </c>
      <c r="AC240" t="e">
        <v>#N/A</v>
      </c>
      <c r="AD240" t="e">
        <v>#N/A</v>
      </c>
      <c r="AE240" t="e">
        <v>#N/A</v>
      </c>
      <c r="AF240" t="e">
        <v>#N/A</v>
      </c>
      <c r="AG240" t="e">
        <v>#N/A</v>
      </c>
      <c r="AH240" t="e">
        <v>#N/A</v>
      </c>
      <c r="AI240" t="e">
        <v>#N/A</v>
      </c>
      <c r="AJ240" t="e">
        <v>#N/A</v>
      </c>
      <c r="AK240" t="e">
        <v>#N/A</v>
      </c>
      <c r="AL240" t="e">
        <v>#N/A</v>
      </c>
      <c r="AM240" t="e">
        <v>#N/A</v>
      </c>
      <c r="AN240" t="e">
        <v>#N/A</v>
      </c>
      <c r="AO240" t="e">
        <v>#N/A</v>
      </c>
      <c r="AP240" t="e">
        <v>#N/A</v>
      </c>
    </row>
    <row r="241" spans="1:42">
      <c r="A241" s="36" t="s">
        <v>9</v>
      </c>
      <c r="B241" s="36" t="s">
        <v>482</v>
      </c>
      <c r="C241" t="s">
        <v>580</v>
      </c>
      <c r="D241" s="36">
        <v>314860</v>
      </c>
      <c r="E241">
        <v>17541</v>
      </c>
      <c r="F241" s="7"/>
      <c r="G241" s="7"/>
      <c r="H241" s="7"/>
      <c r="I241" s="7"/>
      <c r="J241" s="7">
        <v>1</v>
      </c>
      <c r="K241" s="7"/>
      <c r="L241" s="7"/>
      <c r="M241" s="7"/>
      <c r="N241" s="7"/>
      <c r="O241" s="7"/>
      <c r="P241" s="7"/>
      <c r="Q241" s="7"/>
      <c r="R241" s="41">
        <f t="shared" si="15"/>
        <v>1</v>
      </c>
      <c r="S241" s="41" t="e">
        <f t="shared" si="16"/>
        <v>#DIV/0!</v>
      </c>
      <c r="T241" s="41" t="e">
        <f t="shared" si="17"/>
        <v>#DIV/0!</v>
      </c>
      <c r="U241" t="e">
        <f t="shared" si="18"/>
        <v>#DIV/0!</v>
      </c>
      <c r="V241" t="e">
        <f t="shared" si="19"/>
        <v>#DIV/0!</v>
      </c>
      <c r="W241" t="e">
        <v>#N/A</v>
      </c>
      <c r="X241" t="e">
        <v>#N/A</v>
      </c>
      <c r="Y241" t="e">
        <v>#N/A</v>
      </c>
      <c r="Z241" t="e">
        <v>#N/A</v>
      </c>
      <c r="AA241" t="e">
        <v>#N/A</v>
      </c>
      <c r="AB241" t="e">
        <v>#N/A</v>
      </c>
      <c r="AC241" t="e">
        <v>#N/A</v>
      </c>
      <c r="AD241" t="e">
        <v>#N/A</v>
      </c>
      <c r="AE241" t="e">
        <v>#N/A</v>
      </c>
      <c r="AF241" t="e">
        <v>#N/A</v>
      </c>
      <c r="AG241" t="e">
        <v>#N/A</v>
      </c>
      <c r="AH241" t="e">
        <v>#N/A</v>
      </c>
      <c r="AI241" t="e">
        <v>#N/A</v>
      </c>
      <c r="AJ241" t="e">
        <v>#N/A</v>
      </c>
      <c r="AK241" t="e">
        <v>#N/A</v>
      </c>
      <c r="AL241" t="e">
        <v>#N/A</v>
      </c>
      <c r="AM241" t="e">
        <v>#N/A</v>
      </c>
      <c r="AN241" t="e">
        <v>#N/A</v>
      </c>
      <c r="AO241" t="e">
        <v>#N/A</v>
      </c>
      <c r="AP241" t="e">
        <v>#N/A</v>
      </c>
    </row>
    <row r="242" spans="1:42">
      <c r="A242" s="36" t="s">
        <v>9</v>
      </c>
      <c r="B242" s="36" t="s">
        <v>482</v>
      </c>
      <c r="C242" t="s">
        <v>581</v>
      </c>
      <c r="D242" s="36">
        <v>314910</v>
      </c>
      <c r="E242">
        <v>11195</v>
      </c>
      <c r="F242" s="7"/>
      <c r="G242" s="7"/>
      <c r="H242" s="7"/>
      <c r="I242" s="7"/>
      <c r="J242" s="7"/>
      <c r="K242" s="7"/>
      <c r="L242" s="7"/>
      <c r="M242" s="7"/>
      <c r="N242" s="7"/>
      <c r="O242" s="7"/>
      <c r="P242" s="7">
        <v>1</v>
      </c>
      <c r="Q242" s="7"/>
      <c r="R242" s="41" t="e">
        <f t="shared" si="15"/>
        <v>#DIV/0!</v>
      </c>
      <c r="S242" s="41">
        <f t="shared" si="16"/>
        <v>1</v>
      </c>
      <c r="T242" s="41" t="e">
        <f t="shared" si="17"/>
        <v>#DIV/0!</v>
      </c>
      <c r="U242" t="e">
        <f t="shared" si="18"/>
        <v>#DIV/0!</v>
      </c>
      <c r="V242" t="e">
        <f t="shared" si="19"/>
        <v>#DIV/0!</v>
      </c>
      <c r="W242" t="e">
        <v>#N/A</v>
      </c>
      <c r="X242" t="e">
        <v>#N/A</v>
      </c>
      <c r="Y242" t="e">
        <v>#N/A</v>
      </c>
      <c r="Z242" t="e">
        <v>#N/A</v>
      </c>
      <c r="AA242" t="e">
        <v>#N/A</v>
      </c>
      <c r="AB242" t="e">
        <v>#N/A</v>
      </c>
      <c r="AC242" t="e">
        <v>#N/A</v>
      </c>
      <c r="AD242" t="e">
        <v>#N/A</v>
      </c>
      <c r="AE242" t="e">
        <v>#N/A</v>
      </c>
      <c r="AF242" t="e">
        <v>#N/A</v>
      </c>
      <c r="AG242" t="e">
        <v>#N/A</v>
      </c>
      <c r="AH242" t="e">
        <v>#N/A</v>
      </c>
      <c r="AI242" t="e">
        <v>#N/A</v>
      </c>
      <c r="AJ242" t="e">
        <v>#N/A</v>
      </c>
      <c r="AK242" t="e">
        <v>#N/A</v>
      </c>
      <c r="AL242" t="e">
        <v>#N/A</v>
      </c>
      <c r="AM242" t="e">
        <v>#N/A</v>
      </c>
      <c r="AN242" t="e">
        <v>#N/A</v>
      </c>
      <c r="AO242" t="e">
        <v>#N/A</v>
      </c>
      <c r="AP242" t="e">
        <v>#N/A</v>
      </c>
    </row>
    <row r="243" spans="1:42">
      <c r="A243" s="36" t="s">
        <v>9</v>
      </c>
      <c r="B243" s="36" t="s">
        <v>482</v>
      </c>
      <c r="C243" t="s">
        <v>585</v>
      </c>
      <c r="D243" s="36">
        <v>315120</v>
      </c>
      <c r="E243">
        <v>56428</v>
      </c>
      <c r="F243" s="7">
        <v>1</v>
      </c>
      <c r="G243" s="7"/>
      <c r="H243" s="7"/>
      <c r="I243" s="7"/>
      <c r="J243" s="7"/>
      <c r="K243" s="7"/>
      <c r="L243" s="7"/>
      <c r="M243" s="7"/>
      <c r="N243" s="7">
        <v>1</v>
      </c>
      <c r="O243" s="7"/>
      <c r="P243" s="7"/>
      <c r="Q243" s="7"/>
      <c r="R243" s="41" t="e">
        <f t="shared" si="15"/>
        <v>#DIV/0!</v>
      </c>
      <c r="S243" s="41">
        <f t="shared" si="16"/>
        <v>1</v>
      </c>
      <c r="T243" s="41">
        <f t="shared" si="17"/>
        <v>1</v>
      </c>
      <c r="U243" t="e">
        <f t="shared" si="18"/>
        <v>#DIV/0!</v>
      </c>
      <c r="V243">
        <f t="shared" si="19"/>
        <v>0</v>
      </c>
      <c r="W243" t="e">
        <v>#N/A</v>
      </c>
      <c r="X243" t="e">
        <v>#N/A</v>
      </c>
      <c r="Y243" t="e">
        <v>#N/A</v>
      </c>
      <c r="Z243" t="e">
        <v>#N/A</v>
      </c>
      <c r="AA243" t="e">
        <v>#N/A</v>
      </c>
      <c r="AB243">
        <v>1</v>
      </c>
      <c r="AC243" t="e">
        <v>#DIV/0!</v>
      </c>
      <c r="AD243" t="e">
        <v>#DIV/0!</v>
      </c>
      <c r="AE243" t="e">
        <v>#DIV/0!</v>
      </c>
      <c r="AF243" t="e">
        <v>#DIV/0!</v>
      </c>
      <c r="AG243" t="e">
        <v>#N/A</v>
      </c>
      <c r="AH243" t="e">
        <v>#N/A</v>
      </c>
      <c r="AI243" t="e">
        <v>#N/A</v>
      </c>
      <c r="AJ243" t="e">
        <v>#N/A</v>
      </c>
      <c r="AK243" t="e">
        <v>#N/A</v>
      </c>
      <c r="AL243" t="e">
        <v>#N/A</v>
      </c>
      <c r="AM243" t="e">
        <v>#N/A</v>
      </c>
      <c r="AN243" t="e">
        <v>#N/A</v>
      </c>
      <c r="AO243" t="e">
        <v>#N/A</v>
      </c>
      <c r="AP243" t="e">
        <v>#N/A</v>
      </c>
    </row>
    <row r="244" spans="1:42">
      <c r="A244" s="36" t="s">
        <v>9</v>
      </c>
      <c r="B244" s="36" t="s">
        <v>482</v>
      </c>
      <c r="C244" t="s">
        <v>586</v>
      </c>
      <c r="D244" s="36">
        <v>315140</v>
      </c>
      <c r="E244">
        <v>27989</v>
      </c>
      <c r="F244" s="7">
        <v>1</v>
      </c>
      <c r="G244" s="7"/>
      <c r="H244" s="7"/>
      <c r="I244" s="7"/>
      <c r="J244" s="7"/>
      <c r="K244" s="7"/>
      <c r="L244" s="7"/>
      <c r="M244" s="7">
        <v>1</v>
      </c>
      <c r="N244" s="7"/>
      <c r="O244" s="7"/>
      <c r="P244" s="7"/>
      <c r="Q244" s="7"/>
      <c r="R244" s="41" t="e">
        <f t="shared" si="15"/>
        <v>#DIV/0!</v>
      </c>
      <c r="S244" s="41" t="e">
        <f t="shared" si="16"/>
        <v>#DIV/0!</v>
      </c>
      <c r="T244" s="41">
        <f t="shared" si="17"/>
        <v>1</v>
      </c>
      <c r="U244" t="e">
        <f t="shared" si="18"/>
        <v>#DIV/0!</v>
      </c>
      <c r="V244" t="e">
        <f t="shared" si="19"/>
        <v>#DIV/0!</v>
      </c>
      <c r="W244" t="e">
        <v>#N/A</v>
      </c>
      <c r="X244" t="e">
        <v>#N/A</v>
      </c>
      <c r="Y244" t="e">
        <v>#N/A</v>
      </c>
      <c r="Z244" t="e">
        <v>#N/A</v>
      </c>
      <c r="AA244" t="e">
        <v>#N/A</v>
      </c>
      <c r="AB244" t="e">
        <v>#N/A</v>
      </c>
      <c r="AC244" t="e">
        <v>#N/A</v>
      </c>
      <c r="AD244" t="e">
        <v>#N/A</v>
      </c>
      <c r="AE244" t="e">
        <v>#N/A</v>
      </c>
      <c r="AF244" t="e">
        <v>#N/A</v>
      </c>
      <c r="AG244" t="e">
        <v>#N/A</v>
      </c>
      <c r="AH244" t="e">
        <v>#N/A</v>
      </c>
      <c r="AI244" t="e">
        <v>#N/A</v>
      </c>
      <c r="AJ244" t="e">
        <v>#N/A</v>
      </c>
      <c r="AK244" t="e">
        <v>#N/A</v>
      </c>
      <c r="AL244" t="e">
        <v>#N/A</v>
      </c>
      <c r="AM244" t="e">
        <v>#N/A</v>
      </c>
      <c r="AN244" t="e">
        <v>#N/A</v>
      </c>
      <c r="AO244" t="e">
        <v>#N/A</v>
      </c>
      <c r="AP244" t="e">
        <v>#N/A</v>
      </c>
    </row>
    <row r="245" spans="1:42">
      <c r="A245" s="36" t="s">
        <v>9</v>
      </c>
      <c r="B245" s="36" t="s">
        <v>482</v>
      </c>
      <c r="C245" t="s">
        <v>587</v>
      </c>
      <c r="D245" s="36">
        <v>315180</v>
      </c>
      <c r="E245">
        <v>167397</v>
      </c>
      <c r="F245" s="7"/>
      <c r="G245" s="7"/>
      <c r="H245" s="7"/>
      <c r="I245" s="7"/>
      <c r="J245" s="7"/>
      <c r="K245" s="7"/>
      <c r="L245" s="7"/>
      <c r="M245" s="7">
        <v>1</v>
      </c>
      <c r="N245" s="7"/>
      <c r="O245" s="7"/>
      <c r="P245" s="7"/>
      <c r="Q245" s="7"/>
      <c r="R245" s="41" t="e">
        <f t="shared" si="15"/>
        <v>#DIV/0!</v>
      </c>
      <c r="S245" s="41" t="e">
        <f t="shared" si="16"/>
        <v>#DIV/0!</v>
      </c>
      <c r="T245" s="41">
        <f t="shared" si="17"/>
        <v>1</v>
      </c>
      <c r="U245" t="e">
        <f t="shared" si="18"/>
        <v>#DIV/0!</v>
      </c>
      <c r="V245" t="e">
        <f t="shared" si="19"/>
        <v>#DIV/0!</v>
      </c>
      <c r="W245" t="e">
        <v>#DIV/0!</v>
      </c>
      <c r="X245" t="e">
        <v>#DIV/0!</v>
      </c>
      <c r="Y245" t="e">
        <v>#DIV/0!</v>
      </c>
      <c r="Z245" t="e">
        <v>#DIV/0!</v>
      </c>
      <c r="AA245" t="e">
        <v>#DIV/0!</v>
      </c>
      <c r="AB245">
        <v>1</v>
      </c>
      <c r="AC245">
        <v>1</v>
      </c>
      <c r="AD245">
        <v>1</v>
      </c>
      <c r="AE245">
        <v>0</v>
      </c>
      <c r="AF245">
        <v>0</v>
      </c>
      <c r="AG245" t="e">
        <v>#N/A</v>
      </c>
      <c r="AH245" t="e">
        <v>#N/A</v>
      </c>
      <c r="AI245" t="e">
        <v>#N/A</v>
      </c>
      <c r="AJ245" t="e">
        <v>#N/A</v>
      </c>
      <c r="AK245" t="e">
        <v>#N/A</v>
      </c>
      <c r="AL245" t="e">
        <v>#N/A</v>
      </c>
      <c r="AM245" t="e">
        <v>#N/A</v>
      </c>
      <c r="AN245" t="e">
        <v>#N/A</v>
      </c>
      <c r="AO245" t="e">
        <v>#N/A</v>
      </c>
      <c r="AP245" t="e">
        <v>#N/A</v>
      </c>
    </row>
    <row r="246" spans="1:42">
      <c r="A246" s="36" t="s">
        <v>9</v>
      </c>
      <c r="B246" s="36" t="s">
        <v>482</v>
      </c>
      <c r="C246" t="s">
        <v>588</v>
      </c>
      <c r="D246" s="36">
        <v>315200</v>
      </c>
      <c r="E246">
        <v>31812</v>
      </c>
      <c r="F246" s="7"/>
      <c r="G246" s="7"/>
      <c r="H246" s="7"/>
      <c r="I246" s="7"/>
      <c r="J246" s="7"/>
      <c r="K246" s="7"/>
      <c r="L246" s="7"/>
      <c r="M246" s="7"/>
      <c r="N246" s="7"/>
      <c r="O246" s="7">
        <v>1</v>
      </c>
      <c r="P246" s="7"/>
      <c r="Q246" s="7"/>
      <c r="R246" s="41" t="e">
        <f t="shared" si="15"/>
        <v>#DIV/0!</v>
      </c>
      <c r="S246" s="41">
        <f t="shared" si="16"/>
        <v>1</v>
      </c>
      <c r="T246" s="41" t="e">
        <f t="shared" si="17"/>
        <v>#DIV/0!</v>
      </c>
      <c r="U246" t="e">
        <f t="shared" si="18"/>
        <v>#DIV/0!</v>
      </c>
      <c r="V246" t="e">
        <f t="shared" si="19"/>
        <v>#DIV/0!</v>
      </c>
      <c r="W246" t="e">
        <v>#N/A</v>
      </c>
      <c r="X246" t="e">
        <v>#N/A</v>
      </c>
      <c r="Y246" t="e">
        <v>#N/A</v>
      </c>
      <c r="Z246" t="e">
        <v>#N/A</v>
      </c>
      <c r="AA246" t="e">
        <v>#N/A</v>
      </c>
      <c r="AB246" t="e">
        <v>#N/A</v>
      </c>
      <c r="AC246" t="e">
        <v>#N/A</v>
      </c>
      <c r="AD246" t="e">
        <v>#N/A</v>
      </c>
      <c r="AE246" t="e">
        <v>#N/A</v>
      </c>
      <c r="AF246" t="e">
        <v>#N/A</v>
      </c>
      <c r="AG246" t="e">
        <v>#N/A</v>
      </c>
      <c r="AH246" t="e">
        <v>#N/A</v>
      </c>
      <c r="AI246" t="e">
        <v>#N/A</v>
      </c>
      <c r="AJ246" t="e">
        <v>#N/A</v>
      </c>
      <c r="AK246" t="e">
        <v>#N/A</v>
      </c>
      <c r="AL246" t="e">
        <v>#DIV/0!</v>
      </c>
      <c r="AM246">
        <v>2</v>
      </c>
      <c r="AN246">
        <v>2</v>
      </c>
      <c r="AO246" t="e">
        <v>#DIV/0!</v>
      </c>
      <c r="AP246">
        <v>0</v>
      </c>
    </row>
    <row r="247" spans="1:42">
      <c r="A247" s="36" t="s">
        <v>9</v>
      </c>
      <c r="B247" s="36" t="s">
        <v>482</v>
      </c>
      <c r="C247" t="s">
        <v>590</v>
      </c>
      <c r="D247" s="36">
        <v>315250</v>
      </c>
      <c r="E247">
        <v>150737</v>
      </c>
      <c r="F247" s="7">
        <v>1</v>
      </c>
      <c r="G247" s="7"/>
      <c r="H247" s="7"/>
      <c r="I247" s="7"/>
      <c r="J247" s="7">
        <v>1</v>
      </c>
      <c r="K247" s="7"/>
      <c r="L247" s="7"/>
      <c r="M247" s="7"/>
      <c r="N247" s="7"/>
      <c r="O247" s="7"/>
      <c r="P247" s="7"/>
      <c r="Q247" s="7"/>
      <c r="R247" s="41">
        <f t="shared" si="15"/>
        <v>1</v>
      </c>
      <c r="S247" s="41" t="e">
        <f t="shared" si="16"/>
        <v>#DIV/0!</v>
      </c>
      <c r="T247" s="41" t="e">
        <f t="shared" si="17"/>
        <v>#DIV/0!</v>
      </c>
      <c r="U247" t="e">
        <f t="shared" si="18"/>
        <v>#DIV/0!</v>
      </c>
      <c r="V247" t="e">
        <f t="shared" si="19"/>
        <v>#DIV/0!</v>
      </c>
      <c r="W247" t="e">
        <v>#DIV/0!</v>
      </c>
      <c r="X247">
        <v>1</v>
      </c>
      <c r="Y247" t="e">
        <v>#DIV/0!</v>
      </c>
      <c r="Z247" t="e">
        <v>#DIV/0!</v>
      </c>
      <c r="AA247" t="e">
        <v>#DIV/0!</v>
      </c>
      <c r="AB247">
        <v>1</v>
      </c>
      <c r="AC247">
        <v>1</v>
      </c>
      <c r="AD247" t="e">
        <v>#DIV/0!</v>
      </c>
      <c r="AE247">
        <v>0</v>
      </c>
      <c r="AF247" t="e">
        <v>#DIV/0!</v>
      </c>
      <c r="AG247" t="e">
        <v>#N/A</v>
      </c>
      <c r="AH247" t="e">
        <v>#N/A</v>
      </c>
      <c r="AI247" t="e">
        <v>#N/A</v>
      </c>
      <c r="AJ247" t="e">
        <v>#N/A</v>
      </c>
      <c r="AK247" t="e">
        <v>#N/A</v>
      </c>
      <c r="AL247" t="e">
        <v>#DIV/0!</v>
      </c>
      <c r="AM247" t="e">
        <v>#DIV/0!</v>
      </c>
      <c r="AN247" t="e">
        <v>#DIV/0!</v>
      </c>
      <c r="AO247" t="e">
        <v>#DIV/0!</v>
      </c>
      <c r="AP247" t="e">
        <v>#DIV/0!</v>
      </c>
    </row>
    <row r="248" spans="1:42">
      <c r="A248" s="36" t="s">
        <v>9</v>
      </c>
      <c r="B248" s="36" t="s">
        <v>482</v>
      </c>
      <c r="C248" t="s">
        <v>591</v>
      </c>
      <c r="D248" s="36">
        <v>315280</v>
      </c>
      <c r="E248">
        <v>27856</v>
      </c>
      <c r="F248" s="7"/>
      <c r="G248" s="7"/>
      <c r="H248" s="7"/>
      <c r="I248" s="7"/>
      <c r="J248" s="7"/>
      <c r="K248" s="7"/>
      <c r="L248" s="7"/>
      <c r="M248" s="7"/>
      <c r="N248" s="7">
        <v>1</v>
      </c>
      <c r="O248" s="7"/>
      <c r="P248" s="7"/>
      <c r="Q248" s="7"/>
      <c r="R248" s="41" t="e">
        <f t="shared" si="15"/>
        <v>#DIV/0!</v>
      </c>
      <c r="S248" s="41">
        <f t="shared" si="16"/>
        <v>1</v>
      </c>
      <c r="T248" s="41">
        <f t="shared" si="17"/>
        <v>1</v>
      </c>
      <c r="U248" t="e">
        <f t="shared" si="18"/>
        <v>#DIV/0!</v>
      </c>
      <c r="V248">
        <f t="shared" si="19"/>
        <v>0</v>
      </c>
      <c r="W248" t="e">
        <v>#N/A</v>
      </c>
      <c r="X248" t="e">
        <v>#N/A</v>
      </c>
      <c r="Y248" t="e">
        <v>#N/A</v>
      </c>
      <c r="Z248" t="e">
        <v>#N/A</v>
      </c>
      <c r="AA248" t="e">
        <v>#N/A</v>
      </c>
      <c r="AB248" t="e">
        <v>#N/A</v>
      </c>
      <c r="AC248" t="e">
        <v>#N/A</v>
      </c>
      <c r="AD248" t="e">
        <v>#N/A</v>
      </c>
      <c r="AE248" t="e">
        <v>#N/A</v>
      </c>
      <c r="AF248" t="e">
        <v>#N/A</v>
      </c>
      <c r="AG248" t="e">
        <v>#N/A</v>
      </c>
      <c r="AH248" t="e">
        <v>#N/A</v>
      </c>
      <c r="AI248" t="e">
        <v>#N/A</v>
      </c>
      <c r="AJ248" t="e">
        <v>#N/A</v>
      </c>
      <c r="AK248" t="e">
        <v>#N/A</v>
      </c>
      <c r="AL248" t="e">
        <v>#DIV/0!</v>
      </c>
      <c r="AM248" t="e">
        <v>#DIV/0!</v>
      </c>
      <c r="AN248" t="e">
        <v>#DIV/0!</v>
      </c>
      <c r="AO248" t="e">
        <v>#DIV/0!</v>
      </c>
      <c r="AP248" t="e">
        <v>#DIV/0!</v>
      </c>
    </row>
    <row r="249" spans="1:42">
      <c r="A249" s="36" t="s">
        <v>9</v>
      </c>
      <c r="B249" s="36" t="s">
        <v>482</v>
      </c>
      <c r="C249" t="s">
        <v>592</v>
      </c>
      <c r="D249" s="36">
        <v>315290</v>
      </c>
      <c r="E249">
        <v>8603</v>
      </c>
      <c r="F249" s="7"/>
      <c r="G249" s="7">
        <v>1</v>
      </c>
      <c r="H249" s="7"/>
      <c r="I249" s="7"/>
      <c r="J249" s="7"/>
      <c r="K249" s="7"/>
      <c r="L249" s="7"/>
      <c r="M249" s="7"/>
      <c r="N249" s="7"/>
      <c r="O249" s="7"/>
      <c r="P249" s="7"/>
      <c r="Q249" s="7"/>
      <c r="R249" s="41" t="e">
        <f t="shared" si="15"/>
        <v>#DIV/0!</v>
      </c>
      <c r="S249" s="41" t="e">
        <f t="shared" si="16"/>
        <v>#DIV/0!</v>
      </c>
      <c r="T249" s="41" t="e">
        <f t="shared" si="17"/>
        <v>#DIV/0!</v>
      </c>
      <c r="U249" t="e">
        <f t="shared" si="18"/>
        <v>#DIV/0!</v>
      </c>
      <c r="V249" t="e">
        <f t="shared" si="19"/>
        <v>#DIV/0!</v>
      </c>
      <c r="W249" t="e">
        <v>#N/A</v>
      </c>
      <c r="X249" t="e">
        <v>#N/A</v>
      </c>
      <c r="Y249" t="e">
        <v>#N/A</v>
      </c>
      <c r="Z249" t="e">
        <v>#N/A</v>
      </c>
      <c r="AA249" t="e">
        <v>#N/A</v>
      </c>
      <c r="AB249" t="e">
        <v>#N/A</v>
      </c>
      <c r="AC249" t="e">
        <v>#N/A</v>
      </c>
      <c r="AD249" t="e">
        <v>#N/A</v>
      </c>
      <c r="AE249" t="e">
        <v>#N/A</v>
      </c>
      <c r="AF249" t="e">
        <v>#N/A</v>
      </c>
      <c r="AG249" t="e">
        <v>#N/A</v>
      </c>
      <c r="AH249" t="e">
        <v>#N/A</v>
      </c>
      <c r="AI249" t="e">
        <v>#N/A</v>
      </c>
      <c r="AJ249" t="e">
        <v>#N/A</v>
      </c>
      <c r="AK249" t="e">
        <v>#N/A</v>
      </c>
      <c r="AL249" t="e">
        <v>#N/A</v>
      </c>
      <c r="AM249" t="e">
        <v>#N/A</v>
      </c>
      <c r="AN249" t="e">
        <v>#N/A</v>
      </c>
      <c r="AO249" t="e">
        <v>#N/A</v>
      </c>
      <c r="AP249" t="e">
        <v>#N/A</v>
      </c>
    </row>
    <row r="250" spans="1:42">
      <c r="A250" s="36" t="s">
        <v>9</v>
      </c>
      <c r="B250" s="36" t="s">
        <v>482</v>
      </c>
      <c r="C250" t="s">
        <v>593</v>
      </c>
      <c r="D250" s="36">
        <v>315460</v>
      </c>
      <c r="E250">
        <v>334858</v>
      </c>
      <c r="F250" s="7">
        <v>1</v>
      </c>
      <c r="G250" s="7"/>
      <c r="H250" s="7"/>
      <c r="I250" s="7">
        <v>2</v>
      </c>
      <c r="J250" s="7"/>
      <c r="K250" s="7">
        <v>1</v>
      </c>
      <c r="L250" s="7"/>
      <c r="M250" s="7"/>
      <c r="N250" s="7"/>
      <c r="O250" s="7">
        <v>1</v>
      </c>
      <c r="P250" s="7">
        <v>1</v>
      </c>
      <c r="Q250" s="7"/>
      <c r="R250" s="41">
        <f t="shared" si="15"/>
        <v>1.5</v>
      </c>
      <c r="S250" s="41">
        <f t="shared" si="16"/>
        <v>1</v>
      </c>
      <c r="T250" s="41" t="e">
        <f t="shared" si="17"/>
        <v>#DIV/0!</v>
      </c>
      <c r="U250">
        <f t="shared" si="18"/>
        <v>-3.3333333333333331E-3</v>
      </c>
      <c r="V250" t="e">
        <f t="shared" si="19"/>
        <v>#DIV/0!</v>
      </c>
      <c r="W250" t="e">
        <v>#N/A</v>
      </c>
      <c r="X250" t="e">
        <v>#N/A</v>
      </c>
      <c r="Y250" t="e">
        <v>#N/A</v>
      </c>
      <c r="Z250" t="e">
        <v>#N/A</v>
      </c>
      <c r="AA250" t="e">
        <v>#N/A</v>
      </c>
      <c r="AB250" t="e">
        <v>#N/A</v>
      </c>
      <c r="AC250" t="e">
        <v>#N/A</v>
      </c>
      <c r="AD250" t="e">
        <v>#N/A</v>
      </c>
      <c r="AE250" t="e">
        <v>#N/A</v>
      </c>
      <c r="AF250" t="e">
        <v>#N/A</v>
      </c>
      <c r="AG250" t="e">
        <v>#N/A</v>
      </c>
      <c r="AH250" t="e">
        <v>#N/A</v>
      </c>
      <c r="AI250" t="e">
        <v>#N/A</v>
      </c>
      <c r="AJ250" t="e">
        <v>#N/A</v>
      </c>
      <c r="AK250" t="e">
        <v>#N/A</v>
      </c>
      <c r="AL250" t="e">
        <v>#DIV/0!</v>
      </c>
      <c r="AM250">
        <v>1</v>
      </c>
      <c r="AN250" t="e">
        <v>#DIV/0!</v>
      </c>
      <c r="AO250" t="e">
        <v>#DIV/0!</v>
      </c>
      <c r="AP250" t="e">
        <v>#DIV/0!</v>
      </c>
    </row>
    <row r="251" spans="1:42">
      <c r="A251" s="36" t="s">
        <v>9</v>
      </c>
      <c r="B251" s="36" t="s">
        <v>482</v>
      </c>
      <c r="C251" t="s">
        <v>596</v>
      </c>
      <c r="D251" s="36">
        <v>315670</v>
      </c>
      <c r="E251">
        <v>136344</v>
      </c>
      <c r="F251" s="7">
        <v>1</v>
      </c>
      <c r="G251" s="7"/>
      <c r="H251" s="7"/>
      <c r="I251" s="7"/>
      <c r="J251" s="7"/>
      <c r="K251" s="7"/>
      <c r="L251" s="7"/>
      <c r="M251" s="7"/>
      <c r="N251" s="7"/>
      <c r="O251" s="7"/>
      <c r="P251" s="7"/>
      <c r="Q251" s="7"/>
      <c r="R251" s="41" t="e">
        <f t="shared" si="15"/>
        <v>#DIV/0!</v>
      </c>
      <c r="S251" s="41" t="e">
        <f t="shared" si="16"/>
        <v>#DIV/0!</v>
      </c>
      <c r="T251" s="41" t="e">
        <f t="shared" si="17"/>
        <v>#DIV/0!</v>
      </c>
      <c r="U251" t="e">
        <f t="shared" si="18"/>
        <v>#DIV/0!</v>
      </c>
      <c r="V251" t="e">
        <f t="shared" si="19"/>
        <v>#DIV/0!</v>
      </c>
      <c r="W251" t="e">
        <v>#N/A</v>
      </c>
      <c r="X251" t="e">
        <v>#N/A</v>
      </c>
      <c r="Y251" t="e">
        <v>#N/A</v>
      </c>
      <c r="Z251" t="e">
        <v>#N/A</v>
      </c>
      <c r="AA251" t="e">
        <v>#N/A</v>
      </c>
      <c r="AB251" t="e">
        <v>#N/A</v>
      </c>
      <c r="AC251" t="e">
        <v>#N/A</v>
      </c>
      <c r="AD251" t="e">
        <v>#N/A</v>
      </c>
      <c r="AE251" t="e">
        <v>#N/A</v>
      </c>
      <c r="AF251" t="e">
        <v>#N/A</v>
      </c>
      <c r="AG251" t="e">
        <v>#N/A</v>
      </c>
      <c r="AH251" t="e">
        <v>#N/A</v>
      </c>
      <c r="AI251" t="e">
        <v>#N/A</v>
      </c>
      <c r="AJ251" t="e">
        <v>#N/A</v>
      </c>
      <c r="AK251" t="e">
        <v>#N/A</v>
      </c>
      <c r="AL251" t="e">
        <v>#N/A</v>
      </c>
      <c r="AM251" t="e">
        <v>#N/A</v>
      </c>
      <c r="AN251" t="e">
        <v>#N/A</v>
      </c>
      <c r="AO251" t="e">
        <v>#N/A</v>
      </c>
      <c r="AP251" t="e">
        <v>#N/A</v>
      </c>
    </row>
    <row r="252" spans="1:42">
      <c r="A252" s="36" t="s">
        <v>9</v>
      </c>
      <c r="B252" s="36" t="s">
        <v>482</v>
      </c>
      <c r="C252" t="s">
        <v>599</v>
      </c>
      <c r="D252" s="36">
        <v>315960</v>
      </c>
      <c r="E252">
        <v>43260</v>
      </c>
      <c r="F252" s="7"/>
      <c r="G252" s="7"/>
      <c r="H252" s="7"/>
      <c r="I252" s="7"/>
      <c r="J252" s="7"/>
      <c r="K252" s="7"/>
      <c r="L252" s="7"/>
      <c r="M252" s="7"/>
      <c r="N252" s="7">
        <v>1</v>
      </c>
      <c r="O252" s="7"/>
      <c r="P252" s="7"/>
      <c r="Q252" s="7"/>
      <c r="R252" s="41" t="e">
        <f t="shared" si="15"/>
        <v>#DIV/0!</v>
      </c>
      <c r="S252" s="41">
        <f t="shared" si="16"/>
        <v>1</v>
      </c>
      <c r="T252" s="41">
        <f t="shared" si="17"/>
        <v>1</v>
      </c>
      <c r="U252" t="e">
        <f t="shared" si="18"/>
        <v>#DIV/0!</v>
      </c>
      <c r="V252">
        <f t="shared" si="19"/>
        <v>0</v>
      </c>
      <c r="W252" t="e">
        <v>#N/A</v>
      </c>
      <c r="X252" t="e">
        <v>#N/A</v>
      </c>
      <c r="Y252" t="e">
        <v>#N/A</v>
      </c>
      <c r="Z252" t="e">
        <v>#N/A</v>
      </c>
      <c r="AA252" t="e">
        <v>#N/A</v>
      </c>
      <c r="AB252" t="e">
        <v>#N/A</v>
      </c>
      <c r="AC252" t="e">
        <v>#N/A</v>
      </c>
      <c r="AD252" t="e">
        <v>#N/A</v>
      </c>
      <c r="AE252" t="e">
        <v>#N/A</v>
      </c>
      <c r="AF252" t="e">
        <v>#N/A</v>
      </c>
      <c r="AG252" t="e">
        <v>#N/A</v>
      </c>
      <c r="AH252" t="e">
        <v>#N/A</v>
      </c>
      <c r="AI252" t="e">
        <v>#N/A</v>
      </c>
      <c r="AJ252" t="e">
        <v>#N/A</v>
      </c>
      <c r="AK252" t="e">
        <v>#N/A</v>
      </c>
      <c r="AL252" t="e">
        <v>#N/A</v>
      </c>
      <c r="AM252" t="e">
        <v>#N/A</v>
      </c>
      <c r="AN252" t="e">
        <v>#N/A</v>
      </c>
      <c r="AO252" t="e">
        <v>#N/A</v>
      </c>
      <c r="AP252" t="e">
        <v>#N/A</v>
      </c>
    </row>
    <row r="253" spans="1:42">
      <c r="A253" s="36" t="s">
        <v>9</v>
      </c>
      <c r="B253" s="36" t="s">
        <v>482</v>
      </c>
      <c r="C253" t="s">
        <v>609</v>
      </c>
      <c r="D253" s="36">
        <v>316460</v>
      </c>
      <c r="E253">
        <v>6775</v>
      </c>
      <c r="F253" s="7">
        <v>1</v>
      </c>
      <c r="G253" s="7"/>
      <c r="H253" s="7"/>
      <c r="I253" s="7"/>
      <c r="J253" s="7"/>
      <c r="K253" s="7"/>
      <c r="L253" s="7"/>
      <c r="M253" s="7"/>
      <c r="N253" s="7"/>
      <c r="O253" s="7"/>
      <c r="P253" s="7"/>
      <c r="Q253" s="7"/>
      <c r="R253" s="41" t="e">
        <f t="shared" si="15"/>
        <v>#DIV/0!</v>
      </c>
      <c r="S253" s="41" t="e">
        <f t="shared" si="16"/>
        <v>#DIV/0!</v>
      </c>
      <c r="T253" s="41" t="e">
        <f t="shared" si="17"/>
        <v>#DIV/0!</v>
      </c>
      <c r="U253" t="e">
        <f t="shared" si="18"/>
        <v>#DIV/0!</v>
      </c>
      <c r="V253" t="e">
        <f t="shared" si="19"/>
        <v>#DIV/0!</v>
      </c>
      <c r="W253" t="e">
        <v>#N/A</v>
      </c>
      <c r="X253" t="e">
        <v>#N/A</v>
      </c>
      <c r="Y253" t="e">
        <v>#N/A</v>
      </c>
      <c r="Z253" t="e">
        <v>#N/A</v>
      </c>
      <c r="AA253" t="e">
        <v>#N/A</v>
      </c>
      <c r="AB253" t="e">
        <v>#N/A</v>
      </c>
      <c r="AC253" t="e">
        <v>#N/A</v>
      </c>
      <c r="AD253" t="e">
        <v>#N/A</v>
      </c>
      <c r="AE253" t="e">
        <v>#N/A</v>
      </c>
      <c r="AF253" t="e">
        <v>#N/A</v>
      </c>
      <c r="AG253" t="e">
        <v>#N/A</v>
      </c>
      <c r="AH253" t="e">
        <v>#N/A</v>
      </c>
      <c r="AI253" t="e">
        <v>#N/A</v>
      </c>
      <c r="AJ253" t="e">
        <v>#N/A</v>
      </c>
      <c r="AK253" t="e">
        <v>#N/A</v>
      </c>
      <c r="AL253" t="e">
        <v>#N/A</v>
      </c>
      <c r="AM253" t="e">
        <v>#N/A</v>
      </c>
      <c r="AN253" t="e">
        <v>#N/A</v>
      </c>
      <c r="AO253" t="e">
        <v>#N/A</v>
      </c>
      <c r="AP253" t="e">
        <v>#N/A</v>
      </c>
    </row>
    <row r="254" spans="1:42">
      <c r="A254" s="36" t="s">
        <v>9</v>
      </c>
      <c r="B254" s="36" t="s">
        <v>482</v>
      </c>
      <c r="C254" t="s">
        <v>611</v>
      </c>
      <c r="D254" s="36">
        <v>316530</v>
      </c>
      <c r="E254">
        <v>7753</v>
      </c>
      <c r="F254" s="7"/>
      <c r="G254" s="7">
        <v>1</v>
      </c>
      <c r="H254" s="7"/>
      <c r="I254" s="7"/>
      <c r="J254" s="7"/>
      <c r="K254" s="7"/>
      <c r="L254" s="7"/>
      <c r="M254" s="7"/>
      <c r="N254" s="7"/>
      <c r="O254" s="7"/>
      <c r="P254" s="7"/>
      <c r="Q254" s="7"/>
      <c r="R254" s="41" t="e">
        <f t="shared" si="15"/>
        <v>#DIV/0!</v>
      </c>
      <c r="S254" s="41" t="e">
        <f t="shared" si="16"/>
        <v>#DIV/0!</v>
      </c>
      <c r="T254" s="41" t="e">
        <f t="shared" si="17"/>
        <v>#DIV/0!</v>
      </c>
      <c r="U254" t="e">
        <f t="shared" si="18"/>
        <v>#DIV/0!</v>
      </c>
      <c r="V254" t="e">
        <f t="shared" si="19"/>
        <v>#DIV/0!</v>
      </c>
      <c r="W254" t="e">
        <v>#N/A</v>
      </c>
      <c r="X254" t="e">
        <v>#N/A</v>
      </c>
      <c r="Y254" t="e">
        <v>#N/A</v>
      </c>
      <c r="Z254" t="e">
        <v>#N/A</v>
      </c>
      <c r="AA254" t="e">
        <v>#N/A</v>
      </c>
      <c r="AB254" t="e">
        <v>#N/A</v>
      </c>
      <c r="AC254" t="e">
        <v>#N/A</v>
      </c>
      <c r="AD254" t="e">
        <v>#N/A</v>
      </c>
      <c r="AE254" t="e">
        <v>#N/A</v>
      </c>
      <c r="AF254" t="e">
        <v>#N/A</v>
      </c>
      <c r="AG254" t="e">
        <v>#N/A</v>
      </c>
      <c r="AH254" t="e">
        <v>#N/A</v>
      </c>
      <c r="AI254" t="e">
        <v>#N/A</v>
      </c>
      <c r="AJ254" t="e">
        <v>#N/A</v>
      </c>
      <c r="AK254" t="e">
        <v>#N/A</v>
      </c>
      <c r="AL254" t="e">
        <v>#N/A</v>
      </c>
      <c r="AM254" t="e">
        <v>#N/A</v>
      </c>
      <c r="AN254" t="e">
        <v>#N/A</v>
      </c>
      <c r="AO254" t="e">
        <v>#N/A</v>
      </c>
      <c r="AP254" t="e">
        <v>#N/A</v>
      </c>
    </row>
    <row r="255" spans="1:42">
      <c r="A255" s="36" t="s">
        <v>9</v>
      </c>
      <c r="B255" s="36" t="s">
        <v>482</v>
      </c>
      <c r="C255" t="s">
        <v>617</v>
      </c>
      <c r="D255" s="36">
        <v>316800</v>
      </c>
      <c r="E255">
        <v>34132</v>
      </c>
      <c r="F255" s="7">
        <v>1</v>
      </c>
      <c r="G255" s="7"/>
      <c r="H255" s="7"/>
      <c r="I255" s="7"/>
      <c r="J255" s="7"/>
      <c r="K255" s="7"/>
      <c r="L255" s="7"/>
      <c r="M255" s="7"/>
      <c r="N255" s="7"/>
      <c r="O255" s="7"/>
      <c r="P255" s="7"/>
      <c r="Q255" s="7"/>
      <c r="R255" s="41" t="e">
        <f t="shared" si="15"/>
        <v>#DIV/0!</v>
      </c>
      <c r="S255" s="41" t="e">
        <f t="shared" si="16"/>
        <v>#DIV/0!</v>
      </c>
      <c r="T255" s="41" t="e">
        <f t="shared" si="17"/>
        <v>#DIV/0!</v>
      </c>
      <c r="U255" t="e">
        <f t="shared" si="18"/>
        <v>#DIV/0!</v>
      </c>
      <c r="V255" t="e">
        <f t="shared" si="19"/>
        <v>#DIV/0!</v>
      </c>
      <c r="W255" t="e">
        <v>#N/A</v>
      </c>
      <c r="X255" t="e">
        <v>#N/A</v>
      </c>
      <c r="Y255" t="e">
        <v>#N/A</v>
      </c>
      <c r="Z255" t="e">
        <v>#N/A</v>
      </c>
      <c r="AA255" t="e">
        <v>#N/A</v>
      </c>
      <c r="AB255" t="e">
        <v>#N/A</v>
      </c>
      <c r="AC255" t="e">
        <v>#N/A</v>
      </c>
      <c r="AD255" t="e">
        <v>#N/A</v>
      </c>
      <c r="AE255" t="e">
        <v>#N/A</v>
      </c>
      <c r="AF255" t="e">
        <v>#N/A</v>
      </c>
      <c r="AG255" t="e">
        <v>#N/A</v>
      </c>
      <c r="AH255" t="e">
        <v>#N/A</v>
      </c>
      <c r="AI255" t="e">
        <v>#N/A</v>
      </c>
      <c r="AJ255" t="e">
        <v>#N/A</v>
      </c>
      <c r="AK255" t="e">
        <v>#N/A</v>
      </c>
      <c r="AL255" t="e">
        <v>#N/A</v>
      </c>
      <c r="AM255" t="e">
        <v>#N/A</v>
      </c>
      <c r="AN255" t="e">
        <v>#N/A</v>
      </c>
      <c r="AO255" t="e">
        <v>#N/A</v>
      </c>
      <c r="AP255" t="e">
        <v>#N/A</v>
      </c>
    </row>
    <row r="256" spans="1:42">
      <c r="A256" s="36" t="s">
        <v>9</v>
      </c>
      <c r="B256" s="36" t="s">
        <v>482</v>
      </c>
      <c r="C256" t="s">
        <v>618</v>
      </c>
      <c r="D256" s="36">
        <v>316860</v>
      </c>
      <c r="E256">
        <v>140592</v>
      </c>
      <c r="F256" s="7"/>
      <c r="G256" s="7"/>
      <c r="H256" s="7"/>
      <c r="I256" s="7"/>
      <c r="J256" s="7"/>
      <c r="K256" s="7"/>
      <c r="L256" s="7"/>
      <c r="M256" s="7"/>
      <c r="N256" s="7"/>
      <c r="O256" s="7">
        <v>1</v>
      </c>
      <c r="P256" s="7"/>
      <c r="Q256" s="7"/>
      <c r="R256" s="41" t="e">
        <f t="shared" si="15"/>
        <v>#DIV/0!</v>
      </c>
      <c r="S256" s="41">
        <f t="shared" si="16"/>
        <v>1</v>
      </c>
      <c r="T256" s="41" t="e">
        <f t="shared" si="17"/>
        <v>#DIV/0!</v>
      </c>
      <c r="U256" t="e">
        <f t="shared" si="18"/>
        <v>#DIV/0!</v>
      </c>
      <c r="V256" t="e">
        <f t="shared" si="19"/>
        <v>#DIV/0!</v>
      </c>
      <c r="W256" t="e">
        <v>#N/A</v>
      </c>
      <c r="X256" t="e">
        <v>#N/A</v>
      </c>
      <c r="Y256" t="e">
        <v>#N/A</v>
      </c>
      <c r="Z256" t="e">
        <v>#N/A</v>
      </c>
      <c r="AA256" t="e">
        <v>#N/A</v>
      </c>
      <c r="AB256">
        <v>1</v>
      </c>
      <c r="AC256">
        <v>1</v>
      </c>
      <c r="AD256" t="e">
        <v>#DIV/0!</v>
      </c>
      <c r="AE256">
        <v>0</v>
      </c>
      <c r="AF256" t="e">
        <v>#DIV/0!</v>
      </c>
      <c r="AG256" t="e">
        <v>#N/A</v>
      </c>
      <c r="AH256" t="e">
        <v>#N/A</v>
      </c>
      <c r="AI256" t="e">
        <v>#N/A</v>
      </c>
      <c r="AJ256" t="e">
        <v>#N/A</v>
      </c>
      <c r="AK256" t="e">
        <v>#N/A</v>
      </c>
      <c r="AL256">
        <v>1</v>
      </c>
      <c r="AM256" t="e">
        <v>#DIV/0!</v>
      </c>
      <c r="AN256" t="e">
        <v>#DIV/0!</v>
      </c>
      <c r="AO256" t="e">
        <v>#DIV/0!</v>
      </c>
      <c r="AP256" t="e">
        <v>#DIV/0!</v>
      </c>
    </row>
    <row r="257" spans="1:42">
      <c r="A257" s="36" t="s">
        <v>9</v>
      </c>
      <c r="B257" s="36" t="s">
        <v>482</v>
      </c>
      <c r="C257" t="s">
        <v>619</v>
      </c>
      <c r="D257" s="36">
        <v>316870</v>
      </c>
      <c r="E257">
        <v>89842</v>
      </c>
      <c r="F257" s="7"/>
      <c r="G257" s="7"/>
      <c r="H257" s="7"/>
      <c r="I257" s="7"/>
      <c r="J257" s="7">
        <v>1</v>
      </c>
      <c r="K257" s="7"/>
      <c r="L257" s="7"/>
      <c r="M257" s="7"/>
      <c r="N257" s="7"/>
      <c r="O257" s="7">
        <v>1</v>
      </c>
      <c r="P257" s="7"/>
      <c r="Q257" s="7"/>
      <c r="R257" s="41">
        <f t="shared" si="15"/>
        <v>1</v>
      </c>
      <c r="S257" s="41">
        <f t="shared" si="16"/>
        <v>1</v>
      </c>
      <c r="T257" s="41" t="e">
        <f t="shared" si="17"/>
        <v>#DIV/0!</v>
      </c>
      <c r="U257">
        <f t="shared" si="18"/>
        <v>0</v>
      </c>
      <c r="V257" t="e">
        <f t="shared" si="19"/>
        <v>#DIV/0!</v>
      </c>
      <c r="W257" t="e">
        <v>#N/A</v>
      </c>
      <c r="X257" t="e">
        <v>#N/A</v>
      </c>
      <c r="Y257" t="e">
        <v>#N/A</v>
      </c>
      <c r="Z257" t="e">
        <v>#N/A</v>
      </c>
      <c r="AA257" t="e">
        <v>#N/A</v>
      </c>
      <c r="AB257">
        <v>1</v>
      </c>
      <c r="AC257" t="e">
        <v>#DIV/0!</v>
      </c>
      <c r="AD257" t="e">
        <v>#DIV/0!</v>
      </c>
      <c r="AE257" t="e">
        <v>#DIV/0!</v>
      </c>
      <c r="AF257" t="e">
        <v>#DIV/0!</v>
      </c>
      <c r="AG257" t="e">
        <v>#N/A</v>
      </c>
      <c r="AH257" t="e">
        <v>#N/A</v>
      </c>
      <c r="AI257" t="e">
        <v>#N/A</v>
      </c>
      <c r="AJ257" t="e">
        <v>#N/A</v>
      </c>
      <c r="AK257" t="e">
        <v>#N/A</v>
      </c>
      <c r="AL257">
        <v>1</v>
      </c>
      <c r="AM257">
        <v>1</v>
      </c>
      <c r="AN257">
        <v>1</v>
      </c>
      <c r="AO257">
        <v>0</v>
      </c>
      <c r="AP257">
        <v>0</v>
      </c>
    </row>
    <row r="258" spans="1:42">
      <c r="A258" s="36" t="s">
        <v>9</v>
      </c>
      <c r="B258" s="36" t="s">
        <v>482</v>
      </c>
      <c r="C258" t="s">
        <v>620</v>
      </c>
      <c r="D258" s="36">
        <v>317010</v>
      </c>
      <c r="E258">
        <v>333783</v>
      </c>
      <c r="F258" s="7"/>
      <c r="G258" s="7"/>
      <c r="H258" s="7">
        <v>1</v>
      </c>
      <c r="I258" s="7"/>
      <c r="J258" s="7"/>
      <c r="K258" s="7">
        <v>1</v>
      </c>
      <c r="L258" s="7"/>
      <c r="M258" s="7"/>
      <c r="N258" s="7"/>
      <c r="O258" s="7">
        <v>1</v>
      </c>
      <c r="P258" s="7"/>
      <c r="Q258" s="7"/>
      <c r="R258" s="41">
        <f t="shared" si="15"/>
        <v>1</v>
      </c>
      <c r="S258" s="41">
        <f t="shared" si="16"/>
        <v>1</v>
      </c>
      <c r="T258" s="41" t="e">
        <f t="shared" si="17"/>
        <v>#DIV/0!</v>
      </c>
      <c r="U258">
        <f t="shared" si="18"/>
        <v>0</v>
      </c>
      <c r="V258" t="e">
        <f t="shared" si="19"/>
        <v>#DIV/0!</v>
      </c>
      <c r="W258" t="e">
        <v>#N/A</v>
      </c>
      <c r="X258" t="e">
        <v>#N/A</v>
      </c>
      <c r="Y258" t="e">
        <v>#N/A</v>
      </c>
      <c r="Z258" t="e">
        <v>#N/A</v>
      </c>
      <c r="AA258" t="e">
        <v>#N/A</v>
      </c>
      <c r="AB258">
        <v>2</v>
      </c>
      <c r="AC258">
        <v>1.5</v>
      </c>
      <c r="AD258">
        <v>2</v>
      </c>
      <c r="AE258">
        <v>-0.25</v>
      </c>
      <c r="AF258">
        <v>-0.25</v>
      </c>
      <c r="AG258" t="e">
        <v>#N/A</v>
      </c>
      <c r="AH258" t="e">
        <v>#N/A</v>
      </c>
      <c r="AI258" t="e">
        <v>#N/A</v>
      </c>
      <c r="AJ258" t="e">
        <v>#N/A</v>
      </c>
      <c r="AK258" t="e">
        <v>#N/A</v>
      </c>
      <c r="AL258" t="e">
        <v>#N/A</v>
      </c>
      <c r="AM258" t="e">
        <v>#N/A</v>
      </c>
      <c r="AN258" t="e">
        <v>#N/A</v>
      </c>
      <c r="AO258" t="e">
        <v>#N/A</v>
      </c>
      <c r="AP258" t="e">
        <v>#N/A</v>
      </c>
    </row>
    <row r="259" spans="1:42">
      <c r="A259" s="36" t="s">
        <v>9</v>
      </c>
      <c r="B259" s="36" t="s">
        <v>482</v>
      </c>
      <c r="C259" t="s">
        <v>621</v>
      </c>
      <c r="D259" s="36">
        <v>317020</v>
      </c>
      <c r="E259">
        <v>691305</v>
      </c>
      <c r="F259" s="7"/>
      <c r="G259" s="7"/>
      <c r="H259" s="7">
        <v>1</v>
      </c>
      <c r="I259" s="7"/>
      <c r="J259" s="7"/>
      <c r="K259" s="7"/>
      <c r="L259" s="7"/>
      <c r="M259" s="7">
        <v>2</v>
      </c>
      <c r="N259" s="7"/>
      <c r="O259" s="7"/>
      <c r="P259" s="7">
        <v>1</v>
      </c>
      <c r="Q259" s="7"/>
      <c r="R259" s="41">
        <f t="shared" si="15"/>
        <v>1</v>
      </c>
      <c r="S259" s="41">
        <f t="shared" si="16"/>
        <v>1</v>
      </c>
      <c r="T259" s="41">
        <f t="shared" si="17"/>
        <v>2</v>
      </c>
      <c r="U259">
        <f t="shared" si="18"/>
        <v>0</v>
      </c>
      <c r="V259">
        <f t="shared" si="19"/>
        <v>-5.0000000000000001E-3</v>
      </c>
      <c r="W259">
        <v>1</v>
      </c>
      <c r="X259">
        <v>1</v>
      </c>
      <c r="Y259" t="e">
        <v>#DIV/0!</v>
      </c>
      <c r="Z259">
        <v>0</v>
      </c>
      <c r="AA259" t="e">
        <v>#DIV/0!</v>
      </c>
      <c r="AB259">
        <v>2.6666666666666665</v>
      </c>
      <c r="AC259">
        <v>2</v>
      </c>
      <c r="AD259">
        <v>2</v>
      </c>
      <c r="AE259">
        <v>-0.24999999999999994</v>
      </c>
      <c r="AF259">
        <v>0</v>
      </c>
      <c r="AG259">
        <v>1</v>
      </c>
      <c r="AH259">
        <v>1</v>
      </c>
      <c r="AI259">
        <v>1</v>
      </c>
      <c r="AJ259">
        <v>0</v>
      </c>
      <c r="AK259">
        <v>0</v>
      </c>
      <c r="AL259">
        <v>2</v>
      </c>
      <c r="AM259">
        <v>1</v>
      </c>
      <c r="AN259">
        <v>1</v>
      </c>
      <c r="AO259">
        <v>-0.5</v>
      </c>
      <c r="AP259">
        <v>0</v>
      </c>
    </row>
    <row r="260" spans="1:42">
      <c r="A260" s="36" t="s">
        <v>9</v>
      </c>
      <c r="B260" s="36" t="s">
        <v>482</v>
      </c>
      <c r="C260" t="s">
        <v>623</v>
      </c>
      <c r="D260" s="36">
        <v>317120</v>
      </c>
      <c r="E260">
        <v>127601</v>
      </c>
      <c r="F260" s="7"/>
      <c r="G260" s="7"/>
      <c r="H260" s="7"/>
      <c r="I260" s="7"/>
      <c r="J260" s="7"/>
      <c r="K260" s="7">
        <v>2</v>
      </c>
      <c r="L260" s="7"/>
      <c r="M260" s="7"/>
      <c r="N260" s="7"/>
      <c r="O260" s="7"/>
      <c r="P260" s="7"/>
      <c r="Q260" s="7"/>
      <c r="R260" s="41">
        <f t="shared" si="15"/>
        <v>2</v>
      </c>
      <c r="S260" s="41" t="e">
        <f t="shared" si="16"/>
        <v>#DIV/0!</v>
      </c>
      <c r="T260" s="41" t="e">
        <f t="shared" si="17"/>
        <v>#DIV/0!</v>
      </c>
      <c r="U260" t="e">
        <f t="shared" si="18"/>
        <v>#DIV/0!</v>
      </c>
      <c r="V260" t="e">
        <f t="shared" si="19"/>
        <v>#DIV/0!</v>
      </c>
      <c r="W260" t="e">
        <v>#N/A</v>
      </c>
      <c r="X260" t="e">
        <v>#N/A</v>
      </c>
      <c r="Y260" t="e">
        <v>#N/A</v>
      </c>
      <c r="Z260" t="e">
        <v>#N/A</v>
      </c>
      <c r="AA260" t="e">
        <v>#N/A</v>
      </c>
      <c r="AB260" t="e">
        <v>#N/A</v>
      </c>
      <c r="AC260" t="e">
        <v>#N/A</v>
      </c>
      <c r="AD260" t="e">
        <v>#N/A</v>
      </c>
      <c r="AE260" t="e">
        <v>#N/A</v>
      </c>
      <c r="AF260" t="e">
        <v>#N/A</v>
      </c>
      <c r="AG260" t="e">
        <v>#N/A</v>
      </c>
      <c r="AH260" t="e">
        <v>#N/A</v>
      </c>
      <c r="AI260" t="e">
        <v>#N/A</v>
      </c>
      <c r="AJ260" t="e">
        <v>#N/A</v>
      </c>
      <c r="AK260" t="e">
        <v>#N/A</v>
      </c>
      <c r="AL260">
        <v>1</v>
      </c>
      <c r="AM260" t="e">
        <v>#DIV/0!</v>
      </c>
      <c r="AN260" t="e">
        <v>#DIV/0!</v>
      </c>
      <c r="AO260" t="e">
        <v>#DIV/0!</v>
      </c>
      <c r="AP260" t="e">
        <v>#DIV/0!</v>
      </c>
    </row>
    <row r="261" spans="1:42">
      <c r="A261" s="36" t="s">
        <v>9</v>
      </c>
      <c r="B261" s="36" t="s">
        <v>627</v>
      </c>
      <c r="C261" t="s">
        <v>628</v>
      </c>
      <c r="D261" s="36">
        <v>150010</v>
      </c>
      <c r="E261">
        <v>157698</v>
      </c>
      <c r="F261" s="7"/>
      <c r="G261" s="7"/>
      <c r="H261" s="7"/>
      <c r="I261" s="7"/>
      <c r="J261" s="7">
        <v>3</v>
      </c>
      <c r="K261" s="7"/>
      <c r="L261" s="7"/>
      <c r="M261" s="7"/>
      <c r="N261" s="7"/>
      <c r="O261" s="7"/>
      <c r="P261" s="7"/>
      <c r="Q261" s="7"/>
      <c r="R261" s="41">
        <f t="shared" ref="R261:R324" si="20">+AVERAGE(H261:K261)</f>
        <v>3</v>
      </c>
      <c r="S261" s="41" t="e">
        <f t="shared" ref="S261:S324" si="21">+AVERAGE(N261:Q261)</f>
        <v>#DIV/0!</v>
      </c>
      <c r="T261" s="41" t="e">
        <f t="shared" ref="T261:T324" si="22">+AVERAGE(L261:N261)</f>
        <v>#DIV/0!</v>
      </c>
      <c r="U261" t="e">
        <f t="shared" ref="U261:U324" si="23">(+(S261-R261)/R261)/100</f>
        <v>#DIV/0!</v>
      </c>
      <c r="V261" t="e">
        <f t="shared" ref="V261:V324" si="24">(+(S261-T261)/T261)/100</f>
        <v>#DIV/0!</v>
      </c>
      <c r="W261" t="e">
        <v>#N/A</v>
      </c>
      <c r="X261" t="e">
        <v>#N/A</v>
      </c>
      <c r="Y261" t="e">
        <v>#N/A</v>
      </c>
      <c r="Z261" t="e">
        <v>#N/A</v>
      </c>
      <c r="AA261" t="e">
        <v>#N/A</v>
      </c>
      <c r="AB261">
        <v>1</v>
      </c>
      <c r="AC261" t="e">
        <v>#DIV/0!</v>
      </c>
      <c r="AD261" t="e">
        <v>#DIV/0!</v>
      </c>
      <c r="AE261" t="e">
        <v>#DIV/0!</v>
      </c>
      <c r="AF261" t="e">
        <v>#DIV/0!</v>
      </c>
      <c r="AG261" t="e">
        <v>#N/A</v>
      </c>
      <c r="AH261" t="e">
        <v>#N/A</v>
      </c>
      <c r="AI261" t="e">
        <v>#N/A</v>
      </c>
      <c r="AJ261" t="e">
        <v>#N/A</v>
      </c>
      <c r="AK261" t="e">
        <v>#N/A</v>
      </c>
      <c r="AL261">
        <v>1</v>
      </c>
      <c r="AM261" t="e">
        <v>#DIV/0!</v>
      </c>
      <c r="AN261">
        <v>1</v>
      </c>
      <c r="AO261" t="e">
        <v>#DIV/0!</v>
      </c>
      <c r="AP261" t="e">
        <v>#DIV/0!</v>
      </c>
    </row>
    <row r="262" spans="1:42">
      <c r="A262" s="36" t="s">
        <v>9</v>
      </c>
      <c r="B262" s="36" t="s">
        <v>627</v>
      </c>
      <c r="C262" t="s">
        <v>630</v>
      </c>
      <c r="D262" s="36">
        <v>150040</v>
      </c>
      <c r="E262">
        <v>56789</v>
      </c>
      <c r="F262" s="7">
        <v>1</v>
      </c>
      <c r="G262" s="7"/>
      <c r="H262" s="7"/>
      <c r="I262" s="7"/>
      <c r="J262" s="7"/>
      <c r="K262" s="7"/>
      <c r="L262" s="7"/>
      <c r="M262" s="7"/>
      <c r="N262" s="7"/>
      <c r="O262" s="7"/>
      <c r="P262" s="7"/>
      <c r="Q262" s="7"/>
      <c r="R262" s="41" t="e">
        <f t="shared" si="20"/>
        <v>#DIV/0!</v>
      </c>
      <c r="S262" s="41" t="e">
        <f t="shared" si="21"/>
        <v>#DIV/0!</v>
      </c>
      <c r="T262" s="41" t="e">
        <f t="shared" si="22"/>
        <v>#DIV/0!</v>
      </c>
      <c r="U262" t="e">
        <f t="shared" si="23"/>
        <v>#DIV/0!</v>
      </c>
      <c r="V262" t="e">
        <f t="shared" si="24"/>
        <v>#DIV/0!</v>
      </c>
      <c r="W262" t="e">
        <v>#N/A</v>
      </c>
      <c r="X262" t="e">
        <v>#N/A</v>
      </c>
      <c r="Y262" t="e">
        <v>#N/A</v>
      </c>
      <c r="Z262" t="e">
        <v>#N/A</v>
      </c>
      <c r="AA262" t="e">
        <v>#N/A</v>
      </c>
      <c r="AB262" t="e">
        <v>#N/A</v>
      </c>
      <c r="AC262" t="e">
        <v>#N/A</v>
      </c>
      <c r="AD262" t="e">
        <v>#N/A</v>
      </c>
      <c r="AE262" t="e">
        <v>#N/A</v>
      </c>
      <c r="AF262" t="e">
        <v>#N/A</v>
      </c>
      <c r="AG262" t="e">
        <v>#N/A</v>
      </c>
      <c r="AH262" t="e">
        <v>#N/A</v>
      </c>
      <c r="AI262" t="e">
        <v>#N/A</v>
      </c>
      <c r="AJ262" t="e">
        <v>#N/A</v>
      </c>
      <c r="AK262" t="e">
        <v>#N/A</v>
      </c>
      <c r="AL262">
        <v>1</v>
      </c>
      <c r="AM262">
        <v>1</v>
      </c>
      <c r="AN262">
        <v>1</v>
      </c>
      <c r="AO262">
        <v>0</v>
      </c>
      <c r="AP262">
        <v>0</v>
      </c>
    </row>
    <row r="263" spans="1:42">
      <c r="A263" s="36" t="s">
        <v>9</v>
      </c>
      <c r="B263" s="36" t="s">
        <v>627</v>
      </c>
      <c r="C263" t="s">
        <v>632</v>
      </c>
      <c r="D263" s="36">
        <v>150080</v>
      </c>
      <c r="E263">
        <v>530598</v>
      </c>
      <c r="F263" s="7">
        <v>3</v>
      </c>
      <c r="G263" s="7">
        <v>2</v>
      </c>
      <c r="H263" s="7">
        <v>3</v>
      </c>
      <c r="I263" s="7">
        <v>2</v>
      </c>
      <c r="J263" s="7">
        <v>1</v>
      </c>
      <c r="K263" s="7"/>
      <c r="L263" s="7"/>
      <c r="M263" s="7">
        <v>3</v>
      </c>
      <c r="N263" s="7"/>
      <c r="O263" s="7"/>
      <c r="P263" s="7"/>
      <c r="Q263" s="7"/>
      <c r="R263" s="41">
        <f t="shared" si="20"/>
        <v>2</v>
      </c>
      <c r="S263" s="41" t="e">
        <f t="shared" si="21"/>
        <v>#DIV/0!</v>
      </c>
      <c r="T263" s="41">
        <f t="shared" si="22"/>
        <v>3</v>
      </c>
      <c r="U263" t="e">
        <f t="shared" si="23"/>
        <v>#DIV/0!</v>
      </c>
      <c r="V263" t="e">
        <f t="shared" si="24"/>
        <v>#DIV/0!</v>
      </c>
      <c r="W263" t="e">
        <v>#DIV/0!</v>
      </c>
      <c r="X263" t="e">
        <v>#DIV/0!</v>
      </c>
      <c r="Y263">
        <v>1</v>
      </c>
      <c r="Z263" t="e">
        <v>#DIV/0!</v>
      </c>
      <c r="AA263" t="e">
        <v>#DIV/0!</v>
      </c>
      <c r="AB263">
        <v>2.5</v>
      </c>
      <c r="AC263">
        <v>1</v>
      </c>
      <c r="AD263">
        <v>1</v>
      </c>
      <c r="AE263">
        <v>-0.6</v>
      </c>
      <c r="AF263">
        <v>0</v>
      </c>
      <c r="AG263">
        <v>1</v>
      </c>
      <c r="AH263" t="e">
        <v>#DIV/0!</v>
      </c>
      <c r="AI263">
        <v>1.5</v>
      </c>
      <c r="AJ263" t="e">
        <v>#DIV/0!</v>
      </c>
      <c r="AK263" t="e">
        <v>#DIV/0!</v>
      </c>
      <c r="AL263">
        <v>1.6666666666666667</v>
      </c>
      <c r="AM263">
        <v>1.3333333333333333</v>
      </c>
      <c r="AN263">
        <v>1.5</v>
      </c>
      <c r="AO263">
        <v>-0.20000000000000007</v>
      </c>
      <c r="AP263">
        <v>-0.11111111111111116</v>
      </c>
    </row>
    <row r="264" spans="1:42">
      <c r="A264" s="36" t="s">
        <v>9</v>
      </c>
      <c r="B264" s="36" t="s">
        <v>627</v>
      </c>
      <c r="C264" t="s">
        <v>635</v>
      </c>
      <c r="D264" s="36">
        <v>150130</v>
      </c>
      <c r="E264">
        <v>124680</v>
      </c>
      <c r="F264" s="7"/>
      <c r="G264" s="7"/>
      <c r="H264" s="7"/>
      <c r="I264" s="7"/>
      <c r="J264" s="7"/>
      <c r="K264" s="7">
        <v>1</v>
      </c>
      <c r="L264" s="7">
        <v>1</v>
      </c>
      <c r="M264" s="7"/>
      <c r="N264" s="7"/>
      <c r="O264" s="7"/>
      <c r="P264" s="7"/>
      <c r="Q264" s="7"/>
      <c r="R264" s="41">
        <f t="shared" si="20"/>
        <v>1</v>
      </c>
      <c r="S264" s="41" t="e">
        <f t="shared" si="21"/>
        <v>#DIV/0!</v>
      </c>
      <c r="T264" s="41">
        <f t="shared" si="22"/>
        <v>1</v>
      </c>
      <c r="U264" t="e">
        <f t="shared" si="23"/>
        <v>#DIV/0!</v>
      </c>
      <c r="V264" t="e">
        <f t="shared" si="24"/>
        <v>#DIV/0!</v>
      </c>
      <c r="W264" t="e">
        <v>#DIV/0!</v>
      </c>
      <c r="X264">
        <v>1</v>
      </c>
      <c r="Y264" t="e">
        <v>#DIV/0!</v>
      </c>
      <c r="Z264" t="e">
        <v>#DIV/0!</v>
      </c>
      <c r="AA264" t="e">
        <v>#DIV/0!</v>
      </c>
      <c r="AB264">
        <v>1</v>
      </c>
      <c r="AC264" t="e">
        <v>#DIV/0!</v>
      </c>
      <c r="AD264" t="e">
        <v>#DIV/0!</v>
      </c>
      <c r="AE264" t="e">
        <v>#DIV/0!</v>
      </c>
      <c r="AF264" t="e">
        <v>#DIV/0!</v>
      </c>
      <c r="AG264">
        <v>1</v>
      </c>
      <c r="AH264" t="e">
        <v>#DIV/0!</v>
      </c>
      <c r="AI264" t="e">
        <v>#DIV/0!</v>
      </c>
      <c r="AJ264" t="e">
        <v>#DIV/0!</v>
      </c>
      <c r="AK264" t="e">
        <v>#DIV/0!</v>
      </c>
      <c r="AL264">
        <v>1</v>
      </c>
      <c r="AM264" t="e">
        <v>#DIV/0!</v>
      </c>
      <c r="AN264" t="e">
        <v>#DIV/0!</v>
      </c>
      <c r="AO264" t="e">
        <v>#DIV/0!</v>
      </c>
      <c r="AP264" t="e">
        <v>#DIV/0!</v>
      </c>
    </row>
    <row r="265" spans="1:42">
      <c r="A265" s="36" t="s">
        <v>9</v>
      </c>
      <c r="B265" s="36" t="s">
        <v>627</v>
      </c>
      <c r="C265" t="s">
        <v>636</v>
      </c>
      <c r="D265" s="36">
        <v>150140</v>
      </c>
      <c r="E265">
        <v>1492745</v>
      </c>
      <c r="F265" s="7">
        <v>11</v>
      </c>
      <c r="G265" s="7">
        <v>3</v>
      </c>
      <c r="H265" s="7">
        <v>3</v>
      </c>
      <c r="I265" s="7">
        <v>2</v>
      </c>
      <c r="J265" s="7">
        <v>4</v>
      </c>
      <c r="K265" s="7">
        <v>4</v>
      </c>
      <c r="L265" s="7">
        <v>1</v>
      </c>
      <c r="M265" s="7">
        <v>2</v>
      </c>
      <c r="N265" s="7">
        <v>5</v>
      </c>
      <c r="O265" s="7">
        <v>1</v>
      </c>
      <c r="P265" s="7">
        <v>3</v>
      </c>
      <c r="Q265" s="7">
        <v>1</v>
      </c>
      <c r="R265" s="41">
        <f t="shared" si="20"/>
        <v>3.25</v>
      </c>
      <c r="S265" s="41">
        <f t="shared" si="21"/>
        <v>2.5</v>
      </c>
      <c r="T265" s="41">
        <f t="shared" si="22"/>
        <v>2.6666666666666665</v>
      </c>
      <c r="U265">
        <f t="shared" si="23"/>
        <v>-2.3076923076923079E-3</v>
      </c>
      <c r="V265">
        <f t="shared" si="24"/>
        <v>-6.2499999999999947E-4</v>
      </c>
      <c r="W265" t="e">
        <v>#DIV/0!</v>
      </c>
      <c r="X265">
        <v>1</v>
      </c>
      <c r="Y265">
        <v>1</v>
      </c>
      <c r="Z265" t="e">
        <v>#DIV/0!</v>
      </c>
      <c r="AA265">
        <v>0</v>
      </c>
      <c r="AB265">
        <v>12</v>
      </c>
      <c r="AC265">
        <v>6.75</v>
      </c>
      <c r="AD265">
        <v>8.6666666666666661</v>
      </c>
      <c r="AE265">
        <v>-0.4375</v>
      </c>
      <c r="AF265">
        <v>-0.22115384615384609</v>
      </c>
      <c r="AG265">
        <v>3.5</v>
      </c>
      <c r="AH265">
        <v>1.6666666666666667</v>
      </c>
      <c r="AI265">
        <v>2.5</v>
      </c>
      <c r="AJ265">
        <v>-0.52380952380952384</v>
      </c>
      <c r="AK265">
        <v>-0.33333333333333331</v>
      </c>
      <c r="AL265">
        <v>6</v>
      </c>
      <c r="AM265">
        <v>7.25</v>
      </c>
      <c r="AN265">
        <v>8</v>
      </c>
      <c r="AO265">
        <v>0.20833333333333334</v>
      </c>
      <c r="AP265">
        <v>-9.375E-2</v>
      </c>
    </row>
    <row r="266" spans="1:42">
      <c r="A266" s="36" t="s">
        <v>9</v>
      </c>
      <c r="B266" s="36" t="s">
        <v>627</v>
      </c>
      <c r="C266" t="s">
        <v>637</v>
      </c>
      <c r="D266" s="36">
        <v>150150</v>
      </c>
      <c r="E266">
        <v>62737</v>
      </c>
      <c r="F266" s="7"/>
      <c r="G266" s="7"/>
      <c r="H266" s="7"/>
      <c r="I266" s="7"/>
      <c r="J266" s="7">
        <v>1</v>
      </c>
      <c r="K266" s="7"/>
      <c r="L266" s="7"/>
      <c r="M266" s="7"/>
      <c r="N266" s="7">
        <v>1</v>
      </c>
      <c r="O266" s="7"/>
      <c r="P266" s="7"/>
      <c r="Q266" s="7"/>
      <c r="R266" s="41">
        <f t="shared" si="20"/>
        <v>1</v>
      </c>
      <c r="S266" s="41">
        <f t="shared" si="21"/>
        <v>1</v>
      </c>
      <c r="T266" s="41">
        <f t="shared" si="22"/>
        <v>1</v>
      </c>
      <c r="U266">
        <f t="shared" si="23"/>
        <v>0</v>
      </c>
      <c r="V266">
        <f t="shared" si="24"/>
        <v>0</v>
      </c>
      <c r="W266" t="e">
        <v>#N/A</v>
      </c>
      <c r="X266" t="e">
        <v>#N/A</v>
      </c>
      <c r="Y266" t="e">
        <v>#N/A</v>
      </c>
      <c r="Z266" t="e">
        <v>#N/A</v>
      </c>
      <c r="AA266" t="e">
        <v>#N/A</v>
      </c>
      <c r="AB266" t="e">
        <v>#DIV/0!</v>
      </c>
      <c r="AC266">
        <v>1</v>
      </c>
      <c r="AD266" t="e">
        <v>#DIV/0!</v>
      </c>
      <c r="AE266" t="e">
        <v>#DIV/0!</v>
      </c>
      <c r="AF266" t="e">
        <v>#DIV/0!</v>
      </c>
      <c r="AG266" t="e">
        <v>#N/A</v>
      </c>
      <c r="AH266" t="e">
        <v>#N/A</v>
      </c>
      <c r="AI266" t="e">
        <v>#N/A</v>
      </c>
      <c r="AJ266" t="e">
        <v>#N/A</v>
      </c>
      <c r="AK266" t="e">
        <v>#N/A</v>
      </c>
      <c r="AL266">
        <v>1</v>
      </c>
      <c r="AM266">
        <v>1</v>
      </c>
      <c r="AN266" t="e">
        <v>#DIV/0!</v>
      </c>
      <c r="AO266">
        <v>0</v>
      </c>
      <c r="AP266" t="e">
        <v>#DIV/0!</v>
      </c>
    </row>
    <row r="267" spans="1:42">
      <c r="A267" s="36" t="s">
        <v>9</v>
      </c>
      <c r="B267" s="36" t="s">
        <v>627</v>
      </c>
      <c r="C267" t="s">
        <v>639</v>
      </c>
      <c r="D267" s="36">
        <v>150180</v>
      </c>
      <c r="E267">
        <v>102701</v>
      </c>
      <c r="F267" s="7"/>
      <c r="G267" s="7"/>
      <c r="H267" s="7"/>
      <c r="I267" s="7"/>
      <c r="J267" s="7">
        <v>1</v>
      </c>
      <c r="K267" s="7"/>
      <c r="L267" s="7"/>
      <c r="M267" s="7"/>
      <c r="N267" s="7"/>
      <c r="O267" s="7"/>
      <c r="P267" s="7"/>
      <c r="Q267" s="7"/>
      <c r="R267" s="41">
        <f t="shared" si="20"/>
        <v>1</v>
      </c>
      <c r="S267" s="41" t="e">
        <f t="shared" si="21"/>
        <v>#DIV/0!</v>
      </c>
      <c r="T267" s="41" t="e">
        <f t="shared" si="22"/>
        <v>#DIV/0!</v>
      </c>
      <c r="U267" t="e">
        <f t="shared" si="23"/>
        <v>#DIV/0!</v>
      </c>
      <c r="V267" t="e">
        <f t="shared" si="24"/>
        <v>#DIV/0!</v>
      </c>
      <c r="W267" t="e">
        <v>#N/A</v>
      </c>
      <c r="X267" t="e">
        <v>#N/A</v>
      </c>
      <c r="Y267" t="e">
        <v>#N/A</v>
      </c>
      <c r="Z267" t="e">
        <v>#N/A</v>
      </c>
      <c r="AA267" t="e">
        <v>#N/A</v>
      </c>
      <c r="AB267" t="e">
        <v>#DIV/0!</v>
      </c>
      <c r="AC267" t="e">
        <v>#DIV/0!</v>
      </c>
      <c r="AD267" t="e">
        <v>#DIV/0!</v>
      </c>
      <c r="AE267" t="e">
        <v>#DIV/0!</v>
      </c>
      <c r="AF267" t="e">
        <v>#DIV/0!</v>
      </c>
      <c r="AG267" t="e">
        <v>#N/A</v>
      </c>
      <c r="AH267" t="e">
        <v>#N/A</v>
      </c>
      <c r="AI267" t="e">
        <v>#N/A</v>
      </c>
      <c r="AJ267" t="e">
        <v>#N/A</v>
      </c>
      <c r="AK267" t="e">
        <v>#N/A</v>
      </c>
      <c r="AL267" t="e">
        <v>#N/A</v>
      </c>
      <c r="AM267" t="e">
        <v>#N/A</v>
      </c>
      <c r="AN267" t="e">
        <v>#N/A</v>
      </c>
      <c r="AO267" t="e">
        <v>#N/A</v>
      </c>
      <c r="AP267" t="e">
        <v>#N/A</v>
      </c>
    </row>
    <row r="268" spans="1:42">
      <c r="A268" s="36" t="s">
        <v>9</v>
      </c>
      <c r="B268" s="36" t="s">
        <v>627</v>
      </c>
      <c r="C268" t="s">
        <v>640</v>
      </c>
      <c r="D268" s="36">
        <v>150190</v>
      </c>
      <c r="E268">
        <v>29132</v>
      </c>
      <c r="F268" s="7"/>
      <c r="G268" s="7"/>
      <c r="H268" s="7"/>
      <c r="I268" s="7"/>
      <c r="J268" s="7"/>
      <c r="K268" s="7"/>
      <c r="L268" s="7"/>
      <c r="M268" s="7"/>
      <c r="N268" s="7"/>
      <c r="O268" s="7">
        <v>1</v>
      </c>
      <c r="P268" s="7"/>
      <c r="Q268" s="7"/>
      <c r="R268" s="41" t="e">
        <f t="shared" si="20"/>
        <v>#DIV/0!</v>
      </c>
      <c r="S268" s="41">
        <f t="shared" si="21"/>
        <v>1</v>
      </c>
      <c r="T268" s="41" t="e">
        <f t="shared" si="22"/>
        <v>#DIV/0!</v>
      </c>
      <c r="U268" t="e">
        <f t="shared" si="23"/>
        <v>#DIV/0!</v>
      </c>
      <c r="V268" t="e">
        <f t="shared" si="24"/>
        <v>#DIV/0!</v>
      </c>
      <c r="W268" t="e">
        <v>#N/A</v>
      </c>
      <c r="X268" t="e">
        <v>#N/A</v>
      </c>
      <c r="Y268" t="e">
        <v>#N/A</v>
      </c>
      <c r="Z268" t="e">
        <v>#N/A</v>
      </c>
      <c r="AA268" t="e">
        <v>#N/A</v>
      </c>
      <c r="AB268" t="e">
        <v>#N/A</v>
      </c>
      <c r="AC268" t="e">
        <v>#N/A</v>
      </c>
      <c r="AD268" t="e">
        <v>#N/A</v>
      </c>
      <c r="AE268" t="e">
        <v>#N/A</v>
      </c>
      <c r="AF268" t="e">
        <v>#N/A</v>
      </c>
      <c r="AG268" t="e">
        <v>#N/A</v>
      </c>
      <c r="AH268" t="e">
        <v>#N/A</v>
      </c>
      <c r="AI268" t="e">
        <v>#N/A</v>
      </c>
      <c r="AJ268" t="e">
        <v>#N/A</v>
      </c>
      <c r="AK268" t="e">
        <v>#N/A</v>
      </c>
      <c r="AL268" t="e">
        <v>#N/A</v>
      </c>
      <c r="AM268" t="e">
        <v>#N/A</v>
      </c>
      <c r="AN268" t="e">
        <v>#N/A</v>
      </c>
      <c r="AO268" t="e">
        <v>#N/A</v>
      </c>
      <c r="AP268" t="e">
        <v>#N/A</v>
      </c>
    </row>
    <row r="269" spans="1:42">
      <c r="A269" s="36" t="s">
        <v>9</v>
      </c>
      <c r="B269" s="36" t="s">
        <v>627</v>
      </c>
      <c r="C269" t="s">
        <v>641</v>
      </c>
      <c r="D269" s="36">
        <v>150240</v>
      </c>
      <c r="E269">
        <v>200793</v>
      </c>
      <c r="F269" s="7">
        <v>2</v>
      </c>
      <c r="G269" s="7"/>
      <c r="H269" s="7"/>
      <c r="I269" s="7"/>
      <c r="J269" s="7"/>
      <c r="K269" s="7"/>
      <c r="L269" s="7"/>
      <c r="M269" s="7"/>
      <c r="N269" s="7"/>
      <c r="O269" s="7"/>
      <c r="P269" s="7"/>
      <c r="Q269" s="7">
        <v>1</v>
      </c>
      <c r="R269" s="41" t="e">
        <f t="shared" si="20"/>
        <v>#DIV/0!</v>
      </c>
      <c r="S269" s="41">
        <f t="shared" si="21"/>
        <v>1</v>
      </c>
      <c r="T269" s="41" t="e">
        <f t="shared" si="22"/>
        <v>#DIV/0!</v>
      </c>
      <c r="U269" t="e">
        <f t="shared" si="23"/>
        <v>#DIV/0!</v>
      </c>
      <c r="V269" t="e">
        <f t="shared" si="24"/>
        <v>#DIV/0!</v>
      </c>
      <c r="W269" t="e">
        <v>#DIV/0!</v>
      </c>
      <c r="X269">
        <v>1</v>
      </c>
      <c r="Y269" t="e">
        <v>#DIV/0!</v>
      </c>
      <c r="Z269" t="e">
        <v>#DIV/0!</v>
      </c>
      <c r="AA269" t="e">
        <v>#DIV/0!</v>
      </c>
      <c r="AB269">
        <v>1.5</v>
      </c>
      <c r="AC269" t="e">
        <v>#DIV/0!</v>
      </c>
      <c r="AD269" t="e">
        <v>#DIV/0!</v>
      </c>
      <c r="AE269" t="e">
        <v>#DIV/0!</v>
      </c>
      <c r="AF269" t="e">
        <v>#DIV/0!</v>
      </c>
      <c r="AG269" t="e">
        <v>#N/A</v>
      </c>
      <c r="AH269" t="e">
        <v>#N/A</v>
      </c>
      <c r="AI269" t="e">
        <v>#N/A</v>
      </c>
      <c r="AJ269" t="e">
        <v>#N/A</v>
      </c>
      <c r="AK269" t="e">
        <v>#N/A</v>
      </c>
      <c r="AL269">
        <v>1</v>
      </c>
      <c r="AM269" t="e">
        <v>#DIV/0!</v>
      </c>
      <c r="AN269" t="e">
        <v>#DIV/0!</v>
      </c>
      <c r="AO269" t="e">
        <v>#DIV/0!</v>
      </c>
      <c r="AP269" t="e">
        <v>#DIV/0!</v>
      </c>
    </row>
    <row r="270" spans="1:42">
      <c r="A270" s="36" t="s">
        <v>9</v>
      </c>
      <c r="B270" s="36" t="s">
        <v>627</v>
      </c>
      <c r="C270" t="s">
        <v>642</v>
      </c>
      <c r="D270" s="36">
        <v>150260</v>
      </c>
      <c r="E270">
        <v>12085</v>
      </c>
      <c r="F270" s="7"/>
      <c r="G270" s="7"/>
      <c r="H270" s="7"/>
      <c r="I270" s="7"/>
      <c r="J270" s="7"/>
      <c r="K270" s="7"/>
      <c r="L270" s="7"/>
      <c r="M270" s="7"/>
      <c r="N270" s="7">
        <v>1</v>
      </c>
      <c r="O270" s="7"/>
      <c r="P270" s="7"/>
      <c r="Q270" s="7"/>
      <c r="R270" s="41" t="e">
        <f t="shared" si="20"/>
        <v>#DIV/0!</v>
      </c>
      <c r="S270" s="41">
        <f t="shared" si="21"/>
        <v>1</v>
      </c>
      <c r="T270" s="41">
        <f t="shared" si="22"/>
        <v>1</v>
      </c>
      <c r="U270" t="e">
        <f t="shared" si="23"/>
        <v>#DIV/0!</v>
      </c>
      <c r="V270">
        <f t="shared" si="24"/>
        <v>0</v>
      </c>
      <c r="W270" t="e">
        <v>#N/A</v>
      </c>
      <c r="X270" t="e">
        <v>#N/A</v>
      </c>
      <c r="Y270" t="e">
        <v>#N/A</v>
      </c>
      <c r="Z270" t="e">
        <v>#N/A</v>
      </c>
      <c r="AA270" t="e">
        <v>#N/A</v>
      </c>
      <c r="AB270" t="e">
        <v>#N/A</v>
      </c>
      <c r="AC270" t="e">
        <v>#N/A</v>
      </c>
      <c r="AD270" t="e">
        <v>#N/A</v>
      </c>
      <c r="AE270" t="e">
        <v>#N/A</v>
      </c>
      <c r="AF270" t="e">
        <v>#N/A</v>
      </c>
      <c r="AG270" t="e">
        <v>#N/A</v>
      </c>
      <c r="AH270" t="e">
        <v>#N/A</v>
      </c>
      <c r="AI270" t="e">
        <v>#N/A</v>
      </c>
      <c r="AJ270" t="e">
        <v>#N/A</v>
      </c>
      <c r="AK270" t="e">
        <v>#N/A</v>
      </c>
      <c r="AL270" t="e">
        <v>#N/A</v>
      </c>
      <c r="AM270" t="e">
        <v>#N/A</v>
      </c>
      <c r="AN270" t="e">
        <v>#N/A</v>
      </c>
      <c r="AO270" t="e">
        <v>#N/A</v>
      </c>
      <c r="AP270" t="e">
        <v>#N/A</v>
      </c>
    </row>
    <row r="271" spans="1:42">
      <c r="A271" s="36" t="s">
        <v>9</v>
      </c>
      <c r="B271" s="36" t="s">
        <v>627</v>
      </c>
      <c r="C271" t="s">
        <v>646</v>
      </c>
      <c r="D271" s="36">
        <v>150293</v>
      </c>
      <c r="E271">
        <v>59719</v>
      </c>
      <c r="F271" s="7"/>
      <c r="G271" s="7"/>
      <c r="H271" s="7"/>
      <c r="I271" s="7"/>
      <c r="J271" s="7"/>
      <c r="K271" s="7"/>
      <c r="L271" s="7"/>
      <c r="M271" s="7"/>
      <c r="N271" s="7"/>
      <c r="O271" s="7">
        <v>2</v>
      </c>
      <c r="P271" s="7"/>
      <c r="Q271" s="7"/>
      <c r="R271" s="41" t="e">
        <f t="shared" si="20"/>
        <v>#DIV/0!</v>
      </c>
      <c r="S271" s="41">
        <f t="shared" si="21"/>
        <v>2</v>
      </c>
      <c r="T271" s="41" t="e">
        <f t="shared" si="22"/>
        <v>#DIV/0!</v>
      </c>
      <c r="U271" t="e">
        <f t="shared" si="23"/>
        <v>#DIV/0!</v>
      </c>
      <c r="V271" t="e">
        <f t="shared" si="24"/>
        <v>#DIV/0!</v>
      </c>
      <c r="W271" t="e">
        <v>#N/A</v>
      </c>
      <c r="X271" t="e">
        <v>#N/A</v>
      </c>
      <c r="Y271" t="e">
        <v>#N/A</v>
      </c>
      <c r="Z271" t="e">
        <v>#N/A</v>
      </c>
      <c r="AA271" t="e">
        <v>#N/A</v>
      </c>
      <c r="AB271" t="e">
        <v>#N/A</v>
      </c>
      <c r="AC271" t="e">
        <v>#N/A</v>
      </c>
      <c r="AD271" t="e">
        <v>#N/A</v>
      </c>
      <c r="AE271" t="e">
        <v>#N/A</v>
      </c>
      <c r="AF271" t="e">
        <v>#N/A</v>
      </c>
      <c r="AG271" t="e">
        <v>#N/A</v>
      </c>
      <c r="AH271" t="e">
        <v>#N/A</v>
      </c>
      <c r="AI271" t="e">
        <v>#N/A</v>
      </c>
      <c r="AJ271" t="e">
        <v>#N/A</v>
      </c>
      <c r="AK271" t="e">
        <v>#N/A</v>
      </c>
      <c r="AL271" t="e">
        <v>#N/A</v>
      </c>
      <c r="AM271" t="e">
        <v>#N/A</v>
      </c>
      <c r="AN271" t="e">
        <v>#N/A</v>
      </c>
      <c r="AO271" t="e">
        <v>#N/A</v>
      </c>
      <c r="AP271" t="e">
        <v>#N/A</v>
      </c>
    </row>
    <row r="272" spans="1:42">
      <c r="A272" s="36" t="s">
        <v>9</v>
      </c>
      <c r="B272" s="36" t="s">
        <v>627</v>
      </c>
      <c r="C272" t="s">
        <v>647</v>
      </c>
      <c r="D272" s="36">
        <v>150307</v>
      </c>
      <c r="E272">
        <v>26066</v>
      </c>
      <c r="F272" s="7"/>
      <c r="G272" s="7"/>
      <c r="H272" s="7"/>
      <c r="I272" s="7"/>
      <c r="J272" s="7"/>
      <c r="K272" s="7">
        <v>1</v>
      </c>
      <c r="L272" s="7"/>
      <c r="M272" s="7"/>
      <c r="N272" s="7"/>
      <c r="O272" s="7"/>
      <c r="P272" s="7"/>
      <c r="Q272" s="7"/>
      <c r="R272" s="41">
        <f t="shared" si="20"/>
        <v>1</v>
      </c>
      <c r="S272" s="41" t="e">
        <f t="shared" si="21"/>
        <v>#DIV/0!</v>
      </c>
      <c r="T272" s="41" t="e">
        <f t="shared" si="22"/>
        <v>#DIV/0!</v>
      </c>
      <c r="U272" t="e">
        <f t="shared" si="23"/>
        <v>#DIV/0!</v>
      </c>
      <c r="V272" t="e">
        <f t="shared" si="24"/>
        <v>#DIV/0!</v>
      </c>
      <c r="W272" t="e">
        <v>#N/A</v>
      </c>
      <c r="X272" t="e">
        <v>#N/A</v>
      </c>
      <c r="Y272" t="e">
        <v>#N/A</v>
      </c>
      <c r="Z272" t="e">
        <v>#N/A</v>
      </c>
      <c r="AA272" t="e">
        <v>#N/A</v>
      </c>
      <c r="AB272" t="e">
        <v>#N/A</v>
      </c>
      <c r="AC272" t="e">
        <v>#N/A</v>
      </c>
      <c r="AD272" t="e">
        <v>#N/A</v>
      </c>
      <c r="AE272" t="e">
        <v>#N/A</v>
      </c>
      <c r="AF272" t="e">
        <v>#N/A</v>
      </c>
      <c r="AG272" t="e">
        <v>#N/A</v>
      </c>
      <c r="AH272" t="e">
        <v>#N/A</v>
      </c>
      <c r="AI272" t="e">
        <v>#N/A</v>
      </c>
      <c r="AJ272" t="e">
        <v>#N/A</v>
      </c>
      <c r="AK272" t="e">
        <v>#N/A</v>
      </c>
      <c r="AL272" t="e">
        <v>#N/A</v>
      </c>
      <c r="AM272" t="e">
        <v>#N/A</v>
      </c>
      <c r="AN272" t="e">
        <v>#N/A</v>
      </c>
      <c r="AO272" t="e">
        <v>#N/A</v>
      </c>
      <c r="AP272" t="e">
        <v>#N/A</v>
      </c>
    </row>
    <row r="273" spans="1:42">
      <c r="A273" s="36" t="s">
        <v>9</v>
      </c>
      <c r="B273" s="36" t="s">
        <v>627</v>
      </c>
      <c r="C273" t="s">
        <v>649</v>
      </c>
      <c r="D273" s="36">
        <v>150360</v>
      </c>
      <c r="E273">
        <v>101247</v>
      </c>
      <c r="F273" s="7"/>
      <c r="G273" s="7"/>
      <c r="H273" s="7"/>
      <c r="I273" s="7"/>
      <c r="J273" s="7"/>
      <c r="K273" s="7"/>
      <c r="L273" s="7"/>
      <c r="M273" s="7"/>
      <c r="N273" s="7"/>
      <c r="O273" s="7"/>
      <c r="P273" s="7"/>
      <c r="Q273" s="7">
        <v>1</v>
      </c>
      <c r="R273" s="41" t="e">
        <f t="shared" si="20"/>
        <v>#DIV/0!</v>
      </c>
      <c r="S273" s="41">
        <f t="shared" si="21"/>
        <v>1</v>
      </c>
      <c r="T273" s="41" t="e">
        <f t="shared" si="22"/>
        <v>#DIV/0!</v>
      </c>
      <c r="U273" t="e">
        <f t="shared" si="23"/>
        <v>#DIV/0!</v>
      </c>
      <c r="V273" t="e">
        <f t="shared" si="24"/>
        <v>#DIV/0!</v>
      </c>
      <c r="W273" t="e">
        <v>#N/A</v>
      </c>
      <c r="X273" t="e">
        <v>#N/A</v>
      </c>
      <c r="Y273" t="e">
        <v>#N/A</v>
      </c>
      <c r="Z273" t="e">
        <v>#N/A</v>
      </c>
      <c r="AA273" t="e">
        <v>#N/A</v>
      </c>
      <c r="AB273">
        <v>1</v>
      </c>
      <c r="AC273" t="e">
        <v>#DIV/0!</v>
      </c>
      <c r="AD273" t="e">
        <v>#DIV/0!</v>
      </c>
      <c r="AE273" t="e">
        <v>#DIV/0!</v>
      </c>
      <c r="AF273" t="e">
        <v>#DIV/0!</v>
      </c>
      <c r="AG273" t="e">
        <v>#N/A</v>
      </c>
      <c r="AH273" t="e">
        <v>#N/A</v>
      </c>
      <c r="AI273" t="e">
        <v>#N/A</v>
      </c>
      <c r="AJ273" t="e">
        <v>#N/A</v>
      </c>
      <c r="AK273" t="e">
        <v>#N/A</v>
      </c>
      <c r="AL273" t="e">
        <v>#DIV/0!</v>
      </c>
      <c r="AM273">
        <v>1</v>
      </c>
      <c r="AN273" t="e">
        <v>#DIV/0!</v>
      </c>
      <c r="AO273" t="e">
        <v>#DIV/0!</v>
      </c>
      <c r="AP273" t="e">
        <v>#DIV/0!</v>
      </c>
    </row>
    <row r="274" spans="1:42">
      <c r="A274" s="36" t="s">
        <v>9</v>
      </c>
      <c r="B274" s="36" t="s">
        <v>627</v>
      </c>
      <c r="C274" t="s">
        <v>651</v>
      </c>
      <c r="D274" s="36">
        <v>150375</v>
      </c>
      <c r="E274">
        <v>8239</v>
      </c>
      <c r="F274" s="7"/>
      <c r="G274" s="7"/>
      <c r="H274" s="7"/>
      <c r="I274" s="7"/>
      <c r="J274" s="7"/>
      <c r="K274" s="7"/>
      <c r="L274" s="7"/>
      <c r="M274" s="7">
        <v>1</v>
      </c>
      <c r="N274" s="7"/>
      <c r="O274" s="7"/>
      <c r="P274" s="7"/>
      <c r="Q274" s="7"/>
      <c r="R274" s="41" t="e">
        <f t="shared" si="20"/>
        <v>#DIV/0!</v>
      </c>
      <c r="S274" s="41" t="e">
        <f t="shared" si="21"/>
        <v>#DIV/0!</v>
      </c>
      <c r="T274" s="41">
        <f t="shared" si="22"/>
        <v>1</v>
      </c>
      <c r="U274" t="e">
        <f t="shared" si="23"/>
        <v>#DIV/0!</v>
      </c>
      <c r="V274" t="e">
        <f t="shared" si="24"/>
        <v>#DIV/0!</v>
      </c>
      <c r="W274" t="e">
        <v>#N/A</v>
      </c>
      <c r="X274" t="e">
        <v>#N/A</v>
      </c>
      <c r="Y274" t="e">
        <v>#N/A</v>
      </c>
      <c r="Z274" t="e">
        <v>#N/A</v>
      </c>
      <c r="AA274" t="e">
        <v>#N/A</v>
      </c>
      <c r="AB274" t="e">
        <v>#N/A</v>
      </c>
      <c r="AC274" t="e">
        <v>#N/A</v>
      </c>
      <c r="AD274" t="e">
        <v>#N/A</v>
      </c>
      <c r="AE274" t="e">
        <v>#N/A</v>
      </c>
      <c r="AF274" t="e">
        <v>#N/A</v>
      </c>
      <c r="AG274" t="e">
        <v>#N/A</v>
      </c>
      <c r="AH274" t="e">
        <v>#N/A</v>
      </c>
      <c r="AI274" t="e">
        <v>#N/A</v>
      </c>
      <c r="AJ274" t="e">
        <v>#N/A</v>
      </c>
      <c r="AK274" t="e">
        <v>#N/A</v>
      </c>
      <c r="AL274" t="e">
        <v>#DIV/0!</v>
      </c>
      <c r="AM274" t="e">
        <v>#DIV/0!</v>
      </c>
      <c r="AN274">
        <v>1</v>
      </c>
      <c r="AO274" t="e">
        <v>#DIV/0!</v>
      </c>
      <c r="AP274" t="e">
        <v>#DIV/0!</v>
      </c>
    </row>
    <row r="275" spans="1:42">
      <c r="A275" s="36" t="s">
        <v>9</v>
      </c>
      <c r="B275" s="36" t="s">
        <v>627</v>
      </c>
      <c r="C275" t="s">
        <v>652</v>
      </c>
      <c r="D275" s="36">
        <v>150380</v>
      </c>
      <c r="E275">
        <v>59155</v>
      </c>
      <c r="F275" s="7"/>
      <c r="G275" s="7"/>
      <c r="H275" s="7"/>
      <c r="I275" s="7"/>
      <c r="J275" s="7">
        <v>1</v>
      </c>
      <c r="K275" s="7"/>
      <c r="L275" s="7"/>
      <c r="M275" s="7"/>
      <c r="N275" s="7"/>
      <c r="O275" s="7"/>
      <c r="P275" s="7"/>
      <c r="Q275" s="7"/>
      <c r="R275" s="41">
        <f t="shared" si="20"/>
        <v>1</v>
      </c>
      <c r="S275" s="41" t="e">
        <f t="shared" si="21"/>
        <v>#DIV/0!</v>
      </c>
      <c r="T275" s="41" t="e">
        <f t="shared" si="22"/>
        <v>#DIV/0!</v>
      </c>
      <c r="U275" t="e">
        <f t="shared" si="23"/>
        <v>#DIV/0!</v>
      </c>
      <c r="V275" t="e">
        <f t="shared" si="24"/>
        <v>#DIV/0!</v>
      </c>
      <c r="W275" t="e">
        <v>#N/A</v>
      </c>
      <c r="X275" t="e">
        <v>#N/A</v>
      </c>
      <c r="Y275" t="e">
        <v>#N/A</v>
      </c>
      <c r="Z275" t="e">
        <v>#N/A</v>
      </c>
      <c r="AA275" t="e">
        <v>#N/A</v>
      </c>
      <c r="AB275" t="e">
        <v>#N/A</v>
      </c>
      <c r="AC275" t="e">
        <v>#N/A</v>
      </c>
      <c r="AD275" t="e">
        <v>#N/A</v>
      </c>
      <c r="AE275" t="e">
        <v>#N/A</v>
      </c>
      <c r="AF275" t="e">
        <v>#N/A</v>
      </c>
      <c r="AG275" t="e">
        <v>#N/A</v>
      </c>
      <c r="AH275" t="e">
        <v>#N/A</v>
      </c>
      <c r="AI275" t="e">
        <v>#N/A</v>
      </c>
      <c r="AJ275" t="e">
        <v>#N/A</v>
      </c>
      <c r="AK275" t="e">
        <v>#N/A</v>
      </c>
      <c r="AL275" t="e">
        <v>#DIV/0!</v>
      </c>
      <c r="AM275">
        <v>1</v>
      </c>
      <c r="AN275">
        <v>1</v>
      </c>
      <c r="AO275" t="e">
        <v>#DIV/0!</v>
      </c>
      <c r="AP275">
        <v>0</v>
      </c>
    </row>
    <row r="276" spans="1:42">
      <c r="A276" s="36" t="s">
        <v>9</v>
      </c>
      <c r="B276" s="36" t="s">
        <v>627</v>
      </c>
      <c r="C276" t="s">
        <v>653</v>
      </c>
      <c r="D276" s="36">
        <v>150405</v>
      </c>
      <c r="E276">
        <v>30077</v>
      </c>
      <c r="F276" s="7"/>
      <c r="G276" s="7"/>
      <c r="H276" s="7"/>
      <c r="I276" s="7"/>
      <c r="J276" s="7"/>
      <c r="K276" s="7"/>
      <c r="L276" s="7"/>
      <c r="M276" s="7"/>
      <c r="N276" s="7">
        <v>1</v>
      </c>
      <c r="O276" s="7"/>
      <c r="P276" s="7"/>
      <c r="Q276" s="7"/>
      <c r="R276" s="41" t="e">
        <f t="shared" si="20"/>
        <v>#DIV/0!</v>
      </c>
      <c r="S276" s="41">
        <f t="shared" si="21"/>
        <v>1</v>
      </c>
      <c r="T276" s="41">
        <f t="shared" si="22"/>
        <v>1</v>
      </c>
      <c r="U276" t="e">
        <f t="shared" si="23"/>
        <v>#DIV/0!</v>
      </c>
      <c r="V276">
        <f t="shared" si="24"/>
        <v>0</v>
      </c>
      <c r="W276" t="e">
        <v>#N/A</v>
      </c>
      <c r="X276" t="e">
        <v>#N/A</v>
      </c>
      <c r="Y276" t="e">
        <v>#N/A</v>
      </c>
      <c r="Z276" t="e">
        <v>#N/A</v>
      </c>
      <c r="AA276" t="e">
        <v>#N/A</v>
      </c>
      <c r="AB276" t="e">
        <v>#N/A</v>
      </c>
      <c r="AC276" t="e">
        <v>#N/A</v>
      </c>
      <c r="AD276" t="e">
        <v>#N/A</v>
      </c>
      <c r="AE276" t="e">
        <v>#N/A</v>
      </c>
      <c r="AF276" t="e">
        <v>#N/A</v>
      </c>
      <c r="AG276" t="e">
        <v>#N/A</v>
      </c>
      <c r="AH276" t="e">
        <v>#N/A</v>
      </c>
      <c r="AI276" t="e">
        <v>#N/A</v>
      </c>
      <c r="AJ276" t="e">
        <v>#N/A</v>
      </c>
      <c r="AK276" t="e">
        <v>#N/A</v>
      </c>
      <c r="AL276" t="e">
        <v>#N/A</v>
      </c>
      <c r="AM276" t="e">
        <v>#N/A</v>
      </c>
      <c r="AN276" t="e">
        <v>#N/A</v>
      </c>
      <c r="AO276" t="e">
        <v>#N/A</v>
      </c>
      <c r="AP276" t="e">
        <v>#N/A</v>
      </c>
    </row>
    <row r="277" spans="1:42">
      <c r="A277" s="36" t="s">
        <v>9</v>
      </c>
      <c r="B277" s="36" t="s">
        <v>627</v>
      </c>
      <c r="C277" t="s">
        <v>654</v>
      </c>
      <c r="D277" s="36">
        <v>150420</v>
      </c>
      <c r="E277">
        <v>279349</v>
      </c>
      <c r="F277" s="7">
        <v>1</v>
      </c>
      <c r="G277" s="7"/>
      <c r="H277" s="7"/>
      <c r="I277" s="7"/>
      <c r="J277" s="7">
        <v>1</v>
      </c>
      <c r="K277" s="7"/>
      <c r="L277" s="7"/>
      <c r="M277" s="7"/>
      <c r="N277" s="7"/>
      <c r="O277" s="7"/>
      <c r="P277" s="7"/>
      <c r="Q277" s="7"/>
      <c r="R277" s="41">
        <f t="shared" si="20"/>
        <v>1</v>
      </c>
      <c r="S277" s="41" t="e">
        <f t="shared" si="21"/>
        <v>#DIV/0!</v>
      </c>
      <c r="T277" s="41" t="e">
        <f t="shared" si="22"/>
        <v>#DIV/0!</v>
      </c>
      <c r="U277" t="e">
        <f t="shared" si="23"/>
        <v>#DIV/0!</v>
      </c>
      <c r="V277" t="e">
        <f t="shared" si="24"/>
        <v>#DIV/0!</v>
      </c>
      <c r="W277" t="e">
        <v>#N/A</v>
      </c>
      <c r="X277" t="e">
        <v>#N/A</v>
      </c>
      <c r="Y277" t="e">
        <v>#N/A</v>
      </c>
      <c r="Z277" t="e">
        <v>#N/A</v>
      </c>
      <c r="AA277" t="e">
        <v>#N/A</v>
      </c>
      <c r="AB277">
        <v>2</v>
      </c>
      <c r="AC277">
        <v>1</v>
      </c>
      <c r="AD277">
        <v>1</v>
      </c>
      <c r="AE277">
        <v>-0.5</v>
      </c>
      <c r="AF277">
        <v>0</v>
      </c>
      <c r="AG277" t="e">
        <v>#N/A</v>
      </c>
      <c r="AH277" t="e">
        <v>#N/A</v>
      </c>
      <c r="AI277" t="e">
        <v>#N/A</v>
      </c>
      <c r="AJ277" t="e">
        <v>#N/A</v>
      </c>
      <c r="AK277" t="e">
        <v>#N/A</v>
      </c>
      <c r="AL277">
        <v>1</v>
      </c>
      <c r="AM277">
        <v>1.5</v>
      </c>
      <c r="AN277">
        <v>1</v>
      </c>
      <c r="AO277">
        <v>0.5</v>
      </c>
      <c r="AP277">
        <v>0.5</v>
      </c>
    </row>
    <row r="278" spans="1:42">
      <c r="A278" s="36" t="s">
        <v>9</v>
      </c>
      <c r="B278" s="36" t="s">
        <v>627</v>
      </c>
      <c r="C278" t="s">
        <v>655</v>
      </c>
      <c r="D278" s="36">
        <v>150442</v>
      </c>
      <c r="E278">
        <v>131521</v>
      </c>
      <c r="F278" s="7"/>
      <c r="G278" s="7"/>
      <c r="H278" s="7">
        <v>1</v>
      </c>
      <c r="I278" s="7"/>
      <c r="J278" s="7"/>
      <c r="K278" s="7"/>
      <c r="L278" s="7"/>
      <c r="M278" s="7"/>
      <c r="N278" s="7"/>
      <c r="O278" s="7">
        <v>1</v>
      </c>
      <c r="P278" s="7"/>
      <c r="Q278" s="7">
        <v>1</v>
      </c>
      <c r="R278" s="41">
        <f t="shared" si="20"/>
        <v>1</v>
      </c>
      <c r="S278" s="41">
        <f t="shared" si="21"/>
        <v>1</v>
      </c>
      <c r="T278" s="41" t="e">
        <f t="shared" si="22"/>
        <v>#DIV/0!</v>
      </c>
      <c r="U278">
        <f t="shared" si="23"/>
        <v>0</v>
      </c>
      <c r="V278" t="e">
        <f t="shared" si="24"/>
        <v>#DIV/0!</v>
      </c>
      <c r="W278" t="e">
        <v>#N/A</v>
      </c>
      <c r="X278" t="e">
        <v>#N/A</v>
      </c>
      <c r="Y278" t="e">
        <v>#N/A</v>
      </c>
      <c r="Z278" t="e">
        <v>#N/A</v>
      </c>
      <c r="AA278" t="e">
        <v>#N/A</v>
      </c>
      <c r="AB278">
        <v>2.6666666666666665</v>
      </c>
      <c r="AC278" t="e">
        <v>#DIV/0!</v>
      </c>
      <c r="AD278" t="e">
        <v>#DIV/0!</v>
      </c>
      <c r="AE278" t="e">
        <v>#DIV/0!</v>
      </c>
      <c r="AF278" t="e">
        <v>#DIV/0!</v>
      </c>
      <c r="AG278">
        <v>2</v>
      </c>
      <c r="AH278">
        <v>1</v>
      </c>
      <c r="AI278" t="e">
        <v>#DIV/0!</v>
      </c>
      <c r="AJ278">
        <v>-0.5</v>
      </c>
      <c r="AK278" t="e">
        <v>#DIV/0!</v>
      </c>
      <c r="AL278" t="e">
        <v>#DIV/0!</v>
      </c>
      <c r="AM278">
        <v>1</v>
      </c>
      <c r="AN278">
        <v>1</v>
      </c>
      <c r="AO278" t="e">
        <v>#DIV/0!</v>
      </c>
      <c r="AP278">
        <v>0</v>
      </c>
    </row>
    <row r="279" spans="1:42">
      <c r="A279" s="36" t="s">
        <v>9</v>
      </c>
      <c r="B279" s="36" t="s">
        <v>627</v>
      </c>
      <c r="C279" t="s">
        <v>656</v>
      </c>
      <c r="D279" s="36">
        <v>150470</v>
      </c>
      <c r="E279">
        <v>82094</v>
      </c>
      <c r="F279" s="7"/>
      <c r="G279" s="7"/>
      <c r="H279" s="7"/>
      <c r="I279" s="7"/>
      <c r="J279" s="7"/>
      <c r="K279" s="7"/>
      <c r="L279" s="7"/>
      <c r="M279" s="7"/>
      <c r="N279" s="7"/>
      <c r="O279" s="7"/>
      <c r="P279" s="7">
        <v>1</v>
      </c>
      <c r="Q279" s="7"/>
      <c r="R279" s="41" t="e">
        <f t="shared" si="20"/>
        <v>#DIV/0!</v>
      </c>
      <c r="S279" s="41">
        <f t="shared" si="21"/>
        <v>1</v>
      </c>
      <c r="T279" s="41" t="e">
        <f t="shared" si="22"/>
        <v>#DIV/0!</v>
      </c>
      <c r="U279" t="e">
        <f t="shared" si="23"/>
        <v>#DIV/0!</v>
      </c>
      <c r="V279" t="e">
        <f t="shared" si="24"/>
        <v>#DIV/0!</v>
      </c>
      <c r="W279" t="e">
        <v>#N/A</v>
      </c>
      <c r="X279" t="e">
        <v>#N/A</v>
      </c>
      <c r="Y279" t="e">
        <v>#N/A</v>
      </c>
      <c r="Z279" t="e">
        <v>#N/A</v>
      </c>
      <c r="AA279" t="e">
        <v>#N/A</v>
      </c>
      <c r="AB279" t="e">
        <v>#N/A</v>
      </c>
      <c r="AC279" t="e">
        <v>#N/A</v>
      </c>
      <c r="AD279" t="e">
        <v>#N/A</v>
      </c>
      <c r="AE279" t="e">
        <v>#N/A</v>
      </c>
      <c r="AF279" t="e">
        <v>#N/A</v>
      </c>
      <c r="AG279" t="e">
        <v>#N/A</v>
      </c>
      <c r="AH279" t="e">
        <v>#N/A</v>
      </c>
      <c r="AI279" t="e">
        <v>#N/A</v>
      </c>
      <c r="AJ279" t="e">
        <v>#N/A</v>
      </c>
      <c r="AK279" t="e">
        <v>#N/A</v>
      </c>
      <c r="AL279" t="e">
        <v>#N/A</v>
      </c>
      <c r="AM279" t="e">
        <v>#N/A</v>
      </c>
      <c r="AN279" t="e">
        <v>#N/A</v>
      </c>
      <c r="AO279" t="e">
        <v>#N/A</v>
      </c>
      <c r="AP279" t="e">
        <v>#N/A</v>
      </c>
    </row>
    <row r="280" spans="1:42">
      <c r="A280" s="36" t="s">
        <v>9</v>
      </c>
      <c r="B280" s="36" t="s">
        <v>627</v>
      </c>
      <c r="C280" t="s">
        <v>658</v>
      </c>
      <c r="D280" s="36">
        <v>150495</v>
      </c>
      <c r="E280">
        <v>21368</v>
      </c>
      <c r="F280" s="7"/>
      <c r="G280" s="7"/>
      <c r="H280" s="7">
        <v>1</v>
      </c>
      <c r="I280" s="7"/>
      <c r="J280" s="7"/>
      <c r="K280" s="7"/>
      <c r="L280" s="7"/>
      <c r="M280" s="7"/>
      <c r="N280" s="7"/>
      <c r="O280" s="7"/>
      <c r="P280" s="7"/>
      <c r="Q280" s="7"/>
      <c r="R280" s="41">
        <f t="shared" si="20"/>
        <v>1</v>
      </c>
      <c r="S280" s="41" t="e">
        <f t="shared" si="21"/>
        <v>#DIV/0!</v>
      </c>
      <c r="T280" s="41" t="e">
        <f t="shared" si="22"/>
        <v>#DIV/0!</v>
      </c>
      <c r="U280" t="e">
        <f t="shared" si="23"/>
        <v>#DIV/0!</v>
      </c>
      <c r="V280" t="e">
        <f t="shared" si="24"/>
        <v>#DIV/0!</v>
      </c>
      <c r="W280" t="e">
        <v>#N/A</v>
      </c>
      <c r="X280" t="e">
        <v>#N/A</v>
      </c>
      <c r="Y280" t="e">
        <v>#N/A</v>
      </c>
      <c r="Z280" t="e">
        <v>#N/A</v>
      </c>
      <c r="AA280" t="e">
        <v>#N/A</v>
      </c>
      <c r="AB280" t="e">
        <v>#N/A</v>
      </c>
      <c r="AC280" t="e">
        <v>#N/A</v>
      </c>
      <c r="AD280" t="e">
        <v>#N/A</v>
      </c>
      <c r="AE280" t="e">
        <v>#N/A</v>
      </c>
      <c r="AF280" t="e">
        <v>#N/A</v>
      </c>
      <c r="AG280" t="e">
        <v>#N/A</v>
      </c>
      <c r="AH280" t="e">
        <v>#N/A</v>
      </c>
      <c r="AI280" t="e">
        <v>#N/A</v>
      </c>
      <c r="AJ280" t="e">
        <v>#N/A</v>
      </c>
      <c r="AK280" t="e">
        <v>#N/A</v>
      </c>
      <c r="AL280" t="e">
        <v>#N/A</v>
      </c>
      <c r="AM280" t="e">
        <v>#N/A</v>
      </c>
      <c r="AN280" t="e">
        <v>#N/A</v>
      </c>
      <c r="AO280" t="e">
        <v>#N/A</v>
      </c>
      <c r="AP280" t="e">
        <v>#N/A</v>
      </c>
    </row>
    <row r="281" spans="1:42">
      <c r="A281" s="36" t="s">
        <v>9</v>
      </c>
      <c r="B281" s="36" t="s">
        <v>627</v>
      </c>
      <c r="C281" t="s">
        <v>664</v>
      </c>
      <c r="D281" s="36">
        <v>150543</v>
      </c>
      <c r="E281">
        <v>32832</v>
      </c>
      <c r="F281" s="7"/>
      <c r="G281" s="7"/>
      <c r="H281" s="7"/>
      <c r="I281" s="7"/>
      <c r="J281" s="7">
        <v>1</v>
      </c>
      <c r="K281" s="7"/>
      <c r="L281" s="7"/>
      <c r="M281" s="7"/>
      <c r="N281" s="7"/>
      <c r="O281" s="7"/>
      <c r="P281" s="7"/>
      <c r="Q281" s="7"/>
      <c r="R281" s="41">
        <f t="shared" si="20"/>
        <v>1</v>
      </c>
      <c r="S281" s="41" t="e">
        <f t="shared" si="21"/>
        <v>#DIV/0!</v>
      </c>
      <c r="T281" s="41" t="e">
        <f t="shared" si="22"/>
        <v>#DIV/0!</v>
      </c>
      <c r="U281" t="e">
        <f t="shared" si="23"/>
        <v>#DIV/0!</v>
      </c>
      <c r="V281" t="e">
        <f t="shared" si="24"/>
        <v>#DIV/0!</v>
      </c>
      <c r="W281" t="e">
        <v>#N/A</v>
      </c>
      <c r="X281" t="e">
        <v>#N/A</v>
      </c>
      <c r="Y281" t="e">
        <v>#N/A</v>
      </c>
      <c r="Z281" t="e">
        <v>#N/A</v>
      </c>
      <c r="AA281" t="e">
        <v>#N/A</v>
      </c>
      <c r="AB281">
        <v>1</v>
      </c>
      <c r="AC281">
        <v>1</v>
      </c>
      <c r="AD281">
        <v>1</v>
      </c>
      <c r="AE281">
        <v>0</v>
      </c>
      <c r="AF281">
        <v>0</v>
      </c>
      <c r="AG281" t="e">
        <v>#N/A</v>
      </c>
      <c r="AH281" t="e">
        <v>#N/A</v>
      </c>
      <c r="AI281" t="e">
        <v>#N/A</v>
      </c>
      <c r="AJ281" t="e">
        <v>#N/A</v>
      </c>
      <c r="AK281" t="e">
        <v>#N/A</v>
      </c>
      <c r="AL281" t="e">
        <v>#DIV/0!</v>
      </c>
      <c r="AM281" t="e">
        <v>#DIV/0!</v>
      </c>
      <c r="AN281">
        <v>1</v>
      </c>
      <c r="AO281" t="e">
        <v>#DIV/0!</v>
      </c>
      <c r="AP281" t="e">
        <v>#DIV/0!</v>
      </c>
    </row>
    <row r="282" spans="1:42">
      <c r="A282" s="36" t="s">
        <v>9</v>
      </c>
      <c r="B282" s="36" t="s">
        <v>627</v>
      </c>
      <c r="C282" t="s">
        <v>666</v>
      </c>
      <c r="D282" s="36">
        <v>150550</v>
      </c>
      <c r="E282">
        <v>113145</v>
      </c>
      <c r="F282" s="7"/>
      <c r="G282" s="7"/>
      <c r="H282" s="7"/>
      <c r="I282" s="7"/>
      <c r="J282" s="7"/>
      <c r="K282" s="7"/>
      <c r="L282" s="7"/>
      <c r="M282" s="7">
        <v>1</v>
      </c>
      <c r="N282" s="7"/>
      <c r="O282" s="7"/>
      <c r="P282" s="7"/>
      <c r="Q282" s="7"/>
      <c r="R282" s="41" t="e">
        <f t="shared" si="20"/>
        <v>#DIV/0!</v>
      </c>
      <c r="S282" s="41" t="e">
        <f t="shared" si="21"/>
        <v>#DIV/0!</v>
      </c>
      <c r="T282" s="41">
        <f t="shared" si="22"/>
        <v>1</v>
      </c>
      <c r="U282" t="e">
        <f t="shared" si="23"/>
        <v>#DIV/0!</v>
      </c>
      <c r="V282" t="e">
        <f t="shared" si="24"/>
        <v>#DIV/0!</v>
      </c>
      <c r="W282" t="e">
        <v>#N/A</v>
      </c>
      <c r="X282" t="e">
        <v>#N/A</v>
      </c>
      <c r="Y282" t="e">
        <v>#N/A</v>
      </c>
      <c r="Z282" t="e">
        <v>#N/A</v>
      </c>
      <c r="AA282" t="e">
        <v>#N/A</v>
      </c>
      <c r="AB282" t="e">
        <v>#DIV/0!</v>
      </c>
      <c r="AC282" t="e">
        <v>#DIV/0!</v>
      </c>
      <c r="AD282" t="e">
        <v>#DIV/0!</v>
      </c>
      <c r="AE282" t="e">
        <v>#DIV/0!</v>
      </c>
      <c r="AF282" t="e">
        <v>#DIV/0!</v>
      </c>
      <c r="AG282" t="e">
        <v>#N/A</v>
      </c>
      <c r="AH282" t="e">
        <v>#N/A</v>
      </c>
      <c r="AI282" t="e">
        <v>#N/A</v>
      </c>
      <c r="AJ282" t="e">
        <v>#N/A</v>
      </c>
      <c r="AK282" t="e">
        <v>#N/A</v>
      </c>
      <c r="AL282" t="e">
        <v>#DIV/0!</v>
      </c>
      <c r="AM282">
        <v>1</v>
      </c>
      <c r="AN282" t="e">
        <v>#DIV/0!</v>
      </c>
      <c r="AO282" t="e">
        <v>#DIV/0!</v>
      </c>
      <c r="AP282" t="e">
        <v>#DIV/0!</v>
      </c>
    </row>
    <row r="283" spans="1:42">
      <c r="A283" s="36" t="s">
        <v>9</v>
      </c>
      <c r="B283" s="36" t="s">
        <v>627</v>
      </c>
      <c r="C283" t="s">
        <v>667</v>
      </c>
      <c r="D283" s="36">
        <v>150553</v>
      </c>
      <c r="E283">
        <v>208273</v>
      </c>
      <c r="F283" s="7"/>
      <c r="G283" s="7"/>
      <c r="H283" s="7">
        <v>2</v>
      </c>
      <c r="I283" s="7"/>
      <c r="J283" s="7"/>
      <c r="K283" s="7"/>
      <c r="L283" s="7">
        <v>2</v>
      </c>
      <c r="M283" s="7"/>
      <c r="N283" s="7">
        <v>2</v>
      </c>
      <c r="O283" s="7">
        <v>2</v>
      </c>
      <c r="P283" s="7"/>
      <c r="Q283" s="7"/>
      <c r="R283" s="41">
        <f t="shared" si="20"/>
        <v>2</v>
      </c>
      <c r="S283" s="41">
        <f t="shared" si="21"/>
        <v>2</v>
      </c>
      <c r="T283" s="41">
        <f t="shared" si="22"/>
        <v>2</v>
      </c>
      <c r="U283">
        <f t="shared" si="23"/>
        <v>0</v>
      </c>
      <c r="V283">
        <f t="shared" si="24"/>
        <v>0</v>
      </c>
      <c r="W283" t="e">
        <v>#N/A</v>
      </c>
      <c r="X283" t="e">
        <v>#N/A</v>
      </c>
      <c r="Y283" t="e">
        <v>#N/A</v>
      </c>
      <c r="Z283" t="e">
        <v>#N/A</v>
      </c>
      <c r="AA283" t="e">
        <v>#N/A</v>
      </c>
      <c r="AB283">
        <v>1</v>
      </c>
      <c r="AC283">
        <v>1</v>
      </c>
      <c r="AD283" t="e">
        <v>#DIV/0!</v>
      </c>
      <c r="AE283">
        <v>0</v>
      </c>
      <c r="AF283" t="e">
        <v>#DIV/0!</v>
      </c>
      <c r="AG283" t="e">
        <v>#N/A</v>
      </c>
      <c r="AH283" t="e">
        <v>#N/A</v>
      </c>
      <c r="AI283" t="e">
        <v>#N/A</v>
      </c>
      <c r="AJ283" t="e">
        <v>#N/A</v>
      </c>
      <c r="AK283" t="e">
        <v>#N/A</v>
      </c>
      <c r="AL283">
        <v>1</v>
      </c>
      <c r="AM283">
        <v>1</v>
      </c>
      <c r="AN283">
        <v>1.5</v>
      </c>
      <c r="AO283">
        <v>0</v>
      </c>
      <c r="AP283">
        <v>-0.33333333333333331</v>
      </c>
    </row>
    <row r="284" spans="1:42">
      <c r="A284" s="36" t="s">
        <v>9</v>
      </c>
      <c r="B284" s="36" t="s">
        <v>627</v>
      </c>
      <c r="C284" t="s">
        <v>668</v>
      </c>
      <c r="D284" s="36">
        <v>150580</v>
      </c>
      <c r="E284">
        <v>62043</v>
      </c>
      <c r="F284" s="7"/>
      <c r="G284" s="7"/>
      <c r="H284" s="7"/>
      <c r="I284" s="7"/>
      <c r="J284" s="7"/>
      <c r="K284" s="7"/>
      <c r="L284" s="7"/>
      <c r="M284" s="7"/>
      <c r="N284" s="7"/>
      <c r="O284" s="7"/>
      <c r="P284" s="7"/>
      <c r="Q284" s="7">
        <v>1</v>
      </c>
      <c r="R284" s="41" t="e">
        <f t="shared" si="20"/>
        <v>#DIV/0!</v>
      </c>
      <c r="S284" s="41">
        <f t="shared" si="21"/>
        <v>1</v>
      </c>
      <c r="T284" s="41" t="e">
        <f t="shared" si="22"/>
        <v>#DIV/0!</v>
      </c>
      <c r="U284" t="e">
        <f t="shared" si="23"/>
        <v>#DIV/0!</v>
      </c>
      <c r="V284" t="e">
        <f t="shared" si="24"/>
        <v>#DIV/0!</v>
      </c>
      <c r="W284" t="e">
        <v>#N/A</v>
      </c>
      <c r="X284" t="e">
        <v>#N/A</v>
      </c>
      <c r="Y284" t="e">
        <v>#N/A</v>
      </c>
      <c r="Z284" t="e">
        <v>#N/A</v>
      </c>
      <c r="AA284" t="e">
        <v>#N/A</v>
      </c>
      <c r="AB284" t="e">
        <v>#N/A</v>
      </c>
      <c r="AC284" t="e">
        <v>#N/A</v>
      </c>
      <c r="AD284" t="e">
        <v>#N/A</v>
      </c>
      <c r="AE284" t="e">
        <v>#N/A</v>
      </c>
      <c r="AF284" t="e">
        <v>#N/A</v>
      </c>
      <c r="AG284" t="e">
        <v>#N/A</v>
      </c>
      <c r="AH284" t="e">
        <v>#N/A</v>
      </c>
      <c r="AI284" t="e">
        <v>#N/A</v>
      </c>
      <c r="AJ284" t="e">
        <v>#N/A</v>
      </c>
      <c r="AK284" t="e">
        <v>#N/A</v>
      </c>
      <c r="AL284" t="e">
        <v>#N/A</v>
      </c>
      <c r="AM284" t="e">
        <v>#N/A</v>
      </c>
      <c r="AN284" t="e">
        <v>#N/A</v>
      </c>
      <c r="AO284" t="e">
        <v>#N/A</v>
      </c>
      <c r="AP284" t="e">
        <v>#N/A</v>
      </c>
    </row>
    <row r="285" spans="1:42">
      <c r="A285" s="36" t="s">
        <v>9</v>
      </c>
      <c r="B285" s="36" t="s">
        <v>627</v>
      </c>
      <c r="C285" t="s">
        <v>670</v>
      </c>
      <c r="D285" s="36">
        <v>150616</v>
      </c>
      <c r="E285">
        <v>18193</v>
      </c>
      <c r="F285" s="7"/>
      <c r="G285" s="7"/>
      <c r="H285" s="7">
        <v>1</v>
      </c>
      <c r="I285" s="7"/>
      <c r="J285" s="7"/>
      <c r="K285" s="7"/>
      <c r="L285" s="7"/>
      <c r="M285" s="7"/>
      <c r="N285" s="7"/>
      <c r="O285" s="7"/>
      <c r="P285" s="7"/>
      <c r="Q285" s="7"/>
      <c r="R285" s="41">
        <f t="shared" si="20"/>
        <v>1</v>
      </c>
      <c r="S285" s="41" t="e">
        <f t="shared" si="21"/>
        <v>#DIV/0!</v>
      </c>
      <c r="T285" s="41" t="e">
        <f t="shared" si="22"/>
        <v>#DIV/0!</v>
      </c>
      <c r="U285" t="e">
        <f t="shared" si="23"/>
        <v>#DIV/0!</v>
      </c>
      <c r="V285" t="e">
        <f t="shared" si="24"/>
        <v>#DIV/0!</v>
      </c>
      <c r="W285" t="e">
        <v>#N/A</v>
      </c>
      <c r="X285" t="e">
        <v>#N/A</v>
      </c>
      <c r="Y285" t="e">
        <v>#N/A</v>
      </c>
      <c r="Z285" t="e">
        <v>#N/A</v>
      </c>
      <c r="AA285" t="e">
        <v>#N/A</v>
      </c>
      <c r="AB285" t="e">
        <v>#N/A</v>
      </c>
      <c r="AC285" t="e">
        <v>#N/A</v>
      </c>
      <c r="AD285" t="e">
        <v>#N/A</v>
      </c>
      <c r="AE285" t="e">
        <v>#N/A</v>
      </c>
      <c r="AF285" t="e">
        <v>#N/A</v>
      </c>
      <c r="AG285" t="e">
        <v>#N/A</v>
      </c>
      <c r="AH285" t="e">
        <v>#N/A</v>
      </c>
      <c r="AI285" t="e">
        <v>#N/A</v>
      </c>
      <c r="AJ285" t="e">
        <v>#N/A</v>
      </c>
      <c r="AK285" t="e">
        <v>#N/A</v>
      </c>
      <c r="AL285">
        <v>1</v>
      </c>
      <c r="AM285" t="e">
        <v>#DIV/0!</v>
      </c>
      <c r="AN285" t="e">
        <v>#DIV/0!</v>
      </c>
      <c r="AO285" t="e">
        <v>#DIV/0!</v>
      </c>
      <c r="AP285" t="e">
        <v>#DIV/0!</v>
      </c>
    </row>
    <row r="286" spans="1:42">
      <c r="A286" s="36" t="s">
        <v>9</v>
      </c>
      <c r="B286" s="36" t="s">
        <v>627</v>
      </c>
      <c r="C286" t="s">
        <v>671</v>
      </c>
      <c r="D286" s="36">
        <v>150618</v>
      </c>
      <c r="E286">
        <v>52357</v>
      </c>
      <c r="F286" s="7">
        <v>1</v>
      </c>
      <c r="G286" s="7"/>
      <c r="H286" s="7"/>
      <c r="I286" s="7"/>
      <c r="J286" s="7"/>
      <c r="K286" s="7"/>
      <c r="L286" s="7"/>
      <c r="M286" s="7"/>
      <c r="N286" s="7"/>
      <c r="O286" s="7"/>
      <c r="P286" s="7"/>
      <c r="Q286" s="7"/>
      <c r="R286" s="41" t="e">
        <f t="shared" si="20"/>
        <v>#DIV/0!</v>
      </c>
      <c r="S286" s="41" t="e">
        <f t="shared" si="21"/>
        <v>#DIV/0!</v>
      </c>
      <c r="T286" s="41" t="e">
        <f t="shared" si="22"/>
        <v>#DIV/0!</v>
      </c>
      <c r="U286" t="e">
        <f t="shared" si="23"/>
        <v>#DIV/0!</v>
      </c>
      <c r="V286" t="e">
        <f t="shared" si="24"/>
        <v>#DIV/0!</v>
      </c>
      <c r="W286" t="e">
        <v>#N/A</v>
      </c>
      <c r="X286" t="e">
        <v>#N/A</v>
      </c>
      <c r="Y286" t="e">
        <v>#N/A</v>
      </c>
      <c r="Z286" t="e">
        <v>#N/A</v>
      </c>
      <c r="AA286" t="e">
        <v>#N/A</v>
      </c>
      <c r="AB286" t="e">
        <v>#N/A</v>
      </c>
      <c r="AC286" t="e">
        <v>#N/A</v>
      </c>
      <c r="AD286" t="e">
        <v>#N/A</v>
      </c>
      <c r="AE286" t="e">
        <v>#N/A</v>
      </c>
      <c r="AF286" t="e">
        <v>#N/A</v>
      </c>
      <c r="AG286" t="e">
        <v>#N/A</v>
      </c>
      <c r="AH286" t="e">
        <v>#N/A</v>
      </c>
      <c r="AI286" t="e">
        <v>#N/A</v>
      </c>
      <c r="AJ286" t="e">
        <v>#N/A</v>
      </c>
      <c r="AK286" t="e">
        <v>#N/A</v>
      </c>
      <c r="AL286" t="e">
        <v>#N/A</v>
      </c>
      <c r="AM286" t="e">
        <v>#N/A</v>
      </c>
      <c r="AN286" t="e">
        <v>#N/A</v>
      </c>
      <c r="AO286" t="e">
        <v>#N/A</v>
      </c>
      <c r="AP286" t="e">
        <v>#N/A</v>
      </c>
    </row>
    <row r="287" spans="1:42">
      <c r="A287" s="36" t="s">
        <v>9</v>
      </c>
      <c r="B287" s="36" t="s">
        <v>627</v>
      </c>
      <c r="C287" t="s">
        <v>672</v>
      </c>
      <c r="D287" s="36">
        <v>150619</v>
      </c>
      <c r="E287">
        <v>50510</v>
      </c>
      <c r="F287" s="7"/>
      <c r="G287" s="7"/>
      <c r="H287" s="7">
        <v>1</v>
      </c>
      <c r="I287" s="7"/>
      <c r="J287" s="7"/>
      <c r="K287" s="7"/>
      <c r="L287" s="7"/>
      <c r="M287" s="7"/>
      <c r="N287" s="7"/>
      <c r="O287" s="7"/>
      <c r="P287" s="7"/>
      <c r="Q287" s="7"/>
      <c r="R287" s="41">
        <f t="shared" si="20"/>
        <v>1</v>
      </c>
      <c r="S287" s="41" t="e">
        <f t="shared" si="21"/>
        <v>#DIV/0!</v>
      </c>
      <c r="T287" s="41" t="e">
        <f t="shared" si="22"/>
        <v>#DIV/0!</v>
      </c>
      <c r="U287" t="e">
        <f t="shared" si="23"/>
        <v>#DIV/0!</v>
      </c>
      <c r="V287" t="e">
        <f t="shared" si="24"/>
        <v>#DIV/0!</v>
      </c>
      <c r="W287" t="e">
        <v>#N/A</v>
      </c>
      <c r="X287" t="e">
        <v>#N/A</v>
      </c>
      <c r="Y287" t="e">
        <v>#N/A</v>
      </c>
      <c r="Z287" t="e">
        <v>#N/A</v>
      </c>
      <c r="AA287" t="e">
        <v>#N/A</v>
      </c>
      <c r="AB287" t="e">
        <v>#N/A</v>
      </c>
      <c r="AC287" t="e">
        <v>#N/A</v>
      </c>
      <c r="AD287" t="e">
        <v>#N/A</v>
      </c>
      <c r="AE287" t="e">
        <v>#N/A</v>
      </c>
      <c r="AF287" t="e">
        <v>#N/A</v>
      </c>
      <c r="AG287" t="e">
        <v>#N/A</v>
      </c>
      <c r="AH287" t="e">
        <v>#N/A</v>
      </c>
      <c r="AI287" t="e">
        <v>#N/A</v>
      </c>
      <c r="AJ287" t="e">
        <v>#N/A</v>
      </c>
      <c r="AK287" t="e">
        <v>#N/A</v>
      </c>
      <c r="AL287" t="e">
        <v>#N/A</v>
      </c>
      <c r="AM287" t="e">
        <v>#N/A</v>
      </c>
      <c r="AN287" t="e">
        <v>#N/A</v>
      </c>
      <c r="AO287" t="e">
        <v>#N/A</v>
      </c>
      <c r="AP287" t="e">
        <v>#N/A</v>
      </c>
    </row>
    <row r="288" spans="1:42">
      <c r="A288" s="36" t="s">
        <v>9</v>
      </c>
      <c r="B288" s="36" t="s">
        <v>627</v>
      </c>
      <c r="C288" t="s">
        <v>673</v>
      </c>
      <c r="D288" s="36">
        <v>150620</v>
      </c>
      <c r="E288">
        <v>40675</v>
      </c>
      <c r="F288" s="7">
        <v>2</v>
      </c>
      <c r="G288" s="7"/>
      <c r="H288" s="7"/>
      <c r="I288" s="7"/>
      <c r="J288" s="7"/>
      <c r="K288" s="7"/>
      <c r="L288" s="7"/>
      <c r="M288" s="7"/>
      <c r="N288" s="7"/>
      <c r="O288" s="7"/>
      <c r="P288" s="7"/>
      <c r="Q288" s="7"/>
      <c r="R288" s="41" t="e">
        <f t="shared" si="20"/>
        <v>#DIV/0!</v>
      </c>
      <c r="S288" s="41" t="e">
        <f t="shared" si="21"/>
        <v>#DIV/0!</v>
      </c>
      <c r="T288" s="41" t="e">
        <f t="shared" si="22"/>
        <v>#DIV/0!</v>
      </c>
      <c r="U288" t="e">
        <f t="shared" si="23"/>
        <v>#DIV/0!</v>
      </c>
      <c r="V288" t="e">
        <f t="shared" si="24"/>
        <v>#DIV/0!</v>
      </c>
      <c r="W288" t="e">
        <v>#N/A</v>
      </c>
      <c r="X288" t="e">
        <v>#N/A</v>
      </c>
      <c r="Y288" t="e">
        <v>#N/A</v>
      </c>
      <c r="Z288" t="e">
        <v>#N/A</v>
      </c>
      <c r="AA288" t="e">
        <v>#N/A</v>
      </c>
      <c r="AB288" t="e">
        <v>#DIV/0!</v>
      </c>
      <c r="AC288">
        <v>1</v>
      </c>
      <c r="AD288" t="e">
        <v>#DIV/0!</v>
      </c>
      <c r="AE288" t="e">
        <v>#DIV/0!</v>
      </c>
      <c r="AF288" t="e">
        <v>#DIV/0!</v>
      </c>
      <c r="AG288" t="e">
        <v>#N/A</v>
      </c>
      <c r="AH288" t="e">
        <v>#N/A</v>
      </c>
      <c r="AI288" t="e">
        <v>#N/A</v>
      </c>
      <c r="AJ288" t="e">
        <v>#N/A</v>
      </c>
      <c r="AK288" t="e">
        <v>#N/A</v>
      </c>
      <c r="AL288" t="e">
        <v>#DIV/0!</v>
      </c>
      <c r="AM288" t="e">
        <v>#DIV/0!</v>
      </c>
      <c r="AN288" t="e">
        <v>#DIV/0!</v>
      </c>
      <c r="AO288" t="e">
        <v>#DIV/0!</v>
      </c>
      <c r="AP288" t="e">
        <v>#DIV/0!</v>
      </c>
    </row>
    <row r="289" spans="1:42">
      <c r="A289" s="36" t="s">
        <v>9</v>
      </c>
      <c r="B289" s="36" t="s">
        <v>627</v>
      </c>
      <c r="C289" t="s">
        <v>676</v>
      </c>
      <c r="D289" s="36">
        <v>150680</v>
      </c>
      <c r="E289">
        <v>304589</v>
      </c>
      <c r="F289" s="7">
        <v>1</v>
      </c>
      <c r="G289" s="7"/>
      <c r="H289" s="7">
        <v>1</v>
      </c>
      <c r="I289" s="7"/>
      <c r="J289" s="7"/>
      <c r="K289" s="7"/>
      <c r="L289" s="7">
        <v>1</v>
      </c>
      <c r="M289" s="7"/>
      <c r="N289" s="7"/>
      <c r="O289" s="7">
        <v>1</v>
      </c>
      <c r="P289" s="7"/>
      <c r="Q289" s="7"/>
      <c r="R289" s="41">
        <f t="shared" si="20"/>
        <v>1</v>
      </c>
      <c r="S289" s="41">
        <f t="shared" si="21"/>
        <v>1</v>
      </c>
      <c r="T289" s="41">
        <f t="shared" si="22"/>
        <v>1</v>
      </c>
      <c r="U289">
        <f t="shared" si="23"/>
        <v>0</v>
      </c>
      <c r="V289">
        <f t="shared" si="24"/>
        <v>0</v>
      </c>
      <c r="W289" t="e">
        <v>#N/A</v>
      </c>
      <c r="X289" t="e">
        <v>#N/A</v>
      </c>
      <c r="Y289" t="e">
        <v>#N/A</v>
      </c>
      <c r="Z289" t="e">
        <v>#N/A</v>
      </c>
      <c r="AA289" t="e">
        <v>#N/A</v>
      </c>
      <c r="AB289">
        <v>1.3333333333333333</v>
      </c>
      <c r="AC289" t="e">
        <v>#DIV/0!</v>
      </c>
      <c r="AD289">
        <v>1</v>
      </c>
      <c r="AE289" t="e">
        <v>#DIV/0!</v>
      </c>
      <c r="AF289" t="e">
        <v>#DIV/0!</v>
      </c>
      <c r="AG289">
        <v>1</v>
      </c>
      <c r="AH289" t="e">
        <v>#DIV/0!</v>
      </c>
      <c r="AI289" t="e">
        <v>#DIV/0!</v>
      </c>
      <c r="AJ289" t="e">
        <v>#DIV/0!</v>
      </c>
      <c r="AK289" t="e">
        <v>#DIV/0!</v>
      </c>
      <c r="AL289" t="e">
        <v>#DIV/0!</v>
      </c>
      <c r="AM289">
        <v>1.5</v>
      </c>
      <c r="AN289">
        <v>1.5</v>
      </c>
      <c r="AO289" t="e">
        <v>#DIV/0!</v>
      </c>
      <c r="AP289">
        <v>0</v>
      </c>
    </row>
    <row r="290" spans="1:42">
      <c r="A290" s="36" t="s">
        <v>9</v>
      </c>
      <c r="B290" s="36" t="s">
        <v>627</v>
      </c>
      <c r="C290" t="s">
        <v>677</v>
      </c>
      <c r="D290" s="36">
        <v>150700</v>
      </c>
      <c r="E290">
        <v>31482</v>
      </c>
      <c r="F290" s="7">
        <v>2</v>
      </c>
      <c r="G290" s="7"/>
      <c r="H290" s="7"/>
      <c r="I290" s="7"/>
      <c r="J290" s="7"/>
      <c r="K290" s="7"/>
      <c r="L290" s="7"/>
      <c r="M290" s="7"/>
      <c r="N290" s="7"/>
      <c r="O290" s="7"/>
      <c r="P290" s="7"/>
      <c r="Q290" s="7"/>
      <c r="R290" s="41" t="e">
        <f t="shared" si="20"/>
        <v>#DIV/0!</v>
      </c>
      <c r="S290" s="41" t="e">
        <f t="shared" si="21"/>
        <v>#DIV/0!</v>
      </c>
      <c r="T290" s="41" t="e">
        <f t="shared" si="22"/>
        <v>#DIV/0!</v>
      </c>
      <c r="U290" t="e">
        <f t="shared" si="23"/>
        <v>#DIV/0!</v>
      </c>
      <c r="V290" t="e">
        <f t="shared" si="24"/>
        <v>#DIV/0!</v>
      </c>
      <c r="W290" t="e">
        <v>#N/A</v>
      </c>
      <c r="X290" t="e">
        <v>#N/A</v>
      </c>
      <c r="Y290" t="e">
        <v>#N/A</v>
      </c>
      <c r="Z290" t="e">
        <v>#N/A</v>
      </c>
      <c r="AA290" t="e">
        <v>#N/A</v>
      </c>
      <c r="AB290" t="e">
        <v>#N/A</v>
      </c>
      <c r="AC290" t="e">
        <v>#N/A</v>
      </c>
      <c r="AD290" t="e">
        <v>#N/A</v>
      </c>
      <c r="AE290" t="e">
        <v>#N/A</v>
      </c>
      <c r="AF290" t="e">
        <v>#N/A</v>
      </c>
      <c r="AG290" t="e">
        <v>#N/A</v>
      </c>
      <c r="AH290" t="e">
        <v>#N/A</v>
      </c>
      <c r="AI290" t="e">
        <v>#N/A</v>
      </c>
      <c r="AJ290" t="e">
        <v>#N/A</v>
      </c>
      <c r="AK290" t="e">
        <v>#N/A</v>
      </c>
      <c r="AL290" t="e">
        <v>#N/A</v>
      </c>
      <c r="AM290" t="e">
        <v>#N/A</v>
      </c>
      <c r="AN290" t="e">
        <v>#N/A</v>
      </c>
      <c r="AO290" t="e">
        <v>#N/A</v>
      </c>
      <c r="AP290" t="e">
        <v>#N/A</v>
      </c>
    </row>
    <row r="291" spans="1:42">
      <c r="A291" s="36" t="s">
        <v>9</v>
      </c>
      <c r="B291" s="36" t="s">
        <v>627</v>
      </c>
      <c r="C291" t="s">
        <v>678</v>
      </c>
      <c r="D291" s="36">
        <v>150720</v>
      </c>
      <c r="E291">
        <v>31989</v>
      </c>
      <c r="F291" s="7"/>
      <c r="G291" s="7"/>
      <c r="H291" s="7"/>
      <c r="I291" s="7"/>
      <c r="J291" s="7"/>
      <c r="K291" s="7"/>
      <c r="L291" s="7"/>
      <c r="M291" s="7"/>
      <c r="N291" s="7"/>
      <c r="O291" s="7">
        <v>1</v>
      </c>
      <c r="P291" s="7"/>
      <c r="Q291" s="7"/>
      <c r="R291" s="41" t="e">
        <f t="shared" si="20"/>
        <v>#DIV/0!</v>
      </c>
      <c r="S291" s="41">
        <f t="shared" si="21"/>
        <v>1</v>
      </c>
      <c r="T291" s="41" t="e">
        <f t="shared" si="22"/>
        <v>#DIV/0!</v>
      </c>
      <c r="U291" t="e">
        <f t="shared" si="23"/>
        <v>#DIV/0!</v>
      </c>
      <c r="V291" t="e">
        <f t="shared" si="24"/>
        <v>#DIV/0!</v>
      </c>
      <c r="W291" t="e">
        <v>#N/A</v>
      </c>
      <c r="X291" t="e">
        <v>#N/A</v>
      </c>
      <c r="Y291" t="e">
        <v>#N/A</v>
      </c>
      <c r="Z291" t="e">
        <v>#N/A</v>
      </c>
      <c r="AA291" t="e">
        <v>#N/A</v>
      </c>
      <c r="AB291" t="e">
        <v>#N/A</v>
      </c>
      <c r="AC291" t="e">
        <v>#N/A</v>
      </c>
      <c r="AD291" t="e">
        <v>#N/A</v>
      </c>
      <c r="AE291" t="e">
        <v>#N/A</v>
      </c>
      <c r="AF291" t="e">
        <v>#N/A</v>
      </c>
      <c r="AG291" t="e">
        <v>#N/A</v>
      </c>
      <c r="AH291" t="e">
        <v>#N/A</v>
      </c>
      <c r="AI291" t="e">
        <v>#N/A</v>
      </c>
      <c r="AJ291" t="e">
        <v>#N/A</v>
      </c>
      <c r="AK291" t="e">
        <v>#N/A</v>
      </c>
      <c r="AL291" t="e">
        <v>#DIV/0!</v>
      </c>
      <c r="AM291">
        <v>1</v>
      </c>
      <c r="AN291" t="e">
        <v>#DIV/0!</v>
      </c>
      <c r="AO291" t="e">
        <v>#DIV/0!</v>
      </c>
      <c r="AP291" t="e">
        <v>#DIV/0!</v>
      </c>
    </row>
    <row r="292" spans="1:42">
      <c r="A292" s="36" t="s">
        <v>9</v>
      </c>
      <c r="B292" s="36" t="s">
        <v>627</v>
      </c>
      <c r="C292" t="s">
        <v>682</v>
      </c>
      <c r="D292" s="36">
        <v>150780</v>
      </c>
      <c r="E292">
        <v>11658</v>
      </c>
      <c r="F292" s="7"/>
      <c r="G292" s="7"/>
      <c r="H292" s="7"/>
      <c r="I292" s="7">
        <v>1</v>
      </c>
      <c r="J292" s="7"/>
      <c r="K292" s="7"/>
      <c r="L292" s="7"/>
      <c r="M292" s="7"/>
      <c r="N292" s="7"/>
      <c r="O292" s="7"/>
      <c r="P292" s="7"/>
      <c r="Q292" s="7"/>
      <c r="R292" s="41">
        <f t="shared" si="20"/>
        <v>1</v>
      </c>
      <c r="S292" s="41" t="e">
        <f t="shared" si="21"/>
        <v>#DIV/0!</v>
      </c>
      <c r="T292" s="41" t="e">
        <f t="shared" si="22"/>
        <v>#DIV/0!</v>
      </c>
      <c r="U292" t="e">
        <f t="shared" si="23"/>
        <v>#DIV/0!</v>
      </c>
      <c r="V292" t="e">
        <f t="shared" si="24"/>
        <v>#DIV/0!</v>
      </c>
      <c r="W292" t="e">
        <v>#N/A</v>
      </c>
      <c r="X292" t="e">
        <v>#N/A</v>
      </c>
      <c r="Y292" t="e">
        <v>#N/A</v>
      </c>
      <c r="Z292" t="e">
        <v>#N/A</v>
      </c>
      <c r="AA292" t="e">
        <v>#N/A</v>
      </c>
      <c r="AB292" t="e">
        <v>#N/A</v>
      </c>
      <c r="AC292" t="e">
        <v>#N/A</v>
      </c>
      <c r="AD292" t="e">
        <v>#N/A</v>
      </c>
      <c r="AE292" t="e">
        <v>#N/A</v>
      </c>
      <c r="AF292" t="e">
        <v>#N/A</v>
      </c>
      <c r="AG292" t="e">
        <v>#N/A</v>
      </c>
      <c r="AH292" t="e">
        <v>#N/A</v>
      </c>
      <c r="AI292" t="e">
        <v>#N/A</v>
      </c>
      <c r="AJ292" t="e">
        <v>#N/A</v>
      </c>
      <c r="AK292" t="e">
        <v>#N/A</v>
      </c>
      <c r="AL292">
        <v>1</v>
      </c>
      <c r="AM292" t="e">
        <v>#DIV/0!</v>
      </c>
      <c r="AN292" t="e">
        <v>#DIV/0!</v>
      </c>
      <c r="AO292" t="e">
        <v>#DIV/0!</v>
      </c>
      <c r="AP292" t="e">
        <v>#DIV/0!</v>
      </c>
    </row>
    <row r="293" spans="1:42">
      <c r="A293" s="36" t="s">
        <v>9</v>
      </c>
      <c r="B293" s="36" t="s">
        <v>627</v>
      </c>
      <c r="C293" t="s">
        <v>683</v>
      </c>
      <c r="D293" s="36">
        <v>150795</v>
      </c>
      <c r="E293">
        <v>106339</v>
      </c>
      <c r="F293" s="7"/>
      <c r="G293" s="7"/>
      <c r="H293" s="7"/>
      <c r="I293" s="7"/>
      <c r="J293" s="7"/>
      <c r="K293" s="7"/>
      <c r="L293" s="7">
        <v>1</v>
      </c>
      <c r="M293" s="7"/>
      <c r="N293" s="7"/>
      <c r="O293" s="7"/>
      <c r="P293" s="7"/>
      <c r="Q293" s="7"/>
      <c r="R293" s="41" t="e">
        <f t="shared" si="20"/>
        <v>#DIV/0!</v>
      </c>
      <c r="S293" s="41" t="e">
        <f t="shared" si="21"/>
        <v>#DIV/0!</v>
      </c>
      <c r="T293" s="41">
        <f t="shared" si="22"/>
        <v>1</v>
      </c>
      <c r="U293" t="e">
        <f t="shared" si="23"/>
        <v>#DIV/0!</v>
      </c>
      <c r="V293" t="e">
        <f t="shared" si="24"/>
        <v>#DIV/0!</v>
      </c>
      <c r="W293" t="e">
        <v>#N/A</v>
      </c>
      <c r="X293" t="e">
        <v>#N/A</v>
      </c>
      <c r="Y293" t="e">
        <v>#N/A</v>
      </c>
      <c r="Z293" t="e">
        <v>#N/A</v>
      </c>
      <c r="AA293" t="e">
        <v>#N/A</v>
      </c>
      <c r="AB293" t="e">
        <v>#N/A</v>
      </c>
      <c r="AC293" t="e">
        <v>#N/A</v>
      </c>
      <c r="AD293" t="e">
        <v>#N/A</v>
      </c>
      <c r="AE293" t="e">
        <v>#N/A</v>
      </c>
      <c r="AF293" t="e">
        <v>#N/A</v>
      </c>
      <c r="AG293" t="e">
        <v>#N/A</v>
      </c>
      <c r="AH293" t="e">
        <v>#N/A</v>
      </c>
      <c r="AI293" t="e">
        <v>#N/A</v>
      </c>
      <c r="AJ293" t="e">
        <v>#N/A</v>
      </c>
      <c r="AK293" t="e">
        <v>#N/A</v>
      </c>
      <c r="AL293" t="e">
        <v>#DIV/0!</v>
      </c>
      <c r="AM293">
        <v>1</v>
      </c>
      <c r="AN293" t="e">
        <v>#DIV/0!</v>
      </c>
      <c r="AO293" t="e">
        <v>#DIV/0!</v>
      </c>
      <c r="AP293" t="e">
        <v>#DIV/0!</v>
      </c>
    </row>
    <row r="294" spans="1:42">
      <c r="A294" s="36" t="s">
        <v>9</v>
      </c>
      <c r="B294" s="36" t="s">
        <v>627</v>
      </c>
      <c r="C294" t="s">
        <v>686</v>
      </c>
      <c r="D294" s="36">
        <v>150810</v>
      </c>
      <c r="E294">
        <v>113659</v>
      </c>
      <c r="F294" s="7"/>
      <c r="G294" s="7"/>
      <c r="H294" s="7"/>
      <c r="I294" s="7"/>
      <c r="J294" s="7"/>
      <c r="K294" s="7">
        <v>1</v>
      </c>
      <c r="L294" s="7">
        <v>1</v>
      </c>
      <c r="M294" s="7"/>
      <c r="N294" s="7"/>
      <c r="O294" s="7">
        <v>2</v>
      </c>
      <c r="P294" s="7"/>
      <c r="Q294" s="7"/>
      <c r="R294" s="41">
        <f t="shared" si="20"/>
        <v>1</v>
      </c>
      <c r="S294" s="41">
        <f t="shared" si="21"/>
        <v>2</v>
      </c>
      <c r="T294" s="41">
        <f t="shared" si="22"/>
        <v>1</v>
      </c>
      <c r="U294">
        <f t="shared" si="23"/>
        <v>0.01</v>
      </c>
      <c r="V294">
        <f t="shared" si="24"/>
        <v>0.01</v>
      </c>
      <c r="W294" t="e">
        <v>#N/A</v>
      </c>
      <c r="X294" t="e">
        <v>#N/A</v>
      </c>
      <c r="Y294" t="e">
        <v>#N/A</v>
      </c>
      <c r="Z294" t="e">
        <v>#N/A</v>
      </c>
      <c r="AA294" t="e">
        <v>#N/A</v>
      </c>
      <c r="AB294">
        <v>1</v>
      </c>
      <c r="AC294" t="e">
        <v>#DIV/0!</v>
      </c>
      <c r="AD294" t="e">
        <v>#DIV/0!</v>
      </c>
      <c r="AE294" t="e">
        <v>#DIV/0!</v>
      </c>
      <c r="AF294" t="e">
        <v>#DIV/0!</v>
      </c>
      <c r="AG294" t="e">
        <v>#N/A</v>
      </c>
      <c r="AH294" t="e">
        <v>#N/A</v>
      </c>
      <c r="AI294" t="e">
        <v>#N/A</v>
      </c>
      <c r="AJ294" t="e">
        <v>#N/A</v>
      </c>
      <c r="AK294" t="e">
        <v>#N/A</v>
      </c>
      <c r="AL294">
        <v>2</v>
      </c>
      <c r="AM294" t="e">
        <v>#DIV/0!</v>
      </c>
      <c r="AN294" t="e">
        <v>#DIV/0!</v>
      </c>
      <c r="AO294" t="e">
        <v>#DIV/0!</v>
      </c>
      <c r="AP294" t="e">
        <v>#DIV/0!</v>
      </c>
    </row>
    <row r="295" spans="1:42">
      <c r="A295" s="36" t="s">
        <v>9</v>
      </c>
      <c r="B295" s="36" t="s">
        <v>627</v>
      </c>
      <c r="C295" t="s">
        <v>687</v>
      </c>
      <c r="D295" s="36">
        <v>150812</v>
      </c>
      <c r="E295">
        <v>59210</v>
      </c>
      <c r="F295" s="7"/>
      <c r="G295" s="7"/>
      <c r="H295" s="7"/>
      <c r="I295" s="7"/>
      <c r="J295" s="7"/>
      <c r="K295" s="7"/>
      <c r="L295" s="7"/>
      <c r="M295" s="7">
        <v>1</v>
      </c>
      <c r="N295" s="7"/>
      <c r="O295" s="7"/>
      <c r="P295" s="7"/>
      <c r="Q295" s="7"/>
      <c r="R295" s="41" t="e">
        <f t="shared" si="20"/>
        <v>#DIV/0!</v>
      </c>
      <c r="S295" s="41" t="e">
        <f t="shared" si="21"/>
        <v>#DIV/0!</v>
      </c>
      <c r="T295" s="41">
        <f t="shared" si="22"/>
        <v>1</v>
      </c>
      <c r="U295" t="e">
        <f t="shared" si="23"/>
        <v>#DIV/0!</v>
      </c>
      <c r="V295" t="e">
        <f t="shared" si="24"/>
        <v>#DIV/0!</v>
      </c>
      <c r="W295" t="e">
        <v>#N/A</v>
      </c>
      <c r="X295" t="e">
        <v>#N/A</v>
      </c>
      <c r="Y295" t="e">
        <v>#N/A</v>
      </c>
      <c r="Z295" t="e">
        <v>#N/A</v>
      </c>
      <c r="AA295" t="e">
        <v>#N/A</v>
      </c>
      <c r="AB295" t="e">
        <v>#N/A</v>
      </c>
      <c r="AC295" t="e">
        <v>#N/A</v>
      </c>
      <c r="AD295" t="e">
        <v>#N/A</v>
      </c>
      <c r="AE295" t="e">
        <v>#N/A</v>
      </c>
      <c r="AF295" t="e">
        <v>#N/A</v>
      </c>
      <c r="AG295" t="e">
        <v>#DIV/0!</v>
      </c>
      <c r="AH295">
        <v>1</v>
      </c>
      <c r="AI295">
        <v>1</v>
      </c>
      <c r="AJ295" t="e">
        <v>#DIV/0!</v>
      </c>
      <c r="AK295">
        <v>0</v>
      </c>
      <c r="AL295" t="e">
        <v>#N/A</v>
      </c>
      <c r="AM295" t="e">
        <v>#N/A</v>
      </c>
      <c r="AN295" t="e">
        <v>#N/A</v>
      </c>
      <c r="AO295" t="e">
        <v>#N/A</v>
      </c>
      <c r="AP295" t="e">
        <v>#N/A</v>
      </c>
    </row>
    <row r="296" spans="1:42">
      <c r="A296" s="36" t="s">
        <v>9</v>
      </c>
      <c r="B296" s="36" t="s">
        <v>627</v>
      </c>
      <c r="C296" t="s">
        <v>689</v>
      </c>
      <c r="D296" s="36">
        <v>150820</v>
      </c>
      <c r="E296">
        <v>53686</v>
      </c>
      <c r="F296" s="7"/>
      <c r="G296" s="7"/>
      <c r="H296" s="7"/>
      <c r="I296" s="7"/>
      <c r="J296" s="7"/>
      <c r="K296" s="7"/>
      <c r="L296" s="7"/>
      <c r="M296" s="7"/>
      <c r="N296" s="7"/>
      <c r="O296" s="7"/>
      <c r="P296" s="7">
        <v>1</v>
      </c>
      <c r="Q296" s="7"/>
      <c r="R296" s="41" t="e">
        <f t="shared" si="20"/>
        <v>#DIV/0!</v>
      </c>
      <c r="S296" s="41">
        <f t="shared" si="21"/>
        <v>1</v>
      </c>
      <c r="T296" s="41" t="e">
        <f t="shared" si="22"/>
        <v>#DIV/0!</v>
      </c>
      <c r="U296" t="e">
        <f t="shared" si="23"/>
        <v>#DIV/0!</v>
      </c>
      <c r="V296" t="e">
        <f t="shared" si="24"/>
        <v>#DIV/0!</v>
      </c>
      <c r="W296" t="e">
        <v>#N/A</v>
      </c>
      <c r="X296" t="e">
        <v>#N/A</v>
      </c>
      <c r="Y296" t="e">
        <v>#N/A</v>
      </c>
      <c r="Z296" t="e">
        <v>#N/A</v>
      </c>
      <c r="AA296" t="e">
        <v>#N/A</v>
      </c>
      <c r="AB296">
        <v>1</v>
      </c>
      <c r="AC296" t="e">
        <v>#DIV/0!</v>
      </c>
      <c r="AD296" t="e">
        <v>#DIV/0!</v>
      </c>
      <c r="AE296" t="e">
        <v>#DIV/0!</v>
      </c>
      <c r="AF296" t="e">
        <v>#DIV/0!</v>
      </c>
      <c r="AG296" t="e">
        <v>#N/A</v>
      </c>
      <c r="AH296" t="e">
        <v>#N/A</v>
      </c>
      <c r="AI296" t="e">
        <v>#N/A</v>
      </c>
      <c r="AJ296" t="e">
        <v>#N/A</v>
      </c>
      <c r="AK296" t="e">
        <v>#N/A</v>
      </c>
      <c r="AL296" t="e">
        <v>#N/A</v>
      </c>
      <c r="AM296" t="e">
        <v>#N/A</v>
      </c>
      <c r="AN296" t="e">
        <v>#N/A</v>
      </c>
      <c r="AO296" t="e">
        <v>#N/A</v>
      </c>
      <c r="AP296" t="e">
        <v>#N/A</v>
      </c>
    </row>
    <row r="297" spans="1:42">
      <c r="A297" s="36" t="s">
        <v>9</v>
      </c>
      <c r="B297" s="36" t="s">
        <v>690</v>
      </c>
      <c r="C297" t="s">
        <v>691</v>
      </c>
      <c r="D297" s="36">
        <v>250030</v>
      </c>
      <c r="E297">
        <v>28496</v>
      </c>
      <c r="F297" s="7"/>
      <c r="G297" s="7"/>
      <c r="H297" s="7"/>
      <c r="I297" s="7">
        <v>1</v>
      </c>
      <c r="J297" s="7"/>
      <c r="K297" s="7"/>
      <c r="L297" s="7"/>
      <c r="M297" s="7"/>
      <c r="N297" s="7"/>
      <c r="O297" s="7"/>
      <c r="P297" s="7"/>
      <c r="Q297" s="7"/>
      <c r="R297" s="41">
        <f t="shared" si="20"/>
        <v>1</v>
      </c>
      <c r="S297" s="41" t="e">
        <f t="shared" si="21"/>
        <v>#DIV/0!</v>
      </c>
      <c r="T297" s="41" t="e">
        <f t="shared" si="22"/>
        <v>#DIV/0!</v>
      </c>
      <c r="U297" t="e">
        <f t="shared" si="23"/>
        <v>#DIV/0!</v>
      </c>
      <c r="V297" t="e">
        <f t="shared" si="24"/>
        <v>#DIV/0!</v>
      </c>
      <c r="W297" t="e">
        <v>#N/A</v>
      </c>
      <c r="X297" t="e">
        <v>#N/A</v>
      </c>
      <c r="Y297" t="e">
        <v>#N/A</v>
      </c>
      <c r="Z297" t="e">
        <v>#N/A</v>
      </c>
      <c r="AA297" t="e">
        <v>#N/A</v>
      </c>
      <c r="AB297" t="e">
        <v>#N/A</v>
      </c>
      <c r="AC297" t="e">
        <v>#N/A</v>
      </c>
      <c r="AD297" t="e">
        <v>#N/A</v>
      </c>
      <c r="AE297" t="e">
        <v>#N/A</v>
      </c>
      <c r="AF297" t="e">
        <v>#N/A</v>
      </c>
      <c r="AG297" t="e">
        <v>#N/A</v>
      </c>
      <c r="AH297" t="e">
        <v>#N/A</v>
      </c>
      <c r="AI297" t="e">
        <v>#N/A</v>
      </c>
      <c r="AJ297" t="e">
        <v>#N/A</v>
      </c>
      <c r="AK297" t="e">
        <v>#N/A</v>
      </c>
      <c r="AL297" t="e">
        <v>#N/A</v>
      </c>
      <c r="AM297" t="e">
        <v>#N/A</v>
      </c>
      <c r="AN297" t="e">
        <v>#N/A</v>
      </c>
      <c r="AO297" t="e">
        <v>#N/A</v>
      </c>
      <c r="AP297" t="e">
        <v>#N/A</v>
      </c>
    </row>
    <row r="298" spans="1:42">
      <c r="A298" s="36" t="s">
        <v>9</v>
      </c>
      <c r="B298" s="36" t="s">
        <v>690</v>
      </c>
      <c r="C298" t="s">
        <v>696</v>
      </c>
      <c r="D298" s="36">
        <v>250180</v>
      </c>
      <c r="E298">
        <v>96880</v>
      </c>
      <c r="F298" s="7"/>
      <c r="G298" s="7"/>
      <c r="H298" s="7"/>
      <c r="I298" s="7"/>
      <c r="J298" s="7"/>
      <c r="K298" s="7">
        <v>2</v>
      </c>
      <c r="L298" s="7"/>
      <c r="M298" s="7"/>
      <c r="N298" s="7"/>
      <c r="O298" s="7">
        <v>2</v>
      </c>
      <c r="P298" s="7"/>
      <c r="Q298" s="7"/>
      <c r="R298" s="41">
        <f t="shared" si="20"/>
        <v>2</v>
      </c>
      <c r="S298" s="41">
        <f t="shared" si="21"/>
        <v>2</v>
      </c>
      <c r="T298" s="41" t="e">
        <f t="shared" si="22"/>
        <v>#DIV/0!</v>
      </c>
      <c r="U298">
        <f t="shared" si="23"/>
        <v>0</v>
      </c>
      <c r="V298" t="e">
        <f t="shared" si="24"/>
        <v>#DIV/0!</v>
      </c>
      <c r="W298" t="e">
        <v>#N/A</v>
      </c>
      <c r="X298" t="e">
        <v>#N/A</v>
      </c>
      <c r="Y298" t="e">
        <v>#N/A</v>
      </c>
      <c r="Z298" t="e">
        <v>#N/A</v>
      </c>
      <c r="AA298" t="e">
        <v>#N/A</v>
      </c>
      <c r="AB298" t="e">
        <v>#DIV/0!</v>
      </c>
      <c r="AC298" t="e">
        <v>#DIV/0!</v>
      </c>
      <c r="AD298" t="e">
        <v>#DIV/0!</v>
      </c>
      <c r="AE298" t="e">
        <v>#DIV/0!</v>
      </c>
      <c r="AF298" t="e">
        <v>#DIV/0!</v>
      </c>
      <c r="AG298">
        <v>3</v>
      </c>
      <c r="AH298" t="e">
        <v>#DIV/0!</v>
      </c>
      <c r="AI298" t="e">
        <v>#DIV/0!</v>
      </c>
      <c r="AJ298" t="e">
        <v>#DIV/0!</v>
      </c>
      <c r="AK298" t="e">
        <v>#DIV/0!</v>
      </c>
      <c r="AL298">
        <v>1</v>
      </c>
      <c r="AM298">
        <v>2</v>
      </c>
      <c r="AN298" t="e">
        <v>#DIV/0!</v>
      </c>
      <c r="AO298">
        <v>1</v>
      </c>
      <c r="AP298" t="e">
        <v>#DIV/0!</v>
      </c>
    </row>
    <row r="299" spans="1:42">
      <c r="A299" s="36" t="s">
        <v>9</v>
      </c>
      <c r="B299" s="36" t="s">
        <v>690</v>
      </c>
      <c r="C299" t="s">
        <v>503</v>
      </c>
      <c r="D299" s="36">
        <v>250230</v>
      </c>
      <c r="E299">
        <v>4975</v>
      </c>
      <c r="F299" s="7"/>
      <c r="G299" s="7"/>
      <c r="H299" s="7"/>
      <c r="I299" s="7"/>
      <c r="J299" s="7">
        <v>1</v>
      </c>
      <c r="K299" s="7"/>
      <c r="L299" s="7"/>
      <c r="M299" s="7"/>
      <c r="N299" s="7"/>
      <c r="O299" s="7"/>
      <c r="P299" s="7"/>
      <c r="Q299" s="7"/>
      <c r="R299" s="41">
        <f t="shared" si="20"/>
        <v>1</v>
      </c>
      <c r="S299" s="41" t="e">
        <f t="shared" si="21"/>
        <v>#DIV/0!</v>
      </c>
      <c r="T299" s="41" t="e">
        <f t="shared" si="22"/>
        <v>#DIV/0!</v>
      </c>
      <c r="U299" t="e">
        <f t="shared" si="23"/>
        <v>#DIV/0!</v>
      </c>
      <c r="V299" t="e">
        <f t="shared" si="24"/>
        <v>#DIV/0!</v>
      </c>
      <c r="W299" t="e">
        <v>#N/A</v>
      </c>
      <c r="X299" t="e">
        <v>#N/A</v>
      </c>
      <c r="Y299" t="e">
        <v>#N/A</v>
      </c>
      <c r="Z299" t="e">
        <v>#N/A</v>
      </c>
      <c r="AA299" t="e">
        <v>#N/A</v>
      </c>
      <c r="AB299" t="e">
        <v>#N/A</v>
      </c>
      <c r="AC299" t="e">
        <v>#N/A</v>
      </c>
      <c r="AD299" t="e">
        <v>#N/A</v>
      </c>
      <c r="AE299" t="e">
        <v>#N/A</v>
      </c>
      <c r="AF299" t="e">
        <v>#N/A</v>
      </c>
      <c r="AG299" t="e">
        <v>#N/A</v>
      </c>
      <c r="AH299" t="e">
        <v>#N/A</v>
      </c>
      <c r="AI299" t="e">
        <v>#N/A</v>
      </c>
      <c r="AJ299" t="e">
        <v>#N/A</v>
      </c>
      <c r="AK299" t="e">
        <v>#N/A</v>
      </c>
      <c r="AL299" t="e">
        <v>#N/A</v>
      </c>
      <c r="AM299" t="e">
        <v>#N/A</v>
      </c>
      <c r="AN299" t="e">
        <v>#N/A</v>
      </c>
      <c r="AO299" t="e">
        <v>#N/A</v>
      </c>
      <c r="AP299" t="e">
        <v>#N/A</v>
      </c>
    </row>
    <row r="300" spans="1:42">
      <c r="A300" s="36" t="s">
        <v>9</v>
      </c>
      <c r="B300" s="36" t="s">
        <v>690</v>
      </c>
      <c r="C300" t="s">
        <v>701</v>
      </c>
      <c r="D300" s="36">
        <v>250320</v>
      </c>
      <c r="E300">
        <v>67736</v>
      </c>
      <c r="F300" s="7"/>
      <c r="G300" s="7"/>
      <c r="H300" s="7"/>
      <c r="I300" s="7"/>
      <c r="J300" s="7"/>
      <c r="K300" s="7"/>
      <c r="L300" s="7"/>
      <c r="M300" s="7"/>
      <c r="N300" s="7"/>
      <c r="O300" s="7">
        <v>1</v>
      </c>
      <c r="P300" s="7"/>
      <c r="Q300" s="7"/>
      <c r="R300" s="41" t="e">
        <f t="shared" si="20"/>
        <v>#DIV/0!</v>
      </c>
      <c r="S300" s="41">
        <f t="shared" si="21"/>
        <v>1</v>
      </c>
      <c r="T300" s="41" t="e">
        <f t="shared" si="22"/>
        <v>#DIV/0!</v>
      </c>
      <c r="U300" t="e">
        <f t="shared" si="23"/>
        <v>#DIV/0!</v>
      </c>
      <c r="V300" t="e">
        <f t="shared" si="24"/>
        <v>#DIV/0!</v>
      </c>
      <c r="W300">
        <v>1</v>
      </c>
      <c r="X300">
        <v>1</v>
      </c>
      <c r="Y300" t="e">
        <v>#DIV/0!</v>
      </c>
      <c r="Z300">
        <v>0</v>
      </c>
      <c r="AA300" t="e">
        <v>#DIV/0!</v>
      </c>
      <c r="AB300">
        <v>1.5</v>
      </c>
      <c r="AC300">
        <v>1</v>
      </c>
      <c r="AD300">
        <v>1</v>
      </c>
      <c r="AE300">
        <v>-0.33333333333333331</v>
      </c>
      <c r="AF300">
        <v>0</v>
      </c>
      <c r="AG300" t="e">
        <v>#N/A</v>
      </c>
      <c r="AH300" t="e">
        <v>#N/A</v>
      </c>
      <c r="AI300" t="e">
        <v>#N/A</v>
      </c>
      <c r="AJ300" t="e">
        <v>#N/A</v>
      </c>
      <c r="AK300" t="e">
        <v>#N/A</v>
      </c>
      <c r="AL300">
        <v>1</v>
      </c>
      <c r="AM300">
        <v>1</v>
      </c>
      <c r="AN300" t="e">
        <v>#DIV/0!</v>
      </c>
      <c r="AO300">
        <v>0</v>
      </c>
      <c r="AP300" t="e">
        <v>#DIV/0!</v>
      </c>
    </row>
    <row r="301" spans="1:42">
      <c r="A301" s="36" t="s">
        <v>9</v>
      </c>
      <c r="B301" s="36" t="s">
        <v>690</v>
      </c>
      <c r="C301" t="s">
        <v>705</v>
      </c>
      <c r="D301" s="36">
        <v>250400</v>
      </c>
      <c r="E301">
        <v>409731</v>
      </c>
      <c r="F301" s="7"/>
      <c r="G301" s="7"/>
      <c r="H301" s="7"/>
      <c r="I301" s="7">
        <v>2</v>
      </c>
      <c r="J301" s="7"/>
      <c r="K301" s="7"/>
      <c r="L301" s="7">
        <v>1</v>
      </c>
      <c r="M301" s="7"/>
      <c r="N301" s="7"/>
      <c r="O301" s="7"/>
      <c r="P301" s="7"/>
      <c r="Q301" s="7"/>
      <c r="R301" s="41">
        <f t="shared" si="20"/>
        <v>2</v>
      </c>
      <c r="S301" s="41" t="e">
        <f t="shared" si="21"/>
        <v>#DIV/0!</v>
      </c>
      <c r="T301" s="41">
        <f t="shared" si="22"/>
        <v>1</v>
      </c>
      <c r="U301" t="e">
        <f t="shared" si="23"/>
        <v>#DIV/0!</v>
      </c>
      <c r="V301" t="e">
        <f t="shared" si="24"/>
        <v>#DIV/0!</v>
      </c>
      <c r="W301" t="e">
        <v>#DIV/0!</v>
      </c>
      <c r="X301">
        <v>1</v>
      </c>
      <c r="Y301">
        <v>1</v>
      </c>
      <c r="Z301" t="e">
        <v>#DIV/0!</v>
      </c>
      <c r="AA301">
        <v>0</v>
      </c>
      <c r="AB301">
        <v>3.6666666666666665</v>
      </c>
      <c r="AC301">
        <v>1.5</v>
      </c>
      <c r="AD301">
        <v>1.5</v>
      </c>
      <c r="AE301">
        <v>-0.59090909090909094</v>
      </c>
      <c r="AF301">
        <v>0</v>
      </c>
      <c r="AG301" t="e">
        <v>#N/A</v>
      </c>
      <c r="AH301" t="e">
        <v>#N/A</v>
      </c>
      <c r="AI301" t="e">
        <v>#N/A</v>
      </c>
      <c r="AJ301" t="e">
        <v>#N/A</v>
      </c>
      <c r="AK301" t="e">
        <v>#N/A</v>
      </c>
      <c r="AL301">
        <v>1</v>
      </c>
      <c r="AM301">
        <v>1</v>
      </c>
      <c r="AN301" t="e">
        <v>#DIV/0!</v>
      </c>
      <c r="AO301">
        <v>0</v>
      </c>
      <c r="AP301" t="e">
        <v>#DIV/0!</v>
      </c>
    </row>
    <row r="302" spans="1:42">
      <c r="A302" s="36" t="s">
        <v>9</v>
      </c>
      <c r="B302" s="36" t="s">
        <v>690</v>
      </c>
      <c r="C302" t="s">
        <v>706</v>
      </c>
      <c r="D302" s="36">
        <v>250430</v>
      </c>
      <c r="E302">
        <v>30546</v>
      </c>
      <c r="F302" s="7"/>
      <c r="G302" s="7"/>
      <c r="H302" s="7">
        <v>1</v>
      </c>
      <c r="I302" s="7"/>
      <c r="J302" s="7"/>
      <c r="K302" s="7"/>
      <c r="L302" s="7"/>
      <c r="M302" s="7"/>
      <c r="N302" s="7"/>
      <c r="O302" s="7"/>
      <c r="P302" s="7">
        <v>1</v>
      </c>
      <c r="Q302" s="7"/>
      <c r="R302" s="41">
        <f t="shared" si="20"/>
        <v>1</v>
      </c>
      <c r="S302" s="41">
        <f t="shared" si="21"/>
        <v>1</v>
      </c>
      <c r="T302" s="41" t="e">
        <f t="shared" si="22"/>
        <v>#DIV/0!</v>
      </c>
      <c r="U302">
        <f t="shared" si="23"/>
        <v>0</v>
      </c>
      <c r="V302" t="e">
        <f t="shared" si="24"/>
        <v>#DIV/0!</v>
      </c>
      <c r="W302" t="e">
        <v>#N/A</v>
      </c>
      <c r="X302" t="e">
        <v>#N/A</v>
      </c>
      <c r="Y302" t="e">
        <v>#N/A</v>
      </c>
      <c r="Z302" t="e">
        <v>#N/A</v>
      </c>
      <c r="AA302" t="e">
        <v>#N/A</v>
      </c>
      <c r="AB302" t="e">
        <v>#N/A</v>
      </c>
      <c r="AC302" t="e">
        <v>#N/A</v>
      </c>
      <c r="AD302" t="e">
        <v>#N/A</v>
      </c>
      <c r="AE302" t="e">
        <v>#N/A</v>
      </c>
      <c r="AF302" t="e">
        <v>#N/A</v>
      </c>
      <c r="AG302" t="e">
        <v>#N/A</v>
      </c>
      <c r="AH302" t="e">
        <v>#N/A</v>
      </c>
      <c r="AI302" t="e">
        <v>#N/A</v>
      </c>
      <c r="AJ302" t="e">
        <v>#N/A</v>
      </c>
      <c r="AK302" t="e">
        <v>#N/A</v>
      </c>
      <c r="AL302" t="e">
        <v>#DIV/0!</v>
      </c>
      <c r="AM302">
        <v>1.3333333333333333</v>
      </c>
      <c r="AN302">
        <v>1</v>
      </c>
      <c r="AO302" t="e">
        <v>#DIV/0!</v>
      </c>
      <c r="AP302">
        <v>0.33333333333333326</v>
      </c>
    </row>
    <row r="303" spans="1:42">
      <c r="A303" s="36" t="s">
        <v>9</v>
      </c>
      <c r="B303" s="36" t="s">
        <v>690</v>
      </c>
      <c r="C303" t="s">
        <v>710</v>
      </c>
      <c r="D303" s="36">
        <v>250527</v>
      </c>
      <c r="E303">
        <v>5227</v>
      </c>
      <c r="F303" s="7"/>
      <c r="G303" s="7"/>
      <c r="H303" s="7"/>
      <c r="I303" s="7"/>
      <c r="J303" s="7"/>
      <c r="K303" s="7"/>
      <c r="L303" s="7">
        <v>1</v>
      </c>
      <c r="M303" s="7"/>
      <c r="N303" s="7"/>
      <c r="O303" s="7"/>
      <c r="P303" s="7"/>
      <c r="Q303" s="7"/>
      <c r="R303" s="41" t="e">
        <f t="shared" si="20"/>
        <v>#DIV/0!</v>
      </c>
      <c r="S303" s="41" t="e">
        <f t="shared" si="21"/>
        <v>#DIV/0!</v>
      </c>
      <c r="T303" s="41">
        <f t="shared" si="22"/>
        <v>1</v>
      </c>
      <c r="U303" t="e">
        <f t="shared" si="23"/>
        <v>#DIV/0!</v>
      </c>
      <c r="V303" t="e">
        <f t="shared" si="24"/>
        <v>#DIV/0!</v>
      </c>
      <c r="W303" t="e">
        <v>#N/A</v>
      </c>
      <c r="X303" t="e">
        <v>#N/A</v>
      </c>
      <c r="Y303" t="e">
        <v>#N/A</v>
      </c>
      <c r="Z303" t="e">
        <v>#N/A</v>
      </c>
      <c r="AA303" t="e">
        <v>#N/A</v>
      </c>
      <c r="AB303" t="e">
        <v>#N/A</v>
      </c>
      <c r="AC303" t="e">
        <v>#N/A</v>
      </c>
      <c r="AD303" t="e">
        <v>#N/A</v>
      </c>
      <c r="AE303" t="e">
        <v>#N/A</v>
      </c>
      <c r="AF303" t="e">
        <v>#N/A</v>
      </c>
      <c r="AG303" t="e">
        <v>#N/A</v>
      </c>
      <c r="AH303" t="e">
        <v>#N/A</v>
      </c>
      <c r="AI303" t="e">
        <v>#N/A</v>
      </c>
      <c r="AJ303" t="e">
        <v>#N/A</v>
      </c>
      <c r="AK303" t="e">
        <v>#N/A</v>
      </c>
      <c r="AL303" t="e">
        <v>#N/A</v>
      </c>
      <c r="AM303" t="e">
        <v>#N/A</v>
      </c>
      <c r="AN303" t="e">
        <v>#N/A</v>
      </c>
      <c r="AO303" t="e">
        <v>#N/A</v>
      </c>
      <c r="AP303" t="e">
        <v>#N/A</v>
      </c>
    </row>
    <row r="304" spans="1:42">
      <c r="A304" s="36" t="s">
        <v>9</v>
      </c>
      <c r="B304" s="36" t="s">
        <v>690</v>
      </c>
      <c r="C304" t="s">
        <v>712</v>
      </c>
      <c r="D304" s="36">
        <v>250680</v>
      </c>
      <c r="E304">
        <v>18103</v>
      </c>
      <c r="F304" s="7">
        <v>1</v>
      </c>
      <c r="G304" s="7"/>
      <c r="H304" s="7"/>
      <c r="I304" s="7"/>
      <c r="J304" s="7"/>
      <c r="K304" s="7"/>
      <c r="L304" s="7"/>
      <c r="M304" s="7">
        <v>1</v>
      </c>
      <c r="N304" s="7"/>
      <c r="O304" s="7"/>
      <c r="P304" s="7"/>
      <c r="Q304" s="7"/>
      <c r="R304" s="41" t="e">
        <f t="shared" si="20"/>
        <v>#DIV/0!</v>
      </c>
      <c r="S304" s="41" t="e">
        <f t="shared" si="21"/>
        <v>#DIV/0!</v>
      </c>
      <c r="T304" s="41">
        <f t="shared" si="22"/>
        <v>1</v>
      </c>
      <c r="U304" t="e">
        <f t="shared" si="23"/>
        <v>#DIV/0!</v>
      </c>
      <c r="V304" t="e">
        <f t="shared" si="24"/>
        <v>#DIV/0!</v>
      </c>
      <c r="W304" t="e">
        <v>#N/A</v>
      </c>
      <c r="X304" t="e">
        <v>#N/A</v>
      </c>
      <c r="Y304" t="e">
        <v>#N/A</v>
      </c>
      <c r="Z304" t="e">
        <v>#N/A</v>
      </c>
      <c r="AA304" t="e">
        <v>#N/A</v>
      </c>
      <c r="AB304" t="e">
        <v>#N/A</v>
      </c>
      <c r="AC304" t="e">
        <v>#N/A</v>
      </c>
      <c r="AD304" t="e">
        <v>#N/A</v>
      </c>
      <c r="AE304" t="e">
        <v>#N/A</v>
      </c>
      <c r="AF304" t="e">
        <v>#N/A</v>
      </c>
      <c r="AG304" t="e">
        <v>#N/A</v>
      </c>
      <c r="AH304" t="e">
        <v>#N/A</v>
      </c>
      <c r="AI304" t="e">
        <v>#N/A</v>
      </c>
      <c r="AJ304" t="e">
        <v>#N/A</v>
      </c>
      <c r="AK304" t="e">
        <v>#N/A</v>
      </c>
      <c r="AL304" t="e">
        <v>#N/A</v>
      </c>
      <c r="AM304" t="e">
        <v>#N/A</v>
      </c>
      <c r="AN304" t="e">
        <v>#N/A</v>
      </c>
      <c r="AO304" t="e">
        <v>#N/A</v>
      </c>
      <c r="AP304" t="e">
        <v>#N/A</v>
      </c>
    </row>
    <row r="305" spans="1:42">
      <c r="A305" s="36" t="s">
        <v>9</v>
      </c>
      <c r="B305" s="36" t="s">
        <v>690</v>
      </c>
      <c r="C305" t="s">
        <v>715</v>
      </c>
      <c r="D305" s="36">
        <v>250750</v>
      </c>
      <c r="E305">
        <v>809015</v>
      </c>
      <c r="F305" s="7">
        <v>5</v>
      </c>
      <c r="G305" s="7">
        <v>5</v>
      </c>
      <c r="H305" s="7"/>
      <c r="I305" s="7">
        <v>1</v>
      </c>
      <c r="J305" s="7">
        <v>3</v>
      </c>
      <c r="K305" s="7">
        <v>3</v>
      </c>
      <c r="L305" s="7">
        <v>1</v>
      </c>
      <c r="M305" s="7">
        <v>9</v>
      </c>
      <c r="N305" s="7">
        <v>5</v>
      </c>
      <c r="O305" s="7"/>
      <c r="P305" s="7">
        <v>1</v>
      </c>
      <c r="Q305" s="7">
        <v>2</v>
      </c>
      <c r="R305" s="41">
        <f t="shared" si="20"/>
        <v>2.3333333333333335</v>
      </c>
      <c r="S305" s="41">
        <f t="shared" si="21"/>
        <v>2.6666666666666665</v>
      </c>
      <c r="T305" s="41">
        <f t="shared" si="22"/>
        <v>5</v>
      </c>
      <c r="U305">
        <f t="shared" si="23"/>
        <v>1.4285714285714271E-3</v>
      </c>
      <c r="V305">
        <f t="shared" si="24"/>
        <v>-4.6666666666666671E-3</v>
      </c>
      <c r="W305">
        <v>1</v>
      </c>
      <c r="X305">
        <v>1.5</v>
      </c>
      <c r="Y305" t="e">
        <v>#DIV/0!</v>
      </c>
      <c r="Z305">
        <v>0.5</v>
      </c>
      <c r="AA305" t="e">
        <v>#DIV/0!</v>
      </c>
      <c r="AB305">
        <v>5</v>
      </c>
      <c r="AC305">
        <v>4.25</v>
      </c>
      <c r="AD305">
        <v>4.666666666666667</v>
      </c>
      <c r="AE305">
        <v>-0.15</v>
      </c>
      <c r="AF305">
        <v>-8.9285714285714343E-2</v>
      </c>
      <c r="AG305">
        <v>2.5</v>
      </c>
      <c r="AH305">
        <v>1.3333333333333333</v>
      </c>
      <c r="AI305">
        <v>1.3333333333333333</v>
      </c>
      <c r="AJ305">
        <v>-0.46666666666666667</v>
      </c>
      <c r="AK305">
        <v>0</v>
      </c>
      <c r="AL305">
        <v>6.75</v>
      </c>
      <c r="AM305">
        <v>7.25</v>
      </c>
      <c r="AN305">
        <v>6</v>
      </c>
      <c r="AO305">
        <v>7.407407407407407E-2</v>
      </c>
      <c r="AP305">
        <v>0.20833333333333334</v>
      </c>
    </row>
    <row r="306" spans="1:42">
      <c r="A306" s="36" t="s">
        <v>9</v>
      </c>
      <c r="B306" s="36" t="s">
        <v>690</v>
      </c>
      <c r="C306" t="s">
        <v>719</v>
      </c>
      <c r="D306" s="36">
        <v>250890</v>
      </c>
      <c r="E306">
        <v>44882</v>
      </c>
      <c r="F306" s="7"/>
      <c r="G306" s="7">
        <v>1</v>
      </c>
      <c r="H306" s="7"/>
      <c r="I306" s="7"/>
      <c r="J306" s="7"/>
      <c r="K306" s="7"/>
      <c r="L306" s="7"/>
      <c r="M306" s="7"/>
      <c r="N306" s="7"/>
      <c r="O306" s="7"/>
      <c r="P306" s="7"/>
      <c r="Q306" s="7"/>
      <c r="R306" s="41" t="e">
        <f t="shared" si="20"/>
        <v>#DIV/0!</v>
      </c>
      <c r="S306" s="41" t="e">
        <f t="shared" si="21"/>
        <v>#DIV/0!</v>
      </c>
      <c r="T306" s="41" t="e">
        <f t="shared" si="22"/>
        <v>#DIV/0!</v>
      </c>
      <c r="U306" t="e">
        <f t="shared" si="23"/>
        <v>#DIV/0!</v>
      </c>
      <c r="V306" t="e">
        <f t="shared" si="24"/>
        <v>#DIV/0!</v>
      </c>
      <c r="W306" t="e">
        <v>#N/A</v>
      </c>
      <c r="X306" t="e">
        <v>#N/A</v>
      </c>
      <c r="Y306" t="e">
        <v>#N/A</v>
      </c>
      <c r="Z306" t="e">
        <v>#N/A</v>
      </c>
      <c r="AA306" t="e">
        <v>#N/A</v>
      </c>
      <c r="AB306">
        <v>1</v>
      </c>
      <c r="AC306" t="e">
        <v>#DIV/0!</v>
      </c>
      <c r="AD306" t="e">
        <v>#DIV/0!</v>
      </c>
      <c r="AE306" t="e">
        <v>#DIV/0!</v>
      </c>
      <c r="AF306" t="e">
        <v>#DIV/0!</v>
      </c>
      <c r="AG306" t="e">
        <v>#N/A</v>
      </c>
      <c r="AH306" t="e">
        <v>#N/A</v>
      </c>
      <c r="AI306" t="e">
        <v>#N/A</v>
      </c>
      <c r="AJ306" t="e">
        <v>#N/A</v>
      </c>
      <c r="AK306" t="e">
        <v>#N/A</v>
      </c>
      <c r="AL306" t="e">
        <v>#N/A</v>
      </c>
      <c r="AM306" t="e">
        <v>#N/A</v>
      </c>
      <c r="AN306" t="e">
        <v>#N/A</v>
      </c>
      <c r="AO306" t="e">
        <v>#N/A</v>
      </c>
      <c r="AP306" t="e">
        <v>#N/A</v>
      </c>
    </row>
    <row r="307" spans="1:42">
      <c r="A307" s="36" t="s">
        <v>9</v>
      </c>
      <c r="B307" s="36" t="s">
        <v>690</v>
      </c>
      <c r="C307" t="s">
        <v>720</v>
      </c>
      <c r="D307" s="36">
        <v>250905</v>
      </c>
      <c r="E307">
        <v>8558</v>
      </c>
      <c r="F307" s="7"/>
      <c r="G307" s="7"/>
      <c r="H307" s="7"/>
      <c r="I307" s="7"/>
      <c r="J307" s="7"/>
      <c r="K307" s="7"/>
      <c r="L307" s="7"/>
      <c r="M307" s="7"/>
      <c r="N307" s="7"/>
      <c r="O307" s="7"/>
      <c r="P307" s="7">
        <v>1</v>
      </c>
      <c r="Q307" s="7"/>
      <c r="R307" s="41" t="e">
        <f t="shared" si="20"/>
        <v>#DIV/0!</v>
      </c>
      <c r="S307" s="41">
        <f t="shared" si="21"/>
        <v>1</v>
      </c>
      <c r="T307" s="41" t="e">
        <f t="shared" si="22"/>
        <v>#DIV/0!</v>
      </c>
      <c r="U307" t="e">
        <f t="shared" si="23"/>
        <v>#DIV/0!</v>
      </c>
      <c r="V307" t="e">
        <f t="shared" si="24"/>
        <v>#DIV/0!</v>
      </c>
      <c r="W307" t="e">
        <v>#N/A</v>
      </c>
      <c r="X307" t="e">
        <v>#N/A</v>
      </c>
      <c r="Y307" t="e">
        <v>#N/A</v>
      </c>
      <c r="Z307" t="e">
        <v>#N/A</v>
      </c>
      <c r="AA307" t="e">
        <v>#N/A</v>
      </c>
      <c r="AB307" t="e">
        <v>#N/A</v>
      </c>
      <c r="AC307" t="e">
        <v>#N/A</v>
      </c>
      <c r="AD307" t="e">
        <v>#N/A</v>
      </c>
      <c r="AE307" t="e">
        <v>#N/A</v>
      </c>
      <c r="AF307" t="e">
        <v>#N/A</v>
      </c>
      <c r="AG307" t="e">
        <v>#N/A</v>
      </c>
      <c r="AH307" t="e">
        <v>#N/A</v>
      </c>
      <c r="AI307" t="e">
        <v>#N/A</v>
      </c>
      <c r="AJ307" t="e">
        <v>#N/A</v>
      </c>
      <c r="AK307" t="e">
        <v>#N/A</v>
      </c>
      <c r="AL307" t="e">
        <v>#N/A</v>
      </c>
      <c r="AM307" t="e">
        <v>#N/A</v>
      </c>
      <c r="AN307" t="e">
        <v>#N/A</v>
      </c>
      <c r="AO307" t="e">
        <v>#N/A</v>
      </c>
      <c r="AP307" t="e">
        <v>#N/A</v>
      </c>
    </row>
    <row r="308" spans="1:42">
      <c r="A308" s="36" t="s">
        <v>9</v>
      </c>
      <c r="B308" s="36" t="s">
        <v>690</v>
      </c>
      <c r="C308" t="s">
        <v>724</v>
      </c>
      <c r="D308" s="36">
        <v>251080</v>
      </c>
      <c r="E308">
        <v>107605</v>
      </c>
      <c r="F308" s="7">
        <v>1</v>
      </c>
      <c r="G308" s="7"/>
      <c r="H308" s="7"/>
      <c r="I308" s="7"/>
      <c r="J308" s="7"/>
      <c r="K308" s="7"/>
      <c r="L308" s="7"/>
      <c r="M308" s="7"/>
      <c r="N308" s="7"/>
      <c r="O308" s="7"/>
      <c r="P308" s="7"/>
      <c r="Q308" s="7"/>
      <c r="R308" s="41" t="e">
        <f t="shared" si="20"/>
        <v>#DIV/0!</v>
      </c>
      <c r="S308" s="41" t="e">
        <f t="shared" si="21"/>
        <v>#DIV/0!</v>
      </c>
      <c r="T308" s="41" t="e">
        <f t="shared" si="22"/>
        <v>#DIV/0!</v>
      </c>
      <c r="U308" t="e">
        <f t="shared" si="23"/>
        <v>#DIV/0!</v>
      </c>
      <c r="V308" t="e">
        <f t="shared" si="24"/>
        <v>#DIV/0!</v>
      </c>
      <c r="W308" t="e">
        <v>#N/A</v>
      </c>
      <c r="X308" t="e">
        <v>#N/A</v>
      </c>
      <c r="Y308" t="e">
        <v>#N/A</v>
      </c>
      <c r="Z308" t="e">
        <v>#N/A</v>
      </c>
      <c r="AA308" t="e">
        <v>#N/A</v>
      </c>
      <c r="AB308">
        <v>1.6666666666666667</v>
      </c>
      <c r="AC308" t="e">
        <v>#DIV/0!</v>
      </c>
      <c r="AD308" t="e">
        <v>#DIV/0!</v>
      </c>
      <c r="AE308" t="e">
        <v>#DIV/0!</v>
      </c>
      <c r="AF308" t="e">
        <v>#DIV/0!</v>
      </c>
      <c r="AG308" t="e">
        <v>#DIV/0!</v>
      </c>
      <c r="AH308" t="e">
        <v>#DIV/0!</v>
      </c>
      <c r="AI308" t="e">
        <v>#DIV/0!</v>
      </c>
      <c r="AJ308" t="e">
        <v>#DIV/0!</v>
      </c>
      <c r="AK308" t="e">
        <v>#DIV/0!</v>
      </c>
      <c r="AL308" t="e">
        <v>#DIV/0!</v>
      </c>
      <c r="AM308" t="e">
        <v>#DIV/0!</v>
      </c>
      <c r="AN308" t="e">
        <v>#DIV/0!</v>
      </c>
      <c r="AO308" t="e">
        <v>#DIV/0!</v>
      </c>
      <c r="AP308" t="e">
        <v>#DIV/0!</v>
      </c>
    </row>
    <row r="309" spans="1:42">
      <c r="A309" s="36" t="s">
        <v>9</v>
      </c>
      <c r="B309" s="36" t="s">
        <v>690</v>
      </c>
      <c r="C309" t="s">
        <v>725</v>
      </c>
      <c r="D309" s="36">
        <v>251120</v>
      </c>
      <c r="E309">
        <v>28458</v>
      </c>
      <c r="F309" s="7"/>
      <c r="G309" s="7">
        <v>1</v>
      </c>
      <c r="H309" s="7"/>
      <c r="I309" s="7"/>
      <c r="J309" s="7"/>
      <c r="K309" s="7"/>
      <c r="L309" s="7"/>
      <c r="M309" s="7"/>
      <c r="N309" s="7"/>
      <c r="O309" s="7"/>
      <c r="P309" s="7"/>
      <c r="Q309" s="7"/>
      <c r="R309" s="41" t="e">
        <f t="shared" si="20"/>
        <v>#DIV/0!</v>
      </c>
      <c r="S309" s="41" t="e">
        <f t="shared" si="21"/>
        <v>#DIV/0!</v>
      </c>
      <c r="T309" s="41" t="e">
        <f t="shared" si="22"/>
        <v>#DIV/0!</v>
      </c>
      <c r="U309" t="e">
        <f t="shared" si="23"/>
        <v>#DIV/0!</v>
      </c>
      <c r="V309" t="e">
        <f t="shared" si="24"/>
        <v>#DIV/0!</v>
      </c>
      <c r="W309" t="e">
        <v>#N/A</v>
      </c>
      <c r="X309" t="e">
        <v>#N/A</v>
      </c>
      <c r="Y309" t="e">
        <v>#N/A</v>
      </c>
      <c r="Z309" t="e">
        <v>#N/A</v>
      </c>
      <c r="AA309" t="e">
        <v>#N/A</v>
      </c>
      <c r="AB309" t="e">
        <v>#N/A</v>
      </c>
      <c r="AC309" t="e">
        <v>#N/A</v>
      </c>
      <c r="AD309" t="e">
        <v>#N/A</v>
      </c>
      <c r="AE309" t="e">
        <v>#N/A</v>
      </c>
      <c r="AF309" t="e">
        <v>#N/A</v>
      </c>
      <c r="AG309" t="e">
        <v>#N/A</v>
      </c>
      <c r="AH309" t="e">
        <v>#N/A</v>
      </c>
      <c r="AI309" t="e">
        <v>#N/A</v>
      </c>
      <c r="AJ309" t="e">
        <v>#N/A</v>
      </c>
      <c r="AK309" t="e">
        <v>#N/A</v>
      </c>
      <c r="AL309" t="e">
        <v>#DIV/0!</v>
      </c>
      <c r="AM309" t="e">
        <v>#DIV/0!</v>
      </c>
      <c r="AN309">
        <v>1</v>
      </c>
      <c r="AO309" t="e">
        <v>#DIV/0!</v>
      </c>
      <c r="AP309" t="e">
        <v>#DIV/0!</v>
      </c>
    </row>
    <row r="310" spans="1:42">
      <c r="A310" s="36" t="s">
        <v>9</v>
      </c>
      <c r="B310" s="36" t="s">
        <v>690</v>
      </c>
      <c r="C310" t="s">
        <v>726</v>
      </c>
      <c r="D310" s="36">
        <v>251130</v>
      </c>
      <c r="E310">
        <v>16075</v>
      </c>
      <c r="F310" s="7"/>
      <c r="G310" s="7"/>
      <c r="H310" s="7"/>
      <c r="I310" s="7"/>
      <c r="J310" s="7"/>
      <c r="K310" s="7"/>
      <c r="L310" s="7">
        <v>1</v>
      </c>
      <c r="M310" s="7"/>
      <c r="N310" s="7"/>
      <c r="O310" s="7"/>
      <c r="P310" s="7"/>
      <c r="Q310" s="7"/>
      <c r="R310" s="41" t="e">
        <f t="shared" si="20"/>
        <v>#DIV/0!</v>
      </c>
      <c r="S310" s="41" t="e">
        <f t="shared" si="21"/>
        <v>#DIV/0!</v>
      </c>
      <c r="T310" s="41">
        <f t="shared" si="22"/>
        <v>1</v>
      </c>
      <c r="U310" t="e">
        <f t="shared" si="23"/>
        <v>#DIV/0!</v>
      </c>
      <c r="V310" t="e">
        <f t="shared" si="24"/>
        <v>#DIV/0!</v>
      </c>
      <c r="W310" t="e">
        <v>#N/A</v>
      </c>
      <c r="X310" t="e">
        <v>#N/A</v>
      </c>
      <c r="Y310" t="e">
        <v>#N/A</v>
      </c>
      <c r="Z310" t="e">
        <v>#N/A</v>
      </c>
      <c r="AA310" t="e">
        <v>#N/A</v>
      </c>
      <c r="AB310" t="e">
        <v>#N/A</v>
      </c>
      <c r="AC310" t="e">
        <v>#N/A</v>
      </c>
      <c r="AD310" t="e">
        <v>#N/A</v>
      </c>
      <c r="AE310" t="e">
        <v>#N/A</v>
      </c>
      <c r="AF310" t="e">
        <v>#N/A</v>
      </c>
      <c r="AG310" t="e">
        <v>#N/A</v>
      </c>
      <c r="AH310" t="e">
        <v>#N/A</v>
      </c>
      <c r="AI310" t="e">
        <v>#N/A</v>
      </c>
      <c r="AJ310" t="e">
        <v>#N/A</v>
      </c>
      <c r="AK310" t="e">
        <v>#N/A</v>
      </c>
      <c r="AL310" t="e">
        <v>#N/A</v>
      </c>
      <c r="AM310" t="e">
        <v>#N/A</v>
      </c>
      <c r="AN310" t="e">
        <v>#N/A</v>
      </c>
      <c r="AO310" t="e">
        <v>#N/A</v>
      </c>
      <c r="AP310" t="e">
        <v>#N/A</v>
      </c>
    </row>
    <row r="311" spans="1:42">
      <c r="A311" s="36" t="s">
        <v>9</v>
      </c>
      <c r="B311" s="36" t="s">
        <v>690</v>
      </c>
      <c r="C311" t="s">
        <v>729</v>
      </c>
      <c r="D311" s="36">
        <v>251210</v>
      </c>
      <c r="E311">
        <v>32801</v>
      </c>
      <c r="F311" s="7"/>
      <c r="G311" s="7">
        <v>1</v>
      </c>
      <c r="H311" s="7"/>
      <c r="I311" s="7"/>
      <c r="J311" s="7"/>
      <c r="K311" s="7"/>
      <c r="L311" s="7"/>
      <c r="M311" s="7"/>
      <c r="N311" s="7"/>
      <c r="O311" s="7"/>
      <c r="P311" s="7"/>
      <c r="Q311" s="7"/>
      <c r="R311" s="41" t="e">
        <f t="shared" si="20"/>
        <v>#DIV/0!</v>
      </c>
      <c r="S311" s="41" t="e">
        <f t="shared" si="21"/>
        <v>#DIV/0!</v>
      </c>
      <c r="T311" s="41" t="e">
        <f t="shared" si="22"/>
        <v>#DIV/0!</v>
      </c>
      <c r="U311" t="e">
        <f t="shared" si="23"/>
        <v>#DIV/0!</v>
      </c>
      <c r="V311" t="e">
        <f t="shared" si="24"/>
        <v>#DIV/0!</v>
      </c>
      <c r="W311" t="e">
        <v>#N/A</v>
      </c>
      <c r="X311" t="e">
        <v>#N/A</v>
      </c>
      <c r="Y311" t="e">
        <v>#N/A</v>
      </c>
      <c r="Z311" t="e">
        <v>#N/A</v>
      </c>
      <c r="AA311" t="e">
        <v>#N/A</v>
      </c>
      <c r="AB311" t="e">
        <v>#N/A</v>
      </c>
      <c r="AC311" t="e">
        <v>#N/A</v>
      </c>
      <c r="AD311" t="e">
        <v>#N/A</v>
      </c>
      <c r="AE311" t="e">
        <v>#N/A</v>
      </c>
      <c r="AF311" t="e">
        <v>#N/A</v>
      </c>
      <c r="AG311" t="e">
        <v>#N/A</v>
      </c>
      <c r="AH311" t="e">
        <v>#N/A</v>
      </c>
      <c r="AI311" t="e">
        <v>#N/A</v>
      </c>
      <c r="AJ311" t="e">
        <v>#N/A</v>
      </c>
      <c r="AK311" t="e">
        <v>#N/A</v>
      </c>
      <c r="AL311" t="e">
        <v>#DIV/0!</v>
      </c>
      <c r="AM311" t="e">
        <v>#DIV/0!</v>
      </c>
      <c r="AN311">
        <v>1</v>
      </c>
      <c r="AO311" t="e">
        <v>#DIV/0!</v>
      </c>
      <c r="AP311" t="e">
        <v>#DIV/0!</v>
      </c>
    </row>
    <row r="312" spans="1:42">
      <c r="A312" s="36" t="s">
        <v>9</v>
      </c>
      <c r="B312" s="36" t="s">
        <v>690</v>
      </c>
      <c r="C312" t="s">
        <v>732</v>
      </c>
      <c r="D312" s="36">
        <v>251370</v>
      </c>
      <c r="E312">
        <v>136586</v>
      </c>
      <c r="F312" s="7"/>
      <c r="G312" s="7"/>
      <c r="H312" s="7"/>
      <c r="I312" s="7">
        <v>1</v>
      </c>
      <c r="J312" s="7">
        <v>2</v>
      </c>
      <c r="K312" s="7">
        <v>1</v>
      </c>
      <c r="L312" s="7"/>
      <c r="M312" s="7"/>
      <c r="N312" s="7">
        <v>1</v>
      </c>
      <c r="O312" s="7"/>
      <c r="P312" s="7"/>
      <c r="Q312" s="7"/>
      <c r="R312" s="41">
        <f t="shared" si="20"/>
        <v>1.3333333333333333</v>
      </c>
      <c r="S312" s="41">
        <f t="shared" si="21"/>
        <v>1</v>
      </c>
      <c r="T312" s="41">
        <f t="shared" si="22"/>
        <v>1</v>
      </c>
      <c r="U312">
        <f t="shared" si="23"/>
        <v>-2.4999999999999996E-3</v>
      </c>
      <c r="V312">
        <f t="shared" si="24"/>
        <v>0</v>
      </c>
      <c r="W312" t="e">
        <v>#N/A</v>
      </c>
      <c r="X312" t="e">
        <v>#N/A</v>
      </c>
      <c r="Y312" t="e">
        <v>#N/A</v>
      </c>
      <c r="Z312" t="e">
        <v>#N/A</v>
      </c>
      <c r="AA312" t="e">
        <v>#N/A</v>
      </c>
      <c r="AB312" t="e">
        <v>#N/A</v>
      </c>
      <c r="AC312" t="e">
        <v>#N/A</v>
      </c>
      <c r="AD312" t="e">
        <v>#N/A</v>
      </c>
      <c r="AE312" t="e">
        <v>#N/A</v>
      </c>
      <c r="AF312" t="e">
        <v>#N/A</v>
      </c>
      <c r="AG312" t="e">
        <v>#N/A</v>
      </c>
      <c r="AH312" t="e">
        <v>#N/A</v>
      </c>
      <c r="AI312" t="e">
        <v>#N/A</v>
      </c>
      <c r="AJ312" t="e">
        <v>#N/A</v>
      </c>
      <c r="AK312" t="e">
        <v>#N/A</v>
      </c>
      <c r="AL312">
        <v>1.3333333333333333</v>
      </c>
      <c r="AM312">
        <v>1.3333333333333333</v>
      </c>
      <c r="AN312">
        <v>1.6666666666666667</v>
      </c>
      <c r="AO312">
        <v>0</v>
      </c>
      <c r="AP312">
        <v>-0.20000000000000007</v>
      </c>
    </row>
    <row r="313" spans="1:42">
      <c r="A313" s="36" t="s">
        <v>9</v>
      </c>
      <c r="B313" s="36" t="s">
        <v>690</v>
      </c>
      <c r="C313" t="s">
        <v>733</v>
      </c>
      <c r="D313" s="36">
        <v>251390</v>
      </c>
      <c r="E313">
        <v>34031</v>
      </c>
      <c r="F313" s="7"/>
      <c r="G313" s="7">
        <v>1</v>
      </c>
      <c r="H313" s="7"/>
      <c r="I313" s="7"/>
      <c r="J313" s="7">
        <v>1</v>
      </c>
      <c r="K313" s="7"/>
      <c r="L313" s="7"/>
      <c r="M313" s="7"/>
      <c r="N313" s="7"/>
      <c r="O313" s="7"/>
      <c r="P313" s="7"/>
      <c r="Q313" s="7"/>
      <c r="R313" s="41">
        <f t="shared" si="20"/>
        <v>1</v>
      </c>
      <c r="S313" s="41" t="e">
        <f t="shared" si="21"/>
        <v>#DIV/0!</v>
      </c>
      <c r="T313" s="41" t="e">
        <f t="shared" si="22"/>
        <v>#DIV/0!</v>
      </c>
      <c r="U313" t="e">
        <f t="shared" si="23"/>
        <v>#DIV/0!</v>
      </c>
      <c r="V313" t="e">
        <f t="shared" si="24"/>
        <v>#DIV/0!</v>
      </c>
      <c r="W313" t="e">
        <v>#N/A</v>
      </c>
      <c r="X313" t="e">
        <v>#N/A</v>
      </c>
      <c r="Y313" t="e">
        <v>#N/A</v>
      </c>
      <c r="Z313" t="e">
        <v>#N/A</v>
      </c>
      <c r="AA313" t="e">
        <v>#N/A</v>
      </c>
      <c r="AB313" t="e">
        <v>#N/A</v>
      </c>
      <c r="AC313" t="e">
        <v>#N/A</v>
      </c>
      <c r="AD313" t="e">
        <v>#N/A</v>
      </c>
      <c r="AE313" t="e">
        <v>#N/A</v>
      </c>
      <c r="AF313" t="e">
        <v>#N/A</v>
      </c>
      <c r="AG313" t="e">
        <v>#N/A</v>
      </c>
      <c r="AH313" t="e">
        <v>#N/A</v>
      </c>
      <c r="AI313" t="e">
        <v>#N/A</v>
      </c>
      <c r="AJ313" t="e">
        <v>#N/A</v>
      </c>
      <c r="AK313" t="e">
        <v>#N/A</v>
      </c>
      <c r="AL313">
        <v>1</v>
      </c>
      <c r="AM313" t="e">
        <v>#DIV/0!</v>
      </c>
      <c r="AN313" t="e">
        <v>#DIV/0!</v>
      </c>
      <c r="AO313" t="e">
        <v>#DIV/0!</v>
      </c>
      <c r="AP313" t="e">
        <v>#DIV/0!</v>
      </c>
    </row>
    <row r="314" spans="1:42">
      <c r="A314" s="36" t="s">
        <v>9</v>
      </c>
      <c r="B314" s="36" t="s">
        <v>690</v>
      </c>
      <c r="C314" t="s">
        <v>735</v>
      </c>
      <c r="D314" s="36">
        <v>251445</v>
      </c>
      <c r="E314">
        <v>5957</v>
      </c>
      <c r="F314" s="7">
        <v>1</v>
      </c>
      <c r="G314" s="7"/>
      <c r="H314" s="7"/>
      <c r="I314" s="7"/>
      <c r="J314" s="7"/>
      <c r="K314" s="7"/>
      <c r="L314" s="7"/>
      <c r="M314" s="7"/>
      <c r="N314" s="7"/>
      <c r="O314" s="7"/>
      <c r="P314" s="7"/>
      <c r="Q314" s="7"/>
      <c r="R314" s="41" t="e">
        <f t="shared" si="20"/>
        <v>#DIV/0!</v>
      </c>
      <c r="S314" s="41" t="e">
        <f t="shared" si="21"/>
        <v>#DIV/0!</v>
      </c>
      <c r="T314" s="41" t="e">
        <f t="shared" si="22"/>
        <v>#DIV/0!</v>
      </c>
      <c r="U314" t="e">
        <f t="shared" si="23"/>
        <v>#DIV/0!</v>
      </c>
      <c r="V314" t="e">
        <f t="shared" si="24"/>
        <v>#DIV/0!</v>
      </c>
      <c r="W314" t="e">
        <v>#N/A</v>
      </c>
      <c r="X314" t="e">
        <v>#N/A</v>
      </c>
      <c r="Y314" t="e">
        <v>#N/A</v>
      </c>
      <c r="Z314" t="e">
        <v>#N/A</v>
      </c>
      <c r="AA314" t="e">
        <v>#N/A</v>
      </c>
      <c r="AB314" t="e">
        <v>#N/A</v>
      </c>
      <c r="AC314" t="e">
        <v>#N/A</v>
      </c>
      <c r="AD314" t="e">
        <v>#N/A</v>
      </c>
      <c r="AE314" t="e">
        <v>#N/A</v>
      </c>
      <c r="AF314" t="e">
        <v>#N/A</v>
      </c>
      <c r="AG314" t="e">
        <v>#N/A</v>
      </c>
      <c r="AH314" t="e">
        <v>#N/A</v>
      </c>
      <c r="AI314" t="e">
        <v>#N/A</v>
      </c>
      <c r="AJ314" t="e">
        <v>#N/A</v>
      </c>
      <c r="AK314" t="e">
        <v>#N/A</v>
      </c>
      <c r="AL314" t="e">
        <v>#N/A</v>
      </c>
      <c r="AM314" t="e">
        <v>#N/A</v>
      </c>
      <c r="AN314" t="e">
        <v>#N/A</v>
      </c>
      <c r="AO314" t="e">
        <v>#N/A</v>
      </c>
      <c r="AP314" t="e">
        <v>#N/A</v>
      </c>
    </row>
    <row r="315" spans="1:42">
      <c r="A315" s="36" t="s">
        <v>9</v>
      </c>
      <c r="B315" s="36" t="s">
        <v>690</v>
      </c>
      <c r="C315" t="s">
        <v>736</v>
      </c>
      <c r="D315" s="36">
        <v>251530</v>
      </c>
      <c r="E315">
        <v>52625</v>
      </c>
      <c r="F315" s="7"/>
      <c r="G315" s="7"/>
      <c r="H315" s="7"/>
      <c r="I315" s="7"/>
      <c r="J315" s="7"/>
      <c r="K315" s="7"/>
      <c r="L315" s="7"/>
      <c r="M315" s="7"/>
      <c r="N315" s="7"/>
      <c r="O315" s="7"/>
      <c r="P315" s="7">
        <v>1</v>
      </c>
      <c r="Q315" s="7"/>
      <c r="R315" s="41" t="e">
        <f t="shared" si="20"/>
        <v>#DIV/0!</v>
      </c>
      <c r="S315" s="41">
        <f t="shared" si="21"/>
        <v>1</v>
      </c>
      <c r="T315" s="41" t="e">
        <f t="shared" si="22"/>
        <v>#DIV/0!</v>
      </c>
      <c r="U315" t="e">
        <f t="shared" si="23"/>
        <v>#DIV/0!</v>
      </c>
      <c r="V315" t="e">
        <f t="shared" si="24"/>
        <v>#DIV/0!</v>
      </c>
      <c r="W315" t="e">
        <v>#N/A</v>
      </c>
      <c r="X315" t="e">
        <v>#N/A</v>
      </c>
      <c r="Y315" t="e">
        <v>#N/A</v>
      </c>
      <c r="Z315" t="e">
        <v>#N/A</v>
      </c>
      <c r="AA315" t="e">
        <v>#N/A</v>
      </c>
      <c r="AB315" t="e">
        <v>#N/A</v>
      </c>
      <c r="AC315" t="e">
        <v>#N/A</v>
      </c>
      <c r="AD315" t="e">
        <v>#N/A</v>
      </c>
      <c r="AE315" t="e">
        <v>#N/A</v>
      </c>
      <c r="AF315" t="e">
        <v>#N/A</v>
      </c>
      <c r="AG315" t="e">
        <v>#N/A</v>
      </c>
      <c r="AH315" t="e">
        <v>#N/A</v>
      </c>
      <c r="AI315" t="e">
        <v>#N/A</v>
      </c>
      <c r="AJ315" t="e">
        <v>#N/A</v>
      </c>
      <c r="AK315" t="e">
        <v>#N/A</v>
      </c>
      <c r="AL315">
        <v>1</v>
      </c>
      <c r="AM315" t="e">
        <v>#DIV/0!</v>
      </c>
      <c r="AN315" t="e">
        <v>#DIV/0!</v>
      </c>
      <c r="AO315" t="e">
        <v>#DIV/0!</v>
      </c>
      <c r="AP315" t="e">
        <v>#DIV/0!</v>
      </c>
    </row>
    <row r="316" spans="1:42">
      <c r="A316" s="36" t="s">
        <v>9</v>
      </c>
      <c r="B316" s="36" t="s">
        <v>690</v>
      </c>
      <c r="C316" t="s">
        <v>738</v>
      </c>
      <c r="D316" s="36">
        <v>251620</v>
      </c>
      <c r="E316">
        <v>69444</v>
      </c>
      <c r="F316" s="7">
        <v>1</v>
      </c>
      <c r="G316" s="7"/>
      <c r="H316" s="7"/>
      <c r="I316" s="7">
        <v>2</v>
      </c>
      <c r="J316" s="7"/>
      <c r="K316" s="7"/>
      <c r="L316" s="7">
        <v>1</v>
      </c>
      <c r="M316" s="7"/>
      <c r="N316" s="7"/>
      <c r="O316" s="7"/>
      <c r="P316" s="7">
        <v>1</v>
      </c>
      <c r="Q316" s="7"/>
      <c r="R316" s="41">
        <f t="shared" si="20"/>
        <v>2</v>
      </c>
      <c r="S316" s="41">
        <f t="shared" si="21"/>
        <v>1</v>
      </c>
      <c r="T316" s="41">
        <f t="shared" si="22"/>
        <v>1</v>
      </c>
      <c r="U316">
        <f t="shared" si="23"/>
        <v>-5.0000000000000001E-3</v>
      </c>
      <c r="V316">
        <f t="shared" si="24"/>
        <v>0</v>
      </c>
      <c r="W316" t="e">
        <v>#N/A</v>
      </c>
      <c r="X316" t="e">
        <v>#N/A</v>
      </c>
      <c r="Y316" t="e">
        <v>#N/A</v>
      </c>
      <c r="Z316" t="e">
        <v>#N/A</v>
      </c>
      <c r="AA316" t="e">
        <v>#N/A</v>
      </c>
      <c r="AB316">
        <v>2</v>
      </c>
      <c r="AC316" t="e">
        <v>#DIV/0!</v>
      </c>
      <c r="AD316" t="e">
        <v>#DIV/0!</v>
      </c>
      <c r="AE316" t="e">
        <v>#DIV/0!</v>
      </c>
      <c r="AF316" t="e">
        <v>#DIV/0!</v>
      </c>
      <c r="AG316" t="e">
        <v>#N/A</v>
      </c>
      <c r="AH316" t="e">
        <v>#N/A</v>
      </c>
      <c r="AI316" t="e">
        <v>#N/A</v>
      </c>
      <c r="AJ316" t="e">
        <v>#N/A</v>
      </c>
      <c r="AK316" t="e">
        <v>#N/A</v>
      </c>
      <c r="AL316" t="e">
        <v>#DIV/0!</v>
      </c>
      <c r="AM316" t="e">
        <v>#DIV/0!</v>
      </c>
      <c r="AN316" t="e">
        <v>#DIV/0!</v>
      </c>
      <c r="AO316" t="e">
        <v>#DIV/0!</v>
      </c>
      <c r="AP316" t="e">
        <v>#DIV/0!</v>
      </c>
    </row>
    <row r="317" spans="1:42">
      <c r="A317" s="36" t="s">
        <v>9</v>
      </c>
      <c r="B317" s="36" t="s">
        <v>690</v>
      </c>
      <c r="C317" t="s">
        <v>739</v>
      </c>
      <c r="D317" s="36">
        <v>251630</v>
      </c>
      <c r="E317">
        <v>16966</v>
      </c>
      <c r="F317" s="7"/>
      <c r="G317" s="7"/>
      <c r="H317" s="7">
        <v>1</v>
      </c>
      <c r="I317" s="7"/>
      <c r="J317" s="7"/>
      <c r="K317" s="7"/>
      <c r="L317" s="7"/>
      <c r="M317" s="7"/>
      <c r="N317" s="7"/>
      <c r="O317" s="7"/>
      <c r="P317" s="7"/>
      <c r="Q317" s="7"/>
      <c r="R317" s="41">
        <f t="shared" si="20"/>
        <v>1</v>
      </c>
      <c r="S317" s="41" t="e">
        <f t="shared" si="21"/>
        <v>#DIV/0!</v>
      </c>
      <c r="T317" s="41" t="e">
        <f t="shared" si="22"/>
        <v>#DIV/0!</v>
      </c>
      <c r="U317" t="e">
        <f t="shared" si="23"/>
        <v>#DIV/0!</v>
      </c>
      <c r="V317" t="e">
        <f t="shared" si="24"/>
        <v>#DIV/0!</v>
      </c>
      <c r="W317" t="e">
        <v>#N/A</v>
      </c>
      <c r="X317" t="e">
        <v>#N/A</v>
      </c>
      <c r="Y317" t="e">
        <v>#N/A</v>
      </c>
      <c r="Z317" t="e">
        <v>#N/A</v>
      </c>
      <c r="AA317" t="e">
        <v>#N/A</v>
      </c>
      <c r="AB317" t="e">
        <v>#N/A</v>
      </c>
      <c r="AC317" t="e">
        <v>#N/A</v>
      </c>
      <c r="AD317" t="e">
        <v>#N/A</v>
      </c>
      <c r="AE317" t="e">
        <v>#N/A</v>
      </c>
      <c r="AF317" t="e">
        <v>#N/A</v>
      </c>
      <c r="AG317" t="e">
        <v>#N/A</v>
      </c>
      <c r="AH317" t="e">
        <v>#N/A</v>
      </c>
      <c r="AI317" t="e">
        <v>#N/A</v>
      </c>
      <c r="AJ317" t="e">
        <v>#N/A</v>
      </c>
      <c r="AK317" t="e">
        <v>#N/A</v>
      </c>
      <c r="AL317" t="e">
        <v>#N/A</v>
      </c>
      <c r="AM317" t="e">
        <v>#N/A</v>
      </c>
      <c r="AN317" t="e">
        <v>#N/A</v>
      </c>
      <c r="AO317" t="e">
        <v>#N/A</v>
      </c>
      <c r="AP317" t="e">
        <v>#N/A</v>
      </c>
    </row>
    <row r="318" spans="1:42">
      <c r="A318" s="36" t="s">
        <v>9</v>
      </c>
      <c r="B318" s="36" t="s">
        <v>690</v>
      </c>
      <c r="C318" t="s">
        <v>740</v>
      </c>
      <c r="D318" s="36">
        <v>251650</v>
      </c>
      <c r="E318">
        <v>15376</v>
      </c>
      <c r="F318" s="7"/>
      <c r="G318" s="7"/>
      <c r="H318" s="7"/>
      <c r="I318" s="7"/>
      <c r="J318" s="7"/>
      <c r="K318" s="7"/>
      <c r="L318" s="7"/>
      <c r="M318" s="7"/>
      <c r="N318" s="7"/>
      <c r="O318" s="7">
        <v>1</v>
      </c>
      <c r="P318" s="7"/>
      <c r="Q318" s="7"/>
      <c r="R318" s="41" t="e">
        <f t="shared" si="20"/>
        <v>#DIV/0!</v>
      </c>
      <c r="S318" s="41">
        <f t="shared" si="21"/>
        <v>1</v>
      </c>
      <c r="T318" s="41" t="e">
        <f t="shared" si="22"/>
        <v>#DIV/0!</v>
      </c>
      <c r="U318" t="e">
        <f t="shared" si="23"/>
        <v>#DIV/0!</v>
      </c>
      <c r="V318" t="e">
        <f t="shared" si="24"/>
        <v>#DIV/0!</v>
      </c>
      <c r="W318" t="e">
        <v>#N/A</v>
      </c>
      <c r="X318" t="e">
        <v>#N/A</v>
      </c>
      <c r="Y318" t="e">
        <v>#N/A</v>
      </c>
      <c r="Z318" t="e">
        <v>#N/A</v>
      </c>
      <c r="AA318" t="e">
        <v>#N/A</v>
      </c>
      <c r="AB318" t="e">
        <v>#N/A</v>
      </c>
      <c r="AC318" t="e">
        <v>#N/A</v>
      </c>
      <c r="AD318" t="e">
        <v>#N/A</v>
      </c>
      <c r="AE318" t="e">
        <v>#N/A</v>
      </c>
      <c r="AF318" t="e">
        <v>#N/A</v>
      </c>
      <c r="AG318" t="e">
        <v>#N/A</v>
      </c>
      <c r="AH318" t="e">
        <v>#N/A</v>
      </c>
      <c r="AI318" t="e">
        <v>#N/A</v>
      </c>
      <c r="AJ318" t="e">
        <v>#N/A</v>
      </c>
      <c r="AK318" t="e">
        <v>#N/A</v>
      </c>
      <c r="AL318" t="e">
        <v>#N/A</v>
      </c>
      <c r="AM318" t="e">
        <v>#N/A</v>
      </c>
      <c r="AN318" t="e">
        <v>#N/A</v>
      </c>
      <c r="AO318" t="e">
        <v>#N/A</v>
      </c>
      <c r="AP318" t="e">
        <v>#N/A</v>
      </c>
    </row>
    <row r="319" spans="1:42">
      <c r="A319" s="36" t="s">
        <v>9</v>
      </c>
      <c r="B319" s="36" t="s">
        <v>742</v>
      </c>
      <c r="C319" t="s">
        <v>744</v>
      </c>
      <c r="D319" s="36">
        <v>410180</v>
      </c>
      <c r="E319">
        <v>143843</v>
      </c>
      <c r="F319" s="7"/>
      <c r="G319" s="7"/>
      <c r="H319" s="7">
        <v>1</v>
      </c>
      <c r="I319" s="7"/>
      <c r="J319" s="7"/>
      <c r="K319" s="7"/>
      <c r="L319" s="7"/>
      <c r="M319" s="7"/>
      <c r="N319" s="7"/>
      <c r="O319" s="7"/>
      <c r="P319" s="7">
        <v>1</v>
      </c>
      <c r="Q319" s="7"/>
      <c r="R319" s="41">
        <f t="shared" si="20"/>
        <v>1</v>
      </c>
      <c r="S319" s="41">
        <f t="shared" si="21"/>
        <v>1</v>
      </c>
      <c r="T319" s="41" t="e">
        <f t="shared" si="22"/>
        <v>#DIV/0!</v>
      </c>
      <c r="U319">
        <f t="shared" si="23"/>
        <v>0</v>
      </c>
      <c r="V319" t="e">
        <f t="shared" si="24"/>
        <v>#DIV/0!</v>
      </c>
      <c r="W319" t="e">
        <v>#N/A</v>
      </c>
      <c r="X319" t="e">
        <v>#N/A</v>
      </c>
      <c r="Y319" t="e">
        <v>#N/A</v>
      </c>
      <c r="Z319" t="e">
        <v>#N/A</v>
      </c>
      <c r="AA319" t="e">
        <v>#N/A</v>
      </c>
      <c r="AB319">
        <v>1</v>
      </c>
      <c r="AC319" t="e">
        <v>#DIV/0!</v>
      </c>
      <c r="AD319">
        <v>1</v>
      </c>
      <c r="AE319" t="e">
        <v>#DIV/0!</v>
      </c>
      <c r="AF319" t="e">
        <v>#DIV/0!</v>
      </c>
      <c r="AG319" t="e">
        <v>#DIV/0!</v>
      </c>
      <c r="AH319">
        <v>1</v>
      </c>
      <c r="AI319" t="e">
        <v>#DIV/0!</v>
      </c>
      <c r="AJ319" t="e">
        <v>#DIV/0!</v>
      </c>
      <c r="AK319" t="e">
        <v>#DIV/0!</v>
      </c>
      <c r="AL319">
        <v>1</v>
      </c>
      <c r="AM319">
        <v>1.5</v>
      </c>
      <c r="AN319">
        <v>1.5</v>
      </c>
      <c r="AO319">
        <v>0.5</v>
      </c>
      <c r="AP319">
        <v>0</v>
      </c>
    </row>
    <row r="320" spans="1:42">
      <c r="A320" s="36" t="s">
        <v>9</v>
      </c>
      <c r="B320" s="36" t="s">
        <v>742</v>
      </c>
      <c r="C320" t="s">
        <v>746</v>
      </c>
      <c r="D320" s="36">
        <v>410430</v>
      </c>
      <c r="E320">
        <v>94859</v>
      </c>
      <c r="F320" s="7"/>
      <c r="G320" s="7"/>
      <c r="H320" s="7">
        <v>1</v>
      </c>
      <c r="I320" s="7"/>
      <c r="J320" s="7"/>
      <c r="K320" s="7"/>
      <c r="L320" s="7"/>
      <c r="M320" s="7"/>
      <c r="N320" s="7"/>
      <c r="O320" s="7"/>
      <c r="P320" s="7"/>
      <c r="Q320" s="7"/>
      <c r="R320" s="41">
        <f t="shared" si="20"/>
        <v>1</v>
      </c>
      <c r="S320" s="41" t="e">
        <f t="shared" si="21"/>
        <v>#DIV/0!</v>
      </c>
      <c r="T320" s="41" t="e">
        <f t="shared" si="22"/>
        <v>#DIV/0!</v>
      </c>
      <c r="U320" t="e">
        <f t="shared" si="23"/>
        <v>#DIV/0!</v>
      </c>
      <c r="V320" t="e">
        <f t="shared" si="24"/>
        <v>#DIV/0!</v>
      </c>
      <c r="W320" t="e">
        <v>#DIV/0!</v>
      </c>
      <c r="X320">
        <v>1</v>
      </c>
      <c r="Y320" t="e">
        <v>#DIV/0!</v>
      </c>
      <c r="Z320" t="e">
        <v>#DIV/0!</v>
      </c>
      <c r="AA320" t="e">
        <v>#DIV/0!</v>
      </c>
      <c r="AB320" t="e">
        <v>#N/A</v>
      </c>
      <c r="AC320" t="e">
        <v>#N/A</v>
      </c>
      <c r="AD320" t="e">
        <v>#N/A</v>
      </c>
      <c r="AE320" t="e">
        <v>#N/A</v>
      </c>
      <c r="AF320" t="e">
        <v>#N/A</v>
      </c>
      <c r="AG320" t="e">
        <v>#N/A</v>
      </c>
      <c r="AH320" t="e">
        <v>#N/A</v>
      </c>
      <c r="AI320" t="e">
        <v>#N/A</v>
      </c>
      <c r="AJ320" t="e">
        <v>#N/A</v>
      </c>
      <c r="AK320" t="e">
        <v>#N/A</v>
      </c>
      <c r="AL320" t="e">
        <v>#N/A</v>
      </c>
      <c r="AM320" t="e">
        <v>#N/A</v>
      </c>
      <c r="AN320" t="e">
        <v>#N/A</v>
      </c>
      <c r="AO320" t="e">
        <v>#N/A</v>
      </c>
      <c r="AP320" t="e">
        <v>#N/A</v>
      </c>
    </row>
    <row r="321" spans="1:42">
      <c r="A321" s="36" t="s">
        <v>9</v>
      </c>
      <c r="B321" s="36" t="s">
        <v>742</v>
      </c>
      <c r="C321" t="s">
        <v>747</v>
      </c>
      <c r="D321" s="36">
        <v>410440</v>
      </c>
      <c r="E321">
        <v>15018</v>
      </c>
      <c r="F321" s="7"/>
      <c r="G321" s="7"/>
      <c r="H321" s="7"/>
      <c r="I321" s="7"/>
      <c r="J321" s="7"/>
      <c r="K321" s="7"/>
      <c r="L321" s="7"/>
      <c r="M321" s="7"/>
      <c r="N321" s="7"/>
      <c r="O321" s="7">
        <v>1</v>
      </c>
      <c r="P321" s="7"/>
      <c r="Q321" s="7"/>
      <c r="R321" s="41" t="e">
        <f t="shared" si="20"/>
        <v>#DIV/0!</v>
      </c>
      <c r="S321" s="41">
        <f t="shared" si="21"/>
        <v>1</v>
      </c>
      <c r="T321" s="41" t="e">
        <f t="shared" si="22"/>
        <v>#DIV/0!</v>
      </c>
      <c r="U321" t="e">
        <f t="shared" si="23"/>
        <v>#DIV/0!</v>
      </c>
      <c r="V321" t="e">
        <f t="shared" si="24"/>
        <v>#DIV/0!</v>
      </c>
      <c r="W321" t="e">
        <v>#N/A</v>
      </c>
      <c r="X321" t="e">
        <v>#N/A</v>
      </c>
      <c r="Y321" t="e">
        <v>#N/A</v>
      </c>
      <c r="Z321" t="e">
        <v>#N/A</v>
      </c>
      <c r="AA321" t="e">
        <v>#N/A</v>
      </c>
      <c r="AB321" t="e">
        <v>#N/A</v>
      </c>
      <c r="AC321" t="e">
        <v>#N/A</v>
      </c>
      <c r="AD321" t="e">
        <v>#N/A</v>
      </c>
      <c r="AE321" t="e">
        <v>#N/A</v>
      </c>
      <c r="AF321" t="e">
        <v>#N/A</v>
      </c>
      <c r="AG321" t="e">
        <v>#N/A</v>
      </c>
      <c r="AH321" t="e">
        <v>#N/A</v>
      </c>
      <c r="AI321" t="e">
        <v>#N/A</v>
      </c>
      <c r="AJ321" t="e">
        <v>#N/A</v>
      </c>
      <c r="AK321" t="e">
        <v>#N/A</v>
      </c>
      <c r="AL321" t="e">
        <v>#N/A</v>
      </c>
      <c r="AM321" t="e">
        <v>#N/A</v>
      </c>
      <c r="AN321" t="e">
        <v>#N/A</v>
      </c>
      <c r="AO321" t="e">
        <v>#N/A</v>
      </c>
      <c r="AP321" t="e">
        <v>#N/A</v>
      </c>
    </row>
    <row r="322" spans="1:42">
      <c r="A322" s="36" t="s">
        <v>9</v>
      </c>
      <c r="B322" s="36" t="s">
        <v>742</v>
      </c>
      <c r="C322" t="s">
        <v>223</v>
      </c>
      <c r="D322" s="36">
        <v>410480</v>
      </c>
      <c r="E322">
        <v>328454</v>
      </c>
      <c r="F322" s="7"/>
      <c r="G322" s="7"/>
      <c r="H322" s="7"/>
      <c r="I322" s="7"/>
      <c r="J322" s="7"/>
      <c r="K322" s="7"/>
      <c r="L322" s="7">
        <v>1</v>
      </c>
      <c r="M322" s="7"/>
      <c r="N322" s="7">
        <v>2</v>
      </c>
      <c r="O322" s="7"/>
      <c r="P322" s="7"/>
      <c r="Q322" s="7"/>
      <c r="R322" s="41" t="e">
        <f t="shared" si="20"/>
        <v>#DIV/0!</v>
      </c>
      <c r="S322" s="41">
        <f t="shared" si="21"/>
        <v>2</v>
      </c>
      <c r="T322" s="41">
        <f t="shared" si="22"/>
        <v>1.5</v>
      </c>
      <c r="U322" t="e">
        <f t="shared" si="23"/>
        <v>#DIV/0!</v>
      </c>
      <c r="V322">
        <f t="shared" si="24"/>
        <v>3.3333333333333331E-3</v>
      </c>
      <c r="W322" t="e">
        <v>#N/A</v>
      </c>
      <c r="X322" t="e">
        <v>#N/A</v>
      </c>
      <c r="Y322" t="e">
        <v>#N/A</v>
      </c>
      <c r="Z322" t="e">
        <v>#N/A</v>
      </c>
      <c r="AA322" t="e">
        <v>#N/A</v>
      </c>
      <c r="AB322">
        <v>1.75</v>
      </c>
      <c r="AC322">
        <v>2</v>
      </c>
      <c r="AD322">
        <v>2</v>
      </c>
      <c r="AE322">
        <v>0.14285714285714285</v>
      </c>
      <c r="AF322">
        <v>0</v>
      </c>
      <c r="AG322" t="e">
        <v>#N/A</v>
      </c>
      <c r="AH322" t="e">
        <v>#N/A</v>
      </c>
      <c r="AI322" t="e">
        <v>#N/A</v>
      </c>
      <c r="AJ322" t="e">
        <v>#N/A</v>
      </c>
      <c r="AK322" t="e">
        <v>#N/A</v>
      </c>
      <c r="AL322">
        <v>1</v>
      </c>
      <c r="AM322" t="e">
        <v>#DIV/0!</v>
      </c>
      <c r="AN322" t="e">
        <v>#DIV/0!</v>
      </c>
      <c r="AO322" t="e">
        <v>#DIV/0!</v>
      </c>
      <c r="AP322" t="e">
        <v>#DIV/0!</v>
      </c>
    </row>
    <row r="323" spans="1:42">
      <c r="A323" s="36" t="s">
        <v>9</v>
      </c>
      <c r="B323" s="36" t="s">
        <v>742</v>
      </c>
      <c r="C323" t="s">
        <v>750</v>
      </c>
      <c r="D323" s="36">
        <v>410500</v>
      </c>
      <c r="E323">
        <v>10189</v>
      </c>
      <c r="F323" s="7">
        <v>1</v>
      </c>
      <c r="G323" s="7"/>
      <c r="H323" s="7"/>
      <c r="I323" s="7"/>
      <c r="J323" s="7"/>
      <c r="K323" s="7"/>
      <c r="L323" s="7"/>
      <c r="M323" s="7"/>
      <c r="N323" s="7"/>
      <c r="O323" s="7"/>
      <c r="P323" s="7"/>
      <c r="Q323" s="7"/>
      <c r="R323" s="41" t="e">
        <f t="shared" si="20"/>
        <v>#DIV/0!</v>
      </c>
      <c r="S323" s="41" t="e">
        <f t="shared" si="21"/>
        <v>#DIV/0!</v>
      </c>
      <c r="T323" s="41" t="e">
        <f t="shared" si="22"/>
        <v>#DIV/0!</v>
      </c>
      <c r="U323" t="e">
        <f t="shared" si="23"/>
        <v>#DIV/0!</v>
      </c>
      <c r="V323" t="e">
        <f t="shared" si="24"/>
        <v>#DIV/0!</v>
      </c>
      <c r="W323" t="e">
        <v>#N/A</v>
      </c>
      <c r="X323" t="e">
        <v>#N/A</v>
      </c>
      <c r="Y323" t="e">
        <v>#N/A</v>
      </c>
      <c r="Z323" t="e">
        <v>#N/A</v>
      </c>
      <c r="AA323" t="e">
        <v>#N/A</v>
      </c>
      <c r="AB323" t="e">
        <v>#N/A</v>
      </c>
      <c r="AC323" t="e">
        <v>#N/A</v>
      </c>
      <c r="AD323" t="e">
        <v>#N/A</v>
      </c>
      <c r="AE323" t="e">
        <v>#N/A</v>
      </c>
      <c r="AF323" t="e">
        <v>#N/A</v>
      </c>
      <c r="AG323" t="e">
        <v>#N/A</v>
      </c>
      <c r="AH323" t="e">
        <v>#N/A</v>
      </c>
      <c r="AI323" t="e">
        <v>#N/A</v>
      </c>
      <c r="AJ323" t="e">
        <v>#N/A</v>
      </c>
      <c r="AK323" t="e">
        <v>#N/A</v>
      </c>
      <c r="AL323" t="e">
        <v>#DIV/0!</v>
      </c>
      <c r="AM323" t="e">
        <v>#DIV/0!</v>
      </c>
      <c r="AN323" t="e">
        <v>#DIV/0!</v>
      </c>
      <c r="AO323" t="e">
        <v>#DIV/0!</v>
      </c>
      <c r="AP323" t="e">
        <v>#DIV/0!</v>
      </c>
    </row>
    <row r="324" spans="1:42">
      <c r="A324" s="36" t="s">
        <v>9</v>
      </c>
      <c r="B324" s="36" t="s">
        <v>742</v>
      </c>
      <c r="C324" t="s">
        <v>752</v>
      </c>
      <c r="D324" s="36">
        <v>410580</v>
      </c>
      <c r="E324">
        <v>243726</v>
      </c>
      <c r="F324" s="7"/>
      <c r="G324" s="7"/>
      <c r="H324" s="7">
        <v>1</v>
      </c>
      <c r="I324" s="7"/>
      <c r="J324" s="7"/>
      <c r="K324" s="7"/>
      <c r="L324" s="7"/>
      <c r="M324" s="7"/>
      <c r="N324" s="7">
        <v>1</v>
      </c>
      <c r="O324" s="7"/>
      <c r="P324" s="7"/>
      <c r="Q324" s="7"/>
      <c r="R324" s="41">
        <f t="shared" si="20"/>
        <v>1</v>
      </c>
      <c r="S324" s="41">
        <f t="shared" si="21"/>
        <v>1</v>
      </c>
      <c r="T324" s="41">
        <f t="shared" si="22"/>
        <v>1</v>
      </c>
      <c r="U324">
        <f t="shared" si="23"/>
        <v>0</v>
      </c>
      <c r="V324">
        <f t="shared" si="24"/>
        <v>0</v>
      </c>
      <c r="W324" t="e">
        <v>#N/A</v>
      </c>
      <c r="X324" t="e">
        <v>#N/A</v>
      </c>
      <c r="Y324" t="e">
        <v>#N/A</v>
      </c>
      <c r="Z324" t="e">
        <v>#N/A</v>
      </c>
      <c r="AA324" t="e">
        <v>#N/A</v>
      </c>
      <c r="AB324" t="e">
        <v>#DIV/0!</v>
      </c>
      <c r="AC324" t="e">
        <v>#DIV/0!</v>
      </c>
      <c r="AD324" t="e">
        <v>#DIV/0!</v>
      </c>
      <c r="AE324" t="e">
        <v>#DIV/0!</v>
      </c>
      <c r="AF324" t="e">
        <v>#DIV/0!</v>
      </c>
      <c r="AG324" t="e">
        <v>#N/A</v>
      </c>
      <c r="AH324" t="e">
        <v>#N/A</v>
      </c>
      <c r="AI324" t="e">
        <v>#N/A</v>
      </c>
      <c r="AJ324" t="e">
        <v>#N/A</v>
      </c>
      <c r="AK324" t="e">
        <v>#N/A</v>
      </c>
      <c r="AL324">
        <v>1</v>
      </c>
      <c r="AM324">
        <v>1</v>
      </c>
      <c r="AN324">
        <v>1</v>
      </c>
      <c r="AO324">
        <v>0</v>
      </c>
      <c r="AP324">
        <v>0</v>
      </c>
    </row>
    <row r="325" spans="1:42">
      <c r="A325" s="36" t="s">
        <v>9</v>
      </c>
      <c r="B325" s="36" t="s">
        <v>742</v>
      </c>
      <c r="C325" t="s">
        <v>754</v>
      </c>
      <c r="D325" s="36">
        <v>410690</v>
      </c>
      <c r="E325">
        <v>1933105</v>
      </c>
      <c r="F325" s="7"/>
      <c r="G325" s="7"/>
      <c r="H325" s="7"/>
      <c r="I325" s="7"/>
      <c r="J325" s="7">
        <v>2</v>
      </c>
      <c r="K325" s="7"/>
      <c r="L325" s="7">
        <v>6</v>
      </c>
      <c r="M325" s="7">
        <v>1</v>
      </c>
      <c r="N325" s="7"/>
      <c r="O325" s="7"/>
      <c r="P325" s="7"/>
      <c r="Q325" s="7"/>
      <c r="R325" s="41">
        <f t="shared" ref="R325:R388" si="25">+AVERAGE(H325:K325)</f>
        <v>2</v>
      </c>
      <c r="S325" s="41" t="e">
        <f t="shared" ref="S325:S388" si="26">+AVERAGE(N325:Q325)</f>
        <v>#DIV/0!</v>
      </c>
      <c r="T325" s="41">
        <f t="shared" ref="T325:T388" si="27">+AVERAGE(L325:N325)</f>
        <v>3.5</v>
      </c>
      <c r="U325" t="e">
        <f t="shared" ref="U325:U388" si="28">(+(S325-R325)/R325)/100</f>
        <v>#DIV/0!</v>
      </c>
      <c r="V325" t="e">
        <f t="shared" ref="V325:V388" si="29">(+(S325-T325)/T325)/100</f>
        <v>#DIV/0!</v>
      </c>
      <c r="W325">
        <v>1</v>
      </c>
      <c r="X325">
        <v>1</v>
      </c>
      <c r="Y325">
        <v>1</v>
      </c>
      <c r="Z325">
        <v>0</v>
      </c>
      <c r="AA325">
        <v>0</v>
      </c>
      <c r="AB325">
        <v>5.25</v>
      </c>
      <c r="AC325">
        <v>3</v>
      </c>
      <c r="AD325">
        <v>3.5</v>
      </c>
      <c r="AE325">
        <v>-0.42857142857142855</v>
      </c>
      <c r="AF325">
        <v>-0.14285714285714285</v>
      </c>
      <c r="AG325" t="e">
        <v>#DIV/0!</v>
      </c>
      <c r="AH325">
        <v>1</v>
      </c>
      <c r="AI325">
        <v>1</v>
      </c>
      <c r="AJ325" t="e">
        <v>#DIV/0!</v>
      </c>
      <c r="AK325">
        <v>0</v>
      </c>
      <c r="AL325">
        <v>1</v>
      </c>
      <c r="AM325">
        <v>1</v>
      </c>
      <c r="AN325">
        <v>1</v>
      </c>
      <c r="AO325">
        <v>0</v>
      </c>
      <c r="AP325">
        <v>0</v>
      </c>
    </row>
    <row r="326" spans="1:42">
      <c r="A326" s="36" t="s">
        <v>9</v>
      </c>
      <c r="B326" s="36" t="s">
        <v>742</v>
      </c>
      <c r="C326" t="s">
        <v>756</v>
      </c>
      <c r="D326" s="36">
        <v>410765</v>
      </c>
      <c r="E326">
        <v>100209</v>
      </c>
      <c r="F326" s="7"/>
      <c r="G326" s="7"/>
      <c r="H326" s="7">
        <v>1</v>
      </c>
      <c r="I326" s="7"/>
      <c r="J326" s="7"/>
      <c r="K326" s="7"/>
      <c r="L326" s="7"/>
      <c r="M326" s="7"/>
      <c r="N326" s="7"/>
      <c r="O326" s="7"/>
      <c r="P326" s="7"/>
      <c r="Q326" s="7"/>
      <c r="R326" s="41">
        <f t="shared" si="25"/>
        <v>1</v>
      </c>
      <c r="S326" s="41" t="e">
        <f t="shared" si="26"/>
        <v>#DIV/0!</v>
      </c>
      <c r="T326" s="41" t="e">
        <f t="shared" si="27"/>
        <v>#DIV/0!</v>
      </c>
      <c r="U326" t="e">
        <f t="shared" si="28"/>
        <v>#DIV/0!</v>
      </c>
      <c r="V326" t="e">
        <f t="shared" si="29"/>
        <v>#DIV/0!</v>
      </c>
      <c r="W326" t="e">
        <v>#N/A</v>
      </c>
      <c r="X326" t="e">
        <v>#N/A</v>
      </c>
      <c r="Y326" t="e">
        <v>#N/A</v>
      </c>
      <c r="Z326" t="e">
        <v>#N/A</v>
      </c>
      <c r="AA326" t="e">
        <v>#N/A</v>
      </c>
      <c r="AB326" t="e">
        <v>#N/A</v>
      </c>
      <c r="AC326" t="e">
        <v>#N/A</v>
      </c>
      <c r="AD326" t="e">
        <v>#N/A</v>
      </c>
      <c r="AE326" t="e">
        <v>#N/A</v>
      </c>
      <c r="AF326" t="e">
        <v>#N/A</v>
      </c>
      <c r="AG326" t="e">
        <v>#N/A</v>
      </c>
      <c r="AH326" t="e">
        <v>#N/A</v>
      </c>
      <c r="AI326" t="e">
        <v>#N/A</v>
      </c>
      <c r="AJ326" t="e">
        <v>#N/A</v>
      </c>
      <c r="AK326" t="e">
        <v>#N/A</v>
      </c>
      <c r="AL326">
        <v>1</v>
      </c>
      <c r="AM326" t="e">
        <v>#DIV/0!</v>
      </c>
      <c r="AN326" t="e">
        <v>#DIV/0!</v>
      </c>
      <c r="AO326" t="e">
        <v>#DIV/0!</v>
      </c>
      <c r="AP326" t="e">
        <v>#DIV/0!</v>
      </c>
    </row>
    <row r="327" spans="1:42">
      <c r="A327" s="36" t="s">
        <v>9</v>
      </c>
      <c r="B327" s="36" t="s">
        <v>742</v>
      </c>
      <c r="C327" t="s">
        <v>758</v>
      </c>
      <c r="D327" s="36">
        <v>410830</v>
      </c>
      <c r="E327">
        <v>258532</v>
      </c>
      <c r="F327" s="7"/>
      <c r="G327" s="7"/>
      <c r="H327" s="7"/>
      <c r="I327" s="7"/>
      <c r="J327" s="7"/>
      <c r="K327" s="7">
        <v>1</v>
      </c>
      <c r="L327" s="7"/>
      <c r="M327" s="7">
        <v>3</v>
      </c>
      <c r="N327" s="7">
        <v>1</v>
      </c>
      <c r="O327" s="7">
        <v>1</v>
      </c>
      <c r="P327" s="7"/>
      <c r="Q327" s="7"/>
      <c r="R327" s="41">
        <f t="shared" si="25"/>
        <v>1</v>
      </c>
      <c r="S327" s="41">
        <f t="shared" si="26"/>
        <v>1</v>
      </c>
      <c r="T327" s="41">
        <f t="shared" si="27"/>
        <v>2</v>
      </c>
      <c r="U327">
        <f t="shared" si="28"/>
        <v>0</v>
      </c>
      <c r="V327">
        <f t="shared" si="29"/>
        <v>-5.0000000000000001E-3</v>
      </c>
      <c r="W327">
        <v>1</v>
      </c>
      <c r="X327">
        <v>1</v>
      </c>
      <c r="Y327">
        <v>1</v>
      </c>
      <c r="Z327">
        <v>0</v>
      </c>
      <c r="AA327">
        <v>0</v>
      </c>
      <c r="AB327">
        <v>2</v>
      </c>
      <c r="AC327">
        <v>1.6666666666666667</v>
      </c>
      <c r="AD327">
        <v>2</v>
      </c>
      <c r="AE327">
        <v>-0.16666666666666663</v>
      </c>
      <c r="AF327">
        <v>-0.16666666666666663</v>
      </c>
      <c r="AG327">
        <v>2</v>
      </c>
      <c r="AH327" t="e">
        <v>#DIV/0!</v>
      </c>
      <c r="AI327" t="e">
        <v>#DIV/0!</v>
      </c>
      <c r="AJ327" t="e">
        <v>#DIV/0!</v>
      </c>
      <c r="AK327" t="e">
        <v>#DIV/0!</v>
      </c>
      <c r="AL327">
        <v>1.5</v>
      </c>
      <c r="AM327">
        <v>2</v>
      </c>
      <c r="AN327">
        <v>1</v>
      </c>
      <c r="AO327">
        <v>0.33333333333333331</v>
      </c>
      <c r="AP327">
        <v>1</v>
      </c>
    </row>
    <row r="328" spans="1:42">
      <c r="A328" s="36" t="s">
        <v>9</v>
      </c>
      <c r="B328" s="36" t="s">
        <v>742</v>
      </c>
      <c r="C328" t="s">
        <v>765</v>
      </c>
      <c r="D328" s="36">
        <v>410975</v>
      </c>
      <c r="E328">
        <v>6352</v>
      </c>
      <c r="F328" s="7"/>
      <c r="G328" s="7"/>
      <c r="H328" s="7"/>
      <c r="I328" s="7"/>
      <c r="J328" s="7"/>
      <c r="K328" s="7">
        <v>1</v>
      </c>
      <c r="L328" s="7"/>
      <c r="M328" s="7"/>
      <c r="N328" s="7"/>
      <c r="O328" s="7"/>
      <c r="P328" s="7"/>
      <c r="Q328" s="7"/>
      <c r="R328" s="41">
        <f t="shared" si="25"/>
        <v>1</v>
      </c>
      <c r="S328" s="41" t="e">
        <f t="shared" si="26"/>
        <v>#DIV/0!</v>
      </c>
      <c r="T328" s="41" t="e">
        <f t="shared" si="27"/>
        <v>#DIV/0!</v>
      </c>
      <c r="U328" t="e">
        <f t="shared" si="28"/>
        <v>#DIV/0!</v>
      </c>
      <c r="V328" t="e">
        <f t="shared" si="29"/>
        <v>#DIV/0!</v>
      </c>
      <c r="W328" t="e">
        <v>#N/A</v>
      </c>
      <c r="X328" t="e">
        <v>#N/A</v>
      </c>
      <c r="Y328" t="e">
        <v>#N/A</v>
      </c>
      <c r="Z328" t="e">
        <v>#N/A</v>
      </c>
      <c r="AA328" t="e">
        <v>#N/A</v>
      </c>
      <c r="AB328" t="e">
        <v>#N/A</v>
      </c>
      <c r="AC328" t="e">
        <v>#N/A</v>
      </c>
      <c r="AD328" t="e">
        <v>#N/A</v>
      </c>
      <c r="AE328" t="e">
        <v>#N/A</v>
      </c>
      <c r="AF328" t="e">
        <v>#N/A</v>
      </c>
      <c r="AG328" t="e">
        <v>#N/A</v>
      </c>
      <c r="AH328" t="e">
        <v>#N/A</v>
      </c>
      <c r="AI328" t="e">
        <v>#N/A</v>
      </c>
      <c r="AJ328" t="e">
        <v>#N/A</v>
      </c>
      <c r="AK328" t="e">
        <v>#N/A</v>
      </c>
      <c r="AL328" t="e">
        <v>#N/A</v>
      </c>
      <c r="AM328" t="e">
        <v>#N/A</v>
      </c>
      <c r="AN328" t="e">
        <v>#N/A</v>
      </c>
      <c r="AO328" t="e">
        <v>#N/A</v>
      </c>
      <c r="AP328" t="e">
        <v>#N/A</v>
      </c>
    </row>
    <row r="329" spans="1:42">
      <c r="A329" s="36" t="s">
        <v>9</v>
      </c>
      <c r="B329" s="36" t="s">
        <v>742</v>
      </c>
      <c r="C329" t="s">
        <v>766</v>
      </c>
      <c r="D329" s="36">
        <v>410980</v>
      </c>
      <c r="E329">
        <v>54558</v>
      </c>
      <c r="F329" s="7"/>
      <c r="G329" s="7"/>
      <c r="H329" s="7"/>
      <c r="I329" s="7"/>
      <c r="J329" s="7">
        <v>1</v>
      </c>
      <c r="K329" s="7"/>
      <c r="L329" s="7"/>
      <c r="M329" s="7"/>
      <c r="N329" s="7"/>
      <c r="O329" s="7"/>
      <c r="P329" s="7"/>
      <c r="Q329" s="7"/>
      <c r="R329" s="41">
        <f t="shared" si="25"/>
        <v>1</v>
      </c>
      <c r="S329" s="41" t="e">
        <f t="shared" si="26"/>
        <v>#DIV/0!</v>
      </c>
      <c r="T329" s="41" t="e">
        <f t="shared" si="27"/>
        <v>#DIV/0!</v>
      </c>
      <c r="U329" t="e">
        <f t="shared" si="28"/>
        <v>#DIV/0!</v>
      </c>
      <c r="V329" t="e">
        <f t="shared" si="29"/>
        <v>#DIV/0!</v>
      </c>
      <c r="W329" t="e">
        <v>#N/A</v>
      </c>
      <c r="X329" t="e">
        <v>#N/A</v>
      </c>
      <c r="Y329" t="e">
        <v>#N/A</v>
      </c>
      <c r="Z329" t="e">
        <v>#N/A</v>
      </c>
      <c r="AA329" t="e">
        <v>#N/A</v>
      </c>
      <c r="AB329" t="e">
        <v>#N/A</v>
      </c>
      <c r="AC329" t="e">
        <v>#N/A</v>
      </c>
      <c r="AD329" t="e">
        <v>#N/A</v>
      </c>
      <c r="AE329" t="e">
        <v>#N/A</v>
      </c>
      <c r="AF329" t="e">
        <v>#N/A</v>
      </c>
      <c r="AG329" t="e">
        <v>#N/A</v>
      </c>
      <c r="AH329" t="e">
        <v>#N/A</v>
      </c>
      <c r="AI329" t="e">
        <v>#N/A</v>
      </c>
      <c r="AJ329" t="e">
        <v>#N/A</v>
      </c>
      <c r="AK329" t="e">
        <v>#N/A</v>
      </c>
      <c r="AL329" t="e">
        <v>#N/A</v>
      </c>
      <c r="AM329" t="e">
        <v>#N/A</v>
      </c>
      <c r="AN329" t="e">
        <v>#N/A</v>
      </c>
      <c r="AO329" t="e">
        <v>#N/A</v>
      </c>
      <c r="AP329" t="e">
        <v>#N/A</v>
      </c>
    </row>
    <row r="330" spans="1:42">
      <c r="A330" s="36" t="s">
        <v>9</v>
      </c>
      <c r="B330" s="36" t="s">
        <v>742</v>
      </c>
      <c r="C330" t="s">
        <v>772</v>
      </c>
      <c r="D330" s="36">
        <v>411370</v>
      </c>
      <c r="E330">
        <v>569733</v>
      </c>
      <c r="F330" s="7"/>
      <c r="G330" s="7">
        <v>1</v>
      </c>
      <c r="H330" s="7"/>
      <c r="I330" s="7"/>
      <c r="J330" s="7">
        <v>2</v>
      </c>
      <c r="K330" s="7">
        <v>1</v>
      </c>
      <c r="L330" s="7"/>
      <c r="M330" s="7"/>
      <c r="N330" s="7"/>
      <c r="O330" s="7">
        <v>1</v>
      </c>
      <c r="P330" s="7">
        <v>1</v>
      </c>
      <c r="Q330" s="7"/>
      <c r="R330" s="41">
        <f t="shared" si="25"/>
        <v>1.5</v>
      </c>
      <c r="S330" s="41">
        <f t="shared" si="26"/>
        <v>1</v>
      </c>
      <c r="T330" s="41" t="e">
        <f t="shared" si="27"/>
        <v>#DIV/0!</v>
      </c>
      <c r="U330">
        <f t="shared" si="28"/>
        <v>-3.3333333333333331E-3</v>
      </c>
      <c r="V330" t="e">
        <f t="shared" si="29"/>
        <v>#DIV/0!</v>
      </c>
      <c r="W330" t="e">
        <v>#DIV/0!</v>
      </c>
      <c r="X330" t="e">
        <v>#DIV/0!</v>
      </c>
      <c r="Y330">
        <v>1</v>
      </c>
      <c r="Z330" t="e">
        <v>#DIV/0!</v>
      </c>
      <c r="AA330" t="e">
        <v>#DIV/0!</v>
      </c>
      <c r="AB330">
        <v>3.3333333333333335</v>
      </c>
      <c r="AC330">
        <v>1.3333333333333333</v>
      </c>
      <c r="AD330">
        <v>1.5</v>
      </c>
      <c r="AE330">
        <v>-0.6</v>
      </c>
      <c r="AF330">
        <v>-0.11111111111111116</v>
      </c>
      <c r="AG330">
        <v>1</v>
      </c>
      <c r="AH330" t="e">
        <v>#DIV/0!</v>
      </c>
      <c r="AI330" t="e">
        <v>#DIV/0!</v>
      </c>
      <c r="AJ330" t="e">
        <v>#DIV/0!</v>
      </c>
      <c r="AK330" t="e">
        <v>#DIV/0!</v>
      </c>
      <c r="AL330" t="e">
        <v>#DIV/0!</v>
      </c>
      <c r="AM330">
        <v>1</v>
      </c>
      <c r="AN330" t="e">
        <v>#DIV/0!</v>
      </c>
      <c r="AO330" t="e">
        <v>#DIV/0!</v>
      </c>
      <c r="AP330" t="e">
        <v>#DIV/0!</v>
      </c>
    </row>
    <row r="331" spans="1:42">
      <c r="A331" s="36" t="s">
        <v>9</v>
      </c>
      <c r="B331" s="36" t="s">
        <v>742</v>
      </c>
      <c r="C331" t="s">
        <v>775</v>
      </c>
      <c r="D331" s="36">
        <v>411470</v>
      </c>
      <c r="E331">
        <v>5677</v>
      </c>
      <c r="F331" s="7"/>
      <c r="G331" s="7"/>
      <c r="H331" s="7">
        <v>1</v>
      </c>
      <c r="I331" s="7"/>
      <c r="J331" s="7"/>
      <c r="K331" s="7"/>
      <c r="L331" s="7"/>
      <c r="M331" s="7"/>
      <c r="N331" s="7"/>
      <c r="O331" s="7"/>
      <c r="P331" s="7"/>
      <c r="Q331" s="7"/>
      <c r="R331" s="41">
        <f t="shared" si="25"/>
        <v>1</v>
      </c>
      <c r="S331" s="41" t="e">
        <f t="shared" si="26"/>
        <v>#DIV/0!</v>
      </c>
      <c r="T331" s="41" t="e">
        <f t="shared" si="27"/>
        <v>#DIV/0!</v>
      </c>
      <c r="U331" t="e">
        <f t="shared" si="28"/>
        <v>#DIV/0!</v>
      </c>
      <c r="V331" t="e">
        <f t="shared" si="29"/>
        <v>#DIV/0!</v>
      </c>
      <c r="W331" t="e">
        <v>#N/A</v>
      </c>
      <c r="X331" t="e">
        <v>#N/A</v>
      </c>
      <c r="Y331" t="e">
        <v>#N/A</v>
      </c>
      <c r="Z331" t="e">
        <v>#N/A</v>
      </c>
      <c r="AA331" t="e">
        <v>#N/A</v>
      </c>
      <c r="AB331" t="e">
        <v>#N/A</v>
      </c>
      <c r="AC331" t="e">
        <v>#N/A</v>
      </c>
      <c r="AD331" t="e">
        <v>#N/A</v>
      </c>
      <c r="AE331" t="e">
        <v>#N/A</v>
      </c>
      <c r="AF331" t="e">
        <v>#N/A</v>
      </c>
      <c r="AG331" t="e">
        <v>#N/A</v>
      </c>
      <c r="AH331" t="e">
        <v>#N/A</v>
      </c>
      <c r="AI331" t="e">
        <v>#N/A</v>
      </c>
      <c r="AJ331" t="e">
        <v>#N/A</v>
      </c>
      <c r="AK331" t="e">
        <v>#N/A</v>
      </c>
      <c r="AL331" t="e">
        <v>#N/A</v>
      </c>
      <c r="AM331" t="e">
        <v>#N/A</v>
      </c>
      <c r="AN331" t="e">
        <v>#N/A</v>
      </c>
      <c r="AO331" t="e">
        <v>#N/A</v>
      </c>
      <c r="AP331" t="e">
        <v>#N/A</v>
      </c>
    </row>
    <row r="332" spans="1:42">
      <c r="A332" s="36" t="s">
        <v>9</v>
      </c>
      <c r="B332" s="36" t="s">
        <v>742</v>
      </c>
      <c r="C332" t="s">
        <v>777</v>
      </c>
      <c r="D332" s="36">
        <v>411510</v>
      </c>
      <c r="E332">
        <v>10345</v>
      </c>
      <c r="F332" s="7">
        <v>1</v>
      </c>
      <c r="G332" s="7"/>
      <c r="H332" s="7"/>
      <c r="I332" s="7"/>
      <c r="J332" s="7"/>
      <c r="K332" s="7"/>
      <c r="L332" s="7"/>
      <c r="M332" s="7"/>
      <c r="N332" s="7"/>
      <c r="O332" s="7"/>
      <c r="P332" s="7"/>
      <c r="Q332" s="7"/>
      <c r="R332" s="41" t="e">
        <f t="shared" si="25"/>
        <v>#DIV/0!</v>
      </c>
      <c r="S332" s="41" t="e">
        <f t="shared" si="26"/>
        <v>#DIV/0!</v>
      </c>
      <c r="T332" s="41" t="e">
        <f t="shared" si="27"/>
        <v>#DIV/0!</v>
      </c>
      <c r="U332" t="e">
        <f t="shared" si="28"/>
        <v>#DIV/0!</v>
      </c>
      <c r="V332" t="e">
        <f t="shared" si="29"/>
        <v>#DIV/0!</v>
      </c>
      <c r="W332" t="e">
        <v>#N/A</v>
      </c>
      <c r="X332" t="e">
        <v>#N/A</v>
      </c>
      <c r="Y332" t="e">
        <v>#N/A</v>
      </c>
      <c r="Z332" t="e">
        <v>#N/A</v>
      </c>
      <c r="AA332" t="e">
        <v>#N/A</v>
      </c>
      <c r="AB332" t="e">
        <v>#N/A</v>
      </c>
      <c r="AC332" t="e">
        <v>#N/A</v>
      </c>
      <c r="AD332" t="e">
        <v>#N/A</v>
      </c>
      <c r="AE332" t="e">
        <v>#N/A</v>
      </c>
      <c r="AF332" t="e">
        <v>#N/A</v>
      </c>
      <c r="AG332" t="e">
        <v>#N/A</v>
      </c>
      <c r="AH332" t="e">
        <v>#N/A</v>
      </c>
      <c r="AI332" t="e">
        <v>#N/A</v>
      </c>
      <c r="AJ332" t="e">
        <v>#N/A</v>
      </c>
      <c r="AK332" t="e">
        <v>#N/A</v>
      </c>
      <c r="AL332" t="e">
        <v>#N/A</v>
      </c>
      <c r="AM332" t="e">
        <v>#N/A</v>
      </c>
      <c r="AN332" t="e">
        <v>#N/A</v>
      </c>
      <c r="AO332" t="e">
        <v>#N/A</v>
      </c>
      <c r="AP332" t="e">
        <v>#N/A</v>
      </c>
    </row>
    <row r="333" spans="1:42">
      <c r="A333" s="36" t="s">
        <v>9</v>
      </c>
      <c r="B333" s="36" t="s">
        <v>742</v>
      </c>
      <c r="C333" t="s">
        <v>781</v>
      </c>
      <c r="D333" s="36">
        <v>411750</v>
      </c>
      <c r="E333">
        <v>41281</v>
      </c>
      <c r="F333" s="7"/>
      <c r="G333" s="7"/>
      <c r="H333" s="7">
        <v>1</v>
      </c>
      <c r="I333" s="7"/>
      <c r="J333" s="7"/>
      <c r="K333" s="7"/>
      <c r="L333" s="7"/>
      <c r="M333" s="7"/>
      <c r="N333" s="7"/>
      <c r="O333" s="7"/>
      <c r="P333" s="7"/>
      <c r="Q333" s="7"/>
      <c r="R333" s="41">
        <f t="shared" si="25"/>
        <v>1</v>
      </c>
      <c r="S333" s="41" t="e">
        <f t="shared" si="26"/>
        <v>#DIV/0!</v>
      </c>
      <c r="T333" s="41" t="e">
        <f t="shared" si="27"/>
        <v>#DIV/0!</v>
      </c>
      <c r="U333" t="e">
        <f t="shared" si="28"/>
        <v>#DIV/0!</v>
      </c>
      <c r="V333" t="e">
        <f t="shared" si="29"/>
        <v>#DIV/0!</v>
      </c>
      <c r="W333" t="e">
        <v>#N/A</v>
      </c>
      <c r="X333" t="e">
        <v>#N/A</v>
      </c>
      <c r="Y333" t="e">
        <v>#N/A</v>
      </c>
      <c r="Z333" t="e">
        <v>#N/A</v>
      </c>
      <c r="AA333" t="e">
        <v>#N/A</v>
      </c>
      <c r="AB333" t="e">
        <v>#N/A</v>
      </c>
      <c r="AC333" t="e">
        <v>#N/A</v>
      </c>
      <c r="AD333" t="e">
        <v>#N/A</v>
      </c>
      <c r="AE333" t="e">
        <v>#N/A</v>
      </c>
      <c r="AF333" t="e">
        <v>#N/A</v>
      </c>
      <c r="AG333" t="e">
        <v>#N/A</v>
      </c>
      <c r="AH333" t="e">
        <v>#N/A</v>
      </c>
      <c r="AI333" t="e">
        <v>#N/A</v>
      </c>
      <c r="AJ333" t="e">
        <v>#N/A</v>
      </c>
      <c r="AK333" t="e">
        <v>#N/A</v>
      </c>
      <c r="AL333" t="e">
        <v>#N/A</v>
      </c>
      <c r="AM333" t="e">
        <v>#N/A</v>
      </c>
      <c r="AN333" t="e">
        <v>#N/A</v>
      </c>
      <c r="AO333" t="e">
        <v>#N/A</v>
      </c>
      <c r="AP333" t="e">
        <v>#N/A</v>
      </c>
    </row>
    <row r="334" spans="1:42">
      <c r="A334" s="36" t="s">
        <v>9</v>
      </c>
      <c r="B334" s="36" t="s">
        <v>742</v>
      </c>
      <c r="C334" t="s">
        <v>784</v>
      </c>
      <c r="D334" s="36">
        <v>411840</v>
      </c>
      <c r="E334">
        <v>88374</v>
      </c>
      <c r="F334" s="7">
        <v>1</v>
      </c>
      <c r="G334" s="7"/>
      <c r="H334" s="7"/>
      <c r="I334" s="7"/>
      <c r="J334" s="7"/>
      <c r="K334" s="7"/>
      <c r="L334" s="7"/>
      <c r="M334" s="7"/>
      <c r="N334" s="7"/>
      <c r="O334" s="7"/>
      <c r="P334" s="7"/>
      <c r="Q334" s="7"/>
      <c r="R334" s="41" t="e">
        <f t="shared" si="25"/>
        <v>#DIV/0!</v>
      </c>
      <c r="S334" s="41" t="e">
        <f t="shared" si="26"/>
        <v>#DIV/0!</v>
      </c>
      <c r="T334" s="41" t="e">
        <f t="shared" si="27"/>
        <v>#DIV/0!</v>
      </c>
      <c r="U334" t="e">
        <f t="shared" si="28"/>
        <v>#DIV/0!</v>
      </c>
      <c r="V334" t="e">
        <f t="shared" si="29"/>
        <v>#DIV/0!</v>
      </c>
      <c r="W334" t="e">
        <v>#N/A</v>
      </c>
      <c r="X334" t="e">
        <v>#N/A</v>
      </c>
      <c r="Y334" t="e">
        <v>#N/A</v>
      </c>
      <c r="Z334" t="e">
        <v>#N/A</v>
      </c>
      <c r="AA334" t="e">
        <v>#N/A</v>
      </c>
      <c r="AB334">
        <v>1</v>
      </c>
      <c r="AC334" t="e">
        <v>#DIV/0!</v>
      </c>
      <c r="AD334" t="e">
        <v>#DIV/0!</v>
      </c>
      <c r="AE334" t="e">
        <v>#DIV/0!</v>
      </c>
      <c r="AF334" t="e">
        <v>#DIV/0!</v>
      </c>
      <c r="AG334" t="e">
        <v>#N/A</v>
      </c>
      <c r="AH334" t="e">
        <v>#N/A</v>
      </c>
      <c r="AI334" t="e">
        <v>#N/A</v>
      </c>
      <c r="AJ334" t="e">
        <v>#N/A</v>
      </c>
      <c r="AK334" t="e">
        <v>#N/A</v>
      </c>
      <c r="AL334" t="e">
        <v>#N/A</v>
      </c>
      <c r="AM334" t="e">
        <v>#N/A</v>
      </c>
      <c r="AN334" t="e">
        <v>#N/A</v>
      </c>
      <c r="AO334" t="e">
        <v>#N/A</v>
      </c>
      <c r="AP334" t="e">
        <v>#N/A</v>
      </c>
    </row>
    <row r="335" spans="1:42">
      <c r="A335" s="36" t="s">
        <v>9</v>
      </c>
      <c r="B335" s="36" t="s">
        <v>742</v>
      </c>
      <c r="C335" t="s">
        <v>786</v>
      </c>
      <c r="D335" s="36">
        <v>411915</v>
      </c>
      <c r="E335">
        <v>132157</v>
      </c>
      <c r="F335" s="7"/>
      <c r="G335" s="7"/>
      <c r="H335" s="7"/>
      <c r="I335" s="7">
        <v>1</v>
      </c>
      <c r="J335" s="7"/>
      <c r="K335" s="7"/>
      <c r="L335" s="7"/>
      <c r="M335" s="7"/>
      <c r="N335" s="7"/>
      <c r="O335" s="7"/>
      <c r="P335" s="7"/>
      <c r="Q335" s="7"/>
      <c r="R335" s="41">
        <f t="shared" si="25"/>
        <v>1</v>
      </c>
      <c r="S335" s="41" t="e">
        <f t="shared" si="26"/>
        <v>#DIV/0!</v>
      </c>
      <c r="T335" s="41" t="e">
        <f t="shared" si="27"/>
        <v>#DIV/0!</v>
      </c>
      <c r="U335" t="e">
        <f t="shared" si="28"/>
        <v>#DIV/0!</v>
      </c>
      <c r="V335" t="e">
        <f t="shared" si="29"/>
        <v>#DIV/0!</v>
      </c>
      <c r="W335" t="e">
        <v>#N/A</v>
      </c>
      <c r="X335" t="e">
        <v>#N/A</v>
      </c>
      <c r="Y335" t="e">
        <v>#N/A</v>
      </c>
      <c r="Z335" t="e">
        <v>#N/A</v>
      </c>
      <c r="AA335" t="e">
        <v>#N/A</v>
      </c>
      <c r="AB335" t="e">
        <v>#N/A</v>
      </c>
      <c r="AC335" t="e">
        <v>#N/A</v>
      </c>
      <c r="AD335" t="e">
        <v>#N/A</v>
      </c>
      <c r="AE335" t="e">
        <v>#N/A</v>
      </c>
      <c r="AF335" t="e">
        <v>#N/A</v>
      </c>
      <c r="AG335" t="e">
        <v>#N/A</v>
      </c>
      <c r="AH335" t="e">
        <v>#N/A</v>
      </c>
      <c r="AI335" t="e">
        <v>#N/A</v>
      </c>
      <c r="AJ335" t="e">
        <v>#N/A</v>
      </c>
      <c r="AK335" t="e">
        <v>#N/A</v>
      </c>
      <c r="AL335" t="e">
        <v>#DIV/0!</v>
      </c>
      <c r="AM335" t="e">
        <v>#DIV/0!</v>
      </c>
      <c r="AN335">
        <v>1</v>
      </c>
      <c r="AO335" t="e">
        <v>#DIV/0!</v>
      </c>
      <c r="AP335" t="e">
        <v>#DIV/0!</v>
      </c>
    </row>
    <row r="336" spans="1:42">
      <c r="A336" s="36" t="s">
        <v>9</v>
      </c>
      <c r="B336" s="36" t="s">
        <v>742</v>
      </c>
      <c r="C336" t="s">
        <v>788</v>
      </c>
      <c r="D336" s="36">
        <v>411950</v>
      </c>
      <c r="E336">
        <v>113036</v>
      </c>
      <c r="F336" s="7"/>
      <c r="G336" s="7"/>
      <c r="H336" s="7"/>
      <c r="I336" s="7">
        <v>1</v>
      </c>
      <c r="J336" s="7"/>
      <c r="K336" s="7"/>
      <c r="L336" s="7"/>
      <c r="M336" s="7"/>
      <c r="N336" s="7"/>
      <c r="O336" s="7"/>
      <c r="P336" s="7"/>
      <c r="Q336" s="7"/>
      <c r="R336" s="41">
        <f t="shared" si="25"/>
        <v>1</v>
      </c>
      <c r="S336" s="41" t="e">
        <f t="shared" si="26"/>
        <v>#DIV/0!</v>
      </c>
      <c r="T336" s="41" t="e">
        <f t="shared" si="27"/>
        <v>#DIV/0!</v>
      </c>
      <c r="U336" t="e">
        <f t="shared" si="28"/>
        <v>#DIV/0!</v>
      </c>
      <c r="V336" t="e">
        <f t="shared" si="29"/>
        <v>#DIV/0!</v>
      </c>
      <c r="W336" t="e">
        <v>#N/A</v>
      </c>
      <c r="X336" t="e">
        <v>#N/A</v>
      </c>
      <c r="Y336" t="e">
        <v>#N/A</v>
      </c>
      <c r="Z336" t="e">
        <v>#N/A</v>
      </c>
      <c r="AA336" t="e">
        <v>#N/A</v>
      </c>
      <c r="AB336" t="e">
        <v>#DIV/0!</v>
      </c>
      <c r="AC336" t="e">
        <v>#DIV/0!</v>
      </c>
      <c r="AD336" t="e">
        <v>#DIV/0!</v>
      </c>
      <c r="AE336" t="e">
        <v>#DIV/0!</v>
      </c>
      <c r="AF336" t="e">
        <v>#DIV/0!</v>
      </c>
      <c r="AG336" t="e">
        <v>#N/A</v>
      </c>
      <c r="AH336" t="e">
        <v>#N/A</v>
      </c>
      <c r="AI336" t="e">
        <v>#N/A</v>
      </c>
      <c r="AJ336" t="e">
        <v>#N/A</v>
      </c>
      <c r="AK336" t="e">
        <v>#N/A</v>
      </c>
      <c r="AL336" t="e">
        <v>#N/A</v>
      </c>
      <c r="AM336" t="e">
        <v>#N/A</v>
      </c>
      <c r="AN336" t="e">
        <v>#N/A</v>
      </c>
      <c r="AO336" t="e">
        <v>#N/A</v>
      </c>
      <c r="AP336" t="e">
        <v>#N/A</v>
      </c>
    </row>
    <row r="337" spans="1:42">
      <c r="A337" s="36" t="s">
        <v>9</v>
      </c>
      <c r="B337" s="36" t="s">
        <v>742</v>
      </c>
      <c r="C337" t="s">
        <v>790</v>
      </c>
      <c r="D337" s="36">
        <v>411990</v>
      </c>
      <c r="E337">
        <v>351736</v>
      </c>
      <c r="F337" s="7">
        <v>1</v>
      </c>
      <c r="G337" s="7"/>
      <c r="H337" s="7"/>
      <c r="I337" s="7"/>
      <c r="J337" s="7"/>
      <c r="K337" s="7"/>
      <c r="L337" s="7"/>
      <c r="M337" s="7"/>
      <c r="N337" s="7">
        <v>1</v>
      </c>
      <c r="O337" s="7"/>
      <c r="P337" s="7"/>
      <c r="Q337" s="7"/>
      <c r="R337" s="41" t="e">
        <f t="shared" si="25"/>
        <v>#DIV/0!</v>
      </c>
      <c r="S337" s="41">
        <f t="shared" si="26"/>
        <v>1</v>
      </c>
      <c r="T337" s="41">
        <f t="shared" si="27"/>
        <v>1</v>
      </c>
      <c r="U337" t="e">
        <f t="shared" si="28"/>
        <v>#DIV/0!</v>
      </c>
      <c r="V337">
        <f t="shared" si="29"/>
        <v>0</v>
      </c>
      <c r="W337" t="e">
        <v>#N/A</v>
      </c>
      <c r="X337" t="e">
        <v>#N/A</v>
      </c>
      <c r="Y337" t="e">
        <v>#N/A</v>
      </c>
      <c r="Z337" t="e">
        <v>#N/A</v>
      </c>
      <c r="AA337" t="e">
        <v>#N/A</v>
      </c>
      <c r="AB337">
        <v>2.5</v>
      </c>
      <c r="AC337">
        <v>1.6666666666666667</v>
      </c>
      <c r="AD337">
        <v>2</v>
      </c>
      <c r="AE337">
        <v>-0.33333333333333331</v>
      </c>
      <c r="AF337">
        <v>-0.16666666666666663</v>
      </c>
      <c r="AG337">
        <v>1</v>
      </c>
      <c r="AH337" t="e">
        <v>#DIV/0!</v>
      </c>
      <c r="AI337" t="e">
        <v>#DIV/0!</v>
      </c>
      <c r="AJ337" t="e">
        <v>#DIV/0!</v>
      </c>
      <c r="AK337" t="e">
        <v>#DIV/0!</v>
      </c>
      <c r="AL337" t="e">
        <v>#DIV/0!</v>
      </c>
      <c r="AM337" t="e">
        <v>#DIV/0!</v>
      </c>
      <c r="AN337" t="e">
        <v>#DIV/0!</v>
      </c>
      <c r="AO337" t="e">
        <v>#DIV/0!</v>
      </c>
      <c r="AP337" t="e">
        <v>#DIV/0!</v>
      </c>
    </row>
    <row r="338" spans="1:42">
      <c r="A338" s="36" t="s">
        <v>9</v>
      </c>
      <c r="B338" s="36" t="s">
        <v>742</v>
      </c>
      <c r="C338" t="s">
        <v>793</v>
      </c>
      <c r="D338" s="36">
        <v>412100</v>
      </c>
      <c r="E338">
        <v>12206</v>
      </c>
      <c r="F338" s="7"/>
      <c r="G338" s="7"/>
      <c r="H338" s="7">
        <v>1</v>
      </c>
      <c r="I338" s="7">
        <v>1</v>
      </c>
      <c r="J338" s="7"/>
      <c r="K338" s="7"/>
      <c r="L338" s="7"/>
      <c r="M338" s="7"/>
      <c r="N338" s="7"/>
      <c r="O338" s="7"/>
      <c r="P338" s="7"/>
      <c r="Q338" s="7"/>
      <c r="R338" s="41">
        <f t="shared" si="25"/>
        <v>1</v>
      </c>
      <c r="S338" s="41" t="e">
        <f t="shared" si="26"/>
        <v>#DIV/0!</v>
      </c>
      <c r="T338" s="41" t="e">
        <f t="shared" si="27"/>
        <v>#DIV/0!</v>
      </c>
      <c r="U338" t="e">
        <f t="shared" si="28"/>
        <v>#DIV/0!</v>
      </c>
      <c r="V338" t="e">
        <f t="shared" si="29"/>
        <v>#DIV/0!</v>
      </c>
      <c r="W338" t="e">
        <v>#N/A</v>
      </c>
      <c r="X338" t="e">
        <v>#N/A</v>
      </c>
      <c r="Y338" t="e">
        <v>#N/A</v>
      </c>
      <c r="Z338" t="e">
        <v>#N/A</v>
      </c>
      <c r="AA338" t="e">
        <v>#N/A</v>
      </c>
      <c r="AB338" t="e">
        <v>#N/A</v>
      </c>
      <c r="AC338" t="e">
        <v>#N/A</v>
      </c>
      <c r="AD338" t="e">
        <v>#N/A</v>
      </c>
      <c r="AE338" t="e">
        <v>#N/A</v>
      </c>
      <c r="AF338" t="e">
        <v>#N/A</v>
      </c>
      <c r="AG338" t="e">
        <v>#N/A</v>
      </c>
      <c r="AH338" t="e">
        <v>#N/A</v>
      </c>
      <c r="AI338" t="e">
        <v>#N/A</v>
      </c>
      <c r="AJ338" t="e">
        <v>#N/A</v>
      </c>
      <c r="AK338" t="e">
        <v>#N/A</v>
      </c>
      <c r="AL338" t="e">
        <v>#N/A</v>
      </c>
      <c r="AM338" t="e">
        <v>#N/A</v>
      </c>
      <c r="AN338" t="e">
        <v>#N/A</v>
      </c>
      <c r="AO338" t="e">
        <v>#N/A</v>
      </c>
      <c r="AP338" t="e">
        <v>#N/A</v>
      </c>
    </row>
    <row r="339" spans="1:42">
      <c r="A339" s="36" t="s">
        <v>9</v>
      </c>
      <c r="B339" s="36" t="s">
        <v>742</v>
      </c>
      <c r="C339" t="s">
        <v>797</v>
      </c>
      <c r="D339" s="36">
        <v>412460</v>
      </c>
      <c r="E339">
        <v>6878</v>
      </c>
      <c r="F339" s="7"/>
      <c r="G339" s="7"/>
      <c r="H339" s="7"/>
      <c r="I339" s="7"/>
      <c r="J339" s="7">
        <v>1</v>
      </c>
      <c r="K339" s="7"/>
      <c r="L339" s="7"/>
      <c r="M339" s="7"/>
      <c r="N339" s="7"/>
      <c r="O339" s="7"/>
      <c r="P339" s="7"/>
      <c r="Q339" s="7"/>
      <c r="R339" s="41">
        <f t="shared" si="25"/>
        <v>1</v>
      </c>
      <c r="S339" s="41" t="e">
        <f t="shared" si="26"/>
        <v>#DIV/0!</v>
      </c>
      <c r="T339" s="41" t="e">
        <f t="shared" si="27"/>
        <v>#DIV/0!</v>
      </c>
      <c r="U339" t="e">
        <f t="shared" si="28"/>
        <v>#DIV/0!</v>
      </c>
      <c r="V339" t="e">
        <f t="shared" si="29"/>
        <v>#DIV/0!</v>
      </c>
      <c r="W339" t="e">
        <v>#N/A</v>
      </c>
      <c r="X339" t="e">
        <v>#N/A</v>
      </c>
      <c r="Y339" t="e">
        <v>#N/A</v>
      </c>
      <c r="Z339" t="e">
        <v>#N/A</v>
      </c>
      <c r="AA339" t="e">
        <v>#N/A</v>
      </c>
      <c r="AB339" t="e">
        <v>#N/A</v>
      </c>
      <c r="AC339" t="e">
        <v>#N/A</v>
      </c>
      <c r="AD339" t="e">
        <v>#N/A</v>
      </c>
      <c r="AE339" t="e">
        <v>#N/A</v>
      </c>
      <c r="AF339" t="e">
        <v>#N/A</v>
      </c>
      <c r="AG339" t="e">
        <v>#N/A</v>
      </c>
      <c r="AH339" t="e">
        <v>#N/A</v>
      </c>
      <c r="AI339" t="e">
        <v>#N/A</v>
      </c>
      <c r="AJ339" t="e">
        <v>#N/A</v>
      </c>
      <c r="AK339" t="e">
        <v>#N/A</v>
      </c>
      <c r="AL339" t="e">
        <v>#N/A</v>
      </c>
      <c r="AM339" t="e">
        <v>#N/A</v>
      </c>
      <c r="AN339" t="e">
        <v>#N/A</v>
      </c>
      <c r="AO339" t="e">
        <v>#N/A</v>
      </c>
      <c r="AP339" t="e">
        <v>#N/A</v>
      </c>
    </row>
    <row r="340" spans="1:42">
      <c r="A340" s="36" t="s">
        <v>9</v>
      </c>
      <c r="B340" s="36" t="s">
        <v>742</v>
      </c>
      <c r="C340" t="s">
        <v>798</v>
      </c>
      <c r="D340" s="36">
        <v>412550</v>
      </c>
      <c r="E340">
        <v>323340</v>
      </c>
      <c r="F340" s="7"/>
      <c r="G340" s="7"/>
      <c r="H340" s="7"/>
      <c r="I340" s="7"/>
      <c r="J340" s="7"/>
      <c r="K340" s="7"/>
      <c r="L340" s="7"/>
      <c r="M340" s="7"/>
      <c r="N340" s="7">
        <v>2</v>
      </c>
      <c r="O340" s="7"/>
      <c r="P340" s="7"/>
      <c r="Q340" s="7"/>
      <c r="R340" s="41" t="e">
        <f t="shared" si="25"/>
        <v>#DIV/0!</v>
      </c>
      <c r="S340" s="41">
        <f t="shared" si="26"/>
        <v>2</v>
      </c>
      <c r="T340" s="41">
        <f t="shared" si="27"/>
        <v>2</v>
      </c>
      <c r="U340" t="e">
        <f t="shared" si="28"/>
        <v>#DIV/0!</v>
      </c>
      <c r="V340">
        <f t="shared" si="29"/>
        <v>0</v>
      </c>
      <c r="W340" t="e">
        <v>#N/A</v>
      </c>
      <c r="X340" t="e">
        <v>#N/A</v>
      </c>
      <c r="Y340" t="e">
        <v>#N/A</v>
      </c>
      <c r="Z340" t="e">
        <v>#N/A</v>
      </c>
      <c r="AA340" t="e">
        <v>#N/A</v>
      </c>
      <c r="AB340">
        <v>1</v>
      </c>
      <c r="AC340" t="e">
        <v>#DIV/0!</v>
      </c>
      <c r="AD340" t="e">
        <v>#DIV/0!</v>
      </c>
      <c r="AE340" t="e">
        <v>#DIV/0!</v>
      </c>
      <c r="AF340" t="e">
        <v>#DIV/0!</v>
      </c>
      <c r="AG340" t="e">
        <v>#N/A</v>
      </c>
      <c r="AH340" t="e">
        <v>#N/A</v>
      </c>
      <c r="AI340" t="e">
        <v>#N/A</v>
      </c>
      <c r="AJ340" t="e">
        <v>#N/A</v>
      </c>
      <c r="AK340" t="e">
        <v>#N/A</v>
      </c>
      <c r="AL340">
        <v>1</v>
      </c>
      <c r="AM340">
        <v>1</v>
      </c>
      <c r="AN340">
        <v>1</v>
      </c>
      <c r="AO340">
        <v>0</v>
      </c>
      <c r="AP340">
        <v>0</v>
      </c>
    </row>
    <row r="341" spans="1:42">
      <c r="A341" s="36" t="s">
        <v>9</v>
      </c>
      <c r="B341" s="36" t="s">
        <v>742</v>
      </c>
      <c r="C341" t="s">
        <v>799</v>
      </c>
      <c r="D341" s="36">
        <v>412570</v>
      </c>
      <c r="E341">
        <v>27452</v>
      </c>
      <c r="F341" s="7"/>
      <c r="G341" s="7"/>
      <c r="H341" s="7"/>
      <c r="I341" s="7"/>
      <c r="J341" s="7"/>
      <c r="K341" s="7">
        <v>1</v>
      </c>
      <c r="L341" s="7"/>
      <c r="M341" s="7"/>
      <c r="N341" s="7"/>
      <c r="O341" s="7"/>
      <c r="P341" s="7"/>
      <c r="Q341" s="7"/>
      <c r="R341" s="41">
        <f t="shared" si="25"/>
        <v>1</v>
      </c>
      <c r="S341" s="41" t="e">
        <f t="shared" si="26"/>
        <v>#DIV/0!</v>
      </c>
      <c r="T341" s="41" t="e">
        <f t="shared" si="27"/>
        <v>#DIV/0!</v>
      </c>
      <c r="U341" t="e">
        <f t="shared" si="28"/>
        <v>#DIV/0!</v>
      </c>
      <c r="V341" t="e">
        <f t="shared" si="29"/>
        <v>#DIV/0!</v>
      </c>
      <c r="W341" t="e">
        <v>#N/A</v>
      </c>
      <c r="X341" t="e">
        <v>#N/A</v>
      </c>
      <c r="Y341" t="e">
        <v>#N/A</v>
      </c>
      <c r="Z341" t="e">
        <v>#N/A</v>
      </c>
      <c r="AA341" t="e">
        <v>#N/A</v>
      </c>
      <c r="AB341">
        <v>1</v>
      </c>
      <c r="AC341">
        <v>1</v>
      </c>
      <c r="AD341">
        <v>1</v>
      </c>
      <c r="AE341">
        <v>0</v>
      </c>
      <c r="AF341">
        <v>0</v>
      </c>
      <c r="AG341" t="e">
        <v>#N/A</v>
      </c>
      <c r="AH341" t="e">
        <v>#N/A</v>
      </c>
      <c r="AI341" t="e">
        <v>#N/A</v>
      </c>
      <c r="AJ341" t="e">
        <v>#N/A</v>
      </c>
      <c r="AK341" t="e">
        <v>#N/A</v>
      </c>
      <c r="AL341" t="e">
        <v>#DIV/0!</v>
      </c>
      <c r="AM341">
        <v>1</v>
      </c>
      <c r="AN341">
        <v>2</v>
      </c>
      <c r="AO341" t="e">
        <v>#DIV/0!</v>
      </c>
      <c r="AP341">
        <v>-0.5</v>
      </c>
    </row>
    <row r="342" spans="1:42">
      <c r="A342" s="36" t="s">
        <v>9</v>
      </c>
      <c r="B342" s="36" t="s">
        <v>742</v>
      </c>
      <c r="C342" t="s">
        <v>800</v>
      </c>
      <c r="D342" s="36">
        <v>412625</v>
      </c>
      <c r="E342">
        <v>96688</v>
      </c>
      <c r="F342" s="7"/>
      <c r="G342" s="7"/>
      <c r="H342" s="7"/>
      <c r="I342" s="7"/>
      <c r="J342" s="7">
        <v>1</v>
      </c>
      <c r="K342" s="7"/>
      <c r="L342" s="7"/>
      <c r="M342" s="7"/>
      <c r="N342" s="7"/>
      <c r="O342" s="7"/>
      <c r="P342" s="7"/>
      <c r="Q342" s="7"/>
      <c r="R342" s="41">
        <f t="shared" si="25"/>
        <v>1</v>
      </c>
      <c r="S342" s="41" t="e">
        <f t="shared" si="26"/>
        <v>#DIV/0!</v>
      </c>
      <c r="T342" s="41" t="e">
        <f t="shared" si="27"/>
        <v>#DIV/0!</v>
      </c>
      <c r="U342" t="e">
        <f t="shared" si="28"/>
        <v>#DIV/0!</v>
      </c>
      <c r="V342" t="e">
        <f t="shared" si="29"/>
        <v>#DIV/0!</v>
      </c>
      <c r="W342" t="e">
        <v>#N/A</v>
      </c>
      <c r="X342" t="e">
        <v>#N/A</v>
      </c>
      <c r="Y342" t="e">
        <v>#N/A</v>
      </c>
      <c r="Z342" t="e">
        <v>#N/A</v>
      </c>
      <c r="AA342" t="e">
        <v>#N/A</v>
      </c>
      <c r="AB342">
        <v>1</v>
      </c>
      <c r="AC342" t="e">
        <v>#DIV/0!</v>
      </c>
      <c r="AD342" t="e">
        <v>#DIV/0!</v>
      </c>
      <c r="AE342" t="e">
        <v>#DIV/0!</v>
      </c>
      <c r="AF342" t="e">
        <v>#DIV/0!</v>
      </c>
      <c r="AG342" t="e">
        <v>#N/A</v>
      </c>
      <c r="AH342" t="e">
        <v>#N/A</v>
      </c>
      <c r="AI342" t="e">
        <v>#N/A</v>
      </c>
      <c r="AJ342" t="e">
        <v>#N/A</v>
      </c>
      <c r="AK342" t="e">
        <v>#N/A</v>
      </c>
      <c r="AL342">
        <v>1</v>
      </c>
      <c r="AM342">
        <v>1</v>
      </c>
      <c r="AN342" t="e">
        <v>#DIV/0!</v>
      </c>
      <c r="AO342">
        <v>0</v>
      </c>
      <c r="AP342" t="e">
        <v>#DIV/0!</v>
      </c>
    </row>
    <row r="343" spans="1:42">
      <c r="A343" s="36" t="s">
        <v>9</v>
      </c>
      <c r="B343" s="36" t="s">
        <v>742</v>
      </c>
      <c r="C343" t="s">
        <v>803</v>
      </c>
      <c r="D343" s="36">
        <v>412740</v>
      </c>
      <c r="E343">
        <v>17481</v>
      </c>
      <c r="F343" s="7">
        <v>1</v>
      </c>
      <c r="G343" s="7"/>
      <c r="H343" s="7"/>
      <c r="I343" s="7"/>
      <c r="J343" s="7"/>
      <c r="K343" s="7"/>
      <c r="L343" s="7"/>
      <c r="M343" s="7"/>
      <c r="N343" s="7"/>
      <c r="O343" s="7"/>
      <c r="P343" s="7"/>
      <c r="Q343" s="7"/>
      <c r="R343" s="41" t="e">
        <f t="shared" si="25"/>
        <v>#DIV/0!</v>
      </c>
      <c r="S343" s="41" t="e">
        <f t="shared" si="26"/>
        <v>#DIV/0!</v>
      </c>
      <c r="T343" s="41" t="e">
        <f t="shared" si="27"/>
        <v>#DIV/0!</v>
      </c>
      <c r="U343" t="e">
        <f t="shared" si="28"/>
        <v>#DIV/0!</v>
      </c>
      <c r="V343" t="e">
        <f t="shared" si="29"/>
        <v>#DIV/0!</v>
      </c>
      <c r="W343" t="e">
        <v>#N/A</v>
      </c>
      <c r="X343" t="e">
        <v>#N/A</v>
      </c>
      <c r="Y343" t="e">
        <v>#N/A</v>
      </c>
      <c r="Z343" t="e">
        <v>#N/A</v>
      </c>
      <c r="AA343" t="e">
        <v>#N/A</v>
      </c>
      <c r="AB343" t="e">
        <v>#N/A</v>
      </c>
      <c r="AC343" t="e">
        <v>#N/A</v>
      </c>
      <c r="AD343" t="e">
        <v>#N/A</v>
      </c>
      <c r="AE343" t="e">
        <v>#N/A</v>
      </c>
      <c r="AF343" t="e">
        <v>#N/A</v>
      </c>
      <c r="AG343" t="e">
        <v>#N/A</v>
      </c>
      <c r="AH343" t="e">
        <v>#N/A</v>
      </c>
      <c r="AI343" t="e">
        <v>#N/A</v>
      </c>
      <c r="AJ343" t="e">
        <v>#N/A</v>
      </c>
      <c r="AK343" t="e">
        <v>#N/A</v>
      </c>
      <c r="AL343" t="e">
        <v>#N/A</v>
      </c>
      <c r="AM343" t="e">
        <v>#N/A</v>
      </c>
      <c r="AN343" t="e">
        <v>#N/A</v>
      </c>
      <c r="AO343" t="e">
        <v>#N/A</v>
      </c>
      <c r="AP343" t="e">
        <v>#N/A</v>
      </c>
    </row>
    <row r="344" spans="1:42">
      <c r="A344" s="36" t="s">
        <v>9</v>
      </c>
      <c r="B344" s="36" t="s">
        <v>806</v>
      </c>
      <c r="C344" t="s">
        <v>807</v>
      </c>
      <c r="D344" s="36">
        <v>260005</v>
      </c>
      <c r="E344">
        <v>99990</v>
      </c>
      <c r="F344" s="7"/>
      <c r="G344" s="7"/>
      <c r="H344" s="7"/>
      <c r="I344" s="7"/>
      <c r="J344" s="7"/>
      <c r="K344" s="7"/>
      <c r="L344" s="7">
        <v>1</v>
      </c>
      <c r="M344" s="7"/>
      <c r="N344" s="7"/>
      <c r="O344" s="7"/>
      <c r="P344" s="7"/>
      <c r="Q344" s="7"/>
      <c r="R344" s="41" t="e">
        <f t="shared" si="25"/>
        <v>#DIV/0!</v>
      </c>
      <c r="S344" s="41" t="e">
        <f t="shared" si="26"/>
        <v>#DIV/0!</v>
      </c>
      <c r="T344" s="41">
        <f t="shared" si="27"/>
        <v>1</v>
      </c>
      <c r="U344" t="e">
        <f t="shared" si="28"/>
        <v>#DIV/0!</v>
      </c>
      <c r="V344" t="e">
        <f t="shared" si="29"/>
        <v>#DIV/0!</v>
      </c>
      <c r="W344" t="e">
        <v>#N/A</v>
      </c>
      <c r="X344" t="e">
        <v>#N/A</v>
      </c>
      <c r="Y344" t="e">
        <v>#N/A</v>
      </c>
      <c r="Z344" t="e">
        <v>#N/A</v>
      </c>
      <c r="AA344" t="e">
        <v>#N/A</v>
      </c>
      <c r="AB344">
        <v>1</v>
      </c>
      <c r="AC344" t="e">
        <v>#DIV/0!</v>
      </c>
      <c r="AD344" t="e">
        <v>#DIV/0!</v>
      </c>
      <c r="AE344" t="e">
        <v>#DIV/0!</v>
      </c>
      <c r="AF344" t="e">
        <v>#DIV/0!</v>
      </c>
      <c r="AG344" t="e">
        <v>#N/A</v>
      </c>
      <c r="AH344" t="e">
        <v>#N/A</v>
      </c>
      <c r="AI344" t="e">
        <v>#N/A</v>
      </c>
      <c r="AJ344" t="e">
        <v>#N/A</v>
      </c>
      <c r="AK344" t="e">
        <v>#N/A</v>
      </c>
      <c r="AL344" t="e">
        <v>#DIV/0!</v>
      </c>
      <c r="AM344" t="e">
        <v>#DIV/0!</v>
      </c>
      <c r="AN344" t="e">
        <v>#DIV/0!</v>
      </c>
      <c r="AO344" t="e">
        <v>#DIV/0!</v>
      </c>
      <c r="AP344" t="e">
        <v>#DIV/0!</v>
      </c>
    </row>
    <row r="345" spans="1:42">
      <c r="A345" s="36" t="s">
        <v>9</v>
      </c>
      <c r="B345" s="36" t="s">
        <v>806</v>
      </c>
      <c r="C345" t="s">
        <v>809</v>
      </c>
      <c r="D345" s="36">
        <v>260040</v>
      </c>
      <c r="E345">
        <v>36771</v>
      </c>
      <c r="F345" s="7">
        <v>1</v>
      </c>
      <c r="G345" s="7"/>
      <c r="H345" s="7"/>
      <c r="I345" s="7"/>
      <c r="J345" s="7"/>
      <c r="K345" s="7"/>
      <c r="L345" s="7"/>
      <c r="M345" s="7"/>
      <c r="N345" s="7"/>
      <c r="O345" s="7"/>
      <c r="P345" s="7"/>
      <c r="Q345" s="7"/>
      <c r="R345" s="41" t="e">
        <f t="shared" si="25"/>
        <v>#DIV/0!</v>
      </c>
      <c r="S345" s="41" t="e">
        <f t="shared" si="26"/>
        <v>#DIV/0!</v>
      </c>
      <c r="T345" s="41" t="e">
        <f t="shared" si="27"/>
        <v>#DIV/0!</v>
      </c>
      <c r="U345" t="e">
        <f t="shared" si="28"/>
        <v>#DIV/0!</v>
      </c>
      <c r="V345" t="e">
        <f t="shared" si="29"/>
        <v>#DIV/0!</v>
      </c>
      <c r="W345" t="e">
        <v>#N/A</v>
      </c>
      <c r="X345" t="e">
        <v>#N/A</v>
      </c>
      <c r="Y345" t="e">
        <v>#N/A</v>
      </c>
      <c r="Z345" t="e">
        <v>#N/A</v>
      </c>
      <c r="AA345" t="e">
        <v>#N/A</v>
      </c>
      <c r="AB345" t="e">
        <v>#N/A</v>
      </c>
      <c r="AC345" t="e">
        <v>#N/A</v>
      </c>
      <c r="AD345" t="e">
        <v>#N/A</v>
      </c>
      <c r="AE345" t="e">
        <v>#N/A</v>
      </c>
      <c r="AF345" t="e">
        <v>#N/A</v>
      </c>
      <c r="AG345" t="e">
        <v>#N/A</v>
      </c>
      <c r="AH345" t="e">
        <v>#N/A</v>
      </c>
      <c r="AI345" t="e">
        <v>#N/A</v>
      </c>
      <c r="AJ345" t="e">
        <v>#N/A</v>
      </c>
      <c r="AK345" t="e">
        <v>#N/A</v>
      </c>
      <c r="AL345" t="e">
        <v>#N/A</v>
      </c>
      <c r="AM345" t="e">
        <v>#N/A</v>
      </c>
      <c r="AN345" t="e">
        <v>#N/A</v>
      </c>
      <c r="AO345" t="e">
        <v>#N/A</v>
      </c>
      <c r="AP345" t="e">
        <v>#N/A</v>
      </c>
    </row>
    <row r="346" spans="1:42">
      <c r="A346" s="36" t="s">
        <v>9</v>
      </c>
      <c r="B346" s="36" t="s">
        <v>806</v>
      </c>
      <c r="C346" t="s">
        <v>817</v>
      </c>
      <c r="D346" s="36">
        <v>260200</v>
      </c>
      <c r="E346">
        <v>38146</v>
      </c>
      <c r="F346" s="7"/>
      <c r="G346" s="7">
        <v>1</v>
      </c>
      <c r="H346" s="7"/>
      <c r="I346" s="7"/>
      <c r="J346" s="7"/>
      <c r="K346" s="7"/>
      <c r="L346" s="7"/>
      <c r="M346" s="7"/>
      <c r="N346" s="7"/>
      <c r="O346" s="7"/>
      <c r="P346" s="7"/>
      <c r="Q346" s="7"/>
      <c r="R346" s="41" t="e">
        <f t="shared" si="25"/>
        <v>#DIV/0!</v>
      </c>
      <c r="S346" s="41" t="e">
        <f t="shared" si="26"/>
        <v>#DIV/0!</v>
      </c>
      <c r="T346" s="41" t="e">
        <f t="shared" si="27"/>
        <v>#DIV/0!</v>
      </c>
      <c r="U346" t="e">
        <f t="shared" si="28"/>
        <v>#DIV/0!</v>
      </c>
      <c r="V346" t="e">
        <f t="shared" si="29"/>
        <v>#DIV/0!</v>
      </c>
      <c r="W346" t="e">
        <v>#N/A</v>
      </c>
      <c r="X346" t="e">
        <v>#N/A</v>
      </c>
      <c r="Y346" t="e">
        <v>#N/A</v>
      </c>
      <c r="Z346" t="e">
        <v>#N/A</v>
      </c>
      <c r="AA346" t="e">
        <v>#N/A</v>
      </c>
      <c r="AB346" t="e">
        <v>#N/A</v>
      </c>
      <c r="AC346" t="e">
        <v>#N/A</v>
      </c>
      <c r="AD346" t="e">
        <v>#N/A</v>
      </c>
      <c r="AE346" t="e">
        <v>#N/A</v>
      </c>
      <c r="AF346" t="e">
        <v>#N/A</v>
      </c>
      <c r="AG346" t="e">
        <v>#N/A</v>
      </c>
      <c r="AH346" t="e">
        <v>#N/A</v>
      </c>
      <c r="AI346" t="e">
        <v>#N/A</v>
      </c>
      <c r="AJ346" t="e">
        <v>#N/A</v>
      </c>
      <c r="AK346" t="e">
        <v>#N/A</v>
      </c>
      <c r="AL346" t="e">
        <v>#N/A</v>
      </c>
      <c r="AM346" t="e">
        <v>#N/A</v>
      </c>
      <c r="AN346" t="e">
        <v>#N/A</v>
      </c>
      <c r="AO346" t="e">
        <v>#N/A</v>
      </c>
      <c r="AP346" t="e">
        <v>#N/A</v>
      </c>
    </row>
    <row r="347" spans="1:42">
      <c r="A347" s="36" t="s">
        <v>9</v>
      </c>
      <c r="B347" s="36" t="s">
        <v>806</v>
      </c>
      <c r="C347" t="s">
        <v>821</v>
      </c>
      <c r="D347" s="36">
        <v>260290</v>
      </c>
      <c r="E347">
        <v>207048</v>
      </c>
      <c r="F347" s="7"/>
      <c r="G347" s="7"/>
      <c r="H347" s="7"/>
      <c r="I347" s="7">
        <v>1</v>
      </c>
      <c r="J347" s="7"/>
      <c r="K347" s="7"/>
      <c r="L347" s="7">
        <v>2</v>
      </c>
      <c r="M347" s="7"/>
      <c r="N347" s="7"/>
      <c r="O347" s="7"/>
      <c r="P347" s="7"/>
      <c r="Q347" s="7"/>
      <c r="R347" s="41">
        <f t="shared" si="25"/>
        <v>1</v>
      </c>
      <c r="S347" s="41" t="e">
        <f t="shared" si="26"/>
        <v>#DIV/0!</v>
      </c>
      <c r="T347" s="41">
        <f t="shared" si="27"/>
        <v>2</v>
      </c>
      <c r="U347" t="e">
        <f t="shared" si="28"/>
        <v>#DIV/0!</v>
      </c>
      <c r="V347" t="e">
        <f t="shared" si="29"/>
        <v>#DIV/0!</v>
      </c>
      <c r="W347" t="e">
        <v>#N/A</v>
      </c>
      <c r="X347" t="e">
        <v>#N/A</v>
      </c>
      <c r="Y347" t="e">
        <v>#N/A</v>
      </c>
      <c r="Z347" t="e">
        <v>#N/A</v>
      </c>
      <c r="AA347" t="e">
        <v>#N/A</v>
      </c>
      <c r="AB347" t="e">
        <v>#DIV/0!</v>
      </c>
      <c r="AC347" t="e">
        <v>#DIV/0!</v>
      </c>
      <c r="AD347">
        <v>1</v>
      </c>
      <c r="AE347" t="e">
        <v>#DIV/0!</v>
      </c>
      <c r="AF347" t="e">
        <v>#DIV/0!</v>
      </c>
      <c r="AG347" t="e">
        <v>#N/A</v>
      </c>
      <c r="AH347" t="e">
        <v>#N/A</v>
      </c>
      <c r="AI347" t="e">
        <v>#N/A</v>
      </c>
      <c r="AJ347" t="e">
        <v>#N/A</v>
      </c>
      <c r="AK347" t="e">
        <v>#N/A</v>
      </c>
      <c r="AL347">
        <v>1</v>
      </c>
      <c r="AM347" t="e">
        <v>#DIV/0!</v>
      </c>
      <c r="AN347" t="e">
        <v>#DIV/0!</v>
      </c>
      <c r="AO347" t="e">
        <v>#DIV/0!</v>
      </c>
      <c r="AP347" t="e">
        <v>#DIV/0!</v>
      </c>
    </row>
    <row r="348" spans="1:42">
      <c r="A348" s="36" t="s">
        <v>9</v>
      </c>
      <c r="B348" s="36" t="s">
        <v>806</v>
      </c>
      <c r="C348" t="s">
        <v>828</v>
      </c>
      <c r="D348" s="36">
        <v>260410</v>
      </c>
      <c r="E348">
        <v>361118</v>
      </c>
      <c r="F348" s="7"/>
      <c r="G348" s="7"/>
      <c r="H348" s="7"/>
      <c r="I348" s="7">
        <v>1</v>
      </c>
      <c r="J348" s="7"/>
      <c r="K348" s="7"/>
      <c r="L348" s="7"/>
      <c r="M348" s="7"/>
      <c r="N348" s="7"/>
      <c r="O348" s="7"/>
      <c r="P348" s="7"/>
      <c r="Q348" s="7"/>
      <c r="R348" s="41">
        <f t="shared" si="25"/>
        <v>1</v>
      </c>
      <c r="S348" s="41" t="e">
        <f t="shared" si="26"/>
        <v>#DIV/0!</v>
      </c>
      <c r="T348" s="41" t="e">
        <f t="shared" si="27"/>
        <v>#DIV/0!</v>
      </c>
      <c r="U348" t="e">
        <f t="shared" si="28"/>
        <v>#DIV/0!</v>
      </c>
      <c r="V348" t="e">
        <f t="shared" si="29"/>
        <v>#DIV/0!</v>
      </c>
      <c r="W348" t="e">
        <v>#N/A</v>
      </c>
      <c r="X348" t="e">
        <v>#N/A</v>
      </c>
      <c r="Y348" t="e">
        <v>#N/A</v>
      </c>
      <c r="Z348" t="e">
        <v>#N/A</v>
      </c>
      <c r="AA348" t="e">
        <v>#N/A</v>
      </c>
      <c r="AB348">
        <v>3.3333333333333335</v>
      </c>
      <c r="AC348">
        <v>2</v>
      </c>
      <c r="AD348">
        <v>2</v>
      </c>
      <c r="AE348">
        <v>-0.4</v>
      </c>
      <c r="AF348">
        <v>0</v>
      </c>
      <c r="AG348">
        <v>1</v>
      </c>
      <c r="AH348" t="e">
        <v>#DIV/0!</v>
      </c>
      <c r="AI348" t="e">
        <v>#DIV/0!</v>
      </c>
      <c r="AJ348" t="e">
        <v>#DIV/0!</v>
      </c>
      <c r="AK348" t="e">
        <v>#DIV/0!</v>
      </c>
      <c r="AL348">
        <v>1</v>
      </c>
      <c r="AM348" t="e">
        <v>#DIV/0!</v>
      </c>
      <c r="AN348">
        <v>1</v>
      </c>
      <c r="AO348" t="e">
        <v>#DIV/0!</v>
      </c>
      <c r="AP348" t="e">
        <v>#DIV/0!</v>
      </c>
    </row>
    <row r="349" spans="1:42">
      <c r="A349" s="36" t="s">
        <v>9</v>
      </c>
      <c r="B349" s="36" t="s">
        <v>806</v>
      </c>
      <c r="C349" t="s">
        <v>829</v>
      </c>
      <c r="D349" s="36">
        <v>260420</v>
      </c>
      <c r="E349">
        <v>42892</v>
      </c>
      <c r="F349" s="7"/>
      <c r="G349" s="7"/>
      <c r="H349" s="7"/>
      <c r="I349" s="7"/>
      <c r="J349" s="7"/>
      <c r="K349" s="7"/>
      <c r="L349" s="7"/>
      <c r="M349" s="7"/>
      <c r="N349" s="7"/>
      <c r="O349" s="7">
        <v>1</v>
      </c>
      <c r="P349" s="7"/>
      <c r="Q349" s="7"/>
      <c r="R349" s="41" t="e">
        <f t="shared" si="25"/>
        <v>#DIV/0!</v>
      </c>
      <c r="S349" s="41">
        <f t="shared" si="26"/>
        <v>1</v>
      </c>
      <c r="T349" s="41" t="e">
        <f t="shared" si="27"/>
        <v>#DIV/0!</v>
      </c>
      <c r="U349" t="e">
        <f t="shared" si="28"/>
        <v>#DIV/0!</v>
      </c>
      <c r="V349" t="e">
        <f t="shared" si="29"/>
        <v>#DIV/0!</v>
      </c>
      <c r="W349" t="e">
        <v>#N/A</v>
      </c>
      <c r="X349" t="e">
        <v>#N/A</v>
      </c>
      <c r="Y349" t="e">
        <v>#N/A</v>
      </c>
      <c r="Z349" t="e">
        <v>#N/A</v>
      </c>
      <c r="AA349" t="e">
        <v>#N/A</v>
      </c>
      <c r="AB349" t="e">
        <v>#N/A</v>
      </c>
      <c r="AC349" t="e">
        <v>#N/A</v>
      </c>
      <c r="AD349" t="e">
        <v>#N/A</v>
      </c>
      <c r="AE349" t="e">
        <v>#N/A</v>
      </c>
      <c r="AF349" t="e">
        <v>#N/A</v>
      </c>
      <c r="AG349" t="e">
        <v>#N/A</v>
      </c>
      <c r="AH349" t="e">
        <v>#N/A</v>
      </c>
      <c r="AI349" t="e">
        <v>#N/A</v>
      </c>
      <c r="AJ349" t="e">
        <v>#N/A</v>
      </c>
      <c r="AK349" t="e">
        <v>#N/A</v>
      </c>
      <c r="AL349">
        <v>1</v>
      </c>
      <c r="AM349" t="e">
        <v>#DIV/0!</v>
      </c>
      <c r="AN349">
        <v>1</v>
      </c>
      <c r="AO349" t="e">
        <v>#DIV/0!</v>
      </c>
      <c r="AP349" t="e">
        <v>#DIV/0!</v>
      </c>
    </row>
    <row r="350" spans="1:42">
      <c r="A350" s="36" t="s">
        <v>9</v>
      </c>
      <c r="B350" s="36" t="s">
        <v>806</v>
      </c>
      <c r="C350" t="s">
        <v>832</v>
      </c>
      <c r="D350" s="36">
        <v>260510</v>
      </c>
      <c r="E350">
        <v>37111</v>
      </c>
      <c r="F350" s="7"/>
      <c r="G350" s="7"/>
      <c r="H350" s="7"/>
      <c r="I350" s="7"/>
      <c r="J350" s="7"/>
      <c r="K350" s="7"/>
      <c r="L350" s="7"/>
      <c r="M350" s="7">
        <v>1</v>
      </c>
      <c r="N350" s="7"/>
      <c r="O350" s="7"/>
      <c r="P350" s="7"/>
      <c r="Q350" s="7"/>
      <c r="R350" s="41" t="e">
        <f t="shared" si="25"/>
        <v>#DIV/0!</v>
      </c>
      <c r="S350" s="41" t="e">
        <f t="shared" si="26"/>
        <v>#DIV/0!</v>
      </c>
      <c r="T350" s="41">
        <f t="shared" si="27"/>
        <v>1</v>
      </c>
      <c r="U350" t="e">
        <f t="shared" si="28"/>
        <v>#DIV/0!</v>
      </c>
      <c r="V350" t="e">
        <f t="shared" si="29"/>
        <v>#DIV/0!</v>
      </c>
      <c r="W350" t="e">
        <v>#N/A</v>
      </c>
      <c r="X350" t="e">
        <v>#N/A</v>
      </c>
      <c r="Y350" t="e">
        <v>#N/A</v>
      </c>
      <c r="Z350" t="e">
        <v>#N/A</v>
      </c>
      <c r="AA350" t="e">
        <v>#N/A</v>
      </c>
      <c r="AB350" t="e">
        <v>#N/A</v>
      </c>
      <c r="AC350" t="e">
        <v>#N/A</v>
      </c>
      <c r="AD350" t="e">
        <v>#N/A</v>
      </c>
      <c r="AE350" t="e">
        <v>#N/A</v>
      </c>
      <c r="AF350" t="e">
        <v>#N/A</v>
      </c>
      <c r="AG350" t="e">
        <v>#N/A</v>
      </c>
      <c r="AH350" t="e">
        <v>#N/A</v>
      </c>
      <c r="AI350" t="e">
        <v>#N/A</v>
      </c>
      <c r="AJ350" t="e">
        <v>#N/A</v>
      </c>
      <c r="AK350" t="e">
        <v>#N/A</v>
      </c>
      <c r="AL350" t="e">
        <v>#DIV/0!</v>
      </c>
      <c r="AM350" t="e">
        <v>#DIV/0!</v>
      </c>
      <c r="AN350">
        <v>1</v>
      </c>
      <c r="AO350" t="e">
        <v>#DIV/0!</v>
      </c>
      <c r="AP350" t="e">
        <v>#DIV/0!</v>
      </c>
    </row>
    <row r="351" spans="1:42">
      <c r="A351" s="36" t="s">
        <v>9</v>
      </c>
      <c r="B351" s="36" t="s">
        <v>806</v>
      </c>
      <c r="C351" t="s">
        <v>838</v>
      </c>
      <c r="D351" s="36">
        <v>260620</v>
      </c>
      <c r="E351">
        <v>79758</v>
      </c>
      <c r="F351" s="7">
        <v>1</v>
      </c>
      <c r="G351" s="7"/>
      <c r="H351" s="7"/>
      <c r="I351" s="7"/>
      <c r="J351" s="7"/>
      <c r="K351" s="7"/>
      <c r="L351" s="7"/>
      <c r="M351" s="7"/>
      <c r="N351" s="7"/>
      <c r="O351" s="7"/>
      <c r="P351" s="7"/>
      <c r="Q351" s="7"/>
      <c r="R351" s="41" t="e">
        <f t="shared" si="25"/>
        <v>#DIV/0!</v>
      </c>
      <c r="S351" s="41" t="e">
        <f t="shared" si="26"/>
        <v>#DIV/0!</v>
      </c>
      <c r="T351" s="41" t="e">
        <f t="shared" si="27"/>
        <v>#DIV/0!</v>
      </c>
      <c r="U351" t="e">
        <f t="shared" si="28"/>
        <v>#DIV/0!</v>
      </c>
      <c r="V351" t="e">
        <f t="shared" si="29"/>
        <v>#DIV/0!</v>
      </c>
      <c r="W351" t="e">
        <v>#N/A</v>
      </c>
      <c r="X351" t="e">
        <v>#N/A</v>
      </c>
      <c r="Y351" t="e">
        <v>#N/A</v>
      </c>
      <c r="Z351" t="e">
        <v>#N/A</v>
      </c>
      <c r="AA351" t="e">
        <v>#N/A</v>
      </c>
      <c r="AB351">
        <v>1</v>
      </c>
      <c r="AC351" t="e">
        <v>#DIV/0!</v>
      </c>
      <c r="AD351" t="e">
        <v>#DIV/0!</v>
      </c>
      <c r="AE351" t="e">
        <v>#DIV/0!</v>
      </c>
      <c r="AF351" t="e">
        <v>#DIV/0!</v>
      </c>
      <c r="AG351" t="e">
        <v>#N/A</v>
      </c>
      <c r="AH351" t="e">
        <v>#N/A</v>
      </c>
      <c r="AI351" t="e">
        <v>#N/A</v>
      </c>
      <c r="AJ351" t="e">
        <v>#N/A</v>
      </c>
      <c r="AK351" t="e">
        <v>#N/A</v>
      </c>
      <c r="AL351" t="e">
        <v>#DIV/0!</v>
      </c>
      <c r="AM351" t="e">
        <v>#DIV/0!</v>
      </c>
      <c r="AN351" t="e">
        <v>#DIV/0!</v>
      </c>
      <c r="AO351" t="e">
        <v>#DIV/0!</v>
      </c>
      <c r="AP351" t="e">
        <v>#DIV/0!</v>
      </c>
    </row>
    <row r="352" spans="1:42">
      <c r="A352" s="36" t="s">
        <v>9</v>
      </c>
      <c r="B352" s="36" t="s">
        <v>806</v>
      </c>
      <c r="C352" t="s">
        <v>842</v>
      </c>
      <c r="D352" s="36">
        <v>260680</v>
      </c>
      <c r="E352">
        <v>117019</v>
      </c>
      <c r="F352" s="7"/>
      <c r="G352" s="7"/>
      <c r="H352" s="7"/>
      <c r="I352" s="7"/>
      <c r="J352" s="7"/>
      <c r="K352" s="7"/>
      <c r="L352" s="7"/>
      <c r="M352" s="7"/>
      <c r="N352" s="7">
        <v>2</v>
      </c>
      <c r="O352" s="7"/>
      <c r="P352" s="7"/>
      <c r="Q352" s="7"/>
      <c r="R352" s="41" t="e">
        <f t="shared" si="25"/>
        <v>#DIV/0!</v>
      </c>
      <c r="S352" s="41">
        <f t="shared" si="26"/>
        <v>2</v>
      </c>
      <c r="T352" s="41">
        <f t="shared" si="27"/>
        <v>2</v>
      </c>
      <c r="U352" t="e">
        <f t="shared" si="28"/>
        <v>#DIV/0!</v>
      </c>
      <c r="V352">
        <f t="shared" si="29"/>
        <v>0</v>
      </c>
      <c r="W352" t="e">
        <v>#N/A</v>
      </c>
      <c r="X352" t="e">
        <v>#N/A</v>
      </c>
      <c r="Y352" t="e">
        <v>#N/A</v>
      </c>
      <c r="Z352" t="e">
        <v>#N/A</v>
      </c>
      <c r="AA352" t="e">
        <v>#N/A</v>
      </c>
      <c r="AB352">
        <v>1</v>
      </c>
      <c r="AC352" t="e">
        <v>#DIV/0!</v>
      </c>
      <c r="AD352" t="e">
        <v>#DIV/0!</v>
      </c>
      <c r="AE352" t="e">
        <v>#DIV/0!</v>
      </c>
      <c r="AF352" t="e">
        <v>#DIV/0!</v>
      </c>
      <c r="AG352" t="e">
        <v>#N/A</v>
      </c>
      <c r="AH352" t="e">
        <v>#N/A</v>
      </c>
      <c r="AI352" t="e">
        <v>#N/A</v>
      </c>
      <c r="AJ352" t="e">
        <v>#N/A</v>
      </c>
      <c r="AK352" t="e">
        <v>#N/A</v>
      </c>
      <c r="AL352" t="e">
        <v>#N/A</v>
      </c>
      <c r="AM352" t="e">
        <v>#N/A</v>
      </c>
      <c r="AN352" t="e">
        <v>#N/A</v>
      </c>
      <c r="AO352" t="e">
        <v>#N/A</v>
      </c>
      <c r="AP352" t="e">
        <v>#N/A</v>
      </c>
    </row>
    <row r="353" spans="1:42">
      <c r="A353" s="36" t="s">
        <v>9</v>
      </c>
      <c r="B353" s="36" t="s">
        <v>806</v>
      </c>
      <c r="C353" t="s">
        <v>843</v>
      </c>
      <c r="D353" s="36">
        <v>260720</v>
      </c>
      <c r="E353">
        <v>96204</v>
      </c>
      <c r="F353" s="7"/>
      <c r="G353" s="7"/>
      <c r="H353" s="7"/>
      <c r="I353" s="7"/>
      <c r="J353" s="7">
        <v>1</v>
      </c>
      <c r="K353" s="7"/>
      <c r="L353" s="7"/>
      <c r="M353" s="7"/>
      <c r="N353" s="7"/>
      <c r="O353" s="7"/>
      <c r="P353" s="7"/>
      <c r="Q353" s="7">
        <v>1</v>
      </c>
      <c r="R353" s="41">
        <f t="shared" si="25"/>
        <v>1</v>
      </c>
      <c r="S353" s="41">
        <f t="shared" si="26"/>
        <v>1</v>
      </c>
      <c r="T353" s="41" t="e">
        <f t="shared" si="27"/>
        <v>#DIV/0!</v>
      </c>
      <c r="U353">
        <f t="shared" si="28"/>
        <v>0</v>
      </c>
      <c r="V353" t="e">
        <f t="shared" si="29"/>
        <v>#DIV/0!</v>
      </c>
      <c r="W353" t="e">
        <v>#N/A</v>
      </c>
      <c r="X353" t="e">
        <v>#N/A</v>
      </c>
      <c r="Y353" t="e">
        <v>#N/A</v>
      </c>
      <c r="Z353" t="e">
        <v>#N/A</v>
      </c>
      <c r="AA353" t="e">
        <v>#N/A</v>
      </c>
      <c r="AB353" t="e">
        <v>#DIV/0!</v>
      </c>
      <c r="AC353" t="e">
        <v>#DIV/0!</v>
      </c>
      <c r="AD353">
        <v>1</v>
      </c>
      <c r="AE353" t="e">
        <v>#DIV/0!</v>
      </c>
      <c r="AF353" t="e">
        <v>#DIV/0!</v>
      </c>
      <c r="AG353" t="e">
        <v>#N/A</v>
      </c>
      <c r="AH353" t="e">
        <v>#N/A</v>
      </c>
      <c r="AI353" t="e">
        <v>#N/A</v>
      </c>
      <c r="AJ353" t="e">
        <v>#N/A</v>
      </c>
      <c r="AK353" t="e">
        <v>#N/A</v>
      </c>
      <c r="AL353" t="e">
        <v>#DIV/0!</v>
      </c>
      <c r="AM353" t="e">
        <v>#DIV/0!</v>
      </c>
      <c r="AN353" t="e">
        <v>#DIV/0!</v>
      </c>
      <c r="AO353" t="e">
        <v>#DIV/0!</v>
      </c>
      <c r="AP353" t="e">
        <v>#DIV/0!</v>
      </c>
    </row>
    <row r="354" spans="1:42">
      <c r="A354" s="36" t="s">
        <v>9</v>
      </c>
      <c r="B354" s="36" t="s">
        <v>806</v>
      </c>
      <c r="C354" t="s">
        <v>844</v>
      </c>
      <c r="D354" s="36">
        <v>260750</v>
      </c>
      <c r="E354">
        <v>26349</v>
      </c>
      <c r="F354" s="7"/>
      <c r="G354" s="7"/>
      <c r="H354" s="7"/>
      <c r="I354" s="7"/>
      <c r="J354" s="7"/>
      <c r="K354" s="7"/>
      <c r="L354" s="7"/>
      <c r="M354" s="7"/>
      <c r="N354" s="7"/>
      <c r="O354" s="7"/>
      <c r="P354" s="7">
        <v>1</v>
      </c>
      <c r="Q354" s="7"/>
      <c r="R354" s="41" t="e">
        <f t="shared" si="25"/>
        <v>#DIV/0!</v>
      </c>
      <c r="S354" s="41">
        <f t="shared" si="26"/>
        <v>1</v>
      </c>
      <c r="T354" s="41" t="e">
        <f t="shared" si="27"/>
        <v>#DIV/0!</v>
      </c>
      <c r="U354" t="e">
        <f t="shared" si="28"/>
        <v>#DIV/0!</v>
      </c>
      <c r="V354" t="e">
        <f t="shared" si="29"/>
        <v>#DIV/0!</v>
      </c>
      <c r="W354" t="e">
        <v>#N/A</v>
      </c>
      <c r="X354" t="e">
        <v>#N/A</v>
      </c>
      <c r="Y354" t="e">
        <v>#N/A</v>
      </c>
      <c r="Z354" t="e">
        <v>#N/A</v>
      </c>
      <c r="AA354" t="e">
        <v>#N/A</v>
      </c>
      <c r="AB354" t="e">
        <v>#N/A</v>
      </c>
      <c r="AC354" t="e">
        <v>#N/A</v>
      </c>
      <c r="AD354" t="e">
        <v>#N/A</v>
      </c>
      <c r="AE354" t="e">
        <v>#N/A</v>
      </c>
      <c r="AF354" t="e">
        <v>#N/A</v>
      </c>
      <c r="AG354" t="e">
        <v>#N/A</v>
      </c>
      <c r="AH354" t="e">
        <v>#N/A</v>
      </c>
      <c r="AI354" t="e">
        <v>#N/A</v>
      </c>
      <c r="AJ354" t="e">
        <v>#N/A</v>
      </c>
      <c r="AK354" t="e">
        <v>#N/A</v>
      </c>
      <c r="AL354" t="e">
        <v>#N/A</v>
      </c>
      <c r="AM354" t="e">
        <v>#N/A</v>
      </c>
      <c r="AN354" t="e">
        <v>#N/A</v>
      </c>
      <c r="AO354" t="e">
        <v>#N/A</v>
      </c>
      <c r="AP354" t="e">
        <v>#N/A</v>
      </c>
    </row>
    <row r="355" spans="1:42">
      <c r="A355" s="36" t="s">
        <v>9</v>
      </c>
      <c r="B355" s="36" t="s">
        <v>806</v>
      </c>
      <c r="C355" t="s">
        <v>847</v>
      </c>
      <c r="D355" s="36">
        <v>260790</v>
      </c>
      <c r="E355">
        <v>702298</v>
      </c>
      <c r="F355" s="7"/>
      <c r="G355" s="7"/>
      <c r="H355" s="7"/>
      <c r="I355" s="7"/>
      <c r="J355" s="7">
        <v>2</v>
      </c>
      <c r="K355" s="7"/>
      <c r="L355" s="7"/>
      <c r="M355" s="7"/>
      <c r="N355" s="7"/>
      <c r="O355" s="7">
        <v>1</v>
      </c>
      <c r="P355" s="7"/>
      <c r="Q355" s="7"/>
      <c r="R355" s="41">
        <f t="shared" si="25"/>
        <v>2</v>
      </c>
      <c r="S355" s="41">
        <f t="shared" si="26"/>
        <v>1</v>
      </c>
      <c r="T355" s="41" t="e">
        <f t="shared" si="27"/>
        <v>#DIV/0!</v>
      </c>
      <c r="U355">
        <f t="shared" si="28"/>
        <v>-5.0000000000000001E-3</v>
      </c>
      <c r="V355" t="e">
        <f t="shared" si="29"/>
        <v>#DIV/0!</v>
      </c>
      <c r="W355" t="e">
        <v>#N/A</v>
      </c>
      <c r="X355" t="e">
        <v>#N/A</v>
      </c>
      <c r="Y355" t="e">
        <v>#N/A</v>
      </c>
      <c r="Z355" t="e">
        <v>#N/A</v>
      </c>
      <c r="AA355" t="e">
        <v>#N/A</v>
      </c>
      <c r="AB355">
        <v>2</v>
      </c>
      <c r="AC355">
        <v>2</v>
      </c>
      <c r="AD355">
        <v>1.5</v>
      </c>
      <c r="AE355">
        <v>0</v>
      </c>
      <c r="AF355">
        <v>0.33333333333333331</v>
      </c>
      <c r="AG355" t="e">
        <v>#DIV/0!</v>
      </c>
      <c r="AH355" t="e">
        <v>#DIV/0!</v>
      </c>
      <c r="AI355">
        <v>1</v>
      </c>
      <c r="AJ355" t="e">
        <v>#DIV/0!</v>
      </c>
      <c r="AK355" t="e">
        <v>#DIV/0!</v>
      </c>
      <c r="AL355" t="e">
        <v>#DIV/0!</v>
      </c>
      <c r="AM355">
        <v>1</v>
      </c>
      <c r="AN355" t="e">
        <v>#DIV/0!</v>
      </c>
      <c r="AO355" t="e">
        <v>#DIV/0!</v>
      </c>
      <c r="AP355" t="e">
        <v>#DIV/0!</v>
      </c>
    </row>
    <row r="356" spans="1:42">
      <c r="A356" s="36" t="s">
        <v>9</v>
      </c>
      <c r="B356" s="36" t="s">
        <v>806</v>
      </c>
      <c r="C356" t="s">
        <v>850</v>
      </c>
      <c r="D356" s="36">
        <v>260960</v>
      </c>
      <c r="E356">
        <v>392482</v>
      </c>
      <c r="F356" s="7">
        <v>1</v>
      </c>
      <c r="G356" s="7"/>
      <c r="H356" s="7"/>
      <c r="I356" s="7"/>
      <c r="J356" s="7"/>
      <c r="K356" s="7">
        <v>1</v>
      </c>
      <c r="L356" s="7"/>
      <c r="M356" s="7"/>
      <c r="N356" s="7"/>
      <c r="O356" s="7"/>
      <c r="P356" s="7">
        <v>1</v>
      </c>
      <c r="Q356" s="7"/>
      <c r="R356" s="41">
        <f t="shared" si="25"/>
        <v>1</v>
      </c>
      <c r="S356" s="41">
        <f t="shared" si="26"/>
        <v>1</v>
      </c>
      <c r="T356" s="41" t="e">
        <f t="shared" si="27"/>
        <v>#DIV/0!</v>
      </c>
      <c r="U356">
        <f t="shared" si="28"/>
        <v>0</v>
      </c>
      <c r="V356" t="e">
        <f t="shared" si="29"/>
        <v>#DIV/0!</v>
      </c>
      <c r="W356" t="e">
        <v>#N/A</v>
      </c>
      <c r="X356" t="e">
        <v>#N/A</v>
      </c>
      <c r="Y356" t="e">
        <v>#N/A</v>
      </c>
      <c r="Z356" t="e">
        <v>#N/A</v>
      </c>
      <c r="AA356" t="e">
        <v>#N/A</v>
      </c>
      <c r="AB356">
        <v>1</v>
      </c>
      <c r="AC356">
        <v>2.5</v>
      </c>
      <c r="AD356">
        <v>2.5</v>
      </c>
      <c r="AE356">
        <v>1.5</v>
      </c>
      <c r="AF356">
        <v>0</v>
      </c>
      <c r="AG356" t="e">
        <v>#DIV/0!</v>
      </c>
      <c r="AH356">
        <v>1</v>
      </c>
      <c r="AI356">
        <v>1</v>
      </c>
      <c r="AJ356" t="e">
        <v>#DIV/0!</v>
      </c>
      <c r="AK356">
        <v>0</v>
      </c>
      <c r="AL356">
        <v>1</v>
      </c>
      <c r="AM356">
        <v>1</v>
      </c>
      <c r="AN356">
        <v>1</v>
      </c>
      <c r="AO356">
        <v>0</v>
      </c>
      <c r="AP356">
        <v>0</v>
      </c>
    </row>
    <row r="357" spans="1:42">
      <c r="A357" s="36" t="s">
        <v>9</v>
      </c>
      <c r="B357" s="36" t="s">
        <v>806</v>
      </c>
      <c r="C357" t="s">
        <v>851</v>
      </c>
      <c r="D357" s="36">
        <v>260990</v>
      </c>
      <c r="E357">
        <v>69459</v>
      </c>
      <c r="F357" s="7"/>
      <c r="G357" s="7"/>
      <c r="H357" s="7"/>
      <c r="I357" s="7"/>
      <c r="J357" s="7"/>
      <c r="K357" s="7"/>
      <c r="L357" s="7"/>
      <c r="M357" s="7">
        <v>1</v>
      </c>
      <c r="N357" s="7"/>
      <c r="O357" s="7"/>
      <c r="P357" s="7"/>
      <c r="Q357" s="7"/>
      <c r="R357" s="41" t="e">
        <f t="shared" si="25"/>
        <v>#DIV/0!</v>
      </c>
      <c r="S357" s="41" t="e">
        <f t="shared" si="26"/>
        <v>#DIV/0!</v>
      </c>
      <c r="T357" s="41">
        <f t="shared" si="27"/>
        <v>1</v>
      </c>
      <c r="U357" t="e">
        <f t="shared" si="28"/>
        <v>#DIV/0!</v>
      </c>
      <c r="V357" t="e">
        <f t="shared" si="29"/>
        <v>#DIV/0!</v>
      </c>
      <c r="W357" t="e">
        <v>#N/A</v>
      </c>
      <c r="X357" t="e">
        <v>#N/A</v>
      </c>
      <c r="Y357" t="e">
        <v>#N/A</v>
      </c>
      <c r="Z357" t="e">
        <v>#N/A</v>
      </c>
      <c r="AA357" t="e">
        <v>#N/A</v>
      </c>
      <c r="AB357" t="e">
        <v>#N/A</v>
      </c>
      <c r="AC357" t="e">
        <v>#N/A</v>
      </c>
      <c r="AD357" t="e">
        <v>#N/A</v>
      </c>
      <c r="AE357" t="e">
        <v>#N/A</v>
      </c>
      <c r="AF357" t="e">
        <v>#N/A</v>
      </c>
      <c r="AG357" t="e">
        <v>#N/A</v>
      </c>
      <c r="AH357" t="e">
        <v>#N/A</v>
      </c>
      <c r="AI357" t="e">
        <v>#N/A</v>
      </c>
      <c r="AJ357" t="e">
        <v>#N/A</v>
      </c>
      <c r="AK357" t="e">
        <v>#N/A</v>
      </c>
      <c r="AL357" t="e">
        <v>#N/A</v>
      </c>
      <c r="AM357" t="e">
        <v>#N/A</v>
      </c>
      <c r="AN357" t="e">
        <v>#N/A</v>
      </c>
      <c r="AO357" t="e">
        <v>#N/A</v>
      </c>
      <c r="AP357" t="e">
        <v>#N/A</v>
      </c>
    </row>
    <row r="358" spans="1:42">
      <c r="A358" s="36" t="s">
        <v>9</v>
      </c>
      <c r="B358" s="36" t="s">
        <v>806</v>
      </c>
      <c r="C358" t="s">
        <v>852</v>
      </c>
      <c r="D358" s="36">
        <v>261000</v>
      </c>
      <c r="E358">
        <v>63250</v>
      </c>
      <c r="F358" s="7">
        <v>1</v>
      </c>
      <c r="G358" s="7"/>
      <c r="H358" s="7"/>
      <c r="I358" s="7"/>
      <c r="J358" s="7"/>
      <c r="K358" s="7"/>
      <c r="L358" s="7"/>
      <c r="M358" s="7"/>
      <c r="N358" s="7"/>
      <c r="O358" s="7"/>
      <c r="P358" s="7">
        <v>1</v>
      </c>
      <c r="Q358" s="7"/>
      <c r="R358" s="41" t="e">
        <f t="shared" si="25"/>
        <v>#DIV/0!</v>
      </c>
      <c r="S358" s="41">
        <f t="shared" si="26"/>
        <v>1</v>
      </c>
      <c r="T358" s="41" t="e">
        <f t="shared" si="27"/>
        <v>#DIV/0!</v>
      </c>
      <c r="U358" t="e">
        <f t="shared" si="28"/>
        <v>#DIV/0!</v>
      </c>
      <c r="V358" t="e">
        <f t="shared" si="29"/>
        <v>#DIV/0!</v>
      </c>
      <c r="W358" t="e">
        <v>#N/A</v>
      </c>
      <c r="X358" t="e">
        <v>#N/A</v>
      </c>
      <c r="Y358" t="e">
        <v>#N/A</v>
      </c>
      <c r="Z358" t="e">
        <v>#N/A</v>
      </c>
      <c r="AA358" t="e">
        <v>#N/A</v>
      </c>
      <c r="AB358" t="e">
        <v>#N/A</v>
      </c>
      <c r="AC358" t="e">
        <v>#N/A</v>
      </c>
      <c r="AD358" t="e">
        <v>#N/A</v>
      </c>
      <c r="AE358" t="e">
        <v>#N/A</v>
      </c>
      <c r="AF358" t="e">
        <v>#N/A</v>
      </c>
      <c r="AG358" t="e">
        <v>#N/A</v>
      </c>
      <c r="AH358" t="e">
        <v>#N/A</v>
      </c>
      <c r="AI358" t="e">
        <v>#N/A</v>
      </c>
      <c r="AJ358" t="e">
        <v>#N/A</v>
      </c>
      <c r="AK358" t="e">
        <v>#N/A</v>
      </c>
      <c r="AL358" t="e">
        <v>#N/A</v>
      </c>
      <c r="AM358" t="e">
        <v>#N/A</v>
      </c>
      <c r="AN358" t="e">
        <v>#N/A</v>
      </c>
      <c r="AO358" t="e">
        <v>#N/A</v>
      </c>
      <c r="AP358" t="e">
        <v>#N/A</v>
      </c>
    </row>
    <row r="359" spans="1:42">
      <c r="A359" s="36" t="s">
        <v>9</v>
      </c>
      <c r="B359" s="36" t="s">
        <v>806</v>
      </c>
      <c r="C359" t="s">
        <v>858</v>
      </c>
      <c r="D359" s="36">
        <v>261110</v>
      </c>
      <c r="E359">
        <v>349145</v>
      </c>
      <c r="F359" s="7">
        <v>1</v>
      </c>
      <c r="G359" s="7"/>
      <c r="H359" s="7"/>
      <c r="I359" s="7"/>
      <c r="J359" s="7"/>
      <c r="K359" s="7"/>
      <c r="L359" s="7"/>
      <c r="M359" s="7"/>
      <c r="N359" s="7"/>
      <c r="O359" s="7"/>
      <c r="P359" s="7"/>
      <c r="Q359" s="7"/>
      <c r="R359" s="41" t="e">
        <f t="shared" si="25"/>
        <v>#DIV/0!</v>
      </c>
      <c r="S359" s="41" t="e">
        <f t="shared" si="26"/>
        <v>#DIV/0!</v>
      </c>
      <c r="T359" s="41" t="e">
        <f t="shared" si="27"/>
        <v>#DIV/0!</v>
      </c>
      <c r="U359" t="e">
        <f t="shared" si="28"/>
        <v>#DIV/0!</v>
      </c>
      <c r="V359" t="e">
        <f t="shared" si="29"/>
        <v>#DIV/0!</v>
      </c>
      <c r="W359" t="e">
        <v>#DIV/0!</v>
      </c>
      <c r="X359">
        <v>1</v>
      </c>
      <c r="Y359" t="e">
        <v>#DIV/0!</v>
      </c>
      <c r="Z359" t="e">
        <v>#DIV/0!</v>
      </c>
      <c r="AA359" t="e">
        <v>#DIV/0!</v>
      </c>
      <c r="AB359">
        <v>2</v>
      </c>
      <c r="AC359">
        <v>1</v>
      </c>
      <c r="AD359">
        <v>1.5</v>
      </c>
      <c r="AE359">
        <v>-0.5</v>
      </c>
      <c r="AF359">
        <v>-0.33333333333333331</v>
      </c>
      <c r="AG359" t="e">
        <v>#DIV/0!</v>
      </c>
      <c r="AH359" t="e">
        <v>#DIV/0!</v>
      </c>
      <c r="AI359">
        <v>2</v>
      </c>
      <c r="AJ359" t="e">
        <v>#DIV/0!</v>
      </c>
      <c r="AK359" t="e">
        <v>#DIV/0!</v>
      </c>
      <c r="AL359">
        <v>1</v>
      </c>
      <c r="AM359">
        <v>1</v>
      </c>
      <c r="AN359" t="e">
        <v>#DIV/0!</v>
      </c>
      <c r="AO359">
        <v>0</v>
      </c>
      <c r="AP359" t="e">
        <v>#DIV/0!</v>
      </c>
    </row>
    <row r="360" spans="1:42">
      <c r="A360" s="36" t="s">
        <v>9</v>
      </c>
      <c r="B360" s="36" t="s">
        <v>806</v>
      </c>
      <c r="C360" t="s">
        <v>860</v>
      </c>
      <c r="D360" s="36">
        <v>261160</v>
      </c>
      <c r="E360">
        <v>1645727</v>
      </c>
      <c r="F360" s="7">
        <v>3</v>
      </c>
      <c r="G360" s="7">
        <v>2</v>
      </c>
      <c r="H360" s="7">
        <v>2</v>
      </c>
      <c r="I360" s="7"/>
      <c r="J360" s="7">
        <v>2</v>
      </c>
      <c r="K360" s="7"/>
      <c r="L360" s="7">
        <v>2</v>
      </c>
      <c r="M360" s="7">
        <v>2</v>
      </c>
      <c r="N360" s="7"/>
      <c r="O360" s="7"/>
      <c r="P360" s="7"/>
      <c r="Q360" s="7">
        <v>1</v>
      </c>
      <c r="R360" s="41">
        <f t="shared" si="25"/>
        <v>2</v>
      </c>
      <c r="S360" s="41">
        <f t="shared" si="26"/>
        <v>1</v>
      </c>
      <c r="T360" s="41">
        <f t="shared" si="27"/>
        <v>2</v>
      </c>
      <c r="U360">
        <f t="shared" si="28"/>
        <v>-5.0000000000000001E-3</v>
      </c>
      <c r="V360">
        <f t="shared" si="29"/>
        <v>-5.0000000000000001E-3</v>
      </c>
      <c r="W360" t="e">
        <v>#N/A</v>
      </c>
      <c r="X360" t="e">
        <v>#N/A</v>
      </c>
      <c r="Y360" t="e">
        <v>#N/A</v>
      </c>
      <c r="Z360" t="e">
        <v>#N/A</v>
      </c>
      <c r="AA360" t="e">
        <v>#N/A</v>
      </c>
      <c r="AB360">
        <v>7.75</v>
      </c>
      <c r="AC360">
        <v>9.75</v>
      </c>
      <c r="AD360">
        <v>12.666666666666666</v>
      </c>
      <c r="AE360">
        <v>0.25806451612903225</v>
      </c>
      <c r="AF360">
        <v>-0.23026315789473681</v>
      </c>
      <c r="AG360">
        <v>1.5</v>
      </c>
      <c r="AH360">
        <v>2</v>
      </c>
      <c r="AI360">
        <v>3.3333333333333335</v>
      </c>
      <c r="AJ360">
        <v>0.33333333333333331</v>
      </c>
      <c r="AK360">
        <v>-0.4</v>
      </c>
      <c r="AL360">
        <v>2</v>
      </c>
      <c r="AM360">
        <v>1</v>
      </c>
      <c r="AN360">
        <v>1</v>
      </c>
      <c r="AO360">
        <v>-0.5</v>
      </c>
      <c r="AP360">
        <v>0</v>
      </c>
    </row>
    <row r="361" spans="1:42">
      <c r="A361" s="36" t="s">
        <v>9</v>
      </c>
      <c r="B361" s="36" t="s">
        <v>806</v>
      </c>
      <c r="C361" t="s">
        <v>861</v>
      </c>
      <c r="D361" s="36">
        <v>261220</v>
      </c>
      <c r="E361">
        <v>60930</v>
      </c>
      <c r="F361" s="7">
        <v>1</v>
      </c>
      <c r="G361" s="7"/>
      <c r="H361" s="7"/>
      <c r="I361" s="7"/>
      <c r="J361" s="7"/>
      <c r="K361" s="7"/>
      <c r="L361" s="7"/>
      <c r="M361" s="7"/>
      <c r="N361" s="7"/>
      <c r="O361" s="7"/>
      <c r="P361" s="7"/>
      <c r="Q361" s="7"/>
      <c r="R361" s="41" t="e">
        <f t="shared" si="25"/>
        <v>#DIV/0!</v>
      </c>
      <c r="S361" s="41" t="e">
        <f t="shared" si="26"/>
        <v>#DIV/0!</v>
      </c>
      <c r="T361" s="41" t="e">
        <f t="shared" si="27"/>
        <v>#DIV/0!</v>
      </c>
      <c r="U361" t="e">
        <f t="shared" si="28"/>
        <v>#DIV/0!</v>
      </c>
      <c r="V361" t="e">
        <f t="shared" si="29"/>
        <v>#DIV/0!</v>
      </c>
      <c r="W361" t="e">
        <v>#N/A</v>
      </c>
      <c r="X361" t="e">
        <v>#N/A</v>
      </c>
      <c r="Y361" t="e">
        <v>#N/A</v>
      </c>
      <c r="Z361" t="e">
        <v>#N/A</v>
      </c>
      <c r="AA361" t="e">
        <v>#N/A</v>
      </c>
      <c r="AB361">
        <v>1</v>
      </c>
      <c r="AC361" t="e">
        <v>#DIV/0!</v>
      </c>
      <c r="AD361" t="e">
        <v>#DIV/0!</v>
      </c>
      <c r="AE361" t="e">
        <v>#DIV/0!</v>
      </c>
      <c r="AF361" t="e">
        <v>#DIV/0!</v>
      </c>
      <c r="AG361" t="e">
        <v>#N/A</v>
      </c>
      <c r="AH361" t="e">
        <v>#N/A</v>
      </c>
      <c r="AI361" t="e">
        <v>#N/A</v>
      </c>
      <c r="AJ361" t="e">
        <v>#N/A</v>
      </c>
      <c r="AK361" t="e">
        <v>#N/A</v>
      </c>
      <c r="AL361">
        <v>1</v>
      </c>
      <c r="AM361" t="e">
        <v>#DIV/0!</v>
      </c>
      <c r="AN361">
        <v>2</v>
      </c>
      <c r="AO361" t="e">
        <v>#DIV/0!</v>
      </c>
      <c r="AP361" t="e">
        <v>#DIV/0!</v>
      </c>
    </row>
    <row r="362" spans="1:42">
      <c r="A362" s="36" t="s">
        <v>9</v>
      </c>
      <c r="B362" s="36" t="s">
        <v>806</v>
      </c>
      <c r="C362" t="s">
        <v>866</v>
      </c>
      <c r="D362" s="36">
        <v>261390</v>
      </c>
      <c r="E362">
        <v>86350</v>
      </c>
      <c r="F362" s="7"/>
      <c r="G362" s="7"/>
      <c r="H362" s="7"/>
      <c r="I362" s="7">
        <v>1</v>
      </c>
      <c r="J362" s="7"/>
      <c r="K362" s="7"/>
      <c r="L362" s="7"/>
      <c r="M362" s="7"/>
      <c r="N362" s="7"/>
      <c r="O362" s="7"/>
      <c r="P362" s="7"/>
      <c r="Q362" s="7"/>
      <c r="R362" s="41">
        <f t="shared" si="25"/>
        <v>1</v>
      </c>
      <c r="S362" s="41" t="e">
        <f t="shared" si="26"/>
        <v>#DIV/0!</v>
      </c>
      <c r="T362" s="41" t="e">
        <f t="shared" si="27"/>
        <v>#DIV/0!</v>
      </c>
      <c r="U362" t="e">
        <f t="shared" si="28"/>
        <v>#DIV/0!</v>
      </c>
      <c r="V362" t="e">
        <f t="shared" si="29"/>
        <v>#DIV/0!</v>
      </c>
      <c r="W362" t="e">
        <v>#N/A</v>
      </c>
      <c r="X362" t="e">
        <v>#N/A</v>
      </c>
      <c r="Y362" t="e">
        <v>#N/A</v>
      </c>
      <c r="Z362" t="e">
        <v>#N/A</v>
      </c>
      <c r="AA362" t="e">
        <v>#N/A</v>
      </c>
      <c r="AB362">
        <v>1</v>
      </c>
      <c r="AC362" t="e">
        <v>#DIV/0!</v>
      </c>
      <c r="AD362" t="e">
        <v>#DIV/0!</v>
      </c>
      <c r="AE362" t="e">
        <v>#DIV/0!</v>
      </c>
      <c r="AF362" t="e">
        <v>#DIV/0!</v>
      </c>
      <c r="AG362" t="e">
        <v>#N/A</v>
      </c>
      <c r="AH362" t="e">
        <v>#N/A</v>
      </c>
      <c r="AI362" t="e">
        <v>#N/A</v>
      </c>
      <c r="AJ362" t="e">
        <v>#N/A</v>
      </c>
      <c r="AK362" t="e">
        <v>#N/A</v>
      </c>
      <c r="AL362" t="e">
        <v>#N/A</v>
      </c>
      <c r="AM362" t="e">
        <v>#N/A</v>
      </c>
      <c r="AN362" t="e">
        <v>#N/A</v>
      </c>
      <c r="AO362" t="e">
        <v>#N/A</v>
      </c>
      <c r="AP362" t="e">
        <v>#N/A</v>
      </c>
    </row>
    <row r="363" spans="1:42">
      <c r="A363" s="36" t="s">
        <v>9</v>
      </c>
      <c r="B363" s="36" t="s">
        <v>806</v>
      </c>
      <c r="C363" t="s">
        <v>867</v>
      </c>
      <c r="D363" s="36">
        <v>261410</v>
      </c>
      <c r="E363">
        <v>35907</v>
      </c>
      <c r="F363" s="7"/>
      <c r="G363" s="7"/>
      <c r="H363" s="7"/>
      <c r="I363" s="7"/>
      <c r="J363" s="7"/>
      <c r="K363" s="7"/>
      <c r="L363" s="7"/>
      <c r="M363" s="7"/>
      <c r="N363" s="7">
        <v>1</v>
      </c>
      <c r="O363" s="7"/>
      <c r="P363" s="7"/>
      <c r="Q363" s="7"/>
      <c r="R363" s="41" t="e">
        <f t="shared" si="25"/>
        <v>#DIV/0!</v>
      </c>
      <c r="S363" s="41">
        <f t="shared" si="26"/>
        <v>1</v>
      </c>
      <c r="T363" s="41">
        <f t="shared" si="27"/>
        <v>1</v>
      </c>
      <c r="U363" t="e">
        <f t="shared" si="28"/>
        <v>#DIV/0!</v>
      </c>
      <c r="V363">
        <f t="shared" si="29"/>
        <v>0</v>
      </c>
      <c r="W363" t="e">
        <v>#N/A</v>
      </c>
      <c r="X363" t="e">
        <v>#N/A</v>
      </c>
      <c r="Y363" t="e">
        <v>#N/A</v>
      </c>
      <c r="Z363" t="e">
        <v>#N/A</v>
      </c>
      <c r="AA363" t="e">
        <v>#N/A</v>
      </c>
      <c r="AB363" t="e">
        <v>#N/A</v>
      </c>
      <c r="AC363" t="e">
        <v>#N/A</v>
      </c>
      <c r="AD363" t="e">
        <v>#N/A</v>
      </c>
      <c r="AE363" t="e">
        <v>#N/A</v>
      </c>
      <c r="AF363" t="e">
        <v>#N/A</v>
      </c>
      <c r="AG363" t="e">
        <v>#N/A</v>
      </c>
      <c r="AH363" t="e">
        <v>#N/A</v>
      </c>
      <c r="AI363" t="e">
        <v>#N/A</v>
      </c>
      <c r="AJ363" t="e">
        <v>#N/A</v>
      </c>
      <c r="AK363" t="e">
        <v>#N/A</v>
      </c>
      <c r="AL363" t="e">
        <v>#N/A</v>
      </c>
      <c r="AM363" t="e">
        <v>#N/A</v>
      </c>
      <c r="AN363" t="e">
        <v>#N/A</v>
      </c>
      <c r="AO363" t="e">
        <v>#N/A</v>
      </c>
      <c r="AP363" t="e">
        <v>#N/A</v>
      </c>
    </row>
    <row r="364" spans="1:42">
      <c r="A364" s="36" t="s">
        <v>9</v>
      </c>
      <c r="B364" s="36" t="s">
        <v>806</v>
      </c>
      <c r="C364" t="s">
        <v>870</v>
      </c>
      <c r="D364" s="36">
        <v>261485</v>
      </c>
      <c r="E364">
        <v>23388</v>
      </c>
      <c r="F364" s="7"/>
      <c r="G364" s="7"/>
      <c r="H364" s="7"/>
      <c r="I364" s="7"/>
      <c r="J364" s="7"/>
      <c r="K364" s="7"/>
      <c r="L364" s="7">
        <v>1</v>
      </c>
      <c r="M364" s="7"/>
      <c r="N364" s="7"/>
      <c r="O364" s="7"/>
      <c r="P364" s="7"/>
      <c r="Q364" s="7"/>
      <c r="R364" s="41" t="e">
        <f t="shared" si="25"/>
        <v>#DIV/0!</v>
      </c>
      <c r="S364" s="41" t="e">
        <f t="shared" si="26"/>
        <v>#DIV/0!</v>
      </c>
      <c r="T364" s="41">
        <f t="shared" si="27"/>
        <v>1</v>
      </c>
      <c r="U364" t="e">
        <f t="shared" si="28"/>
        <v>#DIV/0!</v>
      </c>
      <c r="V364" t="e">
        <f t="shared" si="29"/>
        <v>#DIV/0!</v>
      </c>
      <c r="W364" t="e">
        <v>#N/A</v>
      </c>
      <c r="X364" t="e">
        <v>#N/A</v>
      </c>
      <c r="Y364" t="e">
        <v>#N/A</v>
      </c>
      <c r="Z364" t="e">
        <v>#N/A</v>
      </c>
      <c r="AA364" t="e">
        <v>#N/A</v>
      </c>
      <c r="AB364" t="e">
        <v>#N/A</v>
      </c>
      <c r="AC364" t="e">
        <v>#N/A</v>
      </c>
      <c r="AD364" t="e">
        <v>#N/A</v>
      </c>
      <c r="AE364" t="e">
        <v>#N/A</v>
      </c>
      <c r="AF364" t="e">
        <v>#N/A</v>
      </c>
      <c r="AG364" t="e">
        <v>#N/A</v>
      </c>
      <c r="AH364" t="e">
        <v>#N/A</v>
      </c>
      <c r="AI364" t="e">
        <v>#N/A</v>
      </c>
      <c r="AJ364" t="e">
        <v>#N/A</v>
      </c>
      <c r="AK364" t="e">
        <v>#N/A</v>
      </c>
      <c r="AL364" t="e">
        <v>#N/A</v>
      </c>
      <c r="AM364" t="e">
        <v>#N/A</v>
      </c>
      <c r="AN364" t="e">
        <v>#N/A</v>
      </c>
      <c r="AO364" t="e">
        <v>#N/A</v>
      </c>
      <c r="AP364" t="e">
        <v>#N/A</v>
      </c>
    </row>
    <row r="365" spans="1:42">
      <c r="A365" s="36" t="s">
        <v>9</v>
      </c>
      <c r="B365" s="36" t="s">
        <v>806</v>
      </c>
      <c r="C365" t="s">
        <v>871</v>
      </c>
      <c r="D365" s="36">
        <v>261510</v>
      </c>
      <c r="E365">
        <v>7169</v>
      </c>
      <c r="F365" s="7"/>
      <c r="G365" s="7"/>
      <c r="H365" s="7"/>
      <c r="I365" s="7"/>
      <c r="J365" s="7"/>
      <c r="K365" s="7"/>
      <c r="L365" s="7"/>
      <c r="M365" s="7"/>
      <c r="N365" s="7"/>
      <c r="O365" s="7">
        <v>1</v>
      </c>
      <c r="P365" s="7"/>
      <c r="Q365" s="7"/>
      <c r="R365" s="41" t="e">
        <f t="shared" si="25"/>
        <v>#DIV/0!</v>
      </c>
      <c r="S365" s="41">
        <f t="shared" si="26"/>
        <v>1</v>
      </c>
      <c r="T365" s="41" t="e">
        <f t="shared" si="27"/>
        <v>#DIV/0!</v>
      </c>
      <c r="U365" t="e">
        <f t="shared" si="28"/>
        <v>#DIV/0!</v>
      </c>
      <c r="V365" t="e">
        <f t="shared" si="29"/>
        <v>#DIV/0!</v>
      </c>
      <c r="W365" t="e">
        <v>#N/A</v>
      </c>
      <c r="X365" t="e">
        <v>#N/A</v>
      </c>
      <c r="Y365" t="e">
        <v>#N/A</v>
      </c>
      <c r="Z365" t="e">
        <v>#N/A</v>
      </c>
      <c r="AA365" t="e">
        <v>#N/A</v>
      </c>
      <c r="AB365" t="e">
        <v>#N/A</v>
      </c>
      <c r="AC365" t="e">
        <v>#N/A</v>
      </c>
      <c r="AD365" t="e">
        <v>#N/A</v>
      </c>
      <c r="AE365" t="e">
        <v>#N/A</v>
      </c>
      <c r="AF365" t="e">
        <v>#N/A</v>
      </c>
      <c r="AG365" t="e">
        <v>#N/A</v>
      </c>
      <c r="AH365" t="e">
        <v>#N/A</v>
      </c>
      <c r="AI365" t="e">
        <v>#N/A</v>
      </c>
      <c r="AJ365" t="e">
        <v>#N/A</v>
      </c>
      <c r="AK365" t="e">
        <v>#N/A</v>
      </c>
      <c r="AL365" t="e">
        <v>#N/A</v>
      </c>
      <c r="AM365" t="e">
        <v>#N/A</v>
      </c>
      <c r="AN365" t="e">
        <v>#N/A</v>
      </c>
      <c r="AO365" t="e">
        <v>#N/A</v>
      </c>
      <c r="AP365" t="e">
        <v>#N/A</v>
      </c>
    </row>
    <row r="366" spans="1:42">
      <c r="A366" s="36" t="s">
        <v>9</v>
      </c>
      <c r="B366" s="36" t="s">
        <v>806</v>
      </c>
      <c r="C366" t="s">
        <v>873</v>
      </c>
      <c r="D366" s="36">
        <v>261530</v>
      </c>
      <c r="E366">
        <v>53022</v>
      </c>
      <c r="F366" s="7"/>
      <c r="G366" s="7"/>
      <c r="H366" s="7"/>
      <c r="I366" s="7"/>
      <c r="J366" s="7"/>
      <c r="K366" s="7">
        <v>1</v>
      </c>
      <c r="L366" s="7"/>
      <c r="M366" s="7"/>
      <c r="N366" s="7"/>
      <c r="O366" s="7"/>
      <c r="P366" s="7"/>
      <c r="Q366" s="7"/>
      <c r="R366" s="41">
        <f t="shared" si="25"/>
        <v>1</v>
      </c>
      <c r="S366" s="41" t="e">
        <f t="shared" si="26"/>
        <v>#DIV/0!</v>
      </c>
      <c r="T366" s="41" t="e">
        <f t="shared" si="27"/>
        <v>#DIV/0!</v>
      </c>
      <c r="U366" t="e">
        <f t="shared" si="28"/>
        <v>#DIV/0!</v>
      </c>
      <c r="V366" t="e">
        <f t="shared" si="29"/>
        <v>#DIV/0!</v>
      </c>
      <c r="W366" t="e">
        <v>#N/A</v>
      </c>
      <c r="X366" t="e">
        <v>#N/A</v>
      </c>
      <c r="Y366" t="e">
        <v>#N/A</v>
      </c>
      <c r="Z366" t="e">
        <v>#N/A</v>
      </c>
      <c r="AA366" t="e">
        <v>#N/A</v>
      </c>
      <c r="AB366">
        <v>1</v>
      </c>
      <c r="AC366" t="e">
        <v>#DIV/0!</v>
      </c>
      <c r="AD366" t="e">
        <v>#DIV/0!</v>
      </c>
      <c r="AE366" t="e">
        <v>#DIV/0!</v>
      </c>
      <c r="AF366" t="e">
        <v>#DIV/0!</v>
      </c>
      <c r="AG366" t="e">
        <v>#N/A</v>
      </c>
      <c r="AH366" t="e">
        <v>#N/A</v>
      </c>
      <c r="AI366" t="e">
        <v>#N/A</v>
      </c>
      <c r="AJ366" t="e">
        <v>#N/A</v>
      </c>
      <c r="AK366" t="e">
        <v>#N/A</v>
      </c>
      <c r="AL366">
        <v>1</v>
      </c>
      <c r="AM366" t="e">
        <v>#DIV/0!</v>
      </c>
      <c r="AN366" t="e">
        <v>#DIV/0!</v>
      </c>
      <c r="AO366" t="e">
        <v>#DIV/0!</v>
      </c>
      <c r="AP366" t="e">
        <v>#DIV/0!</v>
      </c>
    </row>
    <row r="367" spans="1:42">
      <c r="A367" s="36" t="s">
        <v>9</v>
      </c>
      <c r="B367" s="36" t="s">
        <v>876</v>
      </c>
      <c r="C367" t="s">
        <v>877</v>
      </c>
      <c r="D367" s="36">
        <v>220020</v>
      </c>
      <c r="E367">
        <v>17411</v>
      </c>
      <c r="F367" s="7"/>
      <c r="G367" s="7"/>
      <c r="H367" s="7">
        <v>1</v>
      </c>
      <c r="I367" s="7"/>
      <c r="J367" s="7"/>
      <c r="K367" s="7"/>
      <c r="L367" s="7"/>
      <c r="M367" s="7"/>
      <c r="N367" s="7"/>
      <c r="O367" s="7"/>
      <c r="P367" s="7"/>
      <c r="Q367" s="7"/>
      <c r="R367" s="41">
        <f t="shared" si="25"/>
        <v>1</v>
      </c>
      <c r="S367" s="41" t="e">
        <f t="shared" si="26"/>
        <v>#DIV/0!</v>
      </c>
      <c r="T367" s="41" t="e">
        <f t="shared" si="27"/>
        <v>#DIV/0!</v>
      </c>
      <c r="U367" t="e">
        <f t="shared" si="28"/>
        <v>#DIV/0!</v>
      </c>
      <c r="V367" t="e">
        <f t="shared" si="29"/>
        <v>#DIV/0!</v>
      </c>
      <c r="W367" t="e">
        <v>#N/A</v>
      </c>
      <c r="X367" t="e">
        <v>#N/A</v>
      </c>
      <c r="Y367" t="e">
        <v>#N/A</v>
      </c>
      <c r="Z367" t="e">
        <v>#N/A</v>
      </c>
      <c r="AA367" t="e">
        <v>#N/A</v>
      </c>
      <c r="AB367" t="e">
        <v>#N/A</v>
      </c>
      <c r="AC367" t="e">
        <v>#N/A</v>
      </c>
      <c r="AD367" t="e">
        <v>#N/A</v>
      </c>
      <c r="AE367" t="e">
        <v>#N/A</v>
      </c>
      <c r="AF367" t="e">
        <v>#N/A</v>
      </c>
      <c r="AG367" t="e">
        <v>#N/A</v>
      </c>
      <c r="AH367" t="e">
        <v>#N/A</v>
      </c>
      <c r="AI367" t="e">
        <v>#N/A</v>
      </c>
      <c r="AJ367" t="e">
        <v>#N/A</v>
      </c>
      <c r="AK367" t="e">
        <v>#N/A</v>
      </c>
      <c r="AL367" t="e">
        <v>#N/A</v>
      </c>
      <c r="AM367" t="e">
        <v>#N/A</v>
      </c>
      <c r="AN367" t="e">
        <v>#N/A</v>
      </c>
      <c r="AO367" t="e">
        <v>#N/A</v>
      </c>
      <c r="AP367" t="e">
        <v>#N/A</v>
      </c>
    </row>
    <row r="368" spans="1:42">
      <c r="A368" s="36" t="s">
        <v>9</v>
      </c>
      <c r="B368" s="36" t="s">
        <v>876</v>
      </c>
      <c r="C368" t="s">
        <v>878</v>
      </c>
      <c r="D368" s="36">
        <v>220040</v>
      </c>
      <c r="E368">
        <v>40524</v>
      </c>
      <c r="F368" s="7"/>
      <c r="G368" s="7"/>
      <c r="H368" s="7"/>
      <c r="I368" s="7"/>
      <c r="J368" s="7"/>
      <c r="K368" s="7"/>
      <c r="L368" s="7"/>
      <c r="M368" s="7"/>
      <c r="N368" s="7"/>
      <c r="O368" s="7"/>
      <c r="P368" s="7">
        <v>1</v>
      </c>
      <c r="Q368" s="7"/>
      <c r="R368" s="41" t="e">
        <f t="shared" si="25"/>
        <v>#DIV/0!</v>
      </c>
      <c r="S368" s="41">
        <f t="shared" si="26"/>
        <v>1</v>
      </c>
      <c r="T368" s="41" t="e">
        <f t="shared" si="27"/>
        <v>#DIV/0!</v>
      </c>
      <c r="U368" t="e">
        <f t="shared" si="28"/>
        <v>#DIV/0!</v>
      </c>
      <c r="V368" t="e">
        <f t="shared" si="29"/>
        <v>#DIV/0!</v>
      </c>
      <c r="W368" t="e">
        <v>#N/A</v>
      </c>
      <c r="X368" t="e">
        <v>#N/A</v>
      </c>
      <c r="Y368" t="e">
        <v>#N/A</v>
      </c>
      <c r="Z368" t="e">
        <v>#N/A</v>
      </c>
      <c r="AA368" t="e">
        <v>#N/A</v>
      </c>
      <c r="AB368" t="e">
        <v>#DIV/0!</v>
      </c>
      <c r="AC368" t="e">
        <v>#DIV/0!</v>
      </c>
      <c r="AD368">
        <v>1</v>
      </c>
      <c r="AE368" t="e">
        <v>#DIV/0!</v>
      </c>
      <c r="AF368" t="e">
        <v>#DIV/0!</v>
      </c>
      <c r="AG368" t="e">
        <v>#N/A</v>
      </c>
      <c r="AH368" t="e">
        <v>#N/A</v>
      </c>
      <c r="AI368" t="e">
        <v>#N/A</v>
      </c>
      <c r="AJ368" t="e">
        <v>#N/A</v>
      </c>
      <c r="AK368" t="e">
        <v>#N/A</v>
      </c>
      <c r="AL368" t="e">
        <v>#DIV/0!</v>
      </c>
      <c r="AM368" t="e">
        <v>#DIV/0!</v>
      </c>
      <c r="AN368">
        <v>1</v>
      </c>
      <c r="AO368" t="e">
        <v>#DIV/0!</v>
      </c>
      <c r="AP368" t="e">
        <v>#DIV/0!</v>
      </c>
    </row>
    <row r="369" spans="1:42">
      <c r="A369" s="36" t="s">
        <v>9</v>
      </c>
      <c r="B369" s="36" t="s">
        <v>876</v>
      </c>
      <c r="C369" t="s">
        <v>881</v>
      </c>
      <c r="D369" s="36">
        <v>220220</v>
      </c>
      <c r="E369">
        <v>46833</v>
      </c>
      <c r="F369" s="7"/>
      <c r="G369" s="7"/>
      <c r="H369" s="7"/>
      <c r="I369" s="7"/>
      <c r="J369" s="7"/>
      <c r="K369" s="7"/>
      <c r="L369" s="7"/>
      <c r="M369" s="7"/>
      <c r="N369" s="7">
        <v>1</v>
      </c>
      <c r="O369" s="7">
        <v>4</v>
      </c>
      <c r="P369" s="7"/>
      <c r="Q369" s="7"/>
      <c r="R369" s="41" t="e">
        <f t="shared" si="25"/>
        <v>#DIV/0!</v>
      </c>
      <c r="S369" s="41">
        <f t="shared" si="26"/>
        <v>2.5</v>
      </c>
      <c r="T369" s="41">
        <f t="shared" si="27"/>
        <v>1</v>
      </c>
      <c r="U369" t="e">
        <f t="shared" si="28"/>
        <v>#DIV/0!</v>
      </c>
      <c r="V369">
        <f t="shared" si="29"/>
        <v>1.4999999999999999E-2</v>
      </c>
      <c r="W369" t="e">
        <v>#N/A</v>
      </c>
      <c r="X369" t="e">
        <v>#N/A</v>
      </c>
      <c r="Y369" t="e">
        <v>#N/A</v>
      </c>
      <c r="Z369" t="e">
        <v>#N/A</v>
      </c>
      <c r="AA369" t="e">
        <v>#N/A</v>
      </c>
      <c r="AB369" t="e">
        <v>#N/A</v>
      </c>
      <c r="AC369" t="e">
        <v>#N/A</v>
      </c>
      <c r="AD369" t="e">
        <v>#N/A</v>
      </c>
      <c r="AE369" t="e">
        <v>#N/A</v>
      </c>
      <c r="AF369" t="e">
        <v>#N/A</v>
      </c>
      <c r="AG369" t="e">
        <v>#N/A</v>
      </c>
      <c r="AH369" t="e">
        <v>#N/A</v>
      </c>
      <c r="AI369" t="e">
        <v>#N/A</v>
      </c>
      <c r="AJ369" t="e">
        <v>#N/A</v>
      </c>
      <c r="AK369" t="e">
        <v>#N/A</v>
      </c>
      <c r="AL369" t="e">
        <v>#DIV/0!</v>
      </c>
      <c r="AM369" t="e">
        <v>#DIV/0!</v>
      </c>
      <c r="AN369">
        <v>1</v>
      </c>
      <c r="AO369" t="e">
        <v>#DIV/0!</v>
      </c>
      <c r="AP369" t="e">
        <v>#DIV/0!</v>
      </c>
    </row>
    <row r="370" spans="1:42">
      <c r="A370" s="36" t="s">
        <v>9</v>
      </c>
      <c r="B370" s="36" t="s">
        <v>876</v>
      </c>
      <c r="C370" t="s">
        <v>885</v>
      </c>
      <c r="D370" s="36">
        <v>220390</v>
      </c>
      <c r="E370">
        <v>59935</v>
      </c>
      <c r="F370" s="7"/>
      <c r="G370" s="7"/>
      <c r="H370" s="7"/>
      <c r="I370" s="7"/>
      <c r="J370" s="7"/>
      <c r="K370" s="7"/>
      <c r="L370" s="7">
        <v>1</v>
      </c>
      <c r="M370" s="7"/>
      <c r="N370" s="7"/>
      <c r="O370" s="7">
        <v>1</v>
      </c>
      <c r="P370" s="7"/>
      <c r="Q370" s="7"/>
      <c r="R370" s="41" t="e">
        <f t="shared" si="25"/>
        <v>#DIV/0!</v>
      </c>
      <c r="S370" s="41">
        <f t="shared" si="26"/>
        <v>1</v>
      </c>
      <c r="T370" s="41">
        <f t="shared" si="27"/>
        <v>1</v>
      </c>
      <c r="U370" t="e">
        <f t="shared" si="28"/>
        <v>#DIV/0!</v>
      </c>
      <c r="V370">
        <f t="shared" si="29"/>
        <v>0</v>
      </c>
      <c r="W370" t="e">
        <v>#N/A</v>
      </c>
      <c r="X370" t="e">
        <v>#N/A</v>
      </c>
      <c r="Y370" t="e">
        <v>#N/A</v>
      </c>
      <c r="Z370" t="e">
        <v>#N/A</v>
      </c>
      <c r="AA370" t="e">
        <v>#N/A</v>
      </c>
      <c r="AB370" t="e">
        <v>#DIV/0!</v>
      </c>
      <c r="AC370">
        <v>1</v>
      </c>
      <c r="AD370">
        <v>1</v>
      </c>
      <c r="AE370" t="e">
        <v>#DIV/0!</v>
      </c>
      <c r="AF370">
        <v>0</v>
      </c>
      <c r="AG370" t="e">
        <v>#N/A</v>
      </c>
      <c r="AH370" t="e">
        <v>#N/A</v>
      </c>
      <c r="AI370" t="e">
        <v>#N/A</v>
      </c>
      <c r="AJ370" t="e">
        <v>#N/A</v>
      </c>
      <c r="AK370" t="e">
        <v>#N/A</v>
      </c>
      <c r="AL370">
        <v>1</v>
      </c>
      <c r="AM370" t="e">
        <v>#DIV/0!</v>
      </c>
      <c r="AN370" t="e">
        <v>#DIV/0!</v>
      </c>
      <c r="AO370" t="e">
        <v>#DIV/0!</v>
      </c>
      <c r="AP370" t="e">
        <v>#DIV/0!</v>
      </c>
    </row>
    <row r="371" spans="1:42">
      <c r="A371" s="36" t="s">
        <v>9</v>
      </c>
      <c r="B371" s="36" t="s">
        <v>876</v>
      </c>
      <c r="C371" t="s">
        <v>887</v>
      </c>
      <c r="D371" s="36">
        <v>220520</v>
      </c>
      <c r="E371">
        <v>19104</v>
      </c>
      <c r="F371" s="7"/>
      <c r="G371" s="7"/>
      <c r="H371" s="7"/>
      <c r="I371" s="7"/>
      <c r="J371" s="7"/>
      <c r="K371" s="7"/>
      <c r="L371" s="7"/>
      <c r="M371" s="7"/>
      <c r="N371" s="7"/>
      <c r="O371" s="7"/>
      <c r="P371" s="7"/>
      <c r="Q371" s="7">
        <v>1</v>
      </c>
      <c r="R371" s="41" t="e">
        <f t="shared" si="25"/>
        <v>#DIV/0!</v>
      </c>
      <c r="S371" s="41">
        <f t="shared" si="26"/>
        <v>1</v>
      </c>
      <c r="T371" s="41" t="e">
        <f t="shared" si="27"/>
        <v>#DIV/0!</v>
      </c>
      <c r="U371" t="e">
        <f t="shared" si="28"/>
        <v>#DIV/0!</v>
      </c>
      <c r="V371" t="e">
        <f t="shared" si="29"/>
        <v>#DIV/0!</v>
      </c>
      <c r="W371" t="e">
        <v>#N/A</v>
      </c>
      <c r="X371" t="e">
        <v>#N/A</v>
      </c>
      <c r="Y371" t="e">
        <v>#N/A</v>
      </c>
      <c r="Z371" t="e">
        <v>#N/A</v>
      </c>
      <c r="AA371" t="e">
        <v>#N/A</v>
      </c>
      <c r="AB371" t="e">
        <v>#N/A</v>
      </c>
      <c r="AC371" t="e">
        <v>#N/A</v>
      </c>
      <c r="AD371" t="e">
        <v>#N/A</v>
      </c>
      <c r="AE371" t="e">
        <v>#N/A</v>
      </c>
      <c r="AF371" t="e">
        <v>#N/A</v>
      </c>
      <c r="AG371" t="e">
        <v>#N/A</v>
      </c>
      <c r="AH371" t="e">
        <v>#N/A</v>
      </c>
      <c r="AI371" t="e">
        <v>#N/A</v>
      </c>
      <c r="AJ371" t="e">
        <v>#N/A</v>
      </c>
      <c r="AK371" t="e">
        <v>#N/A</v>
      </c>
      <c r="AL371" t="e">
        <v>#N/A</v>
      </c>
      <c r="AM371" t="e">
        <v>#N/A</v>
      </c>
      <c r="AN371" t="e">
        <v>#N/A</v>
      </c>
      <c r="AO371" t="e">
        <v>#N/A</v>
      </c>
      <c r="AP371" t="e">
        <v>#N/A</v>
      </c>
    </row>
    <row r="372" spans="1:42">
      <c r="A372" s="36" t="s">
        <v>9</v>
      </c>
      <c r="B372" s="36" t="s">
        <v>876</v>
      </c>
      <c r="C372" t="s">
        <v>888</v>
      </c>
      <c r="D372" s="36">
        <v>220550</v>
      </c>
      <c r="E372">
        <v>39208</v>
      </c>
      <c r="F372" s="7"/>
      <c r="G372" s="7"/>
      <c r="H372" s="7"/>
      <c r="I372" s="7"/>
      <c r="J372" s="7"/>
      <c r="K372" s="7"/>
      <c r="L372" s="7"/>
      <c r="M372" s="7"/>
      <c r="N372" s="7"/>
      <c r="O372" s="7"/>
      <c r="P372" s="7">
        <v>1</v>
      </c>
      <c r="Q372" s="7"/>
      <c r="R372" s="41" t="e">
        <f t="shared" si="25"/>
        <v>#DIV/0!</v>
      </c>
      <c r="S372" s="41">
        <f t="shared" si="26"/>
        <v>1</v>
      </c>
      <c r="T372" s="41" t="e">
        <f t="shared" si="27"/>
        <v>#DIV/0!</v>
      </c>
      <c r="U372" t="e">
        <f t="shared" si="28"/>
        <v>#DIV/0!</v>
      </c>
      <c r="V372" t="e">
        <f t="shared" si="29"/>
        <v>#DIV/0!</v>
      </c>
      <c r="W372" t="e">
        <v>#N/A</v>
      </c>
      <c r="X372" t="e">
        <v>#N/A</v>
      </c>
      <c r="Y372" t="e">
        <v>#N/A</v>
      </c>
      <c r="Z372" t="e">
        <v>#N/A</v>
      </c>
      <c r="AA372" t="e">
        <v>#N/A</v>
      </c>
      <c r="AB372" t="e">
        <v>#DIV/0!</v>
      </c>
      <c r="AC372" t="e">
        <v>#DIV/0!</v>
      </c>
      <c r="AD372">
        <v>1</v>
      </c>
      <c r="AE372" t="e">
        <v>#DIV/0!</v>
      </c>
      <c r="AF372" t="e">
        <v>#DIV/0!</v>
      </c>
      <c r="AG372" t="e">
        <v>#N/A</v>
      </c>
      <c r="AH372" t="e">
        <v>#N/A</v>
      </c>
      <c r="AI372" t="e">
        <v>#N/A</v>
      </c>
      <c r="AJ372" t="e">
        <v>#N/A</v>
      </c>
      <c r="AK372" t="e">
        <v>#N/A</v>
      </c>
      <c r="AL372">
        <v>1</v>
      </c>
      <c r="AM372">
        <v>1</v>
      </c>
      <c r="AN372">
        <v>2</v>
      </c>
      <c r="AO372">
        <v>0</v>
      </c>
      <c r="AP372">
        <v>-0.5</v>
      </c>
    </row>
    <row r="373" spans="1:42">
      <c r="A373" s="36" t="s">
        <v>9</v>
      </c>
      <c r="B373" s="36" t="s">
        <v>876</v>
      </c>
      <c r="C373" t="s">
        <v>892</v>
      </c>
      <c r="D373" s="36">
        <v>220585</v>
      </c>
      <c r="E373">
        <v>8310</v>
      </c>
      <c r="F373" s="7"/>
      <c r="G373" s="7"/>
      <c r="H373" s="7"/>
      <c r="I373" s="7"/>
      <c r="J373" s="7"/>
      <c r="K373" s="7"/>
      <c r="L373" s="7"/>
      <c r="M373" s="7"/>
      <c r="N373" s="7"/>
      <c r="O373" s="7"/>
      <c r="P373" s="7"/>
      <c r="Q373" s="7">
        <v>1</v>
      </c>
      <c r="R373" s="41" t="e">
        <f t="shared" si="25"/>
        <v>#DIV/0!</v>
      </c>
      <c r="S373" s="41">
        <f t="shared" si="26"/>
        <v>1</v>
      </c>
      <c r="T373" s="41" t="e">
        <f t="shared" si="27"/>
        <v>#DIV/0!</v>
      </c>
      <c r="U373" t="e">
        <f t="shared" si="28"/>
        <v>#DIV/0!</v>
      </c>
      <c r="V373" t="e">
        <f t="shared" si="29"/>
        <v>#DIV/0!</v>
      </c>
      <c r="W373" t="e">
        <v>#N/A</v>
      </c>
      <c r="X373" t="e">
        <v>#N/A</v>
      </c>
      <c r="Y373" t="e">
        <v>#N/A</v>
      </c>
      <c r="Z373" t="e">
        <v>#N/A</v>
      </c>
      <c r="AA373" t="e">
        <v>#N/A</v>
      </c>
      <c r="AB373" t="e">
        <v>#N/A</v>
      </c>
      <c r="AC373" t="e">
        <v>#N/A</v>
      </c>
      <c r="AD373" t="e">
        <v>#N/A</v>
      </c>
      <c r="AE373" t="e">
        <v>#N/A</v>
      </c>
      <c r="AF373" t="e">
        <v>#N/A</v>
      </c>
      <c r="AG373" t="e">
        <v>#N/A</v>
      </c>
      <c r="AH373" t="e">
        <v>#N/A</v>
      </c>
      <c r="AI373" t="e">
        <v>#N/A</v>
      </c>
      <c r="AJ373" t="e">
        <v>#N/A</v>
      </c>
      <c r="AK373" t="e">
        <v>#N/A</v>
      </c>
      <c r="AL373" t="e">
        <v>#N/A</v>
      </c>
      <c r="AM373" t="e">
        <v>#N/A</v>
      </c>
      <c r="AN373" t="e">
        <v>#N/A</v>
      </c>
      <c r="AO373" t="e">
        <v>#N/A</v>
      </c>
      <c r="AP373" t="e">
        <v>#N/A</v>
      </c>
    </row>
    <row r="374" spans="1:42">
      <c r="A374" s="36" t="s">
        <v>9</v>
      </c>
      <c r="B374" s="36" t="s">
        <v>876</v>
      </c>
      <c r="C374" t="s">
        <v>893</v>
      </c>
      <c r="D374" s="36">
        <v>220610</v>
      </c>
      <c r="E374">
        <v>10936</v>
      </c>
      <c r="F374" s="7">
        <v>1</v>
      </c>
      <c r="G374" s="7"/>
      <c r="H374" s="7"/>
      <c r="I374" s="7"/>
      <c r="J374" s="7"/>
      <c r="K374" s="7"/>
      <c r="L374" s="7"/>
      <c r="M374" s="7"/>
      <c r="N374" s="7"/>
      <c r="O374" s="7"/>
      <c r="P374" s="7"/>
      <c r="Q374" s="7"/>
      <c r="R374" s="41" t="e">
        <f t="shared" si="25"/>
        <v>#DIV/0!</v>
      </c>
      <c r="S374" s="41" t="e">
        <f t="shared" si="26"/>
        <v>#DIV/0!</v>
      </c>
      <c r="T374" s="41" t="e">
        <f t="shared" si="27"/>
        <v>#DIV/0!</v>
      </c>
      <c r="U374" t="e">
        <f t="shared" si="28"/>
        <v>#DIV/0!</v>
      </c>
      <c r="V374" t="e">
        <f t="shared" si="29"/>
        <v>#DIV/0!</v>
      </c>
      <c r="W374" t="e">
        <v>#N/A</v>
      </c>
      <c r="X374" t="e">
        <v>#N/A</v>
      </c>
      <c r="Y374" t="e">
        <v>#N/A</v>
      </c>
      <c r="Z374" t="e">
        <v>#N/A</v>
      </c>
      <c r="AA374" t="e">
        <v>#N/A</v>
      </c>
      <c r="AB374" t="e">
        <v>#N/A</v>
      </c>
      <c r="AC374" t="e">
        <v>#N/A</v>
      </c>
      <c r="AD374" t="e">
        <v>#N/A</v>
      </c>
      <c r="AE374" t="e">
        <v>#N/A</v>
      </c>
      <c r="AF374" t="e">
        <v>#N/A</v>
      </c>
      <c r="AG374" t="e">
        <v>#N/A</v>
      </c>
      <c r="AH374" t="e">
        <v>#N/A</v>
      </c>
      <c r="AI374" t="e">
        <v>#N/A</v>
      </c>
      <c r="AJ374" t="e">
        <v>#N/A</v>
      </c>
      <c r="AK374" t="e">
        <v>#N/A</v>
      </c>
      <c r="AL374" t="e">
        <v>#N/A</v>
      </c>
      <c r="AM374" t="e">
        <v>#N/A</v>
      </c>
      <c r="AN374" t="e">
        <v>#N/A</v>
      </c>
      <c r="AO374" t="e">
        <v>#N/A</v>
      </c>
      <c r="AP374" t="e">
        <v>#N/A</v>
      </c>
    </row>
    <row r="375" spans="1:42">
      <c r="A375" s="36" t="s">
        <v>9</v>
      </c>
      <c r="B375" s="36" t="s">
        <v>876</v>
      </c>
      <c r="C375" t="s">
        <v>899</v>
      </c>
      <c r="D375" s="36">
        <v>220830</v>
      </c>
      <c r="E375">
        <v>28791</v>
      </c>
      <c r="F375" s="7"/>
      <c r="G375" s="7"/>
      <c r="H375" s="7"/>
      <c r="I375" s="7"/>
      <c r="J375" s="7">
        <v>1</v>
      </c>
      <c r="K375" s="7"/>
      <c r="L375" s="7"/>
      <c r="M375" s="7"/>
      <c r="N375" s="7"/>
      <c r="O375" s="7"/>
      <c r="P375" s="7"/>
      <c r="Q375" s="7"/>
      <c r="R375" s="41">
        <f t="shared" si="25"/>
        <v>1</v>
      </c>
      <c r="S375" s="41" t="e">
        <f t="shared" si="26"/>
        <v>#DIV/0!</v>
      </c>
      <c r="T375" s="41" t="e">
        <f t="shared" si="27"/>
        <v>#DIV/0!</v>
      </c>
      <c r="U375" t="e">
        <f t="shared" si="28"/>
        <v>#DIV/0!</v>
      </c>
      <c r="V375" t="e">
        <f t="shared" si="29"/>
        <v>#DIV/0!</v>
      </c>
      <c r="W375" t="e">
        <v>#N/A</v>
      </c>
      <c r="X375" t="e">
        <v>#N/A</v>
      </c>
      <c r="Y375" t="e">
        <v>#N/A</v>
      </c>
      <c r="Z375" t="e">
        <v>#N/A</v>
      </c>
      <c r="AA375" t="e">
        <v>#N/A</v>
      </c>
      <c r="AB375" t="e">
        <v>#N/A</v>
      </c>
      <c r="AC375" t="e">
        <v>#N/A</v>
      </c>
      <c r="AD375" t="e">
        <v>#N/A</v>
      </c>
      <c r="AE375" t="e">
        <v>#N/A</v>
      </c>
      <c r="AF375" t="e">
        <v>#N/A</v>
      </c>
      <c r="AG375" t="e">
        <v>#N/A</v>
      </c>
      <c r="AH375" t="e">
        <v>#N/A</v>
      </c>
      <c r="AI375" t="e">
        <v>#N/A</v>
      </c>
      <c r="AJ375" t="e">
        <v>#N/A</v>
      </c>
      <c r="AK375" t="e">
        <v>#N/A</v>
      </c>
      <c r="AL375" t="e">
        <v>#N/A</v>
      </c>
      <c r="AM375" t="e">
        <v>#N/A</v>
      </c>
      <c r="AN375" t="e">
        <v>#N/A</v>
      </c>
      <c r="AO375" t="e">
        <v>#N/A</v>
      </c>
      <c r="AP375" t="e">
        <v>#N/A</v>
      </c>
    </row>
    <row r="376" spans="1:42">
      <c r="A376" s="36" t="s">
        <v>9</v>
      </c>
      <c r="B376" s="36" t="s">
        <v>876</v>
      </c>
      <c r="C376" t="s">
        <v>900</v>
      </c>
      <c r="D376" s="36">
        <v>220840</v>
      </c>
      <c r="E376">
        <v>63742</v>
      </c>
      <c r="F376" s="7"/>
      <c r="G376" s="7"/>
      <c r="H376" s="7"/>
      <c r="I376" s="7"/>
      <c r="J376" s="7"/>
      <c r="K376" s="7"/>
      <c r="L376" s="7"/>
      <c r="M376" s="7"/>
      <c r="N376" s="7"/>
      <c r="O376" s="7"/>
      <c r="P376" s="7">
        <v>1</v>
      </c>
      <c r="Q376" s="7"/>
      <c r="R376" s="41" t="e">
        <f t="shared" si="25"/>
        <v>#DIV/0!</v>
      </c>
      <c r="S376" s="41">
        <f t="shared" si="26"/>
        <v>1</v>
      </c>
      <c r="T376" s="41" t="e">
        <f t="shared" si="27"/>
        <v>#DIV/0!</v>
      </c>
      <c r="U376" t="e">
        <f t="shared" si="28"/>
        <v>#DIV/0!</v>
      </c>
      <c r="V376" t="e">
        <f t="shared" si="29"/>
        <v>#DIV/0!</v>
      </c>
      <c r="W376" t="e">
        <v>#N/A</v>
      </c>
      <c r="X376" t="e">
        <v>#N/A</v>
      </c>
      <c r="Y376" t="e">
        <v>#N/A</v>
      </c>
      <c r="Z376" t="e">
        <v>#N/A</v>
      </c>
      <c r="AA376" t="e">
        <v>#N/A</v>
      </c>
      <c r="AB376">
        <v>1</v>
      </c>
      <c r="AC376" t="e">
        <v>#DIV/0!</v>
      </c>
      <c r="AD376" t="e">
        <v>#DIV/0!</v>
      </c>
      <c r="AE376" t="e">
        <v>#DIV/0!</v>
      </c>
      <c r="AF376" t="e">
        <v>#DIV/0!</v>
      </c>
      <c r="AG376" t="e">
        <v>#N/A</v>
      </c>
      <c r="AH376" t="e">
        <v>#N/A</v>
      </c>
      <c r="AI376" t="e">
        <v>#N/A</v>
      </c>
      <c r="AJ376" t="e">
        <v>#N/A</v>
      </c>
      <c r="AK376" t="e">
        <v>#N/A</v>
      </c>
      <c r="AL376">
        <v>2</v>
      </c>
      <c r="AM376" t="e">
        <v>#DIV/0!</v>
      </c>
      <c r="AN376" t="e">
        <v>#DIV/0!</v>
      </c>
      <c r="AO376" t="e">
        <v>#DIV/0!</v>
      </c>
      <c r="AP376" t="e">
        <v>#DIV/0!</v>
      </c>
    </row>
    <row r="377" spans="1:42">
      <c r="A377" s="36" t="s">
        <v>9</v>
      </c>
      <c r="B377" s="36" t="s">
        <v>876</v>
      </c>
      <c r="C377" t="s">
        <v>903</v>
      </c>
      <c r="D377" s="36">
        <v>221000</v>
      </c>
      <c r="E377">
        <v>20601</v>
      </c>
      <c r="F377" s="7"/>
      <c r="G377" s="7"/>
      <c r="H377" s="7"/>
      <c r="I377" s="7"/>
      <c r="J377" s="7"/>
      <c r="K377" s="7"/>
      <c r="L377" s="7">
        <v>1</v>
      </c>
      <c r="M377" s="7"/>
      <c r="N377" s="7"/>
      <c r="O377" s="7"/>
      <c r="P377" s="7"/>
      <c r="Q377" s="7"/>
      <c r="R377" s="41" t="e">
        <f t="shared" si="25"/>
        <v>#DIV/0!</v>
      </c>
      <c r="S377" s="41" t="e">
        <f t="shared" si="26"/>
        <v>#DIV/0!</v>
      </c>
      <c r="T377" s="41">
        <f t="shared" si="27"/>
        <v>1</v>
      </c>
      <c r="U377" t="e">
        <f t="shared" si="28"/>
        <v>#DIV/0!</v>
      </c>
      <c r="V377" t="e">
        <f t="shared" si="29"/>
        <v>#DIV/0!</v>
      </c>
      <c r="W377" t="e">
        <v>#N/A</v>
      </c>
      <c r="X377" t="e">
        <v>#N/A</v>
      </c>
      <c r="Y377" t="e">
        <v>#N/A</v>
      </c>
      <c r="Z377" t="e">
        <v>#N/A</v>
      </c>
      <c r="AA377" t="e">
        <v>#N/A</v>
      </c>
      <c r="AB377" t="e">
        <v>#N/A</v>
      </c>
      <c r="AC377" t="e">
        <v>#N/A</v>
      </c>
      <c r="AD377" t="e">
        <v>#N/A</v>
      </c>
      <c r="AE377" t="e">
        <v>#N/A</v>
      </c>
      <c r="AF377" t="e">
        <v>#N/A</v>
      </c>
      <c r="AG377" t="e">
        <v>#N/A</v>
      </c>
      <c r="AH377" t="e">
        <v>#N/A</v>
      </c>
      <c r="AI377" t="e">
        <v>#N/A</v>
      </c>
      <c r="AJ377" t="e">
        <v>#N/A</v>
      </c>
      <c r="AK377" t="e">
        <v>#N/A</v>
      </c>
      <c r="AL377" t="e">
        <v>#N/A</v>
      </c>
      <c r="AM377" t="e">
        <v>#N/A</v>
      </c>
      <c r="AN377" t="e">
        <v>#N/A</v>
      </c>
      <c r="AO377" t="e">
        <v>#N/A</v>
      </c>
      <c r="AP377" t="e">
        <v>#N/A</v>
      </c>
    </row>
    <row r="378" spans="1:42">
      <c r="A378" s="36" t="s">
        <v>9</v>
      </c>
      <c r="B378" s="36" t="s">
        <v>876</v>
      </c>
      <c r="C378" t="s">
        <v>904</v>
      </c>
      <c r="D378" s="36">
        <v>221100</v>
      </c>
      <c r="E378">
        <v>864845</v>
      </c>
      <c r="F378" s="7">
        <v>1</v>
      </c>
      <c r="G378" s="7">
        <v>1</v>
      </c>
      <c r="H378" s="7">
        <v>1</v>
      </c>
      <c r="I378" s="7"/>
      <c r="J378" s="7"/>
      <c r="K378" s="7"/>
      <c r="L378" s="7">
        <v>2</v>
      </c>
      <c r="M378" s="7"/>
      <c r="N378" s="7">
        <v>2</v>
      </c>
      <c r="O378" s="7">
        <v>2</v>
      </c>
      <c r="P378" s="7"/>
      <c r="Q378" s="7">
        <v>2</v>
      </c>
      <c r="R378" s="41">
        <f t="shared" si="25"/>
        <v>1</v>
      </c>
      <c r="S378" s="41">
        <f t="shared" si="26"/>
        <v>2</v>
      </c>
      <c r="T378" s="41">
        <f t="shared" si="27"/>
        <v>2</v>
      </c>
      <c r="U378">
        <f t="shared" si="28"/>
        <v>0.01</v>
      </c>
      <c r="V378">
        <f t="shared" si="29"/>
        <v>0</v>
      </c>
      <c r="W378" t="e">
        <v>#DIV/0!</v>
      </c>
      <c r="X378">
        <v>1</v>
      </c>
      <c r="Y378" t="e">
        <v>#DIV/0!</v>
      </c>
      <c r="Z378" t="e">
        <v>#DIV/0!</v>
      </c>
      <c r="AA378" t="e">
        <v>#DIV/0!</v>
      </c>
      <c r="AB378">
        <v>3.25</v>
      </c>
      <c r="AC378">
        <v>6.25</v>
      </c>
      <c r="AD378">
        <v>5</v>
      </c>
      <c r="AE378">
        <v>0.92307692307692313</v>
      </c>
      <c r="AF378">
        <v>0.25</v>
      </c>
      <c r="AG378">
        <v>1</v>
      </c>
      <c r="AH378">
        <v>2.6666666666666665</v>
      </c>
      <c r="AI378">
        <v>4</v>
      </c>
      <c r="AJ378">
        <v>1.6666666666666665</v>
      </c>
      <c r="AK378">
        <v>-0.33333333333333337</v>
      </c>
      <c r="AL378">
        <v>2.6666666666666665</v>
      </c>
      <c r="AM378">
        <v>3.75</v>
      </c>
      <c r="AN378">
        <v>2.3333333333333335</v>
      </c>
      <c r="AO378">
        <v>0.40625000000000006</v>
      </c>
      <c r="AP378">
        <v>0.6071428571428571</v>
      </c>
    </row>
    <row r="379" spans="1:42">
      <c r="A379" s="36" t="s">
        <v>9</v>
      </c>
      <c r="B379" s="36" t="s">
        <v>907</v>
      </c>
      <c r="C379" t="s">
        <v>908</v>
      </c>
      <c r="D379" s="36">
        <v>330010</v>
      </c>
      <c r="E379">
        <v>203785</v>
      </c>
      <c r="F379" s="7">
        <v>10</v>
      </c>
      <c r="G379" s="7">
        <v>10</v>
      </c>
      <c r="H379" s="7">
        <v>15</v>
      </c>
      <c r="I379" s="7">
        <v>9</v>
      </c>
      <c r="J379" s="7">
        <v>18</v>
      </c>
      <c r="K379" s="7">
        <v>14</v>
      </c>
      <c r="L379" s="7">
        <v>8</v>
      </c>
      <c r="M379" s="7">
        <v>3</v>
      </c>
      <c r="N379" s="7">
        <v>2</v>
      </c>
      <c r="O379" s="7">
        <v>2</v>
      </c>
      <c r="P379" s="7">
        <v>2</v>
      </c>
      <c r="Q379" s="7">
        <v>8</v>
      </c>
      <c r="R379" s="41">
        <f t="shared" si="25"/>
        <v>14</v>
      </c>
      <c r="S379" s="41">
        <f t="shared" si="26"/>
        <v>3.5</v>
      </c>
      <c r="T379" s="41">
        <f t="shared" si="27"/>
        <v>4.333333333333333</v>
      </c>
      <c r="U379">
        <f t="shared" si="28"/>
        <v>-7.4999999999999997E-3</v>
      </c>
      <c r="V379">
        <f t="shared" si="29"/>
        <v>-1.9230769230769225E-3</v>
      </c>
      <c r="W379" t="e">
        <v>#N/A</v>
      </c>
      <c r="X379" t="e">
        <v>#N/A</v>
      </c>
      <c r="Y379" t="e">
        <v>#N/A</v>
      </c>
      <c r="Z379" t="e">
        <v>#N/A</v>
      </c>
      <c r="AA379" t="e">
        <v>#N/A</v>
      </c>
      <c r="AB379">
        <v>1</v>
      </c>
      <c r="AC379" t="e">
        <v>#DIV/0!</v>
      </c>
      <c r="AD379">
        <v>2</v>
      </c>
      <c r="AE379" t="e">
        <v>#DIV/0!</v>
      </c>
      <c r="AF379" t="e">
        <v>#DIV/0!</v>
      </c>
      <c r="AG379">
        <v>1.3333333333333333</v>
      </c>
      <c r="AH379" t="e">
        <v>#DIV/0!</v>
      </c>
      <c r="AI379" t="e">
        <v>#DIV/0!</v>
      </c>
      <c r="AJ379" t="e">
        <v>#DIV/0!</v>
      </c>
      <c r="AK379" t="e">
        <v>#DIV/0!</v>
      </c>
      <c r="AL379">
        <v>2</v>
      </c>
      <c r="AM379" t="e">
        <v>#DIV/0!</v>
      </c>
      <c r="AN379">
        <v>1</v>
      </c>
      <c r="AO379" t="e">
        <v>#DIV/0!</v>
      </c>
      <c r="AP379" t="e">
        <v>#DIV/0!</v>
      </c>
    </row>
    <row r="380" spans="1:42">
      <c r="A380" s="36" t="s">
        <v>9</v>
      </c>
      <c r="B380" s="36" t="s">
        <v>907</v>
      </c>
      <c r="C380" t="s">
        <v>909</v>
      </c>
      <c r="D380" s="36">
        <v>330020</v>
      </c>
      <c r="E380">
        <v>132400</v>
      </c>
      <c r="F380" s="7">
        <v>1</v>
      </c>
      <c r="G380" s="7">
        <v>2</v>
      </c>
      <c r="H380" s="7">
        <v>2</v>
      </c>
      <c r="I380" s="7">
        <v>4</v>
      </c>
      <c r="J380" s="7">
        <v>2</v>
      </c>
      <c r="K380" s="7">
        <v>2</v>
      </c>
      <c r="L380" s="7"/>
      <c r="M380" s="7">
        <v>1</v>
      </c>
      <c r="N380" s="7"/>
      <c r="O380" s="7"/>
      <c r="P380" s="7"/>
      <c r="Q380" s="7"/>
      <c r="R380" s="41">
        <f t="shared" si="25"/>
        <v>2.5</v>
      </c>
      <c r="S380" s="41" t="e">
        <f t="shared" si="26"/>
        <v>#DIV/0!</v>
      </c>
      <c r="T380" s="41">
        <f t="shared" si="27"/>
        <v>1</v>
      </c>
      <c r="U380" t="e">
        <f t="shared" si="28"/>
        <v>#DIV/0!</v>
      </c>
      <c r="V380" t="e">
        <f t="shared" si="29"/>
        <v>#DIV/0!</v>
      </c>
      <c r="W380" t="e">
        <v>#N/A</v>
      </c>
      <c r="X380" t="e">
        <v>#N/A</v>
      </c>
      <c r="Y380" t="e">
        <v>#N/A</v>
      </c>
      <c r="Z380" t="e">
        <v>#N/A</v>
      </c>
      <c r="AA380" t="e">
        <v>#N/A</v>
      </c>
      <c r="AB380">
        <v>1</v>
      </c>
      <c r="AC380" t="e">
        <v>#DIV/0!</v>
      </c>
      <c r="AD380" t="e">
        <v>#DIV/0!</v>
      </c>
      <c r="AE380" t="e">
        <v>#DIV/0!</v>
      </c>
      <c r="AF380" t="e">
        <v>#DIV/0!</v>
      </c>
      <c r="AG380" t="e">
        <v>#N/A</v>
      </c>
      <c r="AH380" t="e">
        <v>#N/A</v>
      </c>
      <c r="AI380" t="e">
        <v>#N/A</v>
      </c>
      <c r="AJ380" t="e">
        <v>#N/A</v>
      </c>
      <c r="AK380" t="e">
        <v>#N/A</v>
      </c>
      <c r="AL380">
        <v>1</v>
      </c>
      <c r="AM380">
        <v>1</v>
      </c>
      <c r="AN380" t="e">
        <v>#DIV/0!</v>
      </c>
      <c r="AO380">
        <v>0</v>
      </c>
      <c r="AP380" t="e">
        <v>#DIV/0!</v>
      </c>
    </row>
    <row r="381" spans="1:42">
      <c r="A381" s="36" t="s">
        <v>9</v>
      </c>
      <c r="B381" s="36" t="s">
        <v>907</v>
      </c>
      <c r="C381" t="s">
        <v>911</v>
      </c>
      <c r="D381" s="36">
        <v>330025</v>
      </c>
      <c r="E381">
        <v>30349</v>
      </c>
      <c r="F381" s="7"/>
      <c r="G381" s="7"/>
      <c r="H381" s="7"/>
      <c r="I381" s="7"/>
      <c r="J381" s="7"/>
      <c r="K381" s="7">
        <v>1</v>
      </c>
      <c r="L381" s="7">
        <v>2</v>
      </c>
      <c r="M381" s="7">
        <v>1</v>
      </c>
      <c r="N381" s="7"/>
      <c r="O381" s="7"/>
      <c r="P381" s="7"/>
      <c r="Q381" s="7"/>
      <c r="R381" s="41">
        <f t="shared" si="25"/>
        <v>1</v>
      </c>
      <c r="S381" s="41" t="e">
        <f t="shared" si="26"/>
        <v>#DIV/0!</v>
      </c>
      <c r="T381" s="41">
        <f t="shared" si="27"/>
        <v>1.5</v>
      </c>
      <c r="U381" t="e">
        <f t="shared" si="28"/>
        <v>#DIV/0!</v>
      </c>
      <c r="V381" t="e">
        <f t="shared" si="29"/>
        <v>#DIV/0!</v>
      </c>
      <c r="W381" t="e">
        <v>#N/A</v>
      </c>
      <c r="X381" t="e">
        <v>#N/A</v>
      </c>
      <c r="Y381" t="e">
        <v>#N/A</v>
      </c>
      <c r="Z381" t="e">
        <v>#N/A</v>
      </c>
      <c r="AA381" t="e">
        <v>#N/A</v>
      </c>
      <c r="AB381" t="e">
        <v>#N/A</v>
      </c>
      <c r="AC381" t="e">
        <v>#N/A</v>
      </c>
      <c r="AD381" t="e">
        <v>#N/A</v>
      </c>
      <c r="AE381" t="e">
        <v>#N/A</v>
      </c>
      <c r="AF381" t="e">
        <v>#N/A</v>
      </c>
      <c r="AG381" t="e">
        <v>#N/A</v>
      </c>
      <c r="AH381" t="e">
        <v>#N/A</v>
      </c>
      <c r="AI381" t="e">
        <v>#N/A</v>
      </c>
      <c r="AJ381" t="e">
        <v>#N/A</v>
      </c>
      <c r="AK381" t="e">
        <v>#N/A</v>
      </c>
      <c r="AL381" t="e">
        <v>#N/A</v>
      </c>
      <c r="AM381" t="e">
        <v>#N/A</v>
      </c>
      <c r="AN381" t="e">
        <v>#N/A</v>
      </c>
      <c r="AO381" t="e">
        <v>#N/A</v>
      </c>
      <c r="AP381" t="e">
        <v>#N/A</v>
      </c>
    </row>
    <row r="382" spans="1:42">
      <c r="A382" s="36" t="s">
        <v>9</v>
      </c>
      <c r="B382" s="36" t="s">
        <v>907</v>
      </c>
      <c r="C382" t="s">
        <v>912</v>
      </c>
      <c r="D382" s="36">
        <v>330030</v>
      </c>
      <c r="E382">
        <v>100374</v>
      </c>
      <c r="F382" s="7"/>
      <c r="G382" s="7"/>
      <c r="H382" s="7"/>
      <c r="I382" s="7"/>
      <c r="J382" s="7"/>
      <c r="K382" s="7"/>
      <c r="L382" s="7"/>
      <c r="M382" s="7"/>
      <c r="N382" s="7"/>
      <c r="O382" s="7"/>
      <c r="P382" s="7"/>
      <c r="Q382" s="7">
        <v>1</v>
      </c>
      <c r="R382" s="41" t="e">
        <f t="shared" si="25"/>
        <v>#DIV/0!</v>
      </c>
      <c r="S382" s="41">
        <f t="shared" si="26"/>
        <v>1</v>
      </c>
      <c r="T382" s="41" t="e">
        <f t="shared" si="27"/>
        <v>#DIV/0!</v>
      </c>
      <c r="U382" t="e">
        <f t="shared" si="28"/>
        <v>#DIV/0!</v>
      </c>
      <c r="V382" t="e">
        <f t="shared" si="29"/>
        <v>#DIV/0!</v>
      </c>
      <c r="W382" t="e">
        <v>#N/A</v>
      </c>
      <c r="X382" t="e">
        <v>#N/A</v>
      </c>
      <c r="Y382" t="e">
        <v>#N/A</v>
      </c>
      <c r="Z382" t="e">
        <v>#N/A</v>
      </c>
      <c r="AA382" t="e">
        <v>#N/A</v>
      </c>
      <c r="AB382">
        <v>1</v>
      </c>
      <c r="AC382" t="e">
        <v>#DIV/0!</v>
      </c>
      <c r="AD382" t="e">
        <v>#DIV/0!</v>
      </c>
      <c r="AE382" t="e">
        <v>#DIV/0!</v>
      </c>
      <c r="AF382" t="e">
        <v>#DIV/0!</v>
      </c>
      <c r="AG382" t="e">
        <v>#N/A</v>
      </c>
      <c r="AH382" t="e">
        <v>#N/A</v>
      </c>
      <c r="AI382" t="e">
        <v>#N/A</v>
      </c>
      <c r="AJ382" t="e">
        <v>#N/A</v>
      </c>
      <c r="AK382" t="e">
        <v>#N/A</v>
      </c>
      <c r="AL382">
        <v>1</v>
      </c>
      <c r="AM382" t="e">
        <v>#DIV/0!</v>
      </c>
      <c r="AN382" t="e">
        <v>#DIV/0!</v>
      </c>
      <c r="AO382" t="e">
        <v>#DIV/0!</v>
      </c>
      <c r="AP382" t="e">
        <v>#DIV/0!</v>
      </c>
    </row>
    <row r="383" spans="1:42">
      <c r="A383" s="36" t="s">
        <v>9</v>
      </c>
      <c r="B383" s="36" t="s">
        <v>907</v>
      </c>
      <c r="C383" t="s">
        <v>913</v>
      </c>
      <c r="D383" s="36">
        <v>330040</v>
      </c>
      <c r="E383">
        <v>184412</v>
      </c>
      <c r="F383" s="7"/>
      <c r="G383" s="7"/>
      <c r="H383" s="7"/>
      <c r="I383" s="7">
        <v>1</v>
      </c>
      <c r="J383" s="7"/>
      <c r="K383" s="7">
        <v>3</v>
      </c>
      <c r="L383" s="7"/>
      <c r="M383" s="7"/>
      <c r="N383" s="7"/>
      <c r="O383" s="7"/>
      <c r="P383" s="7">
        <v>2</v>
      </c>
      <c r="Q383" s="7">
        <v>3</v>
      </c>
      <c r="R383" s="41">
        <f t="shared" si="25"/>
        <v>2</v>
      </c>
      <c r="S383" s="41">
        <f t="shared" si="26"/>
        <v>2.5</v>
      </c>
      <c r="T383" s="41" t="e">
        <f t="shared" si="27"/>
        <v>#DIV/0!</v>
      </c>
      <c r="U383">
        <f t="shared" si="28"/>
        <v>2.5000000000000001E-3</v>
      </c>
      <c r="V383" t="e">
        <f t="shared" si="29"/>
        <v>#DIV/0!</v>
      </c>
      <c r="W383">
        <v>1</v>
      </c>
      <c r="X383" t="e">
        <v>#DIV/0!</v>
      </c>
      <c r="Y383" t="e">
        <v>#DIV/0!</v>
      </c>
      <c r="Z383" t="e">
        <v>#DIV/0!</v>
      </c>
      <c r="AA383" t="e">
        <v>#DIV/0!</v>
      </c>
      <c r="AB383">
        <v>1</v>
      </c>
      <c r="AC383" t="e">
        <v>#DIV/0!</v>
      </c>
      <c r="AD383" t="e">
        <v>#DIV/0!</v>
      </c>
      <c r="AE383" t="e">
        <v>#DIV/0!</v>
      </c>
      <c r="AF383" t="e">
        <v>#DIV/0!</v>
      </c>
      <c r="AG383" t="e">
        <v>#N/A</v>
      </c>
      <c r="AH383" t="e">
        <v>#N/A</v>
      </c>
      <c r="AI383" t="e">
        <v>#N/A</v>
      </c>
      <c r="AJ383" t="e">
        <v>#N/A</v>
      </c>
      <c r="AK383" t="e">
        <v>#N/A</v>
      </c>
      <c r="AL383" t="e">
        <v>#DIV/0!</v>
      </c>
      <c r="AM383">
        <v>1</v>
      </c>
      <c r="AN383" t="e">
        <v>#DIV/0!</v>
      </c>
      <c r="AO383" t="e">
        <v>#DIV/0!</v>
      </c>
      <c r="AP383" t="e">
        <v>#DIV/0!</v>
      </c>
    </row>
    <row r="384" spans="1:42">
      <c r="A384" s="36" t="s">
        <v>9</v>
      </c>
      <c r="B384" s="36" t="s">
        <v>907</v>
      </c>
      <c r="C384" t="s">
        <v>914</v>
      </c>
      <c r="D384" s="36">
        <v>330045</v>
      </c>
      <c r="E384">
        <v>510906</v>
      </c>
      <c r="F384" s="7">
        <v>20</v>
      </c>
      <c r="G384" s="7">
        <v>14</v>
      </c>
      <c r="H384" s="7">
        <v>25</v>
      </c>
      <c r="I384" s="7">
        <v>22</v>
      </c>
      <c r="J384" s="7">
        <v>21</v>
      </c>
      <c r="K384" s="7">
        <v>17</v>
      </c>
      <c r="L384" s="7">
        <v>20</v>
      </c>
      <c r="M384" s="7">
        <v>15</v>
      </c>
      <c r="N384" s="7">
        <v>12</v>
      </c>
      <c r="O384" s="7">
        <v>19</v>
      </c>
      <c r="P384" s="7">
        <v>20</v>
      </c>
      <c r="Q384" s="7">
        <v>14</v>
      </c>
      <c r="R384" s="41">
        <f t="shared" si="25"/>
        <v>21.25</v>
      </c>
      <c r="S384" s="41">
        <f t="shared" si="26"/>
        <v>16.25</v>
      </c>
      <c r="T384" s="41">
        <f t="shared" si="27"/>
        <v>15.666666666666666</v>
      </c>
      <c r="U384">
        <f t="shared" si="28"/>
        <v>-2.352941176470588E-3</v>
      </c>
      <c r="V384">
        <f t="shared" si="29"/>
        <v>3.7234042553191529E-4</v>
      </c>
      <c r="W384" t="e">
        <v>#N/A</v>
      </c>
      <c r="X384" t="e">
        <v>#N/A</v>
      </c>
      <c r="Y384" t="e">
        <v>#N/A</v>
      </c>
      <c r="Z384" t="e">
        <v>#N/A</v>
      </c>
      <c r="AA384" t="e">
        <v>#N/A</v>
      </c>
      <c r="AB384" t="e">
        <v>#N/A</v>
      </c>
      <c r="AC384" t="e">
        <v>#N/A</v>
      </c>
      <c r="AD384" t="e">
        <v>#N/A</v>
      </c>
      <c r="AE384" t="e">
        <v>#N/A</v>
      </c>
      <c r="AF384" t="e">
        <v>#N/A</v>
      </c>
      <c r="AG384" t="e">
        <v>#N/A</v>
      </c>
      <c r="AH384" t="e">
        <v>#N/A</v>
      </c>
      <c r="AI384" t="e">
        <v>#N/A</v>
      </c>
      <c r="AJ384" t="e">
        <v>#N/A</v>
      </c>
      <c r="AK384" t="e">
        <v>#N/A</v>
      </c>
      <c r="AL384">
        <v>1.5</v>
      </c>
      <c r="AM384">
        <v>1</v>
      </c>
      <c r="AN384" t="e">
        <v>#DIV/0!</v>
      </c>
      <c r="AO384">
        <v>-0.33333333333333331</v>
      </c>
      <c r="AP384" t="e">
        <v>#DIV/0!</v>
      </c>
    </row>
    <row r="385" spans="1:42">
      <c r="A385" s="36" t="s">
        <v>9</v>
      </c>
      <c r="B385" s="36" t="s">
        <v>907</v>
      </c>
      <c r="C385" t="s">
        <v>915</v>
      </c>
      <c r="D385" s="36">
        <v>330050</v>
      </c>
      <c r="E385">
        <v>27446</v>
      </c>
      <c r="F385" s="7"/>
      <c r="G385" s="7"/>
      <c r="H385" s="7"/>
      <c r="I385" s="7"/>
      <c r="J385" s="7"/>
      <c r="K385" s="7">
        <v>1</v>
      </c>
      <c r="L385" s="7"/>
      <c r="M385" s="7"/>
      <c r="N385" s="7"/>
      <c r="O385" s="7"/>
      <c r="P385" s="7"/>
      <c r="Q385" s="7"/>
      <c r="R385" s="41">
        <f t="shared" si="25"/>
        <v>1</v>
      </c>
      <c r="S385" s="41" t="e">
        <f t="shared" si="26"/>
        <v>#DIV/0!</v>
      </c>
      <c r="T385" s="41" t="e">
        <f t="shared" si="27"/>
        <v>#DIV/0!</v>
      </c>
      <c r="U385" t="e">
        <f t="shared" si="28"/>
        <v>#DIV/0!</v>
      </c>
      <c r="V385" t="e">
        <f t="shared" si="29"/>
        <v>#DIV/0!</v>
      </c>
      <c r="W385" t="e">
        <v>#N/A</v>
      </c>
      <c r="X385" t="e">
        <v>#N/A</v>
      </c>
      <c r="Y385" t="e">
        <v>#N/A</v>
      </c>
      <c r="Z385" t="e">
        <v>#N/A</v>
      </c>
      <c r="AA385" t="e">
        <v>#N/A</v>
      </c>
      <c r="AB385">
        <v>1</v>
      </c>
      <c r="AC385" t="e">
        <v>#DIV/0!</v>
      </c>
      <c r="AD385" t="e">
        <v>#DIV/0!</v>
      </c>
      <c r="AE385" t="e">
        <v>#DIV/0!</v>
      </c>
      <c r="AF385" t="e">
        <v>#DIV/0!</v>
      </c>
      <c r="AG385">
        <v>1</v>
      </c>
      <c r="AH385" t="e">
        <v>#DIV/0!</v>
      </c>
      <c r="AI385" t="e">
        <v>#DIV/0!</v>
      </c>
      <c r="AJ385" t="e">
        <v>#DIV/0!</v>
      </c>
      <c r="AK385" t="e">
        <v>#DIV/0!</v>
      </c>
      <c r="AL385" t="e">
        <v>#N/A</v>
      </c>
      <c r="AM385" t="e">
        <v>#N/A</v>
      </c>
      <c r="AN385" t="e">
        <v>#N/A</v>
      </c>
      <c r="AO385" t="e">
        <v>#N/A</v>
      </c>
      <c r="AP385" t="e">
        <v>#N/A</v>
      </c>
    </row>
    <row r="386" spans="1:42">
      <c r="A386" s="36" t="s">
        <v>9</v>
      </c>
      <c r="B386" s="36" t="s">
        <v>907</v>
      </c>
      <c r="C386" t="s">
        <v>916</v>
      </c>
      <c r="D386" s="36">
        <v>330070</v>
      </c>
      <c r="E386">
        <v>226525</v>
      </c>
      <c r="F386" s="7">
        <v>3</v>
      </c>
      <c r="G386" s="7">
        <v>1</v>
      </c>
      <c r="H386" s="7">
        <v>1</v>
      </c>
      <c r="I386" s="7">
        <v>4</v>
      </c>
      <c r="J386" s="7">
        <v>4</v>
      </c>
      <c r="K386" s="7">
        <v>9</v>
      </c>
      <c r="L386" s="7">
        <v>1</v>
      </c>
      <c r="M386" s="7">
        <v>3</v>
      </c>
      <c r="N386" s="7">
        <v>1</v>
      </c>
      <c r="O386" s="7"/>
      <c r="P386" s="7"/>
      <c r="Q386" s="7">
        <v>1</v>
      </c>
      <c r="R386" s="41">
        <f t="shared" si="25"/>
        <v>4.5</v>
      </c>
      <c r="S386" s="41">
        <f t="shared" si="26"/>
        <v>1</v>
      </c>
      <c r="T386" s="41">
        <f t="shared" si="27"/>
        <v>1.6666666666666667</v>
      </c>
      <c r="U386">
        <f t="shared" si="28"/>
        <v>-7.7777777777777776E-3</v>
      </c>
      <c r="V386">
        <f t="shared" si="29"/>
        <v>-4.0000000000000001E-3</v>
      </c>
      <c r="W386" t="e">
        <v>#N/A</v>
      </c>
      <c r="X386" t="e">
        <v>#N/A</v>
      </c>
      <c r="Y386" t="e">
        <v>#N/A</v>
      </c>
      <c r="Z386" t="e">
        <v>#N/A</v>
      </c>
      <c r="AA386" t="e">
        <v>#N/A</v>
      </c>
      <c r="AB386">
        <v>1.75</v>
      </c>
      <c r="AC386">
        <v>1</v>
      </c>
      <c r="AD386">
        <v>2</v>
      </c>
      <c r="AE386">
        <v>-0.42857142857142855</v>
      </c>
      <c r="AF386">
        <v>-0.5</v>
      </c>
      <c r="AG386">
        <v>1</v>
      </c>
      <c r="AH386" t="e">
        <v>#DIV/0!</v>
      </c>
      <c r="AI386" t="e">
        <v>#DIV/0!</v>
      </c>
      <c r="AJ386" t="e">
        <v>#DIV/0!</v>
      </c>
      <c r="AK386" t="e">
        <v>#DIV/0!</v>
      </c>
      <c r="AL386">
        <v>1</v>
      </c>
      <c r="AM386" t="e">
        <v>#DIV/0!</v>
      </c>
      <c r="AN386" t="e">
        <v>#DIV/0!</v>
      </c>
      <c r="AO386" t="e">
        <v>#DIV/0!</v>
      </c>
      <c r="AP386" t="e">
        <v>#DIV/0!</v>
      </c>
    </row>
    <row r="387" spans="1:42">
      <c r="A387" s="36" t="s">
        <v>9</v>
      </c>
      <c r="B387" s="36" t="s">
        <v>907</v>
      </c>
      <c r="C387" t="s">
        <v>917</v>
      </c>
      <c r="D387" s="36">
        <v>330080</v>
      </c>
      <c r="E387">
        <v>58937</v>
      </c>
      <c r="F387" s="7"/>
      <c r="G387" s="7"/>
      <c r="H387" s="7">
        <v>1</v>
      </c>
      <c r="I387" s="7"/>
      <c r="J387" s="7"/>
      <c r="K387" s="7">
        <v>1</v>
      </c>
      <c r="L387" s="7"/>
      <c r="M387" s="7"/>
      <c r="N387" s="7"/>
      <c r="O387" s="7">
        <v>1</v>
      </c>
      <c r="P387" s="7"/>
      <c r="Q387" s="7"/>
      <c r="R387" s="41">
        <f t="shared" si="25"/>
        <v>1</v>
      </c>
      <c r="S387" s="41">
        <f t="shared" si="26"/>
        <v>1</v>
      </c>
      <c r="T387" s="41" t="e">
        <f t="shared" si="27"/>
        <v>#DIV/0!</v>
      </c>
      <c r="U387">
        <f t="shared" si="28"/>
        <v>0</v>
      </c>
      <c r="V387" t="e">
        <f t="shared" si="29"/>
        <v>#DIV/0!</v>
      </c>
      <c r="W387" t="e">
        <v>#N/A</v>
      </c>
      <c r="X387" t="e">
        <v>#N/A</v>
      </c>
      <c r="Y387" t="e">
        <v>#N/A</v>
      </c>
      <c r="Z387" t="e">
        <v>#N/A</v>
      </c>
      <c r="AA387" t="e">
        <v>#N/A</v>
      </c>
      <c r="AB387">
        <v>2</v>
      </c>
      <c r="AC387" t="e">
        <v>#DIV/0!</v>
      </c>
      <c r="AD387">
        <v>1</v>
      </c>
      <c r="AE387" t="e">
        <v>#DIV/0!</v>
      </c>
      <c r="AF387" t="e">
        <v>#DIV/0!</v>
      </c>
      <c r="AG387" t="e">
        <v>#N/A</v>
      </c>
      <c r="AH387" t="e">
        <v>#N/A</v>
      </c>
      <c r="AI387" t="e">
        <v>#N/A</v>
      </c>
      <c r="AJ387" t="e">
        <v>#N/A</v>
      </c>
      <c r="AK387" t="e">
        <v>#N/A</v>
      </c>
      <c r="AL387" t="e">
        <v>#N/A</v>
      </c>
      <c r="AM387" t="e">
        <v>#N/A</v>
      </c>
      <c r="AN387" t="e">
        <v>#N/A</v>
      </c>
      <c r="AO387" t="e">
        <v>#N/A</v>
      </c>
      <c r="AP387" t="e">
        <v>#N/A</v>
      </c>
    </row>
    <row r="388" spans="1:42">
      <c r="A388" s="36" t="s">
        <v>9</v>
      </c>
      <c r="B388" s="36" t="s">
        <v>907</v>
      </c>
      <c r="C388" t="s">
        <v>918</v>
      </c>
      <c r="D388" s="36">
        <v>330100</v>
      </c>
      <c r="E388">
        <v>507548</v>
      </c>
      <c r="F388" s="7">
        <v>1</v>
      </c>
      <c r="G388" s="7"/>
      <c r="H388" s="7">
        <v>1</v>
      </c>
      <c r="I388" s="7"/>
      <c r="J388" s="7"/>
      <c r="K388" s="7">
        <v>1</v>
      </c>
      <c r="L388" s="7"/>
      <c r="M388" s="7"/>
      <c r="N388" s="7"/>
      <c r="O388" s="7"/>
      <c r="P388" s="7"/>
      <c r="Q388" s="7"/>
      <c r="R388" s="41">
        <f t="shared" si="25"/>
        <v>1</v>
      </c>
      <c r="S388" s="41" t="e">
        <f t="shared" si="26"/>
        <v>#DIV/0!</v>
      </c>
      <c r="T388" s="41" t="e">
        <f t="shared" si="27"/>
        <v>#DIV/0!</v>
      </c>
      <c r="U388" t="e">
        <f t="shared" si="28"/>
        <v>#DIV/0!</v>
      </c>
      <c r="V388" t="e">
        <f t="shared" si="29"/>
        <v>#DIV/0!</v>
      </c>
      <c r="W388" t="e">
        <v>#N/A</v>
      </c>
      <c r="X388" t="e">
        <v>#N/A</v>
      </c>
      <c r="Y388" t="e">
        <v>#N/A</v>
      </c>
      <c r="Z388" t="e">
        <v>#N/A</v>
      </c>
      <c r="AA388" t="e">
        <v>#N/A</v>
      </c>
      <c r="AB388">
        <v>3</v>
      </c>
      <c r="AC388">
        <v>1.75</v>
      </c>
      <c r="AD388">
        <v>1.6666666666666667</v>
      </c>
      <c r="AE388">
        <v>-0.41666666666666669</v>
      </c>
      <c r="AF388">
        <v>4.9999999999999954E-2</v>
      </c>
      <c r="AG388">
        <v>1</v>
      </c>
      <c r="AH388" t="e">
        <v>#DIV/0!</v>
      </c>
      <c r="AI388" t="e">
        <v>#DIV/0!</v>
      </c>
      <c r="AJ388" t="e">
        <v>#DIV/0!</v>
      </c>
      <c r="AK388" t="e">
        <v>#DIV/0!</v>
      </c>
      <c r="AL388">
        <v>2.5</v>
      </c>
      <c r="AM388" t="e">
        <v>#DIV/0!</v>
      </c>
      <c r="AN388" t="e">
        <v>#DIV/0!</v>
      </c>
      <c r="AO388" t="e">
        <v>#DIV/0!</v>
      </c>
      <c r="AP388" t="e">
        <v>#DIV/0!</v>
      </c>
    </row>
    <row r="389" spans="1:42">
      <c r="A389" s="36" t="s">
        <v>9</v>
      </c>
      <c r="B389" s="36" t="s">
        <v>907</v>
      </c>
      <c r="C389" t="s">
        <v>919</v>
      </c>
      <c r="D389" s="36">
        <v>330130</v>
      </c>
      <c r="E389">
        <v>44184</v>
      </c>
      <c r="F389" s="7">
        <v>1</v>
      </c>
      <c r="G389" s="7"/>
      <c r="H389" s="7"/>
      <c r="I389" s="7">
        <v>1</v>
      </c>
      <c r="J389" s="7">
        <v>1</v>
      </c>
      <c r="K389" s="7"/>
      <c r="L389" s="7"/>
      <c r="M389" s="7"/>
      <c r="N389" s="7"/>
      <c r="O389" s="7"/>
      <c r="P389" s="7"/>
      <c r="Q389" s="7"/>
      <c r="R389" s="41">
        <f t="shared" ref="R389:R452" si="30">+AVERAGE(H389:K389)</f>
        <v>1</v>
      </c>
      <c r="S389" s="41" t="e">
        <f t="shared" ref="S389:S452" si="31">+AVERAGE(N389:Q389)</f>
        <v>#DIV/0!</v>
      </c>
      <c r="T389" s="41" t="e">
        <f t="shared" ref="T389:T452" si="32">+AVERAGE(L389:N389)</f>
        <v>#DIV/0!</v>
      </c>
      <c r="U389" t="e">
        <f t="shared" ref="U389:U452" si="33">(+(S389-R389)/R389)/100</f>
        <v>#DIV/0!</v>
      </c>
      <c r="V389" t="e">
        <f t="shared" ref="V389:V452" si="34">(+(S389-T389)/T389)/100</f>
        <v>#DIV/0!</v>
      </c>
      <c r="W389" t="e">
        <v>#N/A</v>
      </c>
      <c r="X389" t="e">
        <v>#N/A</v>
      </c>
      <c r="Y389" t="e">
        <v>#N/A</v>
      </c>
      <c r="Z389" t="e">
        <v>#N/A</v>
      </c>
      <c r="AA389" t="e">
        <v>#N/A</v>
      </c>
      <c r="AB389">
        <v>1</v>
      </c>
      <c r="AC389" t="e">
        <v>#DIV/0!</v>
      </c>
      <c r="AD389" t="e">
        <v>#DIV/0!</v>
      </c>
      <c r="AE389" t="e">
        <v>#DIV/0!</v>
      </c>
      <c r="AF389" t="e">
        <v>#DIV/0!</v>
      </c>
      <c r="AG389" t="e">
        <v>#DIV/0!</v>
      </c>
      <c r="AH389" t="e">
        <v>#DIV/0!</v>
      </c>
      <c r="AI389" t="e">
        <v>#DIV/0!</v>
      </c>
      <c r="AJ389" t="e">
        <v>#DIV/0!</v>
      </c>
      <c r="AK389" t="e">
        <v>#DIV/0!</v>
      </c>
      <c r="AL389" t="e">
        <v>#N/A</v>
      </c>
      <c r="AM389" t="e">
        <v>#N/A</v>
      </c>
      <c r="AN389" t="e">
        <v>#N/A</v>
      </c>
      <c r="AO389" t="e">
        <v>#N/A</v>
      </c>
      <c r="AP389" t="e">
        <v>#N/A</v>
      </c>
    </row>
    <row r="390" spans="1:42">
      <c r="A390" s="36" t="s">
        <v>9</v>
      </c>
      <c r="B390" s="36" t="s">
        <v>907</v>
      </c>
      <c r="C390" t="s">
        <v>920</v>
      </c>
      <c r="D390" s="36">
        <v>330170</v>
      </c>
      <c r="E390">
        <v>919596</v>
      </c>
      <c r="F390" s="7">
        <v>11</v>
      </c>
      <c r="G390" s="7">
        <v>5</v>
      </c>
      <c r="H390" s="7">
        <v>11</v>
      </c>
      <c r="I390" s="7">
        <v>3</v>
      </c>
      <c r="J390" s="7">
        <v>8</v>
      </c>
      <c r="K390" s="7">
        <v>9</v>
      </c>
      <c r="L390" s="7">
        <v>8</v>
      </c>
      <c r="M390" s="7"/>
      <c r="N390" s="7"/>
      <c r="O390" s="7">
        <v>7</v>
      </c>
      <c r="P390" s="7">
        <v>10</v>
      </c>
      <c r="Q390" s="7">
        <v>4</v>
      </c>
      <c r="R390" s="41">
        <f t="shared" si="30"/>
        <v>7.75</v>
      </c>
      <c r="S390" s="41">
        <f t="shared" si="31"/>
        <v>7</v>
      </c>
      <c r="T390" s="41">
        <f t="shared" si="32"/>
        <v>8</v>
      </c>
      <c r="U390">
        <f t="shared" si="33"/>
        <v>-9.6774193548387097E-4</v>
      </c>
      <c r="V390">
        <f t="shared" si="34"/>
        <v>-1.25E-3</v>
      </c>
      <c r="W390" t="e">
        <v>#N/A</v>
      </c>
      <c r="X390" t="e">
        <v>#N/A</v>
      </c>
      <c r="Y390" t="e">
        <v>#N/A</v>
      </c>
      <c r="Z390" t="e">
        <v>#N/A</v>
      </c>
      <c r="AA390" t="e">
        <v>#N/A</v>
      </c>
      <c r="AB390" t="e">
        <v>#DIV/0!</v>
      </c>
      <c r="AC390">
        <v>1</v>
      </c>
      <c r="AD390">
        <v>1</v>
      </c>
      <c r="AE390" t="e">
        <v>#DIV/0!</v>
      </c>
      <c r="AF390">
        <v>0</v>
      </c>
      <c r="AG390" t="e">
        <v>#N/A</v>
      </c>
      <c r="AH390" t="e">
        <v>#N/A</v>
      </c>
      <c r="AI390" t="e">
        <v>#N/A</v>
      </c>
      <c r="AJ390" t="e">
        <v>#N/A</v>
      </c>
      <c r="AK390" t="e">
        <v>#N/A</v>
      </c>
      <c r="AL390">
        <v>1</v>
      </c>
      <c r="AM390">
        <v>1</v>
      </c>
      <c r="AN390">
        <v>1</v>
      </c>
      <c r="AO390">
        <v>0</v>
      </c>
      <c r="AP390">
        <v>0</v>
      </c>
    </row>
    <row r="391" spans="1:42">
      <c r="A391" s="36" t="s">
        <v>9</v>
      </c>
      <c r="B391" s="36" t="s">
        <v>907</v>
      </c>
      <c r="C391" t="s">
        <v>922</v>
      </c>
      <c r="D391" s="36">
        <v>330190</v>
      </c>
      <c r="E391">
        <v>240592</v>
      </c>
      <c r="F391" s="7"/>
      <c r="G391" s="7">
        <v>2</v>
      </c>
      <c r="H391" s="7">
        <v>1</v>
      </c>
      <c r="I391" s="7">
        <v>1</v>
      </c>
      <c r="J391" s="7">
        <v>1</v>
      </c>
      <c r="K391" s="7">
        <v>1</v>
      </c>
      <c r="L391" s="7"/>
      <c r="M391" s="7"/>
      <c r="N391" s="7"/>
      <c r="O391" s="7">
        <v>1</v>
      </c>
      <c r="P391" s="7">
        <v>5</v>
      </c>
      <c r="Q391" s="7"/>
      <c r="R391" s="41">
        <f t="shared" si="30"/>
        <v>1</v>
      </c>
      <c r="S391" s="41">
        <f t="shared" si="31"/>
        <v>3</v>
      </c>
      <c r="T391" s="41" t="e">
        <f t="shared" si="32"/>
        <v>#DIV/0!</v>
      </c>
      <c r="U391">
        <f t="shared" si="33"/>
        <v>0.02</v>
      </c>
      <c r="V391" t="e">
        <f t="shared" si="34"/>
        <v>#DIV/0!</v>
      </c>
      <c r="W391" t="e">
        <v>#DIV/0!</v>
      </c>
      <c r="X391">
        <v>1</v>
      </c>
      <c r="Y391" t="e">
        <v>#DIV/0!</v>
      </c>
      <c r="Z391" t="e">
        <v>#DIV/0!</v>
      </c>
      <c r="AA391" t="e">
        <v>#DIV/0!</v>
      </c>
      <c r="AB391" t="e">
        <v>#DIV/0!</v>
      </c>
      <c r="AC391">
        <v>1</v>
      </c>
      <c r="AD391">
        <v>1</v>
      </c>
      <c r="AE391" t="e">
        <v>#DIV/0!</v>
      </c>
      <c r="AF391">
        <v>0</v>
      </c>
      <c r="AG391" t="e">
        <v>#N/A</v>
      </c>
      <c r="AH391" t="e">
        <v>#N/A</v>
      </c>
      <c r="AI391" t="e">
        <v>#N/A</v>
      </c>
      <c r="AJ391" t="e">
        <v>#N/A</v>
      </c>
      <c r="AK391" t="e">
        <v>#N/A</v>
      </c>
      <c r="AL391">
        <v>1</v>
      </c>
      <c r="AM391">
        <v>1</v>
      </c>
      <c r="AN391" t="e">
        <v>#DIV/0!</v>
      </c>
      <c r="AO391">
        <v>0</v>
      </c>
      <c r="AP391" t="e">
        <v>#DIV/0!</v>
      </c>
    </row>
    <row r="392" spans="1:42">
      <c r="A392" s="36" t="s">
        <v>9</v>
      </c>
      <c r="B392" s="36" t="s">
        <v>907</v>
      </c>
      <c r="C392" t="s">
        <v>923</v>
      </c>
      <c r="D392" s="36">
        <v>330200</v>
      </c>
      <c r="E392">
        <v>133019</v>
      </c>
      <c r="F392" s="7"/>
      <c r="G392" s="7"/>
      <c r="H392" s="7"/>
      <c r="I392" s="7">
        <v>1</v>
      </c>
      <c r="J392" s="7">
        <v>1</v>
      </c>
      <c r="K392" s="7"/>
      <c r="L392" s="7"/>
      <c r="M392" s="7"/>
      <c r="N392" s="7"/>
      <c r="O392" s="7"/>
      <c r="P392" s="7"/>
      <c r="Q392" s="7"/>
      <c r="R392" s="41">
        <f t="shared" si="30"/>
        <v>1</v>
      </c>
      <c r="S392" s="41" t="e">
        <f t="shared" si="31"/>
        <v>#DIV/0!</v>
      </c>
      <c r="T392" s="41" t="e">
        <f t="shared" si="32"/>
        <v>#DIV/0!</v>
      </c>
      <c r="U392" t="e">
        <f t="shared" si="33"/>
        <v>#DIV/0!</v>
      </c>
      <c r="V392" t="e">
        <f t="shared" si="34"/>
        <v>#DIV/0!</v>
      </c>
      <c r="W392" t="e">
        <v>#N/A</v>
      </c>
      <c r="X392" t="e">
        <v>#N/A</v>
      </c>
      <c r="Y392" t="e">
        <v>#N/A</v>
      </c>
      <c r="Z392" t="e">
        <v>#N/A</v>
      </c>
      <c r="AA392" t="e">
        <v>#N/A</v>
      </c>
      <c r="AB392" t="e">
        <v>#N/A</v>
      </c>
      <c r="AC392" t="e">
        <v>#N/A</v>
      </c>
      <c r="AD392" t="e">
        <v>#N/A</v>
      </c>
      <c r="AE392" t="e">
        <v>#N/A</v>
      </c>
      <c r="AF392" t="e">
        <v>#N/A</v>
      </c>
      <c r="AG392" t="e">
        <v>#N/A</v>
      </c>
      <c r="AH392" t="e">
        <v>#N/A</v>
      </c>
      <c r="AI392" t="e">
        <v>#N/A</v>
      </c>
      <c r="AJ392" t="e">
        <v>#N/A</v>
      </c>
      <c r="AK392" t="e">
        <v>#N/A</v>
      </c>
      <c r="AL392">
        <v>1</v>
      </c>
      <c r="AM392" t="e">
        <v>#DIV/0!</v>
      </c>
      <c r="AN392" t="e">
        <v>#DIV/0!</v>
      </c>
      <c r="AO392" t="e">
        <v>#DIV/0!</v>
      </c>
      <c r="AP392" t="e">
        <v>#DIV/0!</v>
      </c>
    </row>
    <row r="393" spans="1:42">
      <c r="A393" s="36" t="s">
        <v>9</v>
      </c>
      <c r="B393" s="36" t="s">
        <v>907</v>
      </c>
      <c r="C393" t="s">
        <v>925</v>
      </c>
      <c r="D393" s="36">
        <v>330225</v>
      </c>
      <c r="E393">
        <v>31805</v>
      </c>
      <c r="F393" s="7"/>
      <c r="G393" s="7"/>
      <c r="H393" s="7"/>
      <c r="I393" s="7"/>
      <c r="J393" s="7">
        <v>1</v>
      </c>
      <c r="K393" s="7"/>
      <c r="L393" s="7"/>
      <c r="M393" s="7">
        <v>1</v>
      </c>
      <c r="N393" s="7"/>
      <c r="O393" s="7"/>
      <c r="P393" s="7">
        <v>1</v>
      </c>
      <c r="Q393" s="7"/>
      <c r="R393" s="41">
        <f t="shared" si="30"/>
        <v>1</v>
      </c>
      <c r="S393" s="41">
        <f t="shared" si="31"/>
        <v>1</v>
      </c>
      <c r="T393" s="41">
        <f t="shared" si="32"/>
        <v>1</v>
      </c>
      <c r="U393">
        <f t="shared" si="33"/>
        <v>0</v>
      </c>
      <c r="V393">
        <f t="shared" si="34"/>
        <v>0</v>
      </c>
      <c r="W393" t="e">
        <v>#N/A</v>
      </c>
      <c r="X393" t="e">
        <v>#N/A</v>
      </c>
      <c r="Y393" t="e">
        <v>#N/A</v>
      </c>
      <c r="Z393" t="e">
        <v>#N/A</v>
      </c>
      <c r="AA393" t="e">
        <v>#N/A</v>
      </c>
      <c r="AB393" t="e">
        <v>#N/A</v>
      </c>
      <c r="AC393" t="e">
        <v>#N/A</v>
      </c>
      <c r="AD393" t="e">
        <v>#N/A</v>
      </c>
      <c r="AE393" t="e">
        <v>#N/A</v>
      </c>
      <c r="AF393" t="e">
        <v>#N/A</v>
      </c>
      <c r="AG393" t="e">
        <v>#N/A</v>
      </c>
      <c r="AH393" t="e">
        <v>#N/A</v>
      </c>
      <c r="AI393" t="e">
        <v>#N/A</v>
      </c>
      <c r="AJ393" t="e">
        <v>#N/A</v>
      </c>
      <c r="AK393" t="e">
        <v>#N/A</v>
      </c>
      <c r="AL393" t="e">
        <v>#N/A</v>
      </c>
      <c r="AM393" t="e">
        <v>#N/A</v>
      </c>
      <c r="AN393" t="e">
        <v>#N/A</v>
      </c>
      <c r="AO393" t="e">
        <v>#N/A</v>
      </c>
      <c r="AP393" t="e">
        <v>#N/A</v>
      </c>
    </row>
    <row r="394" spans="1:42">
      <c r="A394" s="36" t="s">
        <v>9</v>
      </c>
      <c r="B394" s="36" t="s">
        <v>907</v>
      </c>
      <c r="C394" t="s">
        <v>926</v>
      </c>
      <c r="D394" s="36">
        <v>330227</v>
      </c>
      <c r="E394">
        <v>104768</v>
      </c>
      <c r="F394" s="7">
        <v>7</v>
      </c>
      <c r="G394" s="7"/>
      <c r="H394" s="7"/>
      <c r="I394" s="7">
        <v>2</v>
      </c>
      <c r="J394" s="7">
        <v>2</v>
      </c>
      <c r="K394" s="7"/>
      <c r="L394" s="7">
        <v>1</v>
      </c>
      <c r="M394" s="7"/>
      <c r="N394" s="7"/>
      <c r="O394" s="7"/>
      <c r="P394" s="7"/>
      <c r="Q394" s="7">
        <v>3</v>
      </c>
      <c r="R394" s="41">
        <f t="shared" si="30"/>
        <v>2</v>
      </c>
      <c r="S394" s="41">
        <f t="shared" si="31"/>
        <v>3</v>
      </c>
      <c r="T394" s="41">
        <f t="shared" si="32"/>
        <v>1</v>
      </c>
      <c r="U394">
        <f t="shared" si="33"/>
        <v>5.0000000000000001E-3</v>
      </c>
      <c r="V394">
        <f t="shared" si="34"/>
        <v>0.02</v>
      </c>
      <c r="W394" t="e">
        <v>#N/A</v>
      </c>
      <c r="X394" t="e">
        <v>#N/A</v>
      </c>
      <c r="Y394" t="e">
        <v>#N/A</v>
      </c>
      <c r="Z394" t="e">
        <v>#N/A</v>
      </c>
      <c r="AA394" t="e">
        <v>#N/A</v>
      </c>
      <c r="AB394" t="e">
        <v>#N/A</v>
      </c>
      <c r="AC394" t="e">
        <v>#N/A</v>
      </c>
      <c r="AD394" t="e">
        <v>#N/A</v>
      </c>
      <c r="AE394" t="e">
        <v>#N/A</v>
      </c>
      <c r="AF394" t="e">
        <v>#N/A</v>
      </c>
      <c r="AG394" t="e">
        <v>#N/A</v>
      </c>
      <c r="AH394" t="e">
        <v>#N/A</v>
      </c>
      <c r="AI394" t="e">
        <v>#N/A</v>
      </c>
      <c r="AJ394" t="e">
        <v>#N/A</v>
      </c>
      <c r="AK394" t="e">
        <v>#N/A</v>
      </c>
      <c r="AL394">
        <v>1</v>
      </c>
      <c r="AM394" t="e">
        <v>#DIV/0!</v>
      </c>
      <c r="AN394" t="e">
        <v>#DIV/0!</v>
      </c>
      <c r="AO394" t="e">
        <v>#DIV/0!</v>
      </c>
      <c r="AP394" t="e">
        <v>#DIV/0!</v>
      </c>
    </row>
    <row r="395" spans="1:42">
      <c r="A395" s="36" t="s">
        <v>9</v>
      </c>
      <c r="B395" s="36" t="s">
        <v>907</v>
      </c>
      <c r="C395" t="s">
        <v>927</v>
      </c>
      <c r="D395" s="36">
        <v>330240</v>
      </c>
      <c r="E395">
        <v>256672</v>
      </c>
      <c r="F395" s="7">
        <v>5</v>
      </c>
      <c r="G395" s="7">
        <v>2</v>
      </c>
      <c r="H395" s="7">
        <v>4</v>
      </c>
      <c r="I395" s="7">
        <v>1</v>
      </c>
      <c r="J395" s="7">
        <v>7</v>
      </c>
      <c r="K395" s="7">
        <v>2</v>
      </c>
      <c r="L395" s="7">
        <v>2</v>
      </c>
      <c r="M395" s="7">
        <v>2</v>
      </c>
      <c r="N395" s="7">
        <v>4</v>
      </c>
      <c r="O395" s="7">
        <v>1</v>
      </c>
      <c r="P395" s="7">
        <v>3</v>
      </c>
      <c r="Q395" s="7">
        <v>1</v>
      </c>
      <c r="R395" s="41">
        <f t="shared" si="30"/>
        <v>3.5</v>
      </c>
      <c r="S395" s="41">
        <f t="shared" si="31"/>
        <v>2.25</v>
      </c>
      <c r="T395" s="41">
        <f t="shared" si="32"/>
        <v>2.6666666666666665</v>
      </c>
      <c r="U395">
        <f t="shared" si="33"/>
        <v>-3.5714285714285713E-3</v>
      </c>
      <c r="V395">
        <f t="shared" si="34"/>
        <v>-1.5624999999999994E-3</v>
      </c>
      <c r="W395" t="e">
        <v>#N/A</v>
      </c>
      <c r="X395" t="e">
        <v>#N/A</v>
      </c>
      <c r="Y395" t="e">
        <v>#N/A</v>
      </c>
      <c r="Z395" t="e">
        <v>#N/A</v>
      </c>
      <c r="AA395" t="e">
        <v>#N/A</v>
      </c>
      <c r="AB395">
        <v>1.5</v>
      </c>
      <c r="AC395">
        <v>1</v>
      </c>
      <c r="AD395" t="e">
        <v>#DIV/0!</v>
      </c>
      <c r="AE395">
        <v>-0.33333333333333331</v>
      </c>
      <c r="AF395" t="e">
        <v>#DIV/0!</v>
      </c>
      <c r="AG395" t="e">
        <v>#N/A</v>
      </c>
      <c r="AH395" t="e">
        <v>#N/A</v>
      </c>
      <c r="AI395" t="e">
        <v>#N/A</v>
      </c>
      <c r="AJ395" t="e">
        <v>#N/A</v>
      </c>
      <c r="AK395" t="e">
        <v>#N/A</v>
      </c>
      <c r="AL395" t="e">
        <v>#DIV/0!</v>
      </c>
      <c r="AM395" t="e">
        <v>#DIV/0!</v>
      </c>
      <c r="AN395" t="e">
        <v>#DIV/0!</v>
      </c>
      <c r="AO395" t="e">
        <v>#DIV/0!</v>
      </c>
      <c r="AP395" t="e">
        <v>#DIV/0!</v>
      </c>
    </row>
    <row r="396" spans="1:42">
      <c r="A396" s="36" t="s">
        <v>9</v>
      </c>
      <c r="B396" s="36" t="s">
        <v>907</v>
      </c>
      <c r="C396" t="s">
        <v>928</v>
      </c>
      <c r="D396" s="36">
        <v>330250</v>
      </c>
      <c r="E396">
        <v>245071</v>
      </c>
      <c r="F396" s="7">
        <v>1</v>
      </c>
      <c r="G396" s="7"/>
      <c r="H396" s="7"/>
      <c r="I396" s="7"/>
      <c r="J396" s="7"/>
      <c r="K396" s="7"/>
      <c r="L396" s="7"/>
      <c r="M396" s="7"/>
      <c r="N396" s="7"/>
      <c r="O396" s="7"/>
      <c r="P396" s="7"/>
      <c r="Q396" s="7"/>
      <c r="R396" s="41" t="e">
        <f t="shared" si="30"/>
        <v>#DIV/0!</v>
      </c>
      <c r="S396" s="41" t="e">
        <f t="shared" si="31"/>
        <v>#DIV/0!</v>
      </c>
      <c r="T396" s="41" t="e">
        <f t="shared" si="32"/>
        <v>#DIV/0!</v>
      </c>
      <c r="U396" t="e">
        <f t="shared" si="33"/>
        <v>#DIV/0!</v>
      </c>
      <c r="V396" t="e">
        <f t="shared" si="34"/>
        <v>#DIV/0!</v>
      </c>
      <c r="W396" t="e">
        <v>#DIV/0!</v>
      </c>
      <c r="X396">
        <v>1</v>
      </c>
      <c r="Y396" t="e">
        <v>#DIV/0!</v>
      </c>
      <c r="Z396" t="e">
        <v>#DIV/0!</v>
      </c>
      <c r="AA396" t="e">
        <v>#DIV/0!</v>
      </c>
      <c r="AB396" t="e">
        <v>#N/A</v>
      </c>
      <c r="AC396" t="e">
        <v>#N/A</v>
      </c>
      <c r="AD396" t="e">
        <v>#N/A</v>
      </c>
      <c r="AE396" t="e">
        <v>#N/A</v>
      </c>
      <c r="AF396" t="e">
        <v>#N/A</v>
      </c>
      <c r="AG396">
        <v>1</v>
      </c>
      <c r="AH396" t="e">
        <v>#DIV/0!</v>
      </c>
      <c r="AI396" t="e">
        <v>#DIV/0!</v>
      </c>
      <c r="AJ396" t="e">
        <v>#DIV/0!</v>
      </c>
      <c r="AK396" t="e">
        <v>#DIV/0!</v>
      </c>
      <c r="AL396" t="e">
        <v>#N/A</v>
      </c>
      <c r="AM396" t="e">
        <v>#N/A</v>
      </c>
      <c r="AN396" t="e">
        <v>#N/A</v>
      </c>
      <c r="AO396" t="e">
        <v>#N/A</v>
      </c>
      <c r="AP396" t="e">
        <v>#N/A</v>
      </c>
    </row>
    <row r="397" spans="1:42">
      <c r="A397" s="36" t="s">
        <v>9</v>
      </c>
      <c r="B397" s="36" t="s">
        <v>907</v>
      </c>
      <c r="C397" t="s">
        <v>930</v>
      </c>
      <c r="D397" s="36">
        <v>330270</v>
      </c>
      <c r="E397">
        <v>161207</v>
      </c>
      <c r="F397" s="7">
        <v>1</v>
      </c>
      <c r="G397" s="7"/>
      <c r="H397" s="7"/>
      <c r="I397" s="7"/>
      <c r="J397" s="7"/>
      <c r="K397" s="7">
        <v>1</v>
      </c>
      <c r="L397" s="7"/>
      <c r="M397" s="7"/>
      <c r="N397" s="7"/>
      <c r="O397" s="7"/>
      <c r="P397" s="7">
        <v>1</v>
      </c>
      <c r="Q397" s="7">
        <v>1</v>
      </c>
      <c r="R397" s="41">
        <f t="shared" si="30"/>
        <v>1</v>
      </c>
      <c r="S397" s="41">
        <f t="shared" si="31"/>
        <v>1</v>
      </c>
      <c r="T397" s="41" t="e">
        <f t="shared" si="32"/>
        <v>#DIV/0!</v>
      </c>
      <c r="U397">
        <f t="shared" si="33"/>
        <v>0</v>
      </c>
      <c r="V397" t="e">
        <f t="shared" si="34"/>
        <v>#DIV/0!</v>
      </c>
      <c r="W397" t="e">
        <v>#N/A</v>
      </c>
      <c r="X397" t="e">
        <v>#N/A</v>
      </c>
      <c r="Y397" t="e">
        <v>#N/A</v>
      </c>
      <c r="Z397" t="e">
        <v>#N/A</v>
      </c>
      <c r="AA397" t="e">
        <v>#N/A</v>
      </c>
      <c r="AB397">
        <v>1</v>
      </c>
      <c r="AC397" t="e">
        <v>#DIV/0!</v>
      </c>
      <c r="AD397" t="e">
        <v>#DIV/0!</v>
      </c>
      <c r="AE397" t="e">
        <v>#DIV/0!</v>
      </c>
      <c r="AF397" t="e">
        <v>#DIV/0!</v>
      </c>
      <c r="AG397" t="e">
        <v>#N/A</v>
      </c>
      <c r="AH397" t="e">
        <v>#N/A</v>
      </c>
      <c r="AI397" t="e">
        <v>#N/A</v>
      </c>
      <c r="AJ397" t="e">
        <v>#N/A</v>
      </c>
      <c r="AK397" t="e">
        <v>#N/A</v>
      </c>
      <c r="AL397">
        <v>2.3333333333333335</v>
      </c>
      <c r="AM397">
        <v>1</v>
      </c>
      <c r="AN397" t="e">
        <v>#DIV/0!</v>
      </c>
      <c r="AO397">
        <v>-0.57142857142857151</v>
      </c>
      <c r="AP397" t="e">
        <v>#DIV/0!</v>
      </c>
    </row>
    <row r="398" spans="1:42">
      <c r="A398" s="36" t="s">
        <v>9</v>
      </c>
      <c r="B398" s="36" t="s">
        <v>907</v>
      </c>
      <c r="C398" t="s">
        <v>931</v>
      </c>
      <c r="D398" s="36">
        <v>330285</v>
      </c>
      <c r="E398">
        <v>176103</v>
      </c>
      <c r="F398" s="7">
        <v>1</v>
      </c>
      <c r="G398" s="7">
        <v>2</v>
      </c>
      <c r="H398" s="7">
        <v>4</v>
      </c>
      <c r="I398" s="7">
        <v>3</v>
      </c>
      <c r="J398" s="7">
        <v>1</v>
      </c>
      <c r="K398" s="7">
        <v>2</v>
      </c>
      <c r="L398" s="7">
        <v>2</v>
      </c>
      <c r="M398" s="7">
        <v>1</v>
      </c>
      <c r="N398" s="7"/>
      <c r="O398" s="7">
        <v>3</v>
      </c>
      <c r="P398" s="7"/>
      <c r="Q398" s="7">
        <v>2</v>
      </c>
      <c r="R398" s="41">
        <f t="shared" si="30"/>
        <v>2.5</v>
      </c>
      <c r="S398" s="41">
        <f t="shared" si="31"/>
        <v>2.5</v>
      </c>
      <c r="T398" s="41">
        <f t="shared" si="32"/>
        <v>1.5</v>
      </c>
      <c r="U398">
        <f t="shared" si="33"/>
        <v>0</v>
      </c>
      <c r="V398">
        <f t="shared" si="34"/>
        <v>6.6666666666666662E-3</v>
      </c>
      <c r="W398" t="e">
        <v>#N/A</v>
      </c>
      <c r="X398" t="e">
        <v>#N/A</v>
      </c>
      <c r="Y398" t="e">
        <v>#N/A</v>
      </c>
      <c r="Z398" t="e">
        <v>#N/A</v>
      </c>
      <c r="AA398" t="e">
        <v>#N/A</v>
      </c>
      <c r="AB398">
        <v>1</v>
      </c>
      <c r="AC398">
        <v>1</v>
      </c>
      <c r="AD398" t="e">
        <v>#DIV/0!</v>
      </c>
      <c r="AE398">
        <v>0</v>
      </c>
      <c r="AF398" t="e">
        <v>#DIV/0!</v>
      </c>
      <c r="AG398" t="e">
        <v>#N/A</v>
      </c>
      <c r="AH398" t="e">
        <v>#N/A</v>
      </c>
      <c r="AI398" t="e">
        <v>#N/A</v>
      </c>
      <c r="AJ398" t="e">
        <v>#N/A</v>
      </c>
      <c r="AK398" t="e">
        <v>#N/A</v>
      </c>
      <c r="AL398" t="e">
        <v>#DIV/0!</v>
      </c>
      <c r="AM398">
        <v>1</v>
      </c>
      <c r="AN398" t="e">
        <v>#DIV/0!</v>
      </c>
      <c r="AO398" t="e">
        <v>#DIV/0!</v>
      </c>
      <c r="AP398" t="e">
        <v>#DIV/0!</v>
      </c>
    </row>
    <row r="399" spans="1:42">
      <c r="A399" s="36" t="s">
        <v>9</v>
      </c>
      <c r="B399" s="36" t="s">
        <v>907</v>
      </c>
      <c r="C399" t="s">
        <v>932</v>
      </c>
      <c r="D399" s="36">
        <v>330320</v>
      </c>
      <c r="E399">
        <v>162485</v>
      </c>
      <c r="F399" s="7">
        <v>1</v>
      </c>
      <c r="G399" s="7"/>
      <c r="H399" s="7">
        <v>1</v>
      </c>
      <c r="I399" s="7"/>
      <c r="J399" s="7"/>
      <c r="K399" s="7"/>
      <c r="L399" s="7"/>
      <c r="M399" s="7">
        <v>1</v>
      </c>
      <c r="N399" s="7"/>
      <c r="O399" s="7"/>
      <c r="P399" s="7">
        <v>1</v>
      </c>
      <c r="Q399" s="7"/>
      <c r="R399" s="41">
        <f t="shared" si="30"/>
        <v>1</v>
      </c>
      <c r="S399" s="41">
        <f t="shared" si="31"/>
        <v>1</v>
      </c>
      <c r="T399" s="41">
        <f t="shared" si="32"/>
        <v>1</v>
      </c>
      <c r="U399">
        <f t="shared" si="33"/>
        <v>0</v>
      </c>
      <c r="V399">
        <f t="shared" si="34"/>
        <v>0</v>
      </c>
      <c r="W399" t="e">
        <v>#N/A</v>
      </c>
      <c r="X399" t="e">
        <v>#N/A</v>
      </c>
      <c r="Y399" t="e">
        <v>#N/A</v>
      </c>
      <c r="Z399" t="e">
        <v>#N/A</v>
      </c>
      <c r="AA399" t="e">
        <v>#N/A</v>
      </c>
      <c r="AB399" t="e">
        <v>#DIV/0!</v>
      </c>
      <c r="AC399">
        <v>1</v>
      </c>
      <c r="AD399" t="e">
        <v>#DIV/0!</v>
      </c>
      <c r="AE399" t="e">
        <v>#DIV/0!</v>
      </c>
      <c r="AF399" t="e">
        <v>#DIV/0!</v>
      </c>
      <c r="AG399" t="e">
        <v>#N/A</v>
      </c>
      <c r="AH399" t="e">
        <v>#N/A</v>
      </c>
      <c r="AI399" t="e">
        <v>#N/A</v>
      </c>
      <c r="AJ399" t="e">
        <v>#N/A</v>
      </c>
      <c r="AK399" t="e">
        <v>#N/A</v>
      </c>
      <c r="AL399" t="e">
        <v>#N/A</v>
      </c>
      <c r="AM399" t="e">
        <v>#N/A</v>
      </c>
      <c r="AN399" t="e">
        <v>#N/A</v>
      </c>
      <c r="AO399" t="e">
        <v>#N/A</v>
      </c>
      <c r="AP399" t="e">
        <v>#N/A</v>
      </c>
    </row>
    <row r="400" spans="1:42">
      <c r="A400" s="36" t="s">
        <v>9</v>
      </c>
      <c r="B400" s="36" t="s">
        <v>907</v>
      </c>
      <c r="C400" t="s">
        <v>933</v>
      </c>
      <c r="D400" s="36">
        <v>330330</v>
      </c>
      <c r="E400">
        <v>513584</v>
      </c>
      <c r="F400" s="7">
        <v>18</v>
      </c>
      <c r="G400" s="7">
        <v>9</v>
      </c>
      <c r="H400" s="7">
        <v>13</v>
      </c>
      <c r="I400" s="7">
        <v>12</v>
      </c>
      <c r="J400" s="7">
        <v>23</v>
      </c>
      <c r="K400" s="7">
        <v>23</v>
      </c>
      <c r="L400" s="7">
        <v>11</v>
      </c>
      <c r="M400" s="7">
        <v>10</v>
      </c>
      <c r="N400" s="7">
        <v>8</v>
      </c>
      <c r="O400" s="7">
        <v>18</v>
      </c>
      <c r="P400" s="7">
        <v>11</v>
      </c>
      <c r="Q400" s="7">
        <v>3</v>
      </c>
      <c r="R400" s="41">
        <f t="shared" si="30"/>
        <v>17.75</v>
      </c>
      <c r="S400" s="41">
        <f t="shared" si="31"/>
        <v>10</v>
      </c>
      <c r="T400" s="41">
        <f t="shared" si="32"/>
        <v>9.6666666666666661</v>
      </c>
      <c r="U400">
        <f t="shared" si="33"/>
        <v>-4.3661971830985915E-3</v>
      </c>
      <c r="V400">
        <f t="shared" si="34"/>
        <v>3.4482758620689718E-4</v>
      </c>
      <c r="W400" t="e">
        <v>#N/A</v>
      </c>
      <c r="X400" t="e">
        <v>#N/A</v>
      </c>
      <c r="Y400" t="e">
        <v>#N/A</v>
      </c>
      <c r="Z400" t="e">
        <v>#N/A</v>
      </c>
      <c r="AA400" t="e">
        <v>#N/A</v>
      </c>
      <c r="AB400">
        <v>2</v>
      </c>
      <c r="AC400">
        <v>1.3333333333333333</v>
      </c>
      <c r="AD400">
        <v>1</v>
      </c>
      <c r="AE400">
        <v>-0.33333333333333337</v>
      </c>
      <c r="AF400">
        <v>0.33333333333333326</v>
      </c>
      <c r="AG400">
        <v>1</v>
      </c>
      <c r="AH400" t="e">
        <v>#DIV/0!</v>
      </c>
      <c r="AI400" t="e">
        <v>#DIV/0!</v>
      </c>
      <c r="AJ400" t="e">
        <v>#DIV/0!</v>
      </c>
      <c r="AK400" t="e">
        <v>#DIV/0!</v>
      </c>
      <c r="AL400">
        <v>1.75</v>
      </c>
      <c r="AM400">
        <v>2</v>
      </c>
      <c r="AN400" t="e">
        <v>#DIV/0!</v>
      </c>
      <c r="AO400">
        <v>0.14285714285714285</v>
      </c>
      <c r="AP400" t="e">
        <v>#DIV/0!</v>
      </c>
    </row>
    <row r="401" spans="1:42">
      <c r="A401" s="36" t="s">
        <v>9</v>
      </c>
      <c r="B401" s="36" t="s">
        <v>907</v>
      </c>
      <c r="C401" t="s">
        <v>934</v>
      </c>
      <c r="D401" s="36">
        <v>330340</v>
      </c>
      <c r="E401">
        <v>190631</v>
      </c>
      <c r="F401" s="7"/>
      <c r="G401" s="7"/>
      <c r="H401" s="7"/>
      <c r="I401" s="7">
        <v>3</v>
      </c>
      <c r="J401" s="7"/>
      <c r="K401" s="7">
        <v>1</v>
      </c>
      <c r="L401" s="7"/>
      <c r="M401" s="7"/>
      <c r="N401" s="7"/>
      <c r="O401" s="7"/>
      <c r="P401" s="7"/>
      <c r="Q401" s="7"/>
      <c r="R401" s="41">
        <f t="shared" si="30"/>
        <v>2</v>
      </c>
      <c r="S401" s="41" t="e">
        <f t="shared" si="31"/>
        <v>#DIV/0!</v>
      </c>
      <c r="T401" s="41" t="e">
        <f t="shared" si="32"/>
        <v>#DIV/0!</v>
      </c>
      <c r="U401" t="e">
        <f t="shared" si="33"/>
        <v>#DIV/0!</v>
      </c>
      <c r="V401" t="e">
        <f t="shared" si="34"/>
        <v>#DIV/0!</v>
      </c>
      <c r="W401" t="e">
        <v>#N/A</v>
      </c>
      <c r="X401" t="e">
        <v>#N/A</v>
      </c>
      <c r="Y401" t="e">
        <v>#N/A</v>
      </c>
      <c r="Z401" t="e">
        <v>#N/A</v>
      </c>
      <c r="AA401" t="e">
        <v>#N/A</v>
      </c>
      <c r="AB401">
        <v>1.6666666666666667</v>
      </c>
      <c r="AC401">
        <v>1</v>
      </c>
      <c r="AD401">
        <v>1.5</v>
      </c>
      <c r="AE401">
        <v>-0.4</v>
      </c>
      <c r="AF401">
        <v>-0.33333333333333331</v>
      </c>
      <c r="AG401" t="e">
        <v>#N/A</v>
      </c>
      <c r="AH401" t="e">
        <v>#N/A</v>
      </c>
      <c r="AI401" t="e">
        <v>#N/A</v>
      </c>
      <c r="AJ401" t="e">
        <v>#N/A</v>
      </c>
      <c r="AK401" t="e">
        <v>#N/A</v>
      </c>
      <c r="AL401" t="e">
        <v>#N/A</v>
      </c>
      <c r="AM401" t="e">
        <v>#N/A</v>
      </c>
      <c r="AN401" t="e">
        <v>#N/A</v>
      </c>
      <c r="AO401" t="e">
        <v>#N/A</v>
      </c>
      <c r="AP401" t="e">
        <v>#N/A</v>
      </c>
    </row>
    <row r="402" spans="1:42">
      <c r="A402" s="36" t="s">
        <v>9</v>
      </c>
      <c r="B402" s="36" t="s">
        <v>907</v>
      </c>
      <c r="C402" t="s">
        <v>935</v>
      </c>
      <c r="D402" s="36">
        <v>330350</v>
      </c>
      <c r="E402">
        <v>821128</v>
      </c>
      <c r="F402" s="7">
        <v>2</v>
      </c>
      <c r="G402" s="7">
        <v>2</v>
      </c>
      <c r="H402" s="7"/>
      <c r="I402" s="7">
        <v>2</v>
      </c>
      <c r="J402" s="7"/>
      <c r="K402" s="7">
        <v>2</v>
      </c>
      <c r="L402" s="7"/>
      <c r="M402" s="7">
        <v>4</v>
      </c>
      <c r="N402" s="7">
        <v>2</v>
      </c>
      <c r="O402" s="7">
        <v>2</v>
      </c>
      <c r="P402" s="7">
        <v>4</v>
      </c>
      <c r="Q402" s="7">
        <v>1</v>
      </c>
      <c r="R402" s="41">
        <f t="shared" si="30"/>
        <v>2</v>
      </c>
      <c r="S402" s="41">
        <f t="shared" si="31"/>
        <v>2.25</v>
      </c>
      <c r="T402" s="41">
        <f t="shared" si="32"/>
        <v>3</v>
      </c>
      <c r="U402">
        <f t="shared" si="33"/>
        <v>1.25E-3</v>
      </c>
      <c r="V402">
        <f t="shared" si="34"/>
        <v>-2.5000000000000001E-3</v>
      </c>
      <c r="W402" t="e">
        <v>#DIV/0!</v>
      </c>
      <c r="X402" t="e">
        <v>#DIV/0!</v>
      </c>
      <c r="Y402">
        <v>1</v>
      </c>
      <c r="Z402" t="e">
        <v>#DIV/0!</v>
      </c>
      <c r="AA402" t="e">
        <v>#DIV/0!</v>
      </c>
      <c r="AB402">
        <v>1</v>
      </c>
      <c r="AC402" t="e">
        <v>#DIV/0!</v>
      </c>
      <c r="AD402" t="e">
        <v>#DIV/0!</v>
      </c>
      <c r="AE402" t="e">
        <v>#DIV/0!</v>
      </c>
      <c r="AF402" t="e">
        <v>#DIV/0!</v>
      </c>
      <c r="AG402">
        <v>1</v>
      </c>
      <c r="AH402" t="e">
        <v>#DIV/0!</v>
      </c>
      <c r="AI402" t="e">
        <v>#DIV/0!</v>
      </c>
      <c r="AJ402" t="e">
        <v>#DIV/0!</v>
      </c>
      <c r="AK402" t="e">
        <v>#DIV/0!</v>
      </c>
      <c r="AL402">
        <v>1</v>
      </c>
      <c r="AM402" t="e">
        <v>#DIV/0!</v>
      </c>
      <c r="AN402">
        <v>1</v>
      </c>
      <c r="AO402" t="e">
        <v>#DIV/0!</v>
      </c>
      <c r="AP402" t="e">
        <v>#DIV/0!</v>
      </c>
    </row>
    <row r="403" spans="1:42">
      <c r="A403" s="36" t="s">
        <v>9</v>
      </c>
      <c r="B403" s="36" t="s">
        <v>907</v>
      </c>
      <c r="C403" t="s">
        <v>939</v>
      </c>
      <c r="D403" s="36">
        <v>330412</v>
      </c>
      <c r="E403">
        <v>14302</v>
      </c>
      <c r="F403" s="7"/>
      <c r="G403" s="7"/>
      <c r="H403" s="7"/>
      <c r="I403" s="7"/>
      <c r="J403" s="7"/>
      <c r="K403" s="7"/>
      <c r="L403" s="7"/>
      <c r="M403" s="7"/>
      <c r="N403" s="7"/>
      <c r="O403" s="7"/>
      <c r="P403" s="7"/>
      <c r="Q403" s="7">
        <v>1</v>
      </c>
      <c r="R403" s="41" t="e">
        <f t="shared" si="30"/>
        <v>#DIV/0!</v>
      </c>
      <c r="S403" s="41">
        <f t="shared" si="31"/>
        <v>1</v>
      </c>
      <c r="T403" s="41" t="e">
        <f t="shared" si="32"/>
        <v>#DIV/0!</v>
      </c>
      <c r="U403" t="e">
        <f t="shared" si="33"/>
        <v>#DIV/0!</v>
      </c>
      <c r="V403" t="e">
        <f t="shared" si="34"/>
        <v>#DIV/0!</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row>
    <row r="404" spans="1:42">
      <c r="A404" s="36" t="s">
        <v>9</v>
      </c>
      <c r="B404" s="36" t="s">
        <v>907</v>
      </c>
      <c r="C404" t="s">
        <v>940</v>
      </c>
      <c r="D404" s="36">
        <v>330414</v>
      </c>
      <c r="E404">
        <v>150319</v>
      </c>
      <c r="F404" s="7">
        <v>1</v>
      </c>
      <c r="G404" s="7">
        <v>2</v>
      </c>
      <c r="H404" s="7">
        <v>1</v>
      </c>
      <c r="I404" s="7">
        <v>3</v>
      </c>
      <c r="J404" s="7">
        <v>2</v>
      </c>
      <c r="K404" s="7">
        <v>6</v>
      </c>
      <c r="L404" s="7">
        <v>3</v>
      </c>
      <c r="M404" s="7"/>
      <c r="N404" s="7"/>
      <c r="O404" s="7"/>
      <c r="P404" s="7"/>
      <c r="Q404" s="7"/>
      <c r="R404" s="41">
        <f t="shared" si="30"/>
        <v>3</v>
      </c>
      <c r="S404" s="41" t="e">
        <f t="shared" si="31"/>
        <v>#DIV/0!</v>
      </c>
      <c r="T404" s="41">
        <f t="shared" si="32"/>
        <v>3</v>
      </c>
      <c r="U404" t="e">
        <f t="shared" si="33"/>
        <v>#DIV/0!</v>
      </c>
      <c r="V404" t="e">
        <f t="shared" si="34"/>
        <v>#DIV/0!</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#DIV/0!</v>
      </c>
      <c r="AM404" t="e">
        <v>#DIV/0!</v>
      </c>
      <c r="AN404" t="e">
        <v>#DIV/0!</v>
      </c>
      <c r="AO404" t="e">
        <v>#DIV/0!</v>
      </c>
      <c r="AP404" t="e">
        <v>#DIV/0!</v>
      </c>
    </row>
    <row r="405" spans="1:42">
      <c r="A405" s="36" t="s">
        <v>9</v>
      </c>
      <c r="B405" s="36" t="s">
        <v>907</v>
      </c>
      <c r="C405" t="s">
        <v>941</v>
      </c>
      <c r="D405" s="36">
        <v>330415</v>
      </c>
      <c r="E405">
        <v>24700</v>
      </c>
      <c r="F405" s="7">
        <v>2</v>
      </c>
      <c r="G405" s="7">
        <v>1</v>
      </c>
      <c r="H405" s="7"/>
      <c r="I405" s="7"/>
      <c r="J405" s="7"/>
      <c r="K405" s="7">
        <v>1</v>
      </c>
      <c r="L405" s="7"/>
      <c r="M405" s="7"/>
      <c r="N405" s="7"/>
      <c r="O405" s="7"/>
      <c r="P405" s="7"/>
      <c r="Q405" s="7"/>
      <c r="R405" s="41">
        <f t="shared" si="30"/>
        <v>1</v>
      </c>
      <c r="S405" s="41" t="e">
        <f t="shared" si="31"/>
        <v>#DIV/0!</v>
      </c>
      <c r="T405" s="41" t="e">
        <f t="shared" si="32"/>
        <v>#DIV/0!</v>
      </c>
      <c r="U405" t="e">
        <f t="shared" si="33"/>
        <v>#DIV/0!</v>
      </c>
      <c r="V405" t="e">
        <f t="shared" si="34"/>
        <v>#DIV/0!</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row>
    <row r="406" spans="1:42">
      <c r="A406" s="36" t="s">
        <v>9</v>
      </c>
      <c r="B406" s="36" t="s">
        <v>907</v>
      </c>
      <c r="C406" t="s">
        <v>942</v>
      </c>
      <c r="D406" s="36">
        <v>330420</v>
      </c>
      <c r="E406">
        <v>131341</v>
      </c>
      <c r="F406" s="7">
        <v>1</v>
      </c>
      <c r="G406" s="7"/>
      <c r="H406" s="7">
        <v>1</v>
      </c>
      <c r="I406" s="7"/>
      <c r="J406" s="7"/>
      <c r="K406" s="7"/>
      <c r="L406" s="7"/>
      <c r="M406" s="7"/>
      <c r="N406" s="7"/>
      <c r="O406" s="7"/>
      <c r="P406" s="7">
        <v>1</v>
      </c>
      <c r="Q406" s="7"/>
      <c r="R406" s="41">
        <f t="shared" si="30"/>
        <v>1</v>
      </c>
      <c r="S406" s="41">
        <f t="shared" si="31"/>
        <v>1</v>
      </c>
      <c r="T406" s="41" t="e">
        <f t="shared" si="32"/>
        <v>#DIV/0!</v>
      </c>
      <c r="U406">
        <f t="shared" si="33"/>
        <v>0</v>
      </c>
      <c r="V406" t="e">
        <f t="shared" si="34"/>
        <v>#DIV/0!</v>
      </c>
      <c r="W406" t="e">
        <v>#DIV/0!</v>
      </c>
      <c r="X406" t="e">
        <v>#DIV/0!</v>
      </c>
      <c r="Y406" t="e">
        <v>#DIV/0!</v>
      </c>
      <c r="Z406" t="e">
        <v>#DIV/0!</v>
      </c>
      <c r="AA406" t="e">
        <v>#DIV/0!</v>
      </c>
      <c r="AB406">
        <v>1.5</v>
      </c>
      <c r="AC406" t="e">
        <v>#DIV/0!</v>
      </c>
      <c r="AD406" t="e">
        <v>#DIV/0!</v>
      </c>
      <c r="AE406" t="e">
        <v>#DIV/0!</v>
      </c>
      <c r="AF406" t="e">
        <v>#DIV/0!</v>
      </c>
      <c r="AG406">
        <v>1</v>
      </c>
      <c r="AH406" t="e">
        <v>#DIV/0!</v>
      </c>
      <c r="AI406" t="e">
        <v>#DIV/0!</v>
      </c>
      <c r="AJ406" t="e">
        <v>#DIV/0!</v>
      </c>
      <c r="AK406" t="e">
        <v>#DIV/0!</v>
      </c>
      <c r="AL406" t="e">
        <v>#DIV/0!</v>
      </c>
      <c r="AM406">
        <v>1</v>
      </c>
      <c r="AN406" t="e">
        <v>#DIV/0!</v>
      </c>
      <c r="AO406" t="e">
        <v>#DIV/0!</v>
      </c>
      <c r="AP406" t="e">
        <v>#DIV/0!</v>
      </c>
    </row>
    <row r="407" spans="1:42">
      <c r="A407" s="36" t="s">
        <v>9</v>
      </c>
      <c r="B407" s="36" t="s">
        <v>907</v>
      </c>
      <c r="C407" t="s">
        <v>943</v>
      </c>
      <c r="D407" s="36">
        <v>330452</v>
      </c>
      <c r="E407">
        <v>150674</v>
      </c>
      <c r="F407" s="7"/>
      <c r="G407" s="7"/>
      <c r="H407" s="7">
        <v>1</v>
      </c>
      <c r="I407" s="7">
        <v>1</v>
      </c>
      <c r="J407" s="7"/>
      <c r="K407" s="7"/>
      <c r="L407" s="7"/>
      <c r="M407" s="7">
        <v>1</v>
      </c>
      <c r="N407" s="7">
        <v>1</v>
      </c>
      <c r="O407" s="7"/>
      <c r="P407" s="7"/>
      <c r="Q407" s="7">
        <v>1</v>
      </c>
      <c r="R407" s="41">
        <f t="shared" si="30"/>
        <v>1</v>
      </c>
      <c r="S407" s="41">
        <f t="shared" si="31"/>
        <v>1</v>
      </c>
      <c r="T407" s="41">
        <f t="shared" si="32"/>
        <v>1</v>
      </c>
      <c r="U407">
        <f t="shared" si="33"/>
        <v>0</v>
      </c>
      <c r="V407">
        <f t="shared" si="34"/>
        <v>0</v>
      </c>
      <c r="W407" t="e">
        <v>#N/A</v>
      </c>
      <c r="X407" t="e">
        <v>#N/A</v>
      </c>
      <c r="Y407" t="e">
        <v>#N/A</v>
      </c>
      <c r="Z407" t="e">
        <v>#N/A</v>
      </c>
      <c r="AA407" t="e">
        <v>#N/A</v>
      </c>
      <c r="AB407" t="e">
        <v>#DIV/0!</v>
      </c>
      <c r="AC407">
        <v>1</v>
      </c>
      <c r="AD407">
        <v>1</v>
      </c>
      <c r="AE407" t="e">
        <v>#DIV/0!</v>
      </c>
      <c r="AF407">
        <v>0</v>
      </c>
      <c r="AG407" t="e">
        <v>#N/A</v>
      </c>
      <c r="AH407" t="e">
        <v>#N/A</v>
      </c>
      <c r="AI407" t="e">
        <v>#N/A</v>
      </c>
      <c r="AJ407" t="e">
        <v>#N/A</v>
      </c>
      <c r="AK407" t="e">
        <v>#N/A</v>
      </c>
      <c r="AL407">
        <v>1</v>
      </c>
      <c r="AM407" t="e">
        <v>#DIV/0!</v>
      </c>
      <c r="AN407" t="e">
        <v>#DIV/0!</v>
      </c>
      <c r="AO407" t="e">
        <v>#DIV/0!</v>
      </c>
      <c r="AP407" t="e">
        <v>#DIV/0!</v>
      </c>
    </row>
    <row r="408" spans="1:42">
      <c r="A408" s="36" t="s">
        <v>9</v>
      </c>
      <c r="B408" s="36" t="s">
        <v>907</v>
      </c>
      <c r="C408" t="s">
        <v>907</v>
      </c>
      <c r="D408" s="36">
        <v>330455</v>
      </c>
      <c r="E408">
        <v>6718903</v>
      </c>
      <c r="F408" s="7">
        <v>115</v>
      </c>
      <c r="G408" s="7">
        <v>98</v>
      </c>
      <c r="H408" s="7">
        <v>114</v>
      </c>
      <c r="I408" s="7">
        <v>97</v>
      </c>
      <c r="J408" s="7">
        <v>106</v>
      </c>
      <c r="K408" s="7">
        <v>107</v>
      </c>
      <c r="L408" s="7">
        <v>87</v>
      </c>
      <c r="M408" s="7">
        <v>74</v>
      </c>
      <c r="N408" s="7">
        <v>73</v>
      </c>
      <c r="O408" s="7">
        <v>75</v>
      </c>
      <c r="P408" s="7">
        <v>64</v>
      </c>
      <c r="Q408" s="7">
        <v>58</v>
      </c>
      <c r="R408" s="41">
        <f t="shared" si="30"/>
        <v>106</v>
      </c>
      <c r="S408" s="41">
        <f t="shared" si="31"/>
        <v>67.5</v>
      </c>
      <c r="T408" s="41">
        <f t="shared" si="32"/>
        <v>78</v>
      </c>
      <c r="U408">
        <f t="shared" si="33"/>
        <v>-3.6320754716981131E-3</v>
      </c>
      <c r="V408">
        <f t="shared" si="34"/>
        <v>-1.3461538461538461E-3</v>
      </c>
      <c r="W408">
        <v>1</v>
      </c>
      <c r="X408">
        <v>1</v>
      </c>
      <c r="Y408">
        <v>1</v>
      </c>
      <c r="Z408">
        <v>0</v>
      </c>
      <c r="AA408">
        <v>0</v>
      </c>
      <c r="AB408">
        <v>12.25</v>
      </c>
      <c r="AC408">
        <v>10.5</v>
      </c>
      <c r="AD408">
        <v>7</v>
      </c>
      <c r="AE408">
        <v>-0.14285714285714285</v>
      </c>
      <c r="AF408">
        <v>0.5</v>
      </c>
      <c r="AG408">
        <v>3.75</v>
      </c>
      <c r="AH408">
        <v>1</v>
      </c>
      <c r="AI408">
        <v>1</v>
      </c>
      <c r="AJ408">
        <v>-0.73333333333333328</v>
      </c>
      <c r="AK408">
        <v>0</v>
      </c>
      <c r="AL408">
        <v>4.25</v>
      </c>
      <c r="AM408">
        <v>2</v>
      </c>
      <c r="AN408">
        <v>3</v>
      </c>
      <c r="AO408">
        <v>-0.52941176470588236</v>
      </c>
      <c r="AP408">
        <v>-0.33333333333333331</v>
      </c>
    </row>
    <row r="409" spans="1:42">
      <c r="A409" s="36" t="s">
        <v>9</v>
      </c>
      <c r="B409" s="36" t="s">
        <v>907</v>
      </c>
      <c r="C409" t="s">
        <v>944</v>
      </c>
      <c r="D409" s="36">
        <v>330470</v>
      </c>
      <c r="E409">
        <v>42479</v>
      </c>
      <c r="F409" s="7">
        <v>2</v>
      </c>
      <c r="G409" s="7"/>
      <c r="H409" s="7"/>
      <c r="I409" s="7"/>
      <c r="J409" s="7"/>
      <c r="K409" s="7"/>
      <c r="L409" s="7"/>
      <c r="M409" s="7"/>
      <c r="N409" s="7"/>
      <c r="O409" s="7"/>
      <c r="P409" s="7"/>
      <c r="Q409" s="7"/>
      <c r="R409" s="41" t="e">
        <f t="shared" si="30"/>
        <v>#DIV/0!</v>
      </c>
      <c r="S409" s="41" t="e">
        <f t="shared" si="31"/>
        <v>#DIV/0!</v>
      </c>
      <c r="T409" s="41" t="e">
        <f t="shared" si="32"/>
        <v>#DIV/0!</v>
      </c>
      <c r="U409" t="e">
        <f t="shared" si="33"/>
        <v>#DIV/0!</v>
      </c>
      <c r="V409" t="e">
        <f t="shared" si="34"/>
        <v>#DIV/0!</v>
      </c>
      <c r="W409" t="e">
        <v>#N/A</v>
      </c>
      <c r="X409" t="e">
        <v>#N/A</v>
      </c>
      <c r="Y409" t="e">
        <v>#N/A</v>
      </c>
      <c r="Z409" t="e">
        <v>#N/A</v>
      </c>
      <c r="AA409" t="e">
        <v>#N/A</v>
      </c>
      <c r="AB409" t="e">
        <v>#N/A</v>
      </c>
      <c r="AC409" t="e">
        <v>#N/A</v>
      </c>
      <c r="AD409" t="e">
        <v>#N/A</v>
      </c>
      <c r="AE409" t="e">
        <v>#N/A</v>
      </c>
      <c r="AF409" t="e">
        <v>#N/A</v>
      </c>
      <c r="AG409" t="e">
        <v>#N/A</v>
      </c>
      <c r="AH409" t="e">
        <v>#N/A</v>
      </c>
      <c r="AI409" t="e">
        <v>#N/A</v>
      </c>
      <c r="AJ409" t="e">
        <v>#N/A</v>
      </c>
      <c r="AK409" t="e">
        <v>#N/A</v>
      </c>
      <c r="AL409" t="e">
        <v>#N/A</v>
      </c>
      <c r="AM409" t="e">
        <v>#N/A</v>
      </c>
      <c r="AN409" t="e">
        <v>#N/A</v>
      </c>
      <c r="AO409" t="e">
        <v>#N/A</v>
      </c>
      <c r="AP409" t="e">
        <v>#N/A</v>
      </c>
    </row>
    <row r="410" spans="1:42">
      <c r="A410" s="36" t="s">
        <v>9</v>
      </c>
      <c r="B410" s="36" t="s">
        <v>907</v>
      </c>
      <c r="C410" t="s">
        <v>946</v>
      </c>
      <c r="D410" s="36">
        <v>330490</v>
      </c>
      <c r="E410">
        <v>1084839</v>
      </c>
      <c r="F410" s="7">
        <v>26</v>
      </c>
      <c r="G410" s="7">
        <v>15</v>
      </c>
      <c r="H410" s="7">
        <v>13</v>
      </c>
      <c r="I410" s="7">
        <v>26</v>
      </c>
      <c r="J410" s="7">
        <v>21</v>
      </c>
      <c r="K410" s="7">
        <v>20</v>
      </c>
      <c r="L410" s="7">
        <v>23</v>
      </c>
      <c r="M410" s="7">
        <v>15</v>
      </c>
      <c r="N410" s="7">
        <v>17</v>
      </c>
      <c r="O410" s="7">
        <v>21</v>
      </c>
      <c r="P410" s="7">
        <v>16</v>
      </c>
      <c r="Q410" s="7">
        <v>10</v>
      </c>
      <c r="R410" s="41">
        <f t="shared" si="30"/>
        <v>20</v>
      </c>
      <c r="S410" s="41">
        <f t="shared" si="31"/>
        <v>16</v>
      </c>
      <c r="T410" s="41">
        <f t="shared" si="32"/>
        <v>18.333333333333332</v>
      </c>
      <c r="U410">
        <f t="shared" si="33"/>
        <v>-2E-3</v>
      </c>
      <c r="V410">
        <f t="shared" si="34"/>
        <v>-1.2727272727272719E-3</v>
      </c>
      <c r="W410" t="e">
        <v>#DIV/0!</v>
      </c>
      <c r="X410" t="e">
        <v>#DIV/0!</v>
      </c>
      <c r="Y410" t="e">
        <v>#DIV/0!</v>
      </c>
      <c r="Z410" t="e">
        <v>#DIV/0!</v>
      </c>
      <c r="AA410" t="e">
        <v>#DIV/0!</v>
      </c>
      <c r="AB410">
        <v>1</v>
      </c>
      <c r="AC410">
        <v>1</v>
      </c>
      <c r="AD410">
        <v>1</v>
      </c>
      <c r="AE410">
        <v>0</v>
      </c>
      <c r="AF410">
        <v>0</v>
      </c>
      <c r="AG410">
        <v>1</v>
      </c>
      <c r="AH410">
        <v>1</v>
      </c>
      <c r="AI410">
        <v>1</v>
      </c>
      <c r="AJ410">
        <v>0</v>
      </c>
      <c r="AK410">
        <v>0</v>
      </c>
      <c r="AL410">
        <v>3.25</v>
      </c>
      <c r="AM410">
        <v>1.75</v>
      </c>
      <c r="AN410">
        <v>4</v>
      </c>
      <c r="AO410">
        <v>-0.46153846153846156</v>
      </c>
      <c r="AP410">
        <v>-0.5625</v>
      </c>
    </row>
    <row r="411" spans="1:42">
      <c r="A411" s="36" t="s">
        <v>9</v>
      </c>
      <c r="B411" s="36" t="s">
        <v>907</v>
      </c>
      <c r="C411" t="s">
        <v>948</v>
      </c>
      <c r="D411" s="36">
        <v>330510</v>
      </c>
      <c r="E411">
        <v>472406</v>
      </c>
      <c r="F411" s="7">
        <v>2</v>
      </c>
      <c r="G411" s="7">
        <v>1</v>
      </c>
      <c r="H411" s="7">
        <v>3</v>
      </c>
      <c r="I411" s="7">
        <v>2</v>
      </c>
      <c r="J411" s="7">
        <v>1</v>
      </c>
      <c r="K411" s="7">
        <v>1</v>
      </c>
      <c r="L411" s="7">
        <v>4</v>
      </c>
      <c r="M411" s="7">
        <v>5</v>
      </c>
      <c r="N411" s="7">
        <v>3</v>
      </c>
      <c r="O411" s="7"/>
      <c r="P411" s="7"/>
      <c r="Q411" s="7">
        <v>3</v>
      </c>
      <c r="R411" s="41">
        <f t="shared" si="30"/>
        <v>1.75</v>
      </c>
      <c r="S411" s="41">
        <f t="shared" si="31"/>
        <v>3</v>
      </c>
      <c r="T411" s="41">
        <f t="shared" si="32"/>
        <v>4</v>
      </c>
      <c r="U411">
        <f t="shared" si="33"/>
        <v>7.1428571428571426E-3</v>
      </c>
      <c r="V411">
        <f t="shared" si="34"/>
        <v>-2.5000000000000001E-3</v>
      </c>
      <c r="W411" t="e">
        <v>#N/A</v>
      </c>
      <c r="X411" t="e">
        <v>#N/A</v>
      </c>
      <c r="Y411" t="e">
        <v>#N/A</v>
      </c>
      <c r="Z411" t="e">
        <v>#N/A</v>
      </c>
      <c r="AA411" t="e">
        <v>#N/A</v>
      </c>
      <c r="AB411">
        <v>1</v>
      </c>
      <c r="AC411" t="e">
        <v>#DIV/0!</v>
      </c>
      <c r="AD411" t="e">
        <v>#DIV/0!</v>
      </c>
      <c r="AE411" t="e">
        <v>#DIV/0!</v>
      </c>
      <c r="AF411" t="e">
        <v>#DIV/0!</v>
      </c>
      <c r="AG411" t="e">
        <v>#DIV/0!</v>
      </c>
      <c r="AH411" t="e">
        <v>#DIV/0!</v>
      </c>
      <c r="AI411">
        <v>1</v>
      </c>
      <c r="AJ411" t="e">
        <v>#DIV/0!</v>
      </c>
      <c r="AK411" t="e">
        <v>#DIV/0!</v>
      </c>
      <c r="AL411">
        <v>2</v>
      </c>
      <c r="AM411">
        <v>1</v>
      </c>
      <c r="AN411">
        <v>1</v>
      </c>
      <c r="AO411">
        <v>-0.5</v>
      </c>
      <c r="AP411">
        <v>0</v>
      </c>
    </row>
    <row r="412" spans="1:42">
      <c r="A412" s="36" t="s">
        <v>9</v>
      </c>
      <c r="B412" s="36" t="s">
        <v>907</v>
      </c>
      <c r="C412" t="s">
        <v>949</v>
      </c>
      <c r="D412" s="36">
        <v>330520</v>
      </c>
      <c r="E412">
        <v>104476</v>
      </c>
      <c r="F412" s="7"/>
      <c r="G412" s="7"/>
      <c r="H412" s="7">
        <v>1</v>
      </c>
      <c r="I412" s="7"/>
      <c r="J412" s="7">
        <v>1</v>
      </c>
      <c r="K412" s="7">
        <v>1</v>
      </c>
      <c r="L412" s="7"/>
      <c r="M412" s="7"/>
      <c r="N412" s="7"/>
      <c r="O412" s="7"/>
      <c r="P412" s="7"/>
      <c r="Q412" s="7"/>
      <c r="R412" s="41">
        <f t="shared" si="30"/>
        <v>1</v>
      </c>
      <c r="S412" s="41" t="e">
        <f t="shared" si="31"/>
        <v>#DIV/0!</v>
      </c>
      <c r="T412" s="41" t="e">
        <f t="shared" si="32"/>
        <v>#DIV/0!</v>
      </c>
      <c r="U412" t="e">
        <f t="shared" si="33"/>
        <v>#DIV/0!</v>
      </c>
      <c r="V412" t="e">
        <f t="shared" si="34"/>
        <v>#DIV/0!</v>
      </c>
      <c r="W412" t="e">
        <v>#N/A</v>
      </c>
      <c r="X412" t="e">
        <v>#N/A</v>
      </c>
      <c r="Y412" t="e">
        <v>#N/A</v>
      </c>
      <c r="Z412" t="e">
        <v>#N/A</v>
      </c>
      <c r="AA412" t="e">
        <v>#N/A</v>
      </c>
      <c r="AB412">
        <v>1.3333333333333333</v>
      </c>
      <c r="AC412" t="e">
        <v>#DIV/0!</v>
      </c>
      <c r="AD412" t="e">
        <v>#DIV/0!</v>
      </c>
      <c r="AE412" t="e">
        <v>#DIV/0!</v>
      </c>
      <c r="AF412" t="e">
        <v>#DIV/0!</v>
      </c>
      <c r="AG412">
        <v>1</v>
      </c>
      <c r="AH412" t="e">
        <v>#DIV/0!</v>
      </c>
      <c r="AI412" t="e">
        <v>#DIV/0!</v>
      </c>
      <c r="AJ412" t="e">
        <v>#DIV/0!</v>
      </c>
      <c r="AK412" t="e">
        <v>#DIV/0!</v>
      </c>
      <c r="AL412" t="e">
        <v>#N/A</v>
      </c>
      <c r="AM412" t="e">
        <v>#N/A</v>
      </c>
      <c r="AN412" t="e">
        <v>#N/A</v>
      </c>
      <c r="AO412" t="e">
        <v>#N/A</v>
      </c>
      <c r="AP412" t="e">
        <v>#N/A</v>
      </c>
    </row>
    <row r="413" spans="1:42">
      <c r="A413" s="36" t="s">
        <v>9</v>
      </c>
      <c r="B413" s="36" t="s">
        <v>907</v>
      </c>
      <c r="C413" t="s">
        <v>950</v>
      </c>
      <c r="D413" s="36">
        <v>330550</v>
      </c>
      <c r="E413">
        <v>89170</v>
      </c>
      <c r="F413" s="7">
        <v>1</v>
      </c>
      <c r="G413" s="7"/>
      <c r="H413" s="7"/>
      <c r="I413" s="7"/>
      <c r="J413" s="7"/>
      <c r="K413" s="7">
        <v>1</v>
      </c>
      <c r="L413" s="7"/>
      <c r="M413" s="7"/>
      <c r="N413" s="7"/>
      <c r="O413" s="7"/>
      <c r="P413" s="7"/>
      <c r="Q413" s="7"/>
      <c r="R413" s="41">
        <f t="shared" si="30"/>
        <v>1</v>
      </c>
      <c r="S413" s="41" t="e">
        <f t="shared" si="31"/>
        <v>#DIV/0!</v>
      </c>
      <c r="T413" s="41" t="e">
        <f t="shared" si="32"/>
        <v>#DIV/0!</v>
      </c>
      <c r="U413" t="e">
        <f t="shared" si="33"/>
        <v>#DIV/0!</v>
      </c>
      <c r="V413" t="e">
        <f t="shared" si="34"/>
        <v>#DIV/0!</v>
      </c>
      <c r="W413" t="e">
        <v>#N/A</v>
      </c>
      <c r="X413" t="e">
        <v>#N/A</v>
      </c>
      <c r="Y413" t="e">
        <v>#N/A</v>
      </c>
      <c r="Z413" t="e">
        <v>#N/A</v>
      </c>
      <c r="AA413" t="e">
        <v>#N/A</v>
      </c>
      <c r="AB413">
        <v>2</v>
      </c>
      <c r="AC413" t="e">
        <v>#DIV/0!</v>
      </c>
      <c r="AD413" t="e">
        <v>#DIV/0!</v>
      </c>
      <c r="AE413" t="e">
        <v>#DIV/0!</v>
      </c>
      <c r="AF413" t="e">
        <v>#DIV/0!</v>
      </c>
      <c r="AG413" t="e">
        <v>#N/A</v>
      </c>
      <c r="AH413" t="e">
        <v>#N/A</v>
      </c>
      <c r="AI413" t="e">
        <v>#N/A</v>
      </c>
      <c r="AJ413" t="e">
        <v>#N/A</v>
      </c>
      <c r="AK413" t="e">
        <v>#N/A</v>
      </c>
      <c r="AL413" t="e">
        <v>#N/A</v>
      </c>
      <c r="AM413" t="e">
        <v>#N/A</v>
      </c>
      <c r="AN413" t="e">
        <v>#N/A</v>
      </c>
      <c r="AO413" t="e">
        <v>#N/A</v>
      </c>
      <c r="AP413" t="e">
        <v>#N/A</v>
      </c>
    </row>
    <row r="414" spans="1:42">
      <c r="A414" s="36" t="s">
        <v>9</v>
      </c>
      <c r="B414" s="36" t="s">
        <v>907</v>
      </c>
      <c r="C414" t="s">
        <v>952</v>
      </c>
      <c r="D414" s="36">
        <v>330580</v>
      </c>
      <c r="E414">
        <v>182594</v>
      </c>
      <c r="F414" s="7"/>
      <c r="G414" s="7"/>
      <c r="H414" s="7">
        <v>1</v>
      </c>
      <c r="I414" s="7"/>
      <c r="J414" s="7"/>
      <c r="K414" s="7"/>
      <c r="L414" s="7"/>
      <c r="M414" s="7"/>
      <c r="N414" s="7"/>
      <c r="O414" s="7"/>
      <c r="P414" s="7"/>
      <c r="Q414" s="7"/>
      <c r="R414" s="41">
        <f t="shared" si="30"/>
        <v>1</v>
      </c>
      <c r="S414" s="41" t="e">
        <f t="shared" si="31"/>
        <v>#DIV/0!</v>
      </c>
      <c r="T414" s="41" t="e">
        <f t="shared" si="32"/>
        <v>#DIV/0!</v>
      </c>
      <c r="U414" t="e">
        <f t="shared" si="33"/>
        <v>#DIV/0!</v>
      </c>
      <c r="V414" t="e">
        <f t="shared" si="34"/>
        <v>#DIV/0!</v>
      </c>
      <c r="W414" t="e">
        <v>#N/A</v>
      </c>
      <c r="X414" t="e">
        <v>#N/A</v>
      </c>
      <c r="Y414" t="e">
        <v>#N/A</v>
      </c>
      <c r="Z414" t="e">
        <v>#N/A</v>
      </c>
      <c r="AA414" t="e">
        <v>#N/A</v>
      </c>
      <c r="AB414">
        <v>2</v>
      </c>
      <c r="AC414" t="e">
        <v>#DIV/0!</v>
      </c>
      <c r="AD414" t="e">
        <v>#DIV/0!</v>
      </c>
      <c r="AE414" t="e">
        <v>#DIV/0!</v>
      </c>
      <c r="AF414" t="e">
        <v>#DIV/0!</v>
      </c>
      <c r="AG414">
        <v>1</v>
      </c>
      <c r="AH414" t="e">
        <v>#DIV/0!</v>
      </c>
      <c r="AI414" t="e">
        <v>#DIV/0!</v>
      </c>
      <c r="AJ414" t="e">
        <v>#DIV/0!</v>
      </c>
      <c r="AK414" t="e">
        <v>#DIV/0!</v>
      </c>
      <c r="AL414" t="e">
        <v>#N/A</v>
      </c>
      <c r="AM414" t="e">
        <v>#N/A</v>
      </c>
      <c r="AN414" t="e">
        <v>#N/A</v>
      </c>
      <c r="AO414" t="e">
        <v>#N/A</v>
      </c>
      <c r="AP414" t="e">
        <v>#N/A</v>
      </c>
    </row>
    <row r="415" spans="1:42">
      <c r="A415" s="36" t="s">
        <v>9</v>
      </c>
      <c r="B415" s="36" t="s">
        <v>907</v>
      </c>
      <c r="C415" t="s">
        <v>953</v>
      </c>
      <c r="D415" s="36">
        <v>330600</v>
      </c>
      <c r="E415">
        <v>81804</v>
      </c>
      <c r="F415" s="7"/>
      <c r="G415" s="7"/>
      <c r="H415" s="7">
        <v>2</v>
      </c>
      <c r="I415" s="7"/>
      <c r="J415" s="7"/>
      <c r="K415" s="7">
        <v>2</v>
      </c>
      <c r="L415" s="7"/>
      <c r="M415" s="7"/>
      <c r="N415" s="7"/>
      <c r="O415" s="7"/>
      <c r="P415" s="7">
        <v>1</v>
      </c>
      <c r="Q415" s="7">
        <v>1</v>
      </c>
      <c r="R415" s="41">
        <f t="shared" si="30"/>
        <v>2</v>
      </c>
      <c r="S415" s="41">
        <f t="shared" si="31"/>
        <v>1</v>
      </c>
      <c r="T415" s="41" t="e">
        <f t="shared" si="32"/>
        <v>#DIV/0!</v>
      </c>
      <c r="U415">
        <f t="shared" si="33"/>
        <v>-5.0000000000000001E-3</v>
      </c>
      <c r="V415" t="e">
        <f t="shared" si="34"/>
        <v>#DIV/0!</v>
      </c>
      <c r="W415" t="e">
        <v>#N/A</v>
      </c>
      <c r="X415" t="e">
        <v>#N/A</v>
      </c>
      <c r="Y415" t="e">
        <v>#N/A</v>
      </c>
      <c r="Z415" t="e">
        <v>#N/A</v>
      </c>
      <c r="AA415" t="e">
        <v>#N/A</v>
      </c>
      <c r="AB415">
        <v>1</v>
      </c>
      <c r="AC415" t="e">
        <v>#DIV/0!</v>
      </c>
      <c r="AD415" t="e">
        <v>#DIV/0!</v>
      </c>
      <c r="AE415" t="e">
        <v>#DIV/0!</v>
      </c>
      <c r="AF415" t="e">
        <v>#DIV/0!</v>
      </c>
      <c r="AG415" t="e">
        <v>#N/A</v>
      </c>
      <c r="AH415" t="e">
        <v>#N/A</v>
      </c>
      <c r="AI415" t="e">
        <v>#N/A</v>
      </c>
      <c r="AJ415" t="e">
        <v>#N/A</v>
      </c>
      <c r="AK415" t="e">
        <v>#N/A</v>
      </c>
      <c r="AL415">
        <v>1</v>
      </c>
      <c r="AM415" t="e">
        <v>#DIV/0!</v>
      </c>
      <c r="AN415" t="e">
        <v>#DIV/0!</v>
      </c>
      <c r="AO415" t="e">
        <v>#DIV/0!</v>
      </c>
      <c r="AP415" t="e">
        <v>#DIV/0!</v>
      </c>
    </row>
    <row r="416" spans="1:42">
      <c r="A416" s="36" t="s">
        <v>9</v>
      </c>
      <c r="B416" s="36" t="s">
        <v>907</v>
      </c>
      <c r="C416" t="s">
        <v>954</v>
      </c>
      <c r="D416" s="36">
        <v>330630</v>
      </c>
      <c r="E416">
        <v>273012</v>
      </c>
      <c r="F416" s="7">
        <v>1</v>
      </c>
      <c r="G416" s="7">
        <v>4</v>
      </c>
      <c r="H416" s="7"/>
      <c r="I416" s="7">
        <v>1</v>
      </c>
      <c r="J416" s="7">
        <v>1</v>
      </c>
      <c r="K416" s="7">
        <v>2</v>
      </c>
      <c r="L416" s="7">
        <v>1</v>
      </c>
      <c r="M416" s="7"/>
      <c r="N416" s="7"/>
      <c r="O416" s="7"/>
      <c r="P416" s="7">
        <v>2</v>
      </c>
      <c r="Q416" s="7">
        <v>1</v>
      </c>
      <c r="R416" s="41">
        <f t="shared" si="30"/>
        <v>1.3333333333333333</v>
      </c>
      <c r="S416" s="41">
        <f t="shared" si="31"/>
        <v>1.5</v>
      </c>
      <c r="T416" s="41">
        <f t="shared" si="32"/>
        <v>1</v>
      </c>
      <c r="U416">
        <f t="shared" si="33"/>
        <v>1.2500000000000005E-3</v>
      </c>
      <c r="V416">
        <f t="shared" si="34"/>
        <v>5.0000000000000001E-3</v>
      </c>
      <c r="W416" t="e">
        <v>#N/A</v>
      </c>
      <c r="X416" t="e">
        <v>#N/A</v>
      </c>
      <c r="Y416" t="e">
        <v>#N/A</v>
      </c>
      <c r="Z416" t="e">
        <v>#N/A</v>
      </c>
      <c r="AA416" t="e">
        <v>#N/A</v>
      </c>
      <c r="AB416">
        <v>2</v>
      </c>
      <c r="AC416" t="e">
        <v>#DIV/0!</v>
      </c>
      <c r="AD416" t="e">
        <v>#DIV/0!</v>
      </c>
      <c r="AE416" t="e">
        <v>#DIV/0!</v>
      </c>
      <c r="AF416" t="e">
        <v>#DIV/0!</v>
      </c>
      <c r="AG416" t="e">
        <v>#N/A</v>
      </c>
      <c r="AH416" t="e">
        <v>#N/A</v>
      </c>
      <c r="AI416" t="e">
        <v>#N/A</v>
      </c>
      <c r="AJ416" t="e">
        <v>#N/A</v>
      </c>
      <c r="AK416" t="e">
        <v>#N/A</v>
      </c>
      <c r="AL416">
        <v>1</v>
      </c>
      <c r="AM416" t="e">
        <v>#DIV/0!</v>
      </c>
      <c r="AN416" t="e">
        <v>#DIV/0!</v>
      </c>
      <c r="AO416" t="e">
        <v>#DIV/0!</v>
      </c>
      <c r="AP416" t="e">
        <v>#DIV/0!</v>
      </c>
    </row>
    <row r="417" spans="1:42">
      <c r="A417" s="36" t="s">
        <v>9</v>
      </c>
      <c r="B417" s="36" t="s">
        <v>955</v>
      </c>
      <c r="C417" t="s">
        <v>956</v>
      </c>
      <c r="D417" s="36">
        <v>240020</v>
      </c>
      <c r="E417">
        <v>58017</v>
      </c>
      <c r="F417" s="7"/>
      <c r="G417" s="7"/>
      <c r="H417" s="7"/>
      <c r="I417" s="7"/>
      <c r="J417" s="7"/>
      <c r="K417" s="7"/>
      <c r="L417" s="7">
        <v>1</v>
      </c>
      <c r="M417" s="7"/>
      <c r="N417" s="7"/>
      <c r="O417" s="7"/>
      <c r="P417" s="7"/>
      <c r="Q417" s="7"/>
      <c r="R417" s="41" t="e">
        <f t="shared" si="30"/>
        <v>#DIV/0!</v>
      </c>
      <c r="S417" s="41" t="e">
        <f t="shared" si="31"/>
        <v>#DIV/0!</v>
      </c>
      <c r="T417" s="41">
        <f t="shared" si="32"/>
        <v>1</v>
      </c>
      <c r="U417" t="e">
        <f t="shared" si="33"/>
        <v>#DIV/0!</v>
      </c>
      <c r="V417" t="e">
        <f t="shared" si="34"/>
        <v>#DIV/0!</v>
      </c>
      <c r="W417" t="e">
        <v>#N/A</v>
      </c>
      <c r="X417" t="e">
        <v>#N/A</v>
      </c>
      <c r="Y417" t="e">
        <v>#N/A</v>
      </c>
      <c r="Z417" t="e">
        <v>#N/A</v>
      </c>
      <c r="AA417" t="e">
        <v>#N/A</v>
      </c>
      <c r="AB417">
        <v>1</v>
      </c>
      <c r="AC417" t="e">
        <v>#DIV/0!</v>
      </c>
      <c r="AD417" t="e">
        <v>#DIV/0!</v>
      </c>
      <c r="AE417" t="e">
        <v>#DIV/0!</v>
      </c>
      <c r="AF417" t="e">
        <v>#DIV/0!</v>
      </c>
      <c r="AG417" t="e">
        <v>#N/A</v>
      </c>
      <c r="AH417" t="e">
        <v>#N/A</v>
      </c>
      <c r="AI417" t="e">
        <v>#N/A</v>
      </c>
      <c r="AJ417" t="e">
        <v>#N/A</v>
      </c>
      <c r="AK417" t="e">
        <v>#N/A</v>
      </c>
      <c r="AL417" t="e">
        <v>#DIV/0!</v>
      </c>
      <c r="AM417">
        <v>1</v>
      </c>
      <c r="AN417">
        <v>1</v>
      </c>
      <c r="AO417" t="e">
        <v>#DIV/0!</v>
      </c>
      <c r="AP417">
        <v>0</v>
      </c>
    </row>
    <row r="418" spans="1:42">
      <c r="A418" s="36" t="s">
        <v>9</v>
      </c>
      <c r="B418" s="36" t="s">
        <v>955</v>
      </c>
      <c r="C418" t="s">
        <v>957</v>
      </c>
      <c r="D418" s="36">
        <v>240100</v>
      </c>
      <c r="E418">
        <v>35845</v>
      </c>
      <c r="F418" s="7"/>
      <c r="G418" s="7"/>
      <c r="H418" s="7"/>
      <c r="I418" s="7"/>
      <c r="J418" s="7"/>
      <c r="K418" s="7"/>
      <c r="L418" s="7">
        <v>1</v>
      </c>
      <c r="M418" s="7"/>
      <c r="N418" s="7"/>
      <c r="O418" s="7"/>
      <c r="P418" s="7"/>
      <c r="Q418" s="7"/>
      <c r="R418" s="41" t="e">
        <f t="shared" si="30"/>
        <v>#DIV/0!</v>
      </c>
      <c r="S418" s="41" t="e">
        <f t="shared" si="31"/>
        <v>#DIV/0!</v>
      </c>
      <c r="T418" s="41">
        <f t="shared" si="32"/>
        <v>1</v>
      </c>
      <c r="U418" t="e">
        <f t="shared" si="33"/>
        <v>#DIV/0!</v>
      </c>
      <c r="V418" t="e">
        <f t="shared" si="34"/>
        <v>#DIV/0!</v>
      </c>
      <c r="W418" t="e">
        <v>#N/A</v>
      </c>
      <c r="X418" t="e">
        <v>#N/A</v>
      </c>
      <c r="Y418" t="e">
        <v>#N/A</v>
      </c>
      <c r="Z418" t="e">
        <v>#N/A</v>
      </c>
      <c r="AA418" t="e">
        <v>#N/A</v>
      </c>
      <c r="AB418" t="e">
        <v>#N/A</v>
      </c>
      <c r="AC418" t="e">
        <v>#N/A</v>
      </c>
      <c r="AD418" t="e">
        <v>#N/A</v>
      </c>
      <c r="AE418" t="e">
        <v>#N/A</v>
      </c>
      <c r="AF418" t="e">
        <v>#N/A</v>
      </c>
      <c r="AG418" t="e">
        <v>#N/A</v>
      </c>
      <c r="AH418" t="e">
        <v>#N/A</v>
      </c>
      <c r="AI418" t="e">
        <v>#N/A</v>
      </c>
      <c r="AJ418" t="e">
        <v>#N/A</v>
      </c>
      <c r="AK418" t="e">
        <v>#N/A</v>
      </c>
      <c r="AL418" t="e">
        <v>#DIV/0!</v>
      </c>
      <c r="AM418" t="e">
        <v>#DIV/0!</v>
      </c>
      <c r="AN418">
        <v>1</v>
      </c>
      <c r="AO418" t="e">
        <v>#DIV/0!</v>
      </c>
      <c r="AP418" t="e">
        <v>#DIV/0!</v>
      </c>
    </row>
    <row r="419" spans="1:42">
      <c r="A419" s="36" t="s">
        <v>9</v>
      </c>
      <c r="B419" s="36" t="s">
        <v>955</v>
      </c>
      <c r="C419" t="s">
        <v>958</v>
      </c>
      <c r="D419" s="36">
        <v>240110</v>
      </c>
      <c r="E419">
        <v>27774</v>
      </c>
      <c r="F419" s="7"/>
      <c r="G419" s="7"/>
      <c r="H419" s="7"/>
      <c r="I419" s="7"/>
      <c r="J419" s="7"/>
      <c r="K419" s="7"/>
      <c r="L419" s="7"/>
      <c r="M419" s="7"/>
      <c r="N419" s="7">
        <v>1</v>
      </c>
      <c r="O419" s="7"/>
      <c r="P419" s="7"/>
      <c r="Q419" s="7"/>
      <c r="R419" s="41" t="e">
        <f t="shared" si="30"/>
        <v>#DIV/0!</v>
      </c>
      <c r="S419" s="41">
        <f t="shared" si="31"/>
        <v>1</v>
      </c>
      <c r="T419" s="41">
        <f t="shared" si="32"/>
        <v>1</v>
      </c>
      <c r="U419" t="e">
        <f t="shared" si="33"/>
        <v>#DIV/0!</v>
      </c>
      <c r="V419">
        <f t="shared" si="34"/>
        <v>0</v>
      </c>
      <c r="W419" t="e">
        <v>#N/A</v>
      </c>
      <c r="X419" t="e">
        <v>#N/A</v>
      </c>
      <c r="Y419" t="e">
        <v>#N/A</v>
      </c>
      <c r="Z419" t="e">
        <v>#N/A</v>
      </c>
      <c r="AA419" t="e">
        <v>#N/A</v>
      </c>
      <c r="AB419" t="e">
        <v>#N/A</v>
      </c>
      <c r="AC419" t="e">
        <v>#N/A</v>
      </c>
      <c r="AD419" t="e">
        <v>#N/A</v>
      </c>
      <c r="AE419" t="e">
        <v>#N/A</v>
      </c>
      <c r="AF419" t="e">
        <v>#N/A</v>
      </c>
      <c r="AG419" t="e">
        <v>#N/A</v>
      </c>
      <c r="AH419" t="e">
        <v>#N/A</v>
      </c>
      <c r="AI419" t="e">
        <v>#N/A</v>
      </c>
      <c r="AJ419" t="e">
        <v>#N/A</v>
      </c>
      <c r="AK419" t="e">
        <v>#N/A</v>
      </c>
      <c r="AL419" t="e">
        <v>#N/A</v>
      </c>
      <c r="AM419" t="e">
        <v>#N/A</v>
      </c>
      <c r="AN419" t="e">
        <v>#N/A</v>
      </c>
      <c r="AO419" t="e">
        <v>#N/A</v>
      </c>
      <c r="AP419" t="e">
        <v>#N/A</v>
      </c>
    </row>
    <row r="420" spans="1:42">
      <c r="A420" s="36" t="s">
        <v>9</v>
      </c>
      <c r="B420" s="36" t="s">
        <v>955</v>
      </c>
      <c r="C420" t="s">
        <v>963</v>
      </c>
      <c r="D420" s="36">
        <v>240260</v>
      </c>
      <c r="E420">
        <v>73497</v>
      </c>
      <c r="F420" s="7"/>
      <c r="G420" s="7"/>
      <c r="H420" s="7"/>
      <c r="I420" s="7"/>
      <c r="J420" s="7"/>
      <c r="K420" s="7">
        <v>1</v>
      </c>
      <c r="L420" s="7"/>
      <c r="M420" s="7"/>
      <c r="N420" s="7"/>
      <c r="O420" s="7"/>
      <c r="P420" s="7"/>
      <c r="Q420" s="7"/>
      <c r="R420" s="41">
        <f t="shared" si="30"/>
        <v>1</v>
      </c>
      <c r="S420" s="41" t="e">
        <f t="shared" si="31"/>
        <v>#DIV/0!</v>
      </c>
      <c r="T420" s="41" t="e">
        <f t="shared" si="32"/>
        <v>#DIV/0!</v>
      </c>
      <c r="U420" t="e">
        <f t="shared" si="33"/>
        <v>#DIV/0!</v>
      </c>
      <c r="V420" t="e">
        <f t="shared" si="34"/>
        <v>#DIV/0!</v>
      </c>
      <c r="W420" t="e">
        <v>#N/A</v>
      </c>
      <c r="X420" t="e">
        <v>#N/A</v>
      </c>
      <c r="Y420" t="e">
        <v>#N/A</v>
      </c>
      <c r="Z420" t="e">
        <v>#N/A</v>
      </c>
      <c r="AA420" t="e">
        <v>#N/A</v>
      </c>
      <c r="AB420">
        <v>1</v>
      </c>
      <c r="AC420" t="e">
        <v>#DIV/0!</v>
      </c>
      <c r="AD420" t="e">
        <v>#DIV/0!</v>
      </c>
      <c r="AE420" t="e">
        <v>#DIV/0!</v>
      </c>
      <c r="AF420" t="e">
        <v>#DIV/0!</v>
      </c>
      <c r="AG420" t="e">
        <v>#N/A</v>
      </c>
      <c r="AH420" t="e">
        <v>#N/A</v>
      </c>
      <c r="AI420" t="e">
        <v>#N/A</v>
      </c>
      <c r="AJ420" t="e">
        <v>#N/A</v>
      </c>
      <c r="AK420" t="e">
        <v>#N/A</v>
      </c>
      <c r="AL420">
        <v>1</v>
      </c>
      <c r="AM420" t="e">
        <v>#DIV/0!</v>
      </c>
      <c r="AN420" t="e">
        <v>#DIV/0!</v>
      </c>
      <c r="AO420" t="e">
        <v>#DIV/0!</v>
      </c>
      <c r="AP420" t="e">
        <v>#DIV/0!</v>
      </c>
    </row>
    <row r="421" spans="1:42">
      <c r="A421" s="36" t="s">
        <v>9</v>
      </c>
      <c r="B421" s="36" t="s">
        <v>955</v>
      </c>
      <c r="C421" t="s">
        <v>965</v>
      </c>
      <c r="D421" s="36">
        <v>240360</v>
      </c>
      <c r="E421">
        <v>28583</v>
      </c>
      <c r="F421" s="7"/>
      <c r="G421" s="7"/>
      <c r="H421" s="7"/>
      <c r="I421" s="7"/>
      <c r="J421" s="7"/>
      <c r="K421" s="7"/>
      <c r="L421" s="7">
        <v>1</v>
      </c>
      <c r="M421" s="7">
        <v>2</v>
      </c>
      <c r="N421" s="7"/>
      <c r="O421" s="7"/>
      <c r="P421" s="7"/>
      <c r="Q421" s="7"/>
      <c r="R421" s="41" t="e">
        <f t="shared" si="30"/>
        <v>#DIV/0!</v>
      </c>
      <c r="S421" s="41" t="e">
        <f t="shared" si="31"/>
        <v>#DIV/0!</v>
      </c>
      <c r="T421" s="41">
        <f t="shared" si="32"/>
        <v>1.5</v>
      </c>
      <c r="U421" t="e">
        <f t="shared" si="33"/>
        <v>#DIV/0!</v>
      </c>
      <c r="V421" t="e">
        <f t="shared" si="34"/>
        <v>#DIV/0!</v>
      </c>
      <c r="W421" t="e">
        <v>#N/A</v>
      </c>
      <c r="X421" t="e">
        <v>#N/A</v>
      </c>
      <c r="Y421" t="e">
        <v>#N/A</v>
      </c>
      <c r="Z421" t="e">
        <v>#N/A</v>
      </c>
      <c r="AA421" t="e">
        <v>#N/A</v>
      </c>
      <c r="AB421" t="e">
        <v>#N/A</v>
      </c>
      <c r="AC421" t="e">
        <v>#N/A</v>
      </c>
      <c r="AD421" t="e">
        <v>#N/A</v>
      </c>
      <c r="AE421" t="e">
        <v>#N/A</v>
      </c>
      <c r="AF421" t="e">
        <v>#N/A</v>
      </c>
      <c r="AG421" t="e">
        <v>#N/A</v>
      </c>
      <c r="AH421" t="e">
        <v>#N/A</v>
      </c>
      <c r="AI421" t="e">
        <v>#N/A</v>
      </c>
      <c r="AJ421" t="e">
        <v>#N/A</v>
      </c>
      <c r="AK421" t="e">
        <v>#N/A</v>
      </c>
      <c r="AL421" t="e">
        <v>#DIV/0!</v>
      </c>
      <c r="AM421" t="e">
        <v>#DIV/0!</v>
      </c>
      <c r="AN421" t="e">
        <v>#DIV/0!</v>
      </c>
      <c r="AO421" t="e">
        <v>#DIV/0!</v>
      </c>
      <c r="AP421" t="e">
        <v>#DIV/0!</v>
      </c>
    </row>
    <row r="422" spans="1:42">
      <c r="A422" s="36" t="s">
        <v>9</v>
      </c>
      <c r="B422" s="36" t="s">
        <v>955</v>
      </c>
      <c r="C422" t="s">
        <v>966</v>
      </c>
      <c r="D422" s="36">
        <v>240440</v>
      </c>
      <c r="E422">
        <v>10383</v>
      </c>
      <c r="F422" s="7"/>
      <c r="G422" s="7"/>
      <c r="H422" s="7"/>
      <c r="I422" s="7"/>
      <c r="J422" s="7"/>
      <c r="K422" s="7"/>
      <c r="L422" s="7"/>
      <c r="M422" s="7"/>
      <c r="N422" s="7"/>
      <c r="O422" s="7"/>
      <c r="P422" s="7">
        <v>1</v>
      </c>
      <c r="Q422" s="7"/>
      <c r="R422" s="41" t="e">
        <f t="shared" si="30"/>
        <v>#DIV/0!</v>
      </c>
      <c r="S422" s="41">
        <f t="shared" si="31"/>
        <v>1</v>
      </c>
      <c r="T422" s="41" t="e">
        <f t="shared" si="32"/>
        <v>#DIV/0!</v>
      </c>
      <c r="U422" t="e">
        <f t="shared" si="33"/>
        <v>#DIV/0!</v>
      </c>
      <c r="V422" t="e">
        <f t="shared" si="34"/>
        <v>#DIV/0!</v>
      </c>
      <c r="W422" t="e">
        <v>#N/A</v>
      </c>
      <c r="X422" t="e">
        <v>#N/A</v>
      </c>
      <c r="Y422" t="e">
        <v>#N/A</v>
      </c>
      <c r="Z422" t="e">
        <v>#N/A</v>
      </c>
      <c r="AA422" t="e">
        <v>#N/A</v>
      </c>
      <c r="AB422" t="e">
        <v>#N/A</v>
      </c>
      <c r="AC422" t="e">
        <v>#N/A</v>
      </c>
      <c r="AD422" t="e">
        <v>#N/A</v>
      </c>
      <c r="AE422" t="e">
        <v>#N/A</v>
      </c>
      <c r="AF422" t="e">
        <v>#N/A</v>
      </c>
      <c r="AG422" t="e">
        <v>#N/A</v>
      </c>
      <c r="AH422" t="e">
        <v>#N/A</v>
      </c>
      <c r="AI422" t="e">
        <v>#N/A</v>
      </c>
      <c r="AJ422" t="e">
        <v>#N/A</v>
      </c>
      <c r="AK422" t="e">
        <v>#N/A</v>
      </c>
      <c r="AL422" t="e">
        <v>#N/A</v>
      </c>
      <c r="AM422" t="e">
        <v>#N/A</v>
      </c>
      <c r="AN422" t="e">
        <v>#N/A</v>
      </c>
      <c r="AO422" t="e">
        <v>#N/A</v>
      </c>
      <c r="AP422" t="e">
        <v>#N/A</v>
      </c>
    </row>
    <row r="423" spans="1:42">
      <c r="A423" s="36" t="s">
        <v>9</v>
      </c>
      <c r="B423" s="36" t="s">
        <v>955</v>
      </c>
      <c r="C423" t="s">
        <v>970</v>
      </c>
      <c r="D423" s="36">
        <v>240710</v>
      </c>
      <c r="E423">
        <v>80792</v>
      </c>
      <c r="F423" s="7"/>
      <c r="G423" s="7"/>
      <c r="H423" s="7"/>
      <c r="I423" s="7"/>
      <c r="J423" s="7">
        <v>1</v>
      </c>
      <c r="K423" s="7"/>
      <c r="L423" s="7"/>
      <c r="M423" s="7"/>
      <c r="N423" s="7"/>
      <c r="O423" s="7"/>
      <c r="P423" s="7"/>
      <c r="Q423" s="7"/>
      <c r="R423" s="41">
        <f t="shared" si="30"/>
        <v>1</v>
      </c>
      <c r="S423" s="41" t="e">
        <f t="shared" si="31"/>
        <v>#DIV/0!</v>
      </c>
      <c r="T423" s="41" t="e">
        <f t="shared" si="32"/>
        <v>#DIV/0!</v>
      </c>
      <c r="U423" t="e">
        <f t="shared" si="33"/>
        <v>#DIV/0!</v>
      </c>
      <c r="V423" t="e">
        <f t="shared" si="34"/>
        <v>#DIV/0!</v>
      </c>
      <c r="W423" t="e">
        <v>#DIV/0!</v>
      </c>
      <c r="X423" t="e">
        <v>#DIV/0!</v>
      </c>
      <c r="Y423" t="e">
        <v>#DIV/0!</v>
      </c>
      <c r="Z423" t="e">
        <v>#DIV/0!</v>
      </c>
      <c r="AA423" t="e">
        <v>#DIV/0!</v>
      </c>
      <c r="AB423" t="e">
        <v>#DIV/0!</v>
      </c>
      <c r="AC423">
        <v>1</v>
      </c>
      <c r="AD423">
        <v>1</v>
      </c>
      <c r="AE423" t="e">
        <v>#DIV/0!</v>
      </c>
      <c r="AF423">
        <v>0</v>
      </c>
      <c r="AG423" t="e">
        <v>#DIV/0!</v>
      </c>
      <c r="AH423" t="e">
        <v>#DIV/0!</v>
      </c>
      <c r="AI423">
        <v>1</v>
      </c>
      <c r="AJ423" t="e">
        <v>#DIV/0!</v>
      </c>
      <c r="AK423" t="e">
        <v>#DIV/0!</v>
      </c>
      <c r="AL423">
        <v>1</v>
      </c>
      <c r="AM423" t="e">
        <v>#DIV/0!</v>
      </c>
      <c r="AN423" t="e">
        <v>#DIV/0!</v>
      </c>
      <c r="AO423" t="e">
        <v>#DIV/0!</v>
      </c>
      <c r="AP423" t="e">
        <v>#DIV/0!</v>
      </c>
    </row>
    <row r="424" spans="1:42">
      <c r="A424" s="36" t="s">
        <v>9</v>
      </c>
      <c r="B424" s="36" t="s">
        <v>955</v>
      </c>
      <c r="C424" t="s">
        <v>971</v>
      </c>
      <c r="D424" s="36">
        <v>240730</v>
      </c>
      <c r="E424">
        <v>8347</v>
      </c>
      <c r="F424" s="7"/>
      <c r="G424" s="7"/>
      <c r="H424" s="7">
        <v>1</v>
      </c>
      <c r="I424" s="7"/>
      <c r="J424" s="7"/>
      <c r="K424" s="7"/>
      <c r="L424" s="7"/>
      <c r="M424" s="7"/>
      <c r="N424" s="7"/>
      <c r="O424" s="7"/>
      <c r="P424" s="7"/>
      <c r="Q424" s="7"/>
      <c r="R424" s="41">
        <f t="shared" si="30"/>
        <v>1</v>
      </c>
      <c r="S424" s="41" t="e">
        <f t="shared" si="31"/>
        <v>#DIV/0!</v>
      </c>
      <c r="T424" s="41" t="e">
        <f t="shared" si="32"/>
        <v>#DIV/0!</v>
      </c>
      <c r="U424" t="e">
        <f t="shared" si="33"/>
        <v>#DIV/0!</v>
      </c>
      <c r="V424" t="e">
        <f t="shared" si="34"/>
        <v>#DIV/0!</v>
      </c>
      <c r="W424" t="e">
        <v>#N/A</v>
      </c>
      <c r="X424" t="e">
        <v>#N/A</v>
      </c>
      <c r="Y424" t="e">
        <v>#N/A</v>
      </c>
      <c r="Z424" t="e">
        <v>#N/A</v>
      </c>
      <c r="AA424" t="e">
        <v>#N/A</v>
      </c>
      <c r="AB424" t="e">
        <v>#N/A</v>
      </c>
      <c r="AC424" t="e">
        <v>#N/A</v>
      </c>
      <c r="AD424" t="e">
        <v>#N/A</v>
      </c>
      <c r="AE424" t="e">
        <v>#N/A</v>
      </c>
      <c r="AF424" t="e">
        <v>#N/A</v>
      </c>
      <c r="AG424" t="e">
        <v>#N/A</v>
      </c>
      <c r="AH424" t="e">
        <v>#N/A</v>
      </c>
      <c r="AI424" t="e">
        <v>#N/A</v>
      </c>
      <c r="AJ424" t="e">
        <v>#N/A</v>
      </c>
      <c r="AK424" t="e">
        <v>#N/A</v>
      </c>
      <c r="AL424" t="e">
        <v>#N/A</v>
      </c>
      <c r="AM424" t="e">
        <v>#N/A</v>
      </c>
      <c r="AN424" t="e">
        <v>#N/A</v>
      </c>
      <c r="AO424" t="e">
        <v>#N/A</v>
      </c>
      <c r="AP424" t="e">
        <v>#N/A</v>
      </c>
    </row>
    <row r="425" spans="1:42">
      <c r="A425" s="36" t="s">
        <v>9</v>
      </c>
      <c r="B425" s="36" t="s">
        <v>955</v>
      </c>
      <c r="C425" t="s">
        <v>972</v>
      </c>
      <c r="D425" s="36">
        <v>240750</v>
      </c>
      <c r="E425">
        <v>12371</v>
      </c>
      <c r="F425" s="7">
        <v>1</v>
      </c>
      <c r="G425" s="7"/>
      <c r="H425" s="7"/>
      <c r="I425" s="7"/>
      <c r="J425" s="7"/>
      <c r="K425" s="7"/>
      <c r="L425" s="7"/>
      <c r="M425" s="7"/>
      <c r="N425" s="7"/>
      <c r="O425" s="7"/>
      <c r="P425" s="7"/>
      <c r="Q425" s="7"/>
      <c r="R425" s="41" t="e">
        <f t="shared" si="30"/>
        <v>#DIV/0!</v>
      </c>
      <c r="S425" s="41" t="e">
        <f t="shared" si="31"/>
        <v>#DIV/0!</v>
      </c>
      <c r="T425" s="41" t="e">
        <f t="shared" si="32"/>
        <v>#DIV/0!</v>
      </c>
      <c r="U425" t="e">
        <f t="shared" si="33"/>
        <v>#DIV/0!</v>
      </c>
      <c r="V425" t="e">
        <f t="shared" si="34"/>
        <v>#DIV/0!</v>
      </c>
      <c r="W425" t="e">
        <v>#N/A</v>
      </c>
      <c r="X425" t="e">
        <v>#N/A</v>
      </c>
      <c r="Y425" t="e">
        <v>#N/A</v>
      </c>
      <c r="Z425" t="e">
        <v>#N/A</v>
      </c>
      <c r="AA425" t="e">
        <v>#N/A</v>
      </c>
      <c r="AB425">
        <v>1</v>
      </c>
      <c r="AC425" t="e">
        <v>#DIV/0!</v>
      </c>
      <c r="AD425" t="e">
        <v>#DIV/0!</v>
      </c>
      <c r="AE425" t="e">
        <v>#DIV/0!</v>
      </c>
      <c r="AF425" t="e">
        <v>#DIV/0!</v>
      </c>
      <c r="AG425" t="e">
        <v>#N/A</v>
      </c>
      <c r="AH425" t="e">
        <v>#N/A</v>
      </c>
      <c r="AI425" t="e">
        <v>#N/A</v>
      </c>
      <c r="AJ425" t="e">
        <v>#N/A</v>
      </c>
      <c r="AK425" t="e">
        <v>#N/A</v>
      </c>
      <c r="AL425" t="e">
        <v>#N/A</v>
      </c>
      <c r="AM425" t="e">
        <v>#N/A</v>
      </c>
      <c r="AN425" t="e">
        <v>#N/A</v>
      </c>
      <c r="AO425" t="e">
        <v>#N/A</v>
      </c>
      <c r="AP425" t="e">
        <v>#N/A</v>
      </c>
    </row>
    <row r="426" spans="1:42">
      <c r="A426" s="36" t="s">
        <v>9</v>
      </c>
      <c r="B426" s="36" t="s">
        <v>955</v>
      </c>
      <c r="C426" t="s">
        <v>974</v>
      </c>
      <c r="D426" s="36">
        <v>240800</v>
      </c>
      <c r="E426">
        <v>297378</v>
      </c>
      <c r="F426" s="7">
        <v>1</v>
      </c>
      <c r="G426" s="7">
        <v>1</v>
      </c>
      <c r="H426" s="7"/>
      <c r="I426" s="7"/>
      <c r="J426" s="7"/>
      <c r="K426" s="7"/>
      <c r="L426" s="7"/>
      <c r="M426" s="7">
        <v>1</v>
      </c>
      <c r="N426" s="7"/>
      <c r="O426" s="7"/>
      <c r="P426" s="7"/>
      <c r="Q426" s="7">
        <v>1</v>
      </c>
      <c r="R426" s="41" t="e">
        <f t="shared" si="30"/>
        <v>#DIV/0!</v>
      </c>
      <c r="S426" s="41">
        <f t="shared" si="31"/>
        <v>1</v>
      </c>
      <c r="T426" s="41">
        <f t="shared" si="32"/>
        <v>1</v>
      </c>
      <c r="U426" t="e">
        <f t="shared" si="33"/>
        <v>#DIV/0!</v>
      </c>
      <c r="V426">
        <f t="shared" si="34"/>
        <v>0</v>
      </c>
      <c r="W426" t="e">
        <v>#N/A</v>
      </c>
      <c r="X426" t="e">
        <v>#N/A</v>
      </c>
      <c r="Y426" t="e">
        <v>#N/A</v>
      </c>
      <c r="Z426" t="e">
        <v>#N/A</v>
      </c>
      <c r="AA426" t="e">
        <v>#N/A</v>
      </c>
      <c r="AB426">
        <v>2</v>
      </c>
      <c r="AC426" t="e">
        <v>#DIV/0!</v>
      </c>
      <c r="AD426">
        <v>1</v>
      </c>
      <c r="AE426" t="e">
        <v>#DIV/0!</v>
      </c>
      <c r="AF426" t="e">
        <v>#DIV/0!</v>
      </c>
      <c r="AG426" t="e">
        <v>#DIV/0!</v>
      </c>
      <c r="AH426">
        <v>1</v>
      </c>
      <c r="AI426" t="e">
        <v>#DIV/0!</v>
      </c>
      <c r="AJ426" t="e">
        <v>#DIV/0!</v>
      </c>
      <c r="AK426" t="e">
        <v>#DIV/0!</v>
      </c>
      <c r="AL426">
        <v>1</v>
      </c>
      <c r="AM426">
        <v>3.6666666666666665</v>
      </c>
      <c r="AN426">
        <v>3.3333333333333335</v>
      </c>
      <c r="AO426">
        <v>2.6666666666666665</v>
      </c>
      <c r="AP426">
        <v>9.9999999999999908E-2</v>
      </c>
    </row>
    <row r="427" spans="1:42">
      <c r="A427" s="36" t="s">
        <v>9</v>
      </c>
      <c r="B427" s="36" t="s">
        <v>955</v>
      </c>
      <c r="C427" t="s">
        <v>975</v>
      </c>
      <c r="D427" s="36">
        <v>240810</v>
      </c>
      <c r="E427">
        <v>884122</v>
      </c>
      <c r="F427" s="7">
        <v>4</v>
      </c>
      <c r="G427" s="7">
        <v>1</v>
      </c>
      <c r="H427" s="7">
        <v>3</v>
      </c>
      <c r="I427" s="7">
        <v>2</v>
      </c>
      <c r="J427" s="7">
        <v>2</v>
      </c>
      <c r="K427" s="7">
        <v>1</v>
      </c>
      <c r="L427" s="7">
        <v>4</v>
      </c>
      <c r="M427" s="7">
        <v>1</v>
      </c>
      <c r="N427" s="7">
        <v>5</v>
      </c>
      <c r="O427" s="7">
        <v>1</v>
      </c>
      <c r="P427" s="7"/>
      <c r="Q427" s="7">
        <v>3</v>
      </c>
      <c r="R427" s="41">
        <f t="shared" si="30"/>
        <v>2</v>
      </c>
      <c r="S427" s="41">
        <f t="shared" si="31"/>
        <v>3</v>
      </c>
      <c r="T427" s="41">
        <f t="shared" si="32"/>
        <v>3.3333333333333335</v>
      </c>
      <c r="U427">
        <f t="shared" si="33"/>
        <v>5.0000000000000001E-3</v>
      </c>
      <c r="V427">
        <f t="shared" si="34"/>
        <v>-1.0000000000000002E-3</v>
      </c>
      <c r="W427" t="e">
        <v>#DIV/0!</v>
      </c>
      <c r="X427">
        <v>1</v>
      </c>
      <c r="Y427">
        <v>1</v>
      </c>
      <c r="Z427" t="e">
        <v>#DIV/0!</v>
      </c>
      <c r="AA427">
        <v>0</v>
      </c>
      <c r="AB427">
        <v>3.5</v>
      </c>
      <c r="AC427">
        <v>3</v>
      </c>
      <c r="AD427">
        <v>2.3333333333333335</v>
      </c>
      <c r="AE427">
        <v>-0.14285714285714285</v>
      </c>
      <c r="AF427">
        <v>0.28571428571428564</v>
      </c>
      <c r="AG427">
        <v>2</v>
      </c>
      <c r="AH427" t="e">
        <v>#DIV/0!</v>
      </c>
      <c r="AI427">
        <v>1</v>
      </c>
      <c r="AJ427" t="e">
        <v>#DIV/0!</v>
      </c>
      <c r="AK427" t="e">
        <v>#DIV/0!</v>
      </c>
      <c r="AL427">
        <v>1</v>
      </c>
      <c r="AM427">
        <v>2.6666666666666665</v>
      </c>
      <c r="AN427">
        <v>6</v>
      </c>
      <c r="AO427">
        <v>1.6666666666666665</v>
      </c>
      <c r="AP427">
        <v>-0.55555555555555558</v>
      </c>
    </row>
    <row r="428" spans="1:42">
      <c r="A428" s="36" t="s">
        <v>9</v>
      </c>
      <c r="B428" s="36" t="s">
        <v>955</v>
      </c>
      <c r="C428" t="s">
        <v>977</v>
      </c>
      <c r="D428" s="36">
        <v>240325</v>
      </c>
      <c r="E428">
        <v>261469</v>
      </c>
      <c r="F428" s="7">
        <v>1</v>
      </c>
      <c r="G428" s="7"/>
      <c r="H428" s="7">
        <v>1</v>
      </c>
      <c r="I428" s="7">
        <v>1</v>
      </c>
      <c r="J428" s="7"/>
      <c r="K428" s="7"/>
      <c r="L428" s="7">
        <v>1</v>
      </c>
      <c r="M428" s="7">
        <v>1</v>
      </c>
      <c r="N428" s="7"/>
      <c r="O428" s="7"/>
      <c r="P428" s="7"/>
      <c r="Q428" s="7"/>
      <c r="R428" s="41">
        <f t="shared" si="30"/>
        <v>1</v>
      </c>
      <c r="S428" s="41" t="e">
        <f t="shared" si="31"/>
        <v>#DIV/0!</v>
      </c>
      <c r="T428" s="41">
        <f t="shared" si="32"/>
        <v>1</v>
      </c>
      <c r="U428" t="e">
        <f t="shared" si="33"/>
        <v>#DIV/0!</v>
      </c>
      <c r="V428" t="e">
        <f t="shared" si="34"/>
        <v>#DIV/0!</v>
      </c>
      <c r="W428" t="e">
        <v>#N/A</v>
      </c>
      <c r="X428" t="e">
        <v>#N/A</v>
      </c>
      <c r="Y428" t="e">
        <v>#N/A</v>
      </c>
      <c r="Z428" t="e">
        <v>#N/A</v>
      </c>
      <c r="AA428" t="e">
        <v>#N/A</v>
      </c>
      <c r="AB428" t="e">
        <v>#DIV/0!</v>
      </c>
      <c r="AC428">
        <v>1</v>
      </c>
      <c r="AD428">
        <v>1</v>
      </c>
      <c r="AE428" t="e">
        <v>#DIV/0!</v>
      </c>
      <c r="AF428">
        <v>0</v>
      </c>
      <c r="AG428" t="e">
        <v>#N/A</v>
      </c>
      <c r="AH428" t="e">
        <v>#N/A</v>
      </c>
      <c r="AI428" t="e">
        <v>#N/A</v>
      </c>
      <c r="AJ428" t="e">
        <v>#N/A</v>
      </c>
      <c r="AK428" t="e">
        <v>#N/A</v>
      </c>
      <c r="AL428">
        <v>1</v>
      </c>
      <c r="AM428" t="e">
        <v>#DIV/0!</v>
      </c>
      <c r="AN428">
        <v>2</v>
      </c>
      <c r="AO428" t="e">
        <v>#DIV/0!</v>
      </c>
      <c r="AP428" t="e">
        <v>#DIV/0!</v>
      </c>
    </row>
    <row r="429" spans="1:42">
      <c r="A429" s="36" t="s">
        <v>9</v>
      </c>
      <c r="B429" s="36" t="s">
        <v>955</v>
      </c>
      <c r="C429" t="s">
        <v>978</v>
      </c>
      <c r="D429" s="36">
        <v>240930</v>
      </c>
      <c r="E429">
        <v>12755</v>
      </c>
      <c r="F429" s="7"/>
      <c r="G429" s="7"/>
      <c r="H429" s="7"/>
      <c r="I429" s="7"/>
      <c r="J429" s="7"/>
      <c r="K429" s="7"/>
      <c r="L429" s="7">
        <v>1</v>
      </c>
      <c r="M429" s="7"/>
      <c r="N429" s="7"/>
      <c r="O429" s="7"/>
      <c r="P429" s="7"/>
      <c r="Q429" s="7"/>
      <c r="R429" s="41" t="e">
        <f t="shared" si="30"/>
        <v>#DIV/0!</v>
      </c>
      <c r="S429" s="41" t="e">
        <f t="shared" si="31"/>
        <v>#DIV/0!</v>
      </c>
      <c r="T429" s="41">
        <f t="shared" si="32"/>
        <v>1</v>
      </c>
      <c r="U429" t="e">
        <f t="shared" si="33"/>
        <v>#DIV/0!</v>
      </c>
      <c r="V429" t="e">
        <f t="shared" si="34"/>
        <v>#DIV/0!</v>
      </c>
      <c r="W429" t="e">
        <v>#N/A</v>
      </c>
      <c r="X429" t="e">
        <v>#N/A</v>
      </c>
      <c r="Y429" t="e">
        <v>#N/A</v>
      </c>
      <c r="Z429" t="e">
        <v>#N/A</v>
      </c>
      <c r="AA429" t="e">
        <v>#N/A</v>
      </c>
      <c r="AB429" t="e">
        <v>#N/A</v>
      </c>
      <c r="AC429" t="e">
        <v>#N/A</v>
      </c>
      <c r="AD429" t="e">
        <v>#N/A</v>
      </c>
      <c r="AE429" t="e">
        <v>#N/A</v>
      </c>
      <c r="AF429" t="e">
        <v>#N/A</v>
      </c>
      <c r="AG429" t="e">
        <v>#N/A</v>
      </c>
      <c r="AH429" t="e">
        <v>#N/A</v>
      </c>
      <c r="AI429" t="e">
        <v>#N/A</v>
      </c>
      <c r="AJ429" t="e">
        <v>#N/A</v>
      </c>
      <c r="AK429" t="e">
        <v>#N/A</v>
      </c>
      <c r="AL429" t="e">
        <v>#DIV/0!</v>
      </c>
      <c r="AM429" t="e">
        <v>#DIV/0!</v>
      </c>
      <c r="AN429" t="e">
        <v>#DIV/0!</v>
      </c>
      <c r="AO429" t="e">
        <v>#DIV/0!</v>
      </c>
      <c r="AP429" t="e">
        <v>#DIV/0!</v>
      </c>
    </row>
    <row r="430" spans="1:42">
      <c r="A430" s="36" t="s">
        <v>9</v>
      </c>
      <c r="B430" s="36" t="s">
        <v>955</v>
      </c>
      <c r="C430" t="s">
        <v>980</v>
      </c>
      <c r="D430" s="36">
        <v>240990</v>
      </c>
      <c r="E430">
        <v>15129</v>
      </c>
      <c r="F430" s="7"/>
      <c r="G430" s="7"/>
      <c r="H430" s="7"/>
      <c r="I430" s="7"/>
      <c r="J430" s="7"/>
      <c r="K430" s="7"/>
      <c r="L430" s="7"/>
      <c r="M430" s="7"/>
      <c r="N430" s="7">
        <v>1</v>
      </c>
      <c r="O430" s="7"/>
      <c r="P430" s="7"/>
      <c r="Q430" s="7"/>
      <c r="R430" s="41" t="e">
        <f t="shared" si="30"/>
        <v>#DIV/0!</v>
      </c>
      <c r="S430" s="41">
        <f t="shared" si="31"/>
        <v>1</v>
      </c>
      <c r="T430" s="41">
        <f t="shared" si="32"/>
        <v>1</v>
      </c>
      <c r="U430" t="e">
        <f t="shared" si="33"/>
        <v>#DIV/0!</v>
      </c>
      <c r="V430">
        <f t="shared" si="34"/>
        <v>0</v>
      </c>
      <c r="W430" t="e">
        <v>#N/A</v>
      </c>
      <c r="X430" t="e">
        <v>#N/A</v>
      </c>
      <c r="Y430" t="e">
        <v>#N/A</v>
      </c>
      <c r="Z430" t="e">
        <v>#N/A</v>
      </c>
      <c r="AA430" t="e">
        <v>#N/A</v>
      </c>
      <c r="AB430" t="e">
        <v>#N/A</v>
      </c>
      <c r="AC430" t="e">
        <v>#N/A</v>
      </c>
      <c r="AD430" t="e">
        <v>#N/A</v>
      </c>
      <c r="AE430" t="e">
        <v>#N/A</v>
      </c>
      <c r="AF430" t="e">
        <v>#N/A</v>
      </c>
      <c r="AG430" t="e">
        <v>#N/A</v>
      </c>
      <c r="AH430" t="e">
        <v>#N/A</v>
      </c>
      <c r="AI430" t="e">
        <v>#N/A</v>
      </c>
      <c r="AJ430" t="e">
        <v>#N/A</v>
      </c>
      <c r="AK430" t="e">
        <v>#N/A</v>
      </c>
      <c r="AL430" t="e">
        <v>#N/A</v>
      </c>
      <c r="AM430" t="e">
        <v>#N/A</v>
      </c>
      <c r="AN430" t="e">
        <v>#N/A</v>
      </c>
      <c r="AO430" t="e">
        <v>#N/A</v>
      </c>
      <c r="AP430" t="e">
        <v>#N/A</v>
      </c>
    </row>
    <row r="431" spans="1:42">
      <c r="A431" s="36" t="s">
        <v>9</v>
      </c>
      <c r="B431" s="36" t="s">
        <v>955</v>
      </c>
      <c r="C431" t="s">
        <v>281</v>
      </c>
      <c r="D431" s="36">
        <v>241200</v>
      </c>
      <c r="E431">
        <v>102400</v>
      </c>
      <c r="F431" s="7"/>
      <c r="G431" s="7"/>
      <c r="H431" s="7"/>
      <c r="I431" s="7">
        <v>1</v>
      </c>
      <c r="J431" s="7"/>
      <c r="K431" s="7"/>
      <c r="L431" s="7"/>
      <c r="M431" s="7">
        <v>1</v>
      </c>
      <c r="N431" s="7"/>
      <c r="O431" s="7"/>
      <c r="P431" s="7"/>
      <c r="Q431" s="7"/>
      <c r="R431" s="41">
        <f t="shared" si="30"/>
        <v>1</v>
      </c>
      <c r="S431" s="41" t="e">
        <f t="shared" si="31"/>
        <v>#DIV/0!</v>
      </c>
      <c r="T431" s="41">
        <f t="shared" si="32"/>
        <v>1</v>
      </c>
      <c r="U431" t="e">
        <f t="shared" si="33"/>
        <v>#DIV/0!</v>
      </c>
      <c r="V431" t="e">
        <f t="shared" si="34"/>
        <v>#DIV/0!</v>
      </c>
      <c r="W431" t="e">
        <v>#N/A</v>
      </c>
      <c r="X431" t="e">
        <v>#N/A</v>
      </c>
      <c r="Y431" t="e">
        <v>#N/A</v>
      </c>
      <c r="Z431" t="e">
        <v>#N/A</v>
      </c>
      <c r="AA431" t="e">
        <v>#N/A</v>
      </c>
      <c r="AB431">
        <v>1</v>
      </c>
      <c r="AC431">
        <v>1</v>
      </c>
      <c r="AD431">
        <v>1</v>
      </c>
      <c r="AE431">
        <v>0</v>
      </c>
      <c r="AF431">
        <v>0</v>
      </c>
      <c r="AG431" t="e">
        <v>#N/A</v>
      </c>
      <c r="AH431" t="e">
        <v>#N/A</v>
      </c>
      <c r="AI431" t="e">
        <v>#N/A</v>
      </c>
      <c r="AJ431" t="e">
        <v>#N/A</v>
      </c>
      <c r="AK431" t="e">
        <v>#N/A</v>
      </c>
      <c r="AL431">
        <v>1</v>
      </c>
      <c r="AM431">
        <v>1</v>
      </c>
      <c r="AN431">
        <v>1</v>
      </c>
      <c r="AO431">
        <v>0</v>
      </c>
      <c r="AP431">
        <v>0</v>
      </c>
    </row>
    <row r="432" spans="1:42">
      <c r="A432" s="36" t="s">
        <v>9</v>
      </c>
      <c r="B432" s="36" t="s">
        <v>955</v>
      </c>
      <c r="C432" t="s">
        <v>983</v>
      </c>
      <c r="D432" s="36">
        <v>241220</v>
      </c>
      <c r="E432">
        <v>43899</v>
      </c>
      <c r="F432" s="7"/>
      <c r="G432" s="7"/>
      <c r="H432" s="7">
        <v>1</v>
      </c>
      <c r="I432" s="7"/>
      <c r="J432" s="7"/>
      <c r="K432" s="7"/>
      <c r="L432" s="7"/>
      <c r="M432" s="7"/>
      <c r="N432" s="7">
        <v>1</v>
      </c>
      <c r="O432" s="7"/>
      <c r="P432" s="7"/>
      <c r="Q432" s="7"/>
      <c r="R432" s="41">
        <f t="shared" si="30"/>
        <v>1</v>
      </c>
      <c r="S432" s="41">
        <f t="shared" si="31"/>
        <v>1</v>
      </c>
      <c r="T432" s="41">
        <f t="shared" si="32"/>
        <v>1</v>
      </c>
      <c r="U432">
        <f t="shared" si="33"/>
        <v>0</v>
      </c>
      <c r="V432">
        <f t="shared" si="34"/>
        <v>0</v>
      </c>
      <c r="W432" t="e">
        <v>#N/A</v>
      </c>
      <c r="X432" t="e">
        <v>#N/A</v>
      </c>
      <c r="Y432" t="e">
        <v>#N/A</v>
      </c>
      <c r="Z432" t="e">
        <v>#N/A</v>
      </c>
      <c r="AA432" t="e">
        <v>#N/A</v>
      </c>
      <c r="AB432" t="e">
        <v>#N/A</v>
      </c>
      <c r="AC432" t="e">
        <v>#N/A</v>
      </c>
      <c r="AD432" t="e">
        <v>#N/A</v>
      </c>
      <c r="AE432" t="e">
        <v>#N/A</v>
      </c>
      <c r="AF432" t="e">
        <v>#N/A</v>
      </c>
      <c r="AG432" t="e">
        <v>#N/A</v>
      </c>
      <c r="AH432" t="e">
        <v>#N/A</v>
      </c>
      <c r="AI432" t="e">
        <v>#N/A</v>
      </c>
      <c r="AJ432" t="e">
        <v>#N/A</v>
      </c>
      <c r="AK432" t="e">
        <v>#N/A</v>
      </c>
      <c r="AL432">
        <v>1</v>
      </c>
      <c r="AM432" t="e">
        <v>#DIV/0!</v>
      </c>
      <c r="AN432" t="e">
        <v>#DIV/0!</v>
      </c>
      <c r="AO432" t="e">
        <v>#DIV/0!</v>
      </c>
      <c r="AP432" t="e">
        <v>#DIV/0!</v>
      </c>
    </row>
    <row r="433" spans="1:42">
      <c r="A433" s="36" t="s">
        <v>9</v>
      </c>
      <c r="B433" s="36" t="s">
        <v>955</v>
      </c>
      <c r="C433" t="s">
        <v>989</v>
      </c>
      <c r="D433" s="36">
        <v>241440</v>
      </c>
      <c r="E433">
        <v>33287</v>
      </c>
      <c r="F433" s="7"/>
      <c r="G433" s="7">
        <v>1</v>
      </c>
      <c r="H433" s="7"/>
      <c r="I433" s="7"/>
      <c r="J433" s="7"/>
      <c r="K433" s="7"/>
      <c r="L433" s="7"/>
      <c r="M433" s="7"/>
      <c r="N433" s="7"/>
      <c r="O433" s="7"/>
      <c r="P433" s="7"/>
      <c r="Q433" s="7"/>
      <c r="R433" s="41" t="e">
        <f t="shared" si="30"/>
        <v>#DIV/0!</v>
      </c>
      <c r="S433" s="41" t="e">
        <f t="shared" si="31"/>
        <v>#DIV/0!</v>
      </c>
      <c r="T433" s="41" t="e">
        <f t="shared" si="32"/>
        <v>#DIV/0!</v>
      </c>
      <c r="U433" t="e">
        <f t="shared" si="33"/>
        <v>#DIV/0!</v>
      </c>
      <c r="V433" t="e">
        <f t="shared" si="34"/>
        <v>#DIV/0!</v>
      </c>
      <c r="W433" t="e">
        <v>#N/A</v>
      </c>
      <c r="X433" t="e">
        <v>#N/A</v>
      </c>
      <c r="Y433" t="e">
        <v>#N/A</v>
      </c>
      <c r="Z433" t="e">
        <v>#N/A</v>
      </c>
      <c r="AA433" t="e">
        <v>#N/A</v>
      </c>
      <c r="AB433" t="e">
        <v>#N/A</v>
      </c>
      <c r="AC433" t="e">
        <v>#N/A</v>
      </c>
      <c r="AD433" t="e">
        <v>#N/A</v>
      </c>
      <c r="AE433" t="e">
        <v>#N/A</v>
      </c>
      <c r="AF433" t="e">
        <v>#N/A</v>
      </c>
      <c r="AG433" t="e">
        <v>#N/A</v>
      </c>
      <c r="AH433" t="e">
        <v>#N/A</v>
      </c>
      <c r="AI433" t="e">
        <v>#N/A</v>
      </c>
      <c r="AJ433" t="e">
        <v>#N/A</v>
      </c>
      <c r="AK433" t="e">
        <v>#N/A</v>
      </c>
      <c r="AL433" t="e">
        <v>#N/A</v>
      </c>
      <c r="AM433" t="e">
        <v>#N/A</v>
      </c>
      <c r="AN433" t="e">
        <v>#N/A</v>
      </c>
      <c r="AO433" t="e">
        <v>#N/A</v>
      </c>
      <c r="AP433" t="e">
        <v>#N/A</v>
      </c>
    </row>
    <row r="434" spans="1:42">
      <c r="A434" s="36" t="s">
        <v>9</v>
      </c>
      <c r="B434" s="36" t="s">
        <v>955</v>
      </c>
      <c r="C434" t="s">
        <v>990</v>
      </c>
      <c r="D434" s="36">
        <v>241450</v>
      </c>
      <c r="E434">
        <v>10555</v>
      </c>
      <c r="F434" s="7"/>
      <c r="G434" s="7"/>
      <c r="H434" s="7"/>
      <c r="I434" s="7"/>
      <c r="J434" s="7"/>
      <c r="K434" s="7"/>
      <c r="L434" s="7">
        <v>1</v>
      </c>
      <c r="M434" s="7"/>
      <c r="N434" s="7"/>
      <c r="O434" s="7"/>
      <c r="P434" s="7"/>
      <c r="Q434" s="7"/>
      <c r="R434" s="41" t="e">
        <f t="shared" si="30"/>
        <v>#DIV/0!</v>
      </c>
      <c r="S434" s="41" t="e">
        <f t="shared" si="31"/>
        <v>#DIV/0!</v>
      </c>
      <c r="T434" s="41">
        <f t="shared" si="32"/>
        <v>1</v>
      </c>
      <c r="U434" t="e">
        <f t="shared" si="33"/>
        <v>#DIV/0!</v>
      </c>
      <c r="V434" t="e">
        <f t="shared" si="34"/>
        <v>#DIV/0!</v>
      </c>
      <c r="W434" t="e">
        <v>#N/A</v>
      </c>
      <c r="X434" t="e">
        <v>#N/A</v>
      </c>
      <c r="Y434" t="e">
        <v>#N/A</v>
      </c>
      <c r="Z434" t="e">
        <v>#N/A</v>
      </c>
      <c r="AA434" t="e">
        <v>#N/A</v>
      </c>
      <c r="AB434" t="e">
        <v>#N/A</v>
      </c>
      <c r="AC434" t="e">
        <v>#N/A</v>
      </c>
      <c r="AD434" t="e">
        <v>#N/A</v>
      </c>
      <c r="AE434" t="e">
        <v>#N/A</v>
      </c>
      <c r="AF434" t="e">
        <v>#N/A</v>
      </c>
      <c r="AG434" t="e">
        <v>#N/A</v>
      </c>
      <c r="AH434" t="e">
        <v>#N/A</v>
      </c>
      <c r="AI434" t="e">
        <v>#N/A</v>
      </c>
      <c r="AJ434" t="e">
        <v>#N/A</v>
      </c>
      <c r="AK434" t="e">
        <v>#N/A</v>
      </c>
      <c r="AL434" t="e">
        <v>#DIV/0!</v>
      </c>
      <c r="AM434">
        <v>1</v>
      </c>
      <c r="AN434">
        <v>1</v>
      </c>
      <c r="AO434" t="e">
        <v>#DIV/0!</v>
      </c>
      <c r="AP434">
        <v>0</v>
      </c>
    </row>
    <row r="435" spans="1:42">
      <c r="A435" s="36" t="s">
        <v>9</v>
      </c>
      <c r="B435" s="36" t="s">
        <v>992</v>
      </c>
      <c r="C435" t="s">
        <v>993</v>
      </c>
      <c r="D435" s="36">
        <v>430060</v>
      </c>
      <c r="E435">
        <v>210305</v>
      </c>
      <c r="F435" s="7"/>
      <c r="G435" s="7"/>
      <c r="H435" s="7"/>
      <c r="I435" s="7">
        <v>1</v>
      </c>
      <c r="J435" s="7"/>
      <c r="K435" s="7">
        <v>1</v>
      </c>
      <c r="L435" s="7"/>
      <c r="M435" s="7"/>
      <c r="N435" s="7"/>
      <c r="O435" s="7">
        <v>1</v>
      </c>
      <c r="P435" s="7">
        <v>1</v>
      </c>
      <c r="Q435" s="7"/>
      <c r="R435" s="41">
        <f t="shared" si="30"/>
        <v>1</v>
      </c>
      <c r="S435" s="41">
        <f t="shared" si="31"/>
        <v>1</v>
      </c>
      <c r="T435" s="41" t="e">
        <f t="shared" si="32"/>
        <v>#DIV/0!</v>
      </c>
      <c r="U435">
        <f t="shared" si="33"/>
        <v>0</v>
      </c>
      <c r="V435" t="e">
        <f t="shared" si="34"/>
        <v>#DIV/0!</v>
      </c>
      <c r="W435" t="e">
        <v>#N/A</v>
      </c>
      <c r="X435" t="e">
        <v>#N/A</v>
      </c>
      <c r="Y435" t="e">
        <v>#N/A</v>
      </c>
      <c r="Z435" t="e">
        <v>#N/A</v>
      </c>
      <c r="AA435" t="e">
        <v>#N/A</v>
      </c>
      <c r="AB435">
        <v>1</v>
      </c>
      <c r="AC435" t="e">
        <v>#DIV/0!</v>
      </c>
      <c r="AD435" t="e">
        <v>#DIV/0!</v>
      </c>
      <c r="AE435" t="e">
        <v>#DIV/0!</v>
      </c>
      <c r="AF435" t="e">
        <v>#DIV/0!</v>
      </c>
      <c r="AG435">
        <v>2</v>
      </c>
      <c r="AH435" t="e">
        <v>#DIV/0!</v>
      </c>
      <c r="AI435" t="e">
        <v>#DIV/0!</v>
      </c>
      <c r="AJ435" t="e">
        <v>#DIV/0!</v>
      </c>
      <c r="AK435" t="e">
        <v>#DIV/0!</v>
      </c>
      <c r="AL435">
        <v>1.3333333333333333</v>
      </c>
      <c r="AM435" t="e">
        <v>#DIV/0!</v>
      </c>
      <c r="AN435" t="e">
        <v>#DIV/0!</v>
      </c>
      <c r="AO435" t="e">
        <v>#DIV/0!</v>
      </c>
      <c r="AP435" t="e">
        <v>#DIV/0!</v>
      </c>
    </row>
    <row r="436" spans="1:42">
      <c r="A436" s="36" t="s">
        <v>9</v>
      </c>
      <c r="B436" s="36" t="s">
        <v>992</v>
      </c>
      <c r="C436" t="s">
        <v>997</v>
      </c>
      <c r="D436" s="36">
        <v>430210</v>
      </c>
      <c r="E436">
        <v>120454</v>
      </c>
      <c r="F436" s="7"/>
      <c r="G436" s="7"/>
      <c r="H436" s="7"/>
      <c r="I436" s="7"/>
      <c r="J436" s="7"/>
      <c r="K436" s="7">
        <v>1</v>
      </c>
      <c r="L436" s="7"/>
      <c r="M436" s="7"/>
      <c r="N436" s="7"/>
      <c r="O436" s="7"/>
      <c r="P436" s="7"/>
      <c r="Q436" s="7"/>
      <c r="R436" s="41">
        <f t="shared" si="30"/>
        <v>1</v>
      </c>
      <c r="S436" s="41" t="e">
        <f t="shared" si="31"/>
        <v>#DIV/0!</v>
      </c>
      <c r="T436" s="41" t="e">
        <f t="shared" si="32"/>
        <v>#DIV/0!</v>
      </c>
      <c r="U436" t="e">
        <f t="shared" si="33"/>
        <v>#DIV/0!</v>
      </c>
      <c r="V436" t="e">
        <f t="shared" si="34"/>
        <v>#DIV/0!</v>
      </c>
      <c r="W436" t="e">
        <v>#N/A</v>
      </c>
      <c r="X436" t="e">
        <v>#N/A</v>
      </c>
      <c r="Y436" t="e">
        <v>#N/A</v>
      </c>
      <c r="Z436" t="e">
        <v>#N/A</v>
      </c>
      <c r="AA436" t="e">
        <v>#N/A</v>
      </c>
      <c r="AB436" t="e">
        <v>#N/A</v>
      </c>
      <c r="AC436" t="e">
        <v>#N/A</v>
      </c>
      <c r="AD436" t="e">
        <v>#N/A</v>
      </c>
      <c r="AE436" t="e">
        <v>#N/A</v>
      </c>
      <c r="AF436" t="e">
        <v>#N/A</v>
      </c>
      <c r="AG436" t="e">
        <v>#N/A</v>
      </c>
      <c r="AH436" t="e">
        <v>#N/A</v>
      </c>
      <c r="AI436" t="e">
        <v>#N/A</v>
      </c>
      <c r="AJ436" t="e">
        <v>#N/A</v>
      </c>
      <c r="AK436" t="e">
        <v>#N/A</v>
      </c>
      <c r="AL436" t="e">
        <v>#N/A</v>
      </c>
      <c r="AM436" t="e">
        <v>#N/A</v>
      </c>
      <c r="AN436" t="e">
        <v>#N/A</v>
      </c>
      <c r="AO436" t="e">
        <v>#N/A</v>
      </c>
      <c r="AP436" t="e">
        <v>#N/A</v>
      </c>
    </row>
    <row r="437" spans="1:42">
      <c r="A437" s="36" t="s">
        <v>9</v>
      </c>
      <c r="B437" s="36" t="s">
        <v>992</v>
      </c>
      <c r="C437" t="s">
        <v>999</v>
      </c>
      <c r="D437" s="36">
        <v>430270</v>
      </c>
      <c r="E437">
        <v>20941</v>
      </c>
      <c r="F437" s="7"/>
      <c r="G437" s="7"/>
      <c r="H437" s="7"/>
      <c r="I437" s="7"/>
      <c r="J437" s="7"/>
      <c r="K437" s="7">
        <v>1</v>
      </c>
      <c r="L437" s="7"/>
      <c r="M437" s="7"/>
      <c r="N437" s="7"/>
      <c r="O437" s="7"/>
      <c r="P437" s="7"/>
      <c r="Q437" s="7"/>
      <c r="R437" s="41">
        <f t="shared" si="30"/>
        <v>1</v>
      </c>
      <c r="S437" s="41" t="e">
        <f t="shared" si="31"/>
        <v>#DIV/0!</v>
      </c>
      <c r="T437" s="41" t="e">
        <f t="shared" si="32"/>
        <v>#DIV/0!</v>
      </c>
      <c r="U437" t="e">
        <f t="shared" si="33"/>
        <v>#DIV/0!</v>
      </c>
      <c r="V437" t="e">
        <f t="shared" si="34"/>
        <v>#DIV/0!</v>
      </c>
      <c r="W437" t="e">
        <v>#N/A</v>
      </c>
      <c r="X437" t="e">
        <v>#N/A</v>
      </c>
      <c r="Y437" t="e">
        <v>#N/A</v>
      </c>
      <c r="Z437" t="e">
        <v>#N/A</v>
      </c>
      <c r="AA437" t="e">
        <v>#N/A</v>
      </c>
      <c r="AB437" t="e">
        <v>#N/A</v>
      </c>
      <c r="AC437" t="e">
        <v>#N/A</v>
      </c>
      <c r="AD437" t="e">
        <v>#N/A</v>
      </c>
      <c r="AE437" t="e">
        <v>#N/A</v>
      </c>
      <c r="AF437" t="e">
        <v>#N/A</v>
      </c>
      <c r="AG437" t="e">
        <v>#N/A</v>
      </c>
      <c r="AH437" t="e">
        <v>#N/A</v>
      </c>
      <c r="AI437" t="e">
        <v>#N/A</v>
      </c>
      <c r="AJ437" t="e">
        <v>#N/A</v>
      </c>
      <c r="AK437" t="e">
        <v>#N/A</v>
      </c>
      <c r="AL437">
        <v>1</v>
      </c>
      <c r="AM437" t="e">
        <v>#DIV/0!</v>
      </c>
      <c r="AN437">
        <v>1</v>
      </c>
      <c r="AO437" t="e">
        <v>#DIV/0!</v>
      </c>
      <c r="AP437" t="e">
        <v>#DIV/0!</v>
      </c>
    </row>
    <row r="438" spans="1:42">
      <c r="A438" s="36" t="s">
        <v>9</v>
      </c>
      <c r="B438" s="36" t="s">
        <v>992</v>
      </c>
      <c r="C438" t="s">
        <v>1002</v>
      </c>
      <c r="D438" s="36">
        <v>430330</v>
      </c>
      <c r="E438">
        <v>4846</v>
      </c>
      <c r="F438" s="7"/>
      <c r="G438" s="7"/>
      <c r="H438" s="7"/>
      <c r="I438" s="7"/>
      <c r="J438" s="7"/>
      <c r="K438" s="7"/>
      <c r="L438" s="7"/>
      <c r="M438" s="7"/>
      <c r="N438" s="7">
        <v>1</v>
      </c>
      <c r="O438" s="7"/>
      <c r="P438" s="7"/>
      <c r="Q438" s="7"/>
      <c r="R438" s="41" t="e">
        <f t="shared" si="30"/>
        <v>#DIV/0!</v>
      </c>
      <c r="S438" s="41">
        <f t="shared" si="31"/>
        <v>1</v>
      </c>
      <c r="T438" s="41">
        <f t="shared" si="32"/>
        <v>1</v>
      </c>
      <c r="U438" t="e">
        <f t="shared" si="33"/>
        <v>#DIV/0!</v>
      </c>
      <c r="V438">
        <f t="shared" si="34"/>
        <v>0</v>
      </c>
      <c r="W438" t="e">
        <v>#N/A</v>
      </c>
      <c r="X438" t="e">
        <v>#N/A</v>
      </c>
      <c r="Y438" t="e">
        <v>#N/A</v>
      </c>
      <c r="Z438" t="e">
        <v>#N/A</v>
      </c>
      <c r="AA438" t="e">
        <v>#N/A</v>
      </c>
      <c r="AB438" t="e">
        <v>#N/A</v>
      </c>
      <c r="AC438" t="e">
        <v>#N/A</v>
      </c>
      <c r="AD438" t="e">
        <v>#N/A</v>
      </c>
      <c r="AE438" t="e">
        <v>#N/A</v>
      </c>
      <c r="AF438" t="e">
        <v>#N/A</v>
      </c>
      <c r="AG438" t="e">
        <v>#N/A</v>
      </c>
      <c r="AH438" t="e">
        <v>#N/A</v>
      </c>
      <c r="AI438" t="e">
        <v>#N/A</v>
      </c>
      <c r="AJ438" t="e">
        <v>#N/A</v>
      </c>
      <c r="AK438" t="e">
        <v>#N/A</v>
      </c>
      <c r="AL438" t="e">
        <v>#N/A</v>
      </c>
      <c r="AM438" t="e">
        <v>#N/A</v>
      </c>
      <c r="AN438" t="e">
        <v>#N/A</v>
      </c>
      <c r="AO438" t="e">
        <v>#N/A</v>
      </c>
      <c r="AP438" t="e">
        <v>#N/A</v>
      </c>
    </row>
    <row r="439" spans="1:42">
      <c r="A439" s="36" t="s">
        <v>9</v>
      </c>
      <c r="B439" s="36" t="s">
        <v>992</v>
      </c>
      <c r="C439" t="s">
        <v>1005</v>
      </c>
      <c r="D439" s="36">
        <v>430460</v>
      </c>
      <c r="E439">
        <v>346616</v>
      </c>
      <c r="F439" s="7"/>
      <c r="G439" s="7"/>
      <c r="H439" s="7"/>
      <c r="I439" s="7"/>
      <c r="J439" s="7">
        <v>1</v>
      </c>
      <c r="K439" s="7"/>
      <c r="L439" s="7"/>
      <c r="M439" s="7"/>
      <c r="N439" s="7"/>
      <c r="O439" s="7">
        <v>1</v>
      </c>
      <c r="P439" s="7"/>
      <c r="Q439" s="7"/>
      <c r="R439" s="41">
        <f t="shared" si="30"/>
        <v>1</v>
      </c>
      <c r="S439" s="41">
        <f t="shared" si="31"/>
        <v>1</v>
      </c>
      <c r="T439" s="41" t="e">
        <f t="shared" si="32"/>
        <v>#DIV/0!</v>
      </c>
      <c r="U439">
        <f t="shared" si="33"/>
        <v>0</v>
      </c>
      <c r="V439" t="e">
        <f t="shared" si="34"/>
        <v>#DIV/0!</v>
      </c>
      <c r="W439" t="e">
        <v>#N/A</v>
      </c>
      <c r="X439" t="e">
        <v>#N/A</v>
      </c>
      <c r="Y439" t="e">
        <v>#N/A</v>
      </c>
      <c r="Z439" t="e">
        <v>#N/A</v>
      </c>
      <c r="AA439" t="e">
        <v>#N/A</v>
      </c>
      <c r="AB439">
        <v>1</v>
      </c>
      <c r="AC439" t="e">
        <v>#DIV/0!</v>
      </c>
      <c r="AD439" t="e">
        <v>#DIV/0!</v>
      </c>
      <c r="AE439" t="e">
        <v>#DIV/0!</v>
      </c>
      <c r="AF439" t="e">
        <v>#DIV/0!</v>
      </c>
      <c r="AG439" t="e">
        <v>#N/A</v>
      </c>
      <c r="AH439" t="e">
        <v>#N/A</v>
      </c>
      <c r="AI439" t="e">
        <v>#N/A</v>
      </c>
      <c r="AJ439" t="e">
        <v>#N/A</v>
      </c>
      <c r="AK439" t="e">
        <v>#N/A</v>
      </c>
      <c r="AL439">
        <v>1</v>
      </c>
      <c r="AM439">
        <v>1</v>
      </c>
      <c r="AN439">
        <v>1</v>
      </c>
      <c r="AO439">
        <v>0</v>
      </c>
      <c r="AP439">
        <v>0</v>
      </c>
    </row>
    <row r="440" spans="1:42">
      <c r="A440" s="36" t="s">
        <v>9</v>
      </c>
      <c r="B440" s="36" t="s">
        <v>992</v>
      </c>
      <c r="C440" t="s">
        <v>1008</v>
      </c>
      <c r="D440" s="36">
        <v>430510</v>
      </c>
      <c r="E440">
        <v>510906</v>
      </c>
      <c r="F440" s="7"/>
      <c r="G440" s="7"/>
      <c r="H440" s="7"/>
      <c r="I440" s="7">
        <v>1</v>
      </c>
      <c r="J440" s="7"/>
      <c r="K440" s="7"/>
      <c r="L440" s="7">
        <v>1</v>
      </c>
      <c r="M440" s="7"/>
      <c r="N440" s="7"/>
      <c r="O440" s="7"/>
      <c r="P440" s="7">
        <v>2</v>
      </c>
      <c r="Q440" s="7">
        <v>1</v>
      </c>
      <c r="R440" s="41">
        <f t="shared" si="30"/>
        <v>1</v>
      </c>
      <c r="S440" s="41">
        <f t="shared" si="31"/>
        <v>1.5</v>
      </c>
      <c r="T440" s="41">
        <f t="shared" si="32"/>
        <v>1</v>
      </c>
      <c r="U440">
        <f t="shared" si="33"/>
        <v>5.0000000000000001E-3</v>
      </c>
      <c r="V440">
        <f t="shared" si="34"/>
        <v>5.0000000000000001E-3</v>
      </c>
      <c r="W440">
        <v>1</v>
      </c>
      <c r="X440">
        <v>2</v>
      </c>
      <c r="Y440" t="e">
        <v>#DIV/0!</v>
      </c>
      <c r="Z440">
        <v>1</v>
      </c>
      <c r="AA440" t="e">
        <v>#DIV/0!</v>
      </c>
      <c r="AB440">
        <v>1.5</v>
      </c>
      <c r="AC440">
        <v>1.3333333333333333</v>
      </c>
      <c r="AD440">
        <v>1</v>
      </c>
      <c r="AE440">
        <v>-0.11111111111111116</v>
      </c>
      <c r="AF440">
        <v>0.33333333333333326</v>
      </c>
      <c r="AG440" t="e">
        <v>#N/A</v>
      </c>
      <c r="AH440" t="e">
        <v>#N/A</v>
      </c>
      <c r="AI440" t="e">
        <v>#N/A</v>
      </c>
      <c r="AJ440" t="e">
        <v>#N/A</v>
      </c>
      <c r="AK440" t="e">
        <v>#N/A</v>
      </c>
      <c r="AL440">
        <v>1</v>
      </c>
      <c r="AM440">
        <v>1</v>
      </c>
      <c r="AN440" t="e">
        <v>#DIV/0!</v>
      </c>
      <c r="AO440">
        <v>0</v>
      </c>
      <c r="AP440" t="e">
        <v>#DIV/0!</v>
      </c>
    </row>
    <row r="441" spans="1:42">
      <c r="A441" s="36" t="s">
        <v>9</v>
      </c>
      <c r="B441" s="36" t="s">
        <v>992</v>
      </c>
      <c r="C441" t="s">
        <v>1012</v>
      </c>
      <c r="D441" s="36">
        <v>430660</v>
      </c>
      <c r="E441">
        <v>38461</v>
      </c>
      <c r="F441" s="7"/>
      <c r="G441" s="7"/>
      <c r="H441" s="7"/>
      <c r="I441" s="7"/>
      <c r="J441" s="7"/>
      <c r="K441" s="7"/>
      <c r="L441" s="7"/>
      <c r="M441" s="7"/>
      <c r="N441" s="7">
        <v>1</v>
      </c>
      <c r="O441" s="7"/>
      <c r="P441" s="7"/>
      <c r="Q441" s="7"/>
      <c r="R441" s="41" t="e">
        <f t="shared" si="30"/>
        <v>#DIV/0!</v>
      </c>
      <c r="S441" s="41">
        <f t="shared" si="31"/>
        <v>1</v>
      </c>
      <c r="T441" s="41">
        <f t="shared" si="32"/>
        <v>1</v>
      </c>
      <c r="U441" t="e">
        <f t="shared" si="33"/>
        <v>#DIV/0!</v>
      </c>
      <c r="V441">
        <f t="shared" si="34"/>
        <v>0</v>
      </c>
      <c r="W441" t="e">
        <v>#N/A</v>
      </c>
      <c r="X441" t="e">
        <v>#N/A</v>
      </c>
      <c r="Y441" t="e">
        <v>#N/A</v>
      </c>
      <c r="Z441" t="e">
        <v>#N/A</v>
      </c>
      <c r="AA441" t="e">
        <v>#N/A</v>
      </c>
      <c r="AB441" t="e">
        <v>#N/A</v>
      </c>
      <c r="AC441" t="e">
        <v>#N/A</v>
      </c>
      <c r="AD441" t="e">
        <v>#N/A</v>
      </c>
      <c r="AE441" t="e">
        <v>#N/A</v>
      </c>
      <c r="AF441" t="e">
        <v>#N/A</v>
      </c>
      <c r="AG441" t="e">
        <v>#N/A</v>
      </c>
      <c r="AH441" t="e">
        <v>#N/A</v>
      </c>
      <c r="AI441" t="e">
        <v>#N/A</v>
      </c>
      <c r="AJ441" t="e">
        <v>#N/A</v>
      </c>
      <c r="AK441" t="e">
        <v>#N/A</v>
      </c>
      <c r="AL441" t="e">
        <v>#N/A</v>
      </c>
      <c r="AM441" t="e">
        <v>#N/A</v>
      </c>
      <c r="AN441" t="e">
        <v>#N/A</v>
      </c>
      <c r="AO441" t="e">
        <v>#N/A</v>
      </c>
      <c r="AP441" t="e">
        <v>#N/A</v>
      </c>
    </row>
    <row r="442" spans="1:42">
      <c r="A442" s="36" t="s">
        <v>9</v>
      </c>
      <c r="B442" s="36" t="s">
        <v>992</v>
      </c>
      <c r="C442" t="s">
        <v>1015</v>
      </c>
      <c r="D442" s="36">
        <v>430700</v>
      </c>
      <c r="E442">
        <v>105862</v>
      </c>
      <c r="F442" s="7"/>
      <c r="G442" s="7"/>
      <c r="H442" s="7">
        <v>1</v>
      </c>
      <c r="I442" s="7"/>
      <c r="J442" s="7"/>
      <c r="K442" s="7"/>
      <c r="L442" s="7"/>
      <c r="M442" s="7"/>
      <c r="N442" s="7"/>
      <c r="O442" s="7"/>
      <c r="P442" s="7"/>
      <c r="Q442" s="7"/>
      <c r="R442" s="41">
        <f t="shared" si="30"/>
        <v>1</v>
      </c>
      <c r="S442" s="41" t="e">
        <f t="shared" si="31"/>
        <v>#DIV/0!</v>
      </c>
      <c r="T442" s="41" t="e">
        <f t="shared" si="32"/>
        <v>#DIV/0!</v>
      </c>
      <c r="U442" t="e">
        <f t="shared" si="33"/>
        <v>#DIV/0!</v>
      </c>
      <c r="V442" t="e">
        <f t="shared" si="34"/>
        <v>#DIV/0!</v>
      </c>
      <c r="W442" t="e">
        <v>#N/A</v>
      </c>
      <c r="X442" t="e">
        <v>#N/A</v>
      </c>
      <c r="Y442" t="e">
        <v>#N/A</v>
      </c>
      <c r="Z442" t="e">
        <v>#N/A</v>
      </c>
      <c r="AA442" t="e">
        <v>#N/A</v>
      </c>
      <c r="AB442">
        <v>1.5</v>
      </c>
      <c r="AC442">
        <v>2</v>
      </c>
      <c r="AD442">
        <v>2</v>
      </c>
      <c r="AE442">
        <v>0.33333333333333331</v>
      </c>
      <c r="AF442">
        <v>0</v>
      </c>
      <c r="AG442" t="e">
        <v>#N/A</v>
      </c>
      <c r="AH442" t="e">
        <v>#N/A</v>
      </c>
      <c r="AI442" t="e">
        <v>#N/A</v>
      </c>
      <c r="AJ442" t="e">
        <v>#N/A</v>
      </c>
      <c r="AK442" t="e">
        <v>#N/A</v>
      </c>
      <c r="AL442" t="e">
        <v>#DIV/0!</v>
      </c>
      <c r="AM442" t="e">
        <v>#DIV/0!</v>
      </c>
      <c r="AN442">
        <v>1</v>
      </c>
      <c r="AO442" t="e">
        <v>#DIV/0!</v>
      </c>
      <c r="AP442" t="e">
        <v>#DIV/0!</v>
      </c>
    </row>
    <row r="443" spans="1:42">
      <c r="A443" s="36" t="s">
        <v>9</v>
      </c>
      <c r="B443" s="36" t="s">
        <v>992</v>
      </c>
      <c r="C443" t="s">
        <v>1017</v>
      </c>
      <c r="D443" s="36">
        <v>430780</v>
      </c>
      <c r="E443">
        <v>34116</v>
      </c>
      <c r="F443" s="7"/>
      <c r="G443" s="7"/>
      <c r="H443" s="7"/>
      <c r="I443" s="7"/>
      <c r="J443" s="7"/>
      <c r="K443" s="7"/>
      <c r="L443" s="7"/>
      <c r="M443" s="7">
        <v>1</v>
      </c>
      <c r="N443" s="7"/>
      <c r="O443" s="7"/>
      <c r="P443" s="7"/>
      <c r="Q443" s="7"/>
      <c r="R443" s="41" t="e">
        <f t="shared" si="30"/>
        <v>#DIV/0!</v>
      </c>
      <c r="S443" s="41" t="e">
        <f t="shared" si="31"/>
        <v>#DIV/0!</v>
      </c>
      <c r="T443" s="41">
        <f t="shared" si="32"/>
        <v>1</v>
      </c>
      <c r="U443" t="e">
        <f t="shared" si="33"/>
        <v>#DIV/0!</v>
      </c>
      <c r="V443" t="e">
        <f t="shared" si="34"/>
        <v>#DIV/0!</v>
      </c>
      <c r="W443" t="e">
        <v>#N/A</v>
      </c>
      <c r="X443" t="e">
        <v>#N/A</v>
      </c>
      <c r="Y443" t="e">
        <v>#N/A</v>
      </c>
      <c r="Z443" t="e">
        <v>#N/A</v>
      </c>
      <c r="AA443" t="e">
        <v>#N/A</v>
      </c>
      <c r="AB443" t="e">
        <v>#N/A</v>
      </c>
      <c r="AC443" t="e">
        <v>#N/A</v>
      </c>
      <c r="AD443" t="e">
        <v>#N/A</v>
      </c>
      <c r="AE443" t="e">
        <v>#N/A</v>
      </c>
      <c r="AF443" t="e">
        <v>#N/A</v>
      </c>
      <c r="AG443" t="e">
        <v>#N/A</v>
      </c>
      <c r="AH443" t="e">
        <v>#N/A</v>
      </c>
      <c r="AI443" t="e">
        <v>#N/A</v>
      </c>
      <c r="AJ443" t="e">
        <v>#N/A</v>
      </c>
      <c r="AK443" t="e">
        <v>#N/A</v>
      </c>
      <c r="AL443" t="e">
        <v>#N/A</v>
      </c>
      <c r="AM443" t="e">
        <v>#N/A</v>
      </c>
      <c r="AN443" t="e">
        <v>#N/A</v>
      </c>
      <c r="AO443" t="e">
        <v>#N/A</v>
      </c>
      <c r="AP443" t="e">
        <v>#N/A</v>
      </c>
    </row>
    <row r="444" spans="1:42">
      <c r="A444" s="36" t="s">
        <v>9</v>
      </c>
      <c r="B444" s="36" t="s">
        <v>992</v>
      </c>
      <c r="C444" t="s">
        <v>1018</v>
      </c>
      <c r="D444" s="36">
        <v>430790</v>
      </c>
      <c r="E444">
        <v>72331</v>
      </c>
      <c r="F444" s="7"/>
      <c r="G444" s="7"/>
      <c r="H444" s="7"/>
      <c r="I444" s="7"/>
      <c r="J444" s="7"/>
      <c r="K444" s="7"/>
      <c r="L444" s="7">
        <v>2</v>
      </c>
      <c r="M444" s="7"/>
      <c r="N444" s="7"/>
      <c r="O444" s="7"/>
      <c r="P444" s="7"/>
      <c r="Q444" s="7"/>
      <c r="R444" s="41" t="e">
        <f t="shared" si="30"/>
        <v>#DIV/0!</v>
      </c>
      <c r="S444" s="41" t="e">
        <f t="shared" si="31"/>
        <v>#DIV/0!</v>
      </c>
      <c r="T444" s="41">
        <f t="shared" si="32"/>
        <v>2</v>
      </c>
      <c r="U444" t="e">
        <f t="shared" si="33"/>
        <v>#DIV/0!</v>
      </c>
      <c r="V444" t="e">
        <f t="shared" si="34"/>
        <v>#DIV/0!</v>
      </c>
      <c r="W444" t="e">
        <v>#N/A</v>
      </c>
      <c r="X444" t="e">
        <v>#N/A</v>
      </c>
      <c r="Y444" t="e">
        <v>#N/A</v>
      </c>
      <c r="Z444" t="e">
        <v>#N/A</v>
      </c>
      <c r="AA444" t="e">
        <v>#N/A</v>
      </c>
      <c r="AB444">
        <v>1</v>
      </c>
      <c r="AC444" t="e">
        <v>#DIV/0!</v>
      </c>
      <c r="AD444" t="e">
        <v>#DIV/0!</v>
      </c>
      <c r="AE444" t="e">
        <v>#DIV/0!</v>
      </c>
      <c r="AF444" t="e">
        <v>#DIV/0!</v>
      </c>
      <c r="AG444" t="e">
        <v>#N/A</v>
      </c>
      <c r="AH444" t="e">
        <v>#N/A</v>
      </c>
      <c r="AI444" t="e">
        <v>#N/A</v>
      </c>
      <c r="AJ444" t="e">
        <v>#N/A</v>
      </c>
      <c r="AK444" t="e">
        <v>#N/A</v>
      </c>
      <c r="AL444" t="e">
        <v>#N/A</v>
      </c>
      <c r="AM444" t="e">
        <v>#N/A</v>
      </c>
      <c r="AN444" t="e">
        <v>#N/A</v>
      </c>
      <c r="AO444" t="e">
        <v>#N/A</v>
      </c>
      <c r="AP444" t="e">
        <v>#N/A</v>
      </c>
    </row>
    <row r="445" spans="1:42">
      <c r="A445" s="36" t="s">
        <v>9</v>
      </c>
      <c r="B445" s="36" t="s">
        <v>992</v>
      </c>
      <c r="C445" t="s">
        <v>1020</v>
      </c>
      <c r="D445" s="36">
        <v>430850</v>
      </c>
      <c r="E445">
        <v>31313</v>
      </c>
      <c r="F445" s="7"/>
      <c r="G445" s="7"/>
      <c r="H445" s="7"/>
      <c r="I445" s="7"/>
      <c r="J445" s="7">
        <v>1</v>
      </c>
      <c r="K445" s="7"/>
      <c r="L445" s="7"/>
      <c r="M445" s="7"/>
      <c r="N445" s="7"/>
      <c r="O445" s="7"/>
      <c r="P445" s="7"/>
      <c r="Q445" s="7"/>
      <c r="R445" s="41">
        <f t="shared" si="30"/>
        <v>1</v>
      </c>
      <c r="S445" s="41" t="e">
        <f t="shared" si="31"/>
        <v>#DIV/0!</v>
      </c>
      <c r="T445" s="41" t="e">
        <f t="shared" si="32"/>
        <v>#DIV/0!</v>
      </c>
      <c r="U445" t="e">
        <f t="shared" si="33"/>
        <v>#DIV/0!</v>
      </c>
      <c r="V445" t="e">
        <f t="shared" si="34"/>
        <v>#DIV/0!</v>
      </c>
      <c r="W445" t="e">
        <v>#N/A</v>
      </c>
      <c r="X445" t="e">
        <v>#N/A</v>
      </c>
      <c r="Y445" t="e">
        <v>#N/A</v>
      </c>
      <c r="Z445" t="e">
        <v>#N/A</v>
      </c>
      <c r="AA445" t="e">
        <v>#N/A</v>
      </c>
      <c r="AB445">
        <v>1</v>
      </c>
      <c r="AC445" t="e">
        <v>#DIV/0!</v>
      </c>
      <c r="AD445" t="e">
        <v>#DIV/0!</v>
      </c>
      <c r="AE445" t="e">
        <v>#DIV/0!</v>
      </c>
      <c r="AF445" t="e">
        <v>#DIV/0!</v>
      </c>
      <c r="AG445" t="e">
        <v>#N/A</v>
      </c>
      <c r="AH445" t="e">
        <v>#N/A</v>
      </c>
      <c r="AI445" t="e">
        <v>#N/A</v>
      </c>
      <c r="AJ445" t="e">
        <v>#N/A</v>
      </c>
      <c r="AK445" t="e">
        <v>#N/A</v>
      </c>
      <c r="AL445" t="e">
        <v>#N/A</v>
      </c>
      <c r="AM445" t="e">
        <v>#N/A</v>
      </c>
      <c r="AN445" t="e">
        <v>#N/A</v>
      </c>
      <c r="AO445" t="e">
        <v>#N/A</v>
      </c>
      <c r="AP445" t="e">
        <v>#N/A</v>
      </c>
    </row>
    <row r="446" spans="1:42">
      <c r="A446" s="36" t="s">
        <v>9</v>
      </c>
      <c r="B446" s="36" t="s">
        <v>992</v>
      </c>
      <c r="C446" t="s">
        <v>1021</v>
      </c>
      <c r="D446" s="36">
        <v>430860</v>
      </c>
      <c r="E446">
        <v>35070</v>
      </c>
      <c r="F446" s="7"/>
      <c r="G446" s="7"/>
      <c r="H446" s="7"/>
      <c r="I446" s="7"/>
      <c r="J446" s="7"/>
      <c r="K446" s="7"/>
      <c r="L446" s="7"/>
      <c r="M446" s="7"/>
      <c r="N446" s="7"/>
      <c r="O446" s="7">
        <v>1</v>
      </c>
      <c r="P446" s="7"/>
      <c r="Q446" s="7"/>
      <c r="R446" s="41" t="e">
        <f t="shared" si="30"/>
        <v>#DIV/0!</v>
      </c>
      <c r="S446" s="41">
        <f t="shared" si="31"/>
        <v>1</v>
      </c>
      <c r="T446" s="41" t="e">
        <f t="shared" si="32"/>
        <v>#DIV/0!</v>
      </c>
      <c r="U446" t="e">
        <f t="shared" si="33"/>
        <v>#DIV/0!</v>
      </c>
      <c r="V446" t="e">
        <f t="shared" si="34"/>
        <v>#DIV/0!</v>
      </c>
      <c r="W446" t="e">
        <v>#N/A</v>
      </c>
      <c r="X446" t="e">
        <v>#N/A</v>
      </c>
      <c r="Y446" t="e">
        <v>#N/A</v>
      </c>
      <c r="Z446" t="e">
        <v>#N/A</v>
      </c>
      <c r="AA446" t="e">
        <v>#N/A</v>
      </c>
      <c r="AB446" t="e">
        <v>#DIV/0!</v>
      </c>
      <c r="AC446">
        <v>1</v>
      </c>
      <c r="AD446" t="e">
        <v>#DIV/0!</v>
      </c>
      <c r="AE446" t="e">
        <v>#DIV/0!</v>
      </c>
      <c r="AF446" t="e">
        <v>#DIV/0!</v>
      </c>
      <c r="AG446" t="e">
        <v>#N/A</v>
      </c>
      <c r="AH446" t="e">
        <v>#N/A</v>
      </c>
      <c r="AI446" t="e">
        <v>#N/A</v>
      </c>
      <c r="AJ446" t="e">
        <v>#N/A</v>
      </c>
      <c r="AK446" t="e">
        <v>#N/A</v>
      </c>
      <c r="AL446" t="e">
        <v>#N/A</v>
      </c>
      <c r="AM446" t="e">
        <v>#N/A</v>
      </c>
      <c r="AN446" t="e">
        <v>#N/A</v>
      </c>
      <c r="AO446" t="e">
        <v>#N/A</v>
      </c>
      <c r="AP446" t="e">
        <v>#N/A</v>
      </c>
    </row>
    <row r="447" spans="1:42">
      <c r="A447" s="36" t="s">
        <v>9</v>
      </c>
      <c r="B447" s="36" t="s">
        <v>992</v>
      </c>
      <c r="C447" t="s">
        <v>1023</v>
      </c>
      <c r="D447" s="36">
        <v>430920</v>
      </c>
      <c r="E447">
        <v>281519</v>
      </c>
      <c r="F447" s="7"/>
      <c r="G447" s="7">
        <v>1</v>
      </c>
      <c r="H447" s="7"/>
      <c r="I447" s="7"/>
      <c r="J447" s="7"/>
      <c r="K447" s="7"/>
      <c r="L447" s="7"/>
      <c r="M447" s="7">
        <v>1</v>
      </c>
      <c r="N447" s="7"/>
      <c r="O447" s="7">
        <v>2</v>
      </c>
      <c r="P447" s="7"/>
      <c r="Q447" s="7"/>
      <c r="R447" s="41" t="e">
        <f t="shared" si="30"/>
        <v>#DIV/0!</v>
      </c>
      <c r="S447" s="41">
        <f t="shared" si="31"/>
        <v>2</v>
      </c>
      <c r="T447" s="41">
        <f t="shared" si="32"/>
        <v>1</v>
      </c>
      <c r="U447" t="e">
        <f t="shared" si="33"/>
        <v>#DIV/0!</v>
      </c>
      <c r="V447">
        <f t="shared" si="34"/>
        <v>0.01</v>
      </c>
      <c r="W447" t="e">
        <v>#N/A</v>
      </c>
      <c r="X447" t="e">
        <v>#N/A</v>
      </c>
      <c r="Y447" t="e">
        <v>#N/A</v>
      </c>
      <c r="Z447" t="e">
        <v>#N/A</v>
      </c>
      <c r="AA447" t="e">
        <v>#N/A</v>
      </c>
      <c r="AB447">
        <v>1</v>
      </c>
      <c r="AC447" t="e">
        <v>#DIV/0!</v>
      </c>
      <c r="AD447" t="e">
        <v>#DIV/0!</v>
      </c>
      <c r="AE447" t="e">
        <v>#DIV/0!</v>
      </c>
      <c r="AF447" t="e">
        <v>#DIV/0!</v>
      </c>
      <c r="AG447" t="e">
        <v>#N/A</v>
      </c>
      <c r="AH447" t="e">
        <v>#N/A</v>
      </c>
      <c r="AI447" t="e">
        <v>#N/A</v>
      </c>
      <c r="AJ447" t="e">
        <v>#N/A</v>
      </c>
      <c r="AK447" t="e">
        <v>#N/A</v>
      </c>
      <c r="AL447">
        <v>1</v>
      </c>
      <c r="AM447" t="e">
        <v>#DIV/0!</v>
      </c>
      <c r="AN447">
        <v>1</v>
      </c>
      <c r="AO447" t="e">
        <v>#DIV/0!</v>
      </c>
      <c r="AP447" t="e">
        <v>#DIV/0!</v>
      </c>
    </row>
    <row r="448" spans="1:42">
      <c r="A448" s="36" t="s">
        <v>9</v>
      </c>
      <c r="B448" s="36" t="s">
        <v>992</v>
      </c>
      <c r="C448" t="s">
        <v>1024</v>
      </c>
      <c r="D448" s="36">
        <v>430930</v>
      </c>
      <c r="E448">
        <v>98143</v>
      </c>
      <c r="F448" s="7">
        <v>1</v>
      </c>
      <c r="G448" s="7"/>
      <c r="H448" s="7"/>
      <c r="I448" s="7"/>
      <c r="J448" s="7"/>
      <c r="K448" s="7"/>
      <c r="L448" s="7"/>
      <c r="M448" s="7"/>
      <c r="N448" s="7"/>
      <c r="O448" s="7"/>
      <c r="P448" s="7"/>
      <c r="Q448" s="7"/>
      <c r="R448" s="41" t="e">
        <f t="shared" si="30"/>
        <v>#DIV/0!</v>
      </c>
      <c r="S448" s="41" t="e">
        <f t="shared" si="31"/>
        <v>#DIV/0!</v>
      </c>
      <c r="T448" s="41" t="e">
        <f t="shared" si="32"/>
        <v>#DIV/0!</v>
      </c>
      <c r="U448" t="e">
        <f t="shared" si="33"/>
        <v>#DIV/0!</v>
      </c>
      <c r="V448" t="e">
        <f t="shared" si="34"/>
        <v>#DIV/0!</v>
      </c>
      <c r="W448" t="e">
        <v>#N/A</v>
      </c>
      <c r="X448" t="e">
        <v>#N/A</v>
      </c>
      <c r="Y448" t="e">
        <v>#N/A</v>
      </c>
      <c r="Z448" t="e">
        <v>#N/A</v>
      </c>
      <c r="AA448" t="e">
        <v>#N/A</v>
      </c>
      <c r="AB448" t="e">
        <v>#DIV/0!</v>
      </c>
      <c r="AC448" t="e">
        <v>#DIV/0!</v>
      </c>
      <c r="AD448" t="e">
        <v>#DIV/0!</v>
      </c>
      <c r="AE448" t="e">
        <v>#DIV/0!</v>
      </c>
      <c r="AF448" t="e">
        <v>#DIV/0!</v>
      </c>
      <c r="AG448" t="e">
        <v>#N/A</v>
      </c>
      <c r="AH448" t="e">
        <v>#N/A</v>
      </c>
      <c r="AI448" t="e">
        <v>#N/A</v>
      </c>
      <c r="AJ448" t="e">
        <v>#N/A</v>
      </c>
      <c r="AK448" t="e">
        <v>#N/A</v>
      </c>
      <c r="AL448" t="e">
        <v>#N/A</v>
      </c>
      <c r="AM448" t="e">
        <v>#N/A</v>
      </c>
      <c r="AN448" t="e">
        <v>#N/A</v>
      </c>
      <c r="AO448" t="e">
        <v>#N/A</v>
      </c>
      <c r="AP448" t="e">
        <v>#N/A</v>
      </c>
    </row>
    <row r="449" spans="1:42">
      <c r="A449" s="36" t="s">
        <v>9</v>
      </c>
      <c r="B449" s="36" t="s">
        <v>992</v>
      </c>
      <c r="C449" t="s">
        <v>1026</v>
      </c>
      <c r="D449" s="36">
        <v>431000</v>
      </c>
      <c r="E449">
        <v>20350</v>
      </c>
      <c r="F449" s="7"/>
      <c r="G449" s="7">
        <v>2</v>
      </c>
      <c r="H449" s="7"/>
      <c r="I449" s="7"/>
      <c r="J449" s="7"/>
      <c r="K449" s="7"/>
      <c r="L449" s="7"/>
      <c r="M449" s="7"/>
      <c r="N449" s="7"/>
      <c r="O449" s="7"/>
      <c r="P449" s="7"/>
      <c r="Q449" s="7"/>
      <c r="R449" s="41" t="e">
        <f t="shared" si="30"/>
        <v>#DIV/0!</v>
      </c>
      <c r="S449" s="41" t="e">
        <f t="shared" si="31"/>
        <v>#DIV/0!</v>
      </c>
      <c r="T449" s="41" t="e">
        <f t="shared" si="32"/>
        <v>#DIV/0!</v>
      </c>
      <c r="U449" t="e">
        <f t="shared" si="33"/>
        <v>#DIV/0!</v>
      </c>
      <c r="V449" t="e">
        <f t="shared" si="34"/>
        <v>#DIV/0!</v>
      </c>
      <c r="W449" t="e">
        <v>#N/A</v>
      </c>
      <c r="X449" t="e">
        <v>#N/A</v>
      </c>
      <c r="Y449" t="e">
        <v>#N/A</v>
      </c>
      <c r="Z449" t="e">
        <v>#N/A</v>
      </c>
      <c r="AA449" t="e">
        <v>#N/A</v>
      </c>
      <c r="AB449" t="e">
        <v>#N/A</v>
      </c>
      <c r="AC449" t="e">
        <v>#N/A</v>
      </c>
      <c r="AD449" t="e">
        <v>#N/A</v>
      </c>
      <c r="AE449" t="e">
        <v>#N/A</v>
      </c>
      <c r="AF449" t="e">
        <v>#N/A</v>
      </c>
      <c r="AG449" t="e">
        <v>#N/A</v>
      </c>
      <c r="AH449" t="e">
        <v>#N/A</v>
      </c>
      <c r="AI449" t="e">
        <v>#N/A</v>
      </c>
      <c r="AJ449" t="e">
        <v>#N/A</v>
      </c>
      <c r="AK449" t="e">
        <v>#N/A</v>
      </c>
      <c r="AL449" t="e">
        <v>#N/A</v>
      </c>
      <c r="AM449" t="e">
        <v>#N/A</v>
      </c>
      <c r="AN449" t="e">
        <v>#N/A</v>
      </c>
      <c r="AO449" t="e">
        <v>#N/A</v>
      </c>
      <c r="AP449" t="e">
        <v>#N/A</v>
      </c>
    </row>
    <row r="450" spans="1:42">
      <c r="A450" s="36" t="s">
        <v>9</v>
      </c>
      <c r="B450" s="36" t="s">
        <v>992</v>
      </c>
      <c r="C450" t="s">
        <v>1027</v>
      </c>
      <c r="D450" s="36">
        <v>431020</v>
      </c>
      <c r="E450">
        <v>83475</v>
      </c>
      <c r="F450" s="7"/>
      <c r="G450" s="7"/>
      <c r="H450" s="7"/>
      <c r="I450" s="7"/>
      <c r="J450" s="7"/>
      <c r="K450" s="7"/>
      <c r="L450" s="7">
        <v>1</v>
      </c>
      <c r="M450" s="7"/>
      <c r="N450" s="7"/>
      <c r="O450" s="7"/>
      <c r="P450" s="7"/>
      <c r="Q450" s="7"/>
      <c r="R450" s="41" t="e">
        <f t="shared" si="30"/>
        <v>#DIV/0!</v>
      </c>
      <c r="S450" s="41" t="e">
        <f t="shared" si="31"/>
        <v>#DIV/0!</v>
      </c>
      <c r="T450" s="41">
        <f t="shared" si="32"/>
        <v>1</v>
      </c>
      <c r="U450" t="e">
        <f t="shared" si="33"/>
        <v>#DIV/0!</v>
      </c>
      <c r="V450" t="e">
        <f t="shared" si="34"/>
        <v>#DIV/0!</v>
      </c>
      <c r="W450" t="e">
        <v>#N/A</v>
      </c>
      <c r="X450" t="e">
        <v>#N/A</v>
      </c>
      <c r="Y450" t="e">
        <v>#N/A</v>
      </c>
      <c r="Z450" t="e">
        <v>#N/A</v>
      </c>
      <c r="AA450" t="e">
        <v>#N/A</v>
      </c>
      <c r="AB450">
        <v>1</v>
      </c>
      <c r="AC450" t="e">
        <v>#DIV/0!</v>
      </c>
      <c r="AD450" t="e">
        <v>#DIV/0!</v>
      </c>
      <c r="AE450" t="e">
        <v>#DIV/0!</v>
      </c>
      <c r="AF450" t="e">
        <v>#DIV/0!</v>
      </c>
      <c r="AG450" t="e">
        <v>#N/A</v>
      </c>
      <c r="AH450" t="e">
        <v>#N/A</v>
      </c>
      <c r="AI450" t="e">
        <v>#N/A</v>
      </c>
      <c r="AJ450" t="e">
        <v>#N/A</v>
      </c>
      <c r="AK450" t="e">
        <v>#N/A</v>
      </c>
      <c r="AL450" t="e">
        <v>#DIV/0!</v>
      </c>
      <c r="AM450">
        <v>1</v>
      </c>
      <c r="AN450">
        <v>1</v>
      </c>
      <c r="AO450" t="e">
        <v>#DIV/0!</v>
      </c>
      <c r="AP450">
        <v>0</v>
      </c>
    </row>
    <row r="451" spans="1:42">
      <c r="A451" s="36" t="s">
        <v>9</v>
      </c>
      <c r="B451" s="36" t="s">
        <v>992</v>
      </c>
      <c r="C451" t="s">
        <v>1028</v>
      </c>
      <c r="D451" s="36">
        <v>431033</v>
      </c>
      <c r="E451">
        <v>22800</v>
      </c>
      <c r="F451" s="7"/>
      <c r="G451" s="7"/>
      <c r="H451" s="7"/>
      <c r="I451" s="7"/>
      <c r="J451" s="7"/>
      <c r="K451" s="7"/>
      <c r="L451" s="7"/>
      <c r="M451" s="7"/>
      <c r="N451" s="7"/>
      <c r="O451" s="7"/>
      <c r="P451" s="7"/>
      <c r="Q451" s="7">
        <v>1</v>
      </c>
      <c r="R451" s="41" t="e">
        <f t="shared" si="30"/>
        <v>#DIV/0!</v>
      </c>
      <c r="S451" s="41">
        <f t="shared" si="31"/>
        <v>1</v>
      </c>
      <c r="T451" s="41" t="e">
        <f t="shared" si="32"/>
        <v>#DIV/0!</v>
      </c>
      <c r="U451" t="e">
        <f t="shared" si="33"/>
        <v>#DIV/0!</v>
      </c>
      <c r="V451" t="e">
        <f t="shared" si="34"/>
        <v>#DIV/0!</v>
      </c>
      <c r="W451" t="e">
        <v>#N/A</v>
      </c>
      <c r="X451" t="e">
        <v>#N/A</v>
      </c>
      <c r="Y451" t="e">
        <v>#N/A</v>
      </c>
      <c r="Z451" t="e">
        <v>#N/A</v>
      </c>
      <c r="AA451" t="e">
        <v>#N/A</v>
      </c>
      <c r="AB451" t="e">
        <v>#N/A</v>
      </c>
      <c r="AC451" t="e">
        <v>#N/A</v>
      </c>
      <c r="AD451" t="e">
        <v>#N/A</v>
      </c>
      <c r="AE451" t="e">
        <v>#N/A</v>
      </c>
      <c r="AF451" t="e">
        <v>#N/A</v>
      </c>
      <c r="AG451" t="e">
        <v>#N/A</v>
      </c>
      <c r="AH451" t="e">
        <v>#N/A</v>
      </c>
      <c r="AI451" t="e">
        <v>#N/A</v>
      </c>
      <c r="AJ451" t="e">
        <v>#N/A</v>
      </c>
      <c r="AK451" t="e">
        <v>#N/A</v>
      </c>
      <c r="AL451" t="e">
        <v>#N/A</v>
      </c>
      <c r="AM451" t="e">
        <v>#N/A</v>
      </c>
      <c r="AN451" t="e">
        <v>#N/A</v>
      </c>
      <c r="AO451" t="e">
        <v>#N/A</v>
      </c>
      <c r="AP451" t="e">
        <v>#N/A</v>
      </c>
    </row>
    <row r="452" spans="1:42">
      <c r="A452" s="36" t="s">
        <v>9</v>
      </c>
      <c r="B452" s="36" t="s">
        <v>992</v>
      </c>
      <c r="C452" t="s">
        <v>1030</v>
      </c>
      <c r="D452" s="36">
        <v>431070</v>
      </c>
      <c r="E452">
        <v>3324</v>
      </c>
      <c r="F452" s="7"/>
      <c r="G452" s="7"/>
      <c r="H452" s="7">
        <v>1</v>
      </c>
      <c r="I452" s="7"/>
      <c r="J452" s="7"/>
      <c r="K452" s="7"/>
      <c r="L452" s="7"/>
      <c r="M452" s="7"/>
      <c r="N452" s="7"/>
      <c r="O452" s="7"/>
      <c r="P452" s="7"/>
      <c r="Q452" s="7"/>
      <c r="R452" s="41">
        <f t="shared" si="30"/>
        <v>1</v>
      </c>
      <c r="S452" s="41" t="e">
        <f t="shared" si="31"/>
        <v>#DIV/0!</v>
      </c>
      <c r="T452" s="41" t="e">
        <f t="shared" si="32"/>
        <v>#DIV/0!</v>
      </c>
      <c r="U452" t="e">
        <f t="shared" si="33"/>
        <v>#DIV/0!</v>
      </c>
      <c r="V452" t="e">
        <f t="shared" si="34"/>
        <v>#DIV/0!</v>
      </c>
      <c r="W452" t="e">
        <v>#N/A</v>
      </c>
      <c r="X452" t="e">
        <v>#N/A</v>
      </c>
      <c r="Y452" t="e">
        <v>#N/A</v>
      </c>
      <c r="Z452" t="e">
        <v>#N/A</v>
      </c>
      <c r="AA452" t="e">
        <v>#N/A</v>
      </c>
      <c r="AB452" t="e">
        <v>#N/A</v>
      </c>
      <c r="AC452" t="e">
        <v>#N/A</v>
      </c>
      <c r="AD452" t="e">
        <v>#N/A</v>
      </c>
      <c r="AE452" t="e">
        <v>#N/A</v>
      </c>
      <c r="AF452" t="e">
        <v>#N/A</v>
      </c>
      <c r="AG452" t="e">
        <v>#N/A</v>
      </c>
      <c r="AH452" t="e">
        <v>#N/A</v>
      </c>
      <c r="AI452" t="e">
        <v>#N/A</v>
      </c>
      <c r="AJ452" t="e">
        <v>#N/A</v>
      </c>
      <c r="AK452" t="e">
        <v>#N/A</v>
      </c>
      <c r="AL452" t="e">
        <v>#N/A</v>
      </c>
      <c r="AM452" t="e">
        <v>#N/A</v>
      </c>
      <c r="AN452" t="e">
        <v>#N/A</v>
      </c>
      <c r="AO452" t="e">
        <v>#N/A</v>
      </c>
      <c r="AP452" t="e">
        <v>#N/A</v>
      </c>
    </row>
    <row r="453" spans="1:42">
      <c r="A453" s="36" t="s">
        <v>9</v>
      </c>
      <c r="B453" s="36" t="s">
        <v>992</v>
      </c>
      <c r="C453" t="s">
        <v>1033</v>
      </c>
      <c r="D453" s="36">
        <v>431177</v>
      </c>
      <c r="E453">
        <v>6714</v>
      </c>
      <c r="F453" s="7"/>
      <c r="G453" s="7"/>
      <c r="H453" s="7"/>
      <c r="I453" s="7">
        <v>1</v>
      </c>
      <c r="J453" s="7"/>
      <c r="K453" s="7"/>
      <c r="L453" s="7"/>
      <c r="M453" s="7"/>
      <c r="N453" s="7"/>
      <c r="O453" s="7"/>
      <c r="P453" s="7"/>
      <c r="Q453" s="7"/>
      <c r="R453" s="41">
        <f t="shared" ref="R453:R516" si="35">+AVERAGE(H453:K453)</f>
        <v>1</v>
      </c>
      <c r="S453" s="41" t="e">
        <f t="shared" ref="S453:S516" si="36">+AVERAGE(N453:Q453)</f>
        <v>#DIV/0!</v>
      </c>
      <c r="T453" s="41" t="e">
        <f t="shared" ref="T453:T516" si="37">+AVERAGE(L453:N453)</f>
        <v>#DIV/0!</v>
      </c>
      <c r="U453" t="e">
        <f t="shared" ref="U453:U516" si="38">(+(S453-R453)/R453)/100</f>
        <v>#DIV/0!</v>
      </c>
      <c r="V453" t="e">
        <f t="shared" ref="V453:V516" si="39">(+(S453-T453)/T453)/100</f>
        <v>#DIV/0!</v>
      </c>
      <c r="W453" t="e">
        <v>#N/A</v>
      </c>
      <c r="X453" t="e">
        <v>#N/A</v>
      </c>
      <c r="Y453" t="e">
        <v>#N/A</v>
      </c>
      <c r="Z453" t="e">
        <v>#N/A</v>
      </c>
      <c r="AA453" t="e">
        <v>#N/A</v>
      </c>
      <c r="AB453" t="e">
        <v>#N/A</v>
      </c>
      <c r="AC453" t="e">
        <v>#N/A</v>
      </c>
      <c r="AD453" t="e">
        <v>#N/A</v>
      </c>
      <c r="AE453" t="e">
        <v>#N/A</v>
      </c>
      <c r="AF453" t="e">
        <v>#N/A</v>
      </c>
      <c r="AG453" t="e">
        <v>#N/A</v>
      </c>
      <c r="AH453" t="e">
        <v>#N/A</v>
      </c>
      <c r="AI453" t="e">
        <v>#N/A</v>
      </c>
      <c r="AJ453" t="e">
        <v>#N/A</v>
      </c>
      <c r="AK453" t="e">
        <v>#N/A</v>
      </c>
      <c r="AL453" t="e">
        <v>#N/A</v>
      </c>
      <c r="AM453" t="e">
        <v>#N/A</v>
      </c>
      <c r="AN453" t="e">
        <v>#N/A</v>
      </c>
      <c r="AO453" t="e">
        <v>#N/A</v>
      </c>
      <c r="AP453" t="e">
        <v>#N/A</v>
      </c>
    </row>
    <row r="454" spans="1:42">
      <c r="A454" s="36" t="s">
        <v>9</v>
      </c>
      <c r="B454" s="36" t="s">
        <v>992</v>
      </c>
      <c r="C454" t="s">
        <v>1034</v>
      </c>
      <c r="D454" s="36">
        <v>431180</v>
      </c>
      <c r="E454">
        <v>44161</v>
      </c>
      <c r="F454" s="7"/>
      <c r="G454" s="7"/>
      <c r="H454" s="7"/>
      <c r="I454" s="7"/>
      <c r="J454" s="7"/>
      <c r="K454" s="7"/>
      <c r="L454" s="7"/>
      <c r="M454" s="7"/>
      <c r="N454" s="7"/>
      <c r="O454" s="7">
        <v>1</v>
      </c>
      <c r="P454" s="7"/>
      <c r="Q454" s="7"/>
      <c r="R454" s="41" t="e">
        <f t="shared" si="35"/>
        <v>#DIV/0!</v>
      </c>
      <c r="S454" s="41">
        <f t="shared" si="36"/>
        <v>1</v>
      </c>
      <c r="T454" s="41" t="e">
        <f t="shared" si="37"/>
        <v>#DIV/0!</v>
      </c>
      <c r="U454" t="e">
        <f t="shared" si="38"/>
        <v>#DIV/0!</v>
      </c>
      <c r="V454" t="e">
        <f t="shared" si="39"/>
        <v>#DIV/0!</v>
      </c>
      <c r="W454" t="e">
        <v>#N/A</v>
      </c>
      <c r="X454" t="e">
        <v>#N/A</v>
      </c>
      <c r="Y454" t="e">
        <v>#N/A</v>
      </c>
      <c r="Z454" t="e">
        <v>#N/A</v>
      </c>
      <c r="AA454" t="e">
        <v>#N/A</v>
      </c>
      <c r="AB454" t="e">
        <v>#N/A</v>
      </c>
      <c r="AC454" t="e">
        <v>#N/A</v>
      </c>
      <c r="AD454" t="e">
        <v>#N/A</v>
      </c>
      <c r="AE454" t="e">
        <v>#N/A</v>
      </c>
      <c r="AF454" t="e">
        <v>#N/A</v>
      </c>
      <c r="AG454" t="e">
        <v>#N/A</v>
      </c>
      <c r="AH454" t="e">
        <v>#N/A</v>
      </c>
      <c r="AI454" t="e">
        <v>#N/A</v>
      </c>
      <c r="AJ454" t="e">
        <v>#N/A</v>
      </c>
      <c r="AK454" t="e">
        <v>#N/A</v>
      </c>
      <c r="AL454" t="e">
        <v>#N/A</v>
      </c>
      <c r="AM454" t="e">
        <v>#N/A</v>
      </c>
      <c r="AN454" t="e">
        <v>#N/A</v>
      </c>
      <c r="AO454" t="e">
        <v>#N/A</v>
      </c>
      <c r="AP454" t="e">
        <v>#N/A</v>
      </c>
    </row>
    <row r="455" spans="1:42">
      <c r="A455" s="36" t="s">
        <v>9</v>
      </c>
      <c r="B455" s="36" t="s">
        <v>992</v>
      </c>
      <c r="C455" t="s">
        <v>1038</v>
      </c>
      <c r="D455" s="36">
        <v>431340</v>
      </c>
      <c r="E455">
        <v>246748</v>
      </c>
      <c r="F455" s="7"/>
      <c r="G455" s="7"/>
      <c r="H455" s="7"/>
      <c r="I455" s="7"/>
      <c r="J455" s="7"/>
      <c r="K455" s="7"/>
      <c r="L455" s="7"/>
      <c r="M455" s="7"/>
      <c r="N455" s="7"/>
      <c r="O455" s="7">
        <v>1</v>
      </c>
      <c r="P455" s="7"/>
      <c r="Q455" s="7"/>
      <c r="R455" s="41" t="e">
        <f t="shared" si="35"/>
        <v>#DIV/0!</v>
      </c>
      <c r="S455" s="41">
        <f t="shared" si="36"/>
        <v>1</v>
      </c>
      <c r="T455" s="41" t="e">
        <f t="shared" si="37"/>
        <v>#DIV/0!</v>
      </c>
      <c r="U455" t="e">
        <f t="shared" si="38"/>
        <v>#DIV/0!</v>
      </c>
      <c r="V455" t="e">
        <f t="shared" si="39"/>
        <v>#DIV/0!</v>
      </c>
      <c r="W455" t="e">
        <v>#N/A</v>
      </c>
      <c r="X455" t="e">
        <v>#N/A</v>
      </c>
      <c r="Y455" t="e">
        <v>#N/A</v>
      </c>
      <c r="Z455" t="e">
        <v>#N/A</v>
      </c>
      <c r="AA455" t="e">
        <v>#N/A</v>
      </c>
      <c r="AB455">
        <v>2</v>
      </c>
      <c r="AC455">
        <v>1</v>
      </c>
      <c r="AD455">
        <v>1</v>
      </c>
      <c r="AE455">
        <v>-0.5</v>
      </c>
      <c r="AF455">
        <v>0</v>
      </c>
      <c r="AG455" t="e">
        <v>#N/A</v>
      </c>
      <c r="AH455" t="e">
        <v>#N/A</v>
      </c>
      <c r="AI455" t="e">
        <v>#N/A</v>
      </c>
      <c r="AJ455" t="e">
        <v>#N/A</v>
      </c>
      <c r="AK455" t="e">
        <v>#N/A</v>
      </c>
      <c r="AL455">
        <v>1</v>
      </c>
      <c r="AM455" t="e">
        <v>#DIV/0!</v>
      </c>
      <c r="AN455" t="e">
        <v>#DIV/0!</v>
      </c>
      <c r="AO455" t="e">
        <v>#DIV/0!</v>
      </c>
      <c r="AP455" t="e">
        <v>#DIV/0!</v>
      </c>
    </row>
    <row r="456" spans="1:42">
      <c r="A456" s="36" t="s">
        <v>9</v>
      </c>
      <c r="B456" s="36" t="s">
        <v>992</v>
      </c>
      <c r="C456" t="s">
        <v>1039</v>
      </c>
      <c r="D456" s="36">
        <v>431400</v>
      </c>
      <c r="E456">
        <v>7657</v>
      </c>
      <c r="F456" s="7"/>
      <c r="G456" s="7"/>
      <c r="H456" s="7"/>
      <c r="I456" s="7"/>
      <c r="J456" s="7"/>
      <c r="K456" s="7"/>
      <c r="L456" s="7"/>
      <c r="M456" s="7"/>
      <c r="N456" s="7">
        <v>1</v>
      </c>
      <c r="O456" s="7"/>
      <c r="P456" s="7"/>
      <c r="Q456" s="7"/>
      <c r="R456" s="41" t="e">
        <f t="shared" si="35"/>
        <v>#DIV/0!</v>
      </c>
      <c r="S456" s="41">
        <f t="shared" si="36"/>
        <v>1</v>
      </c>
      <c r="T456" s="41">
        <f t="shared" si="37"/>
        <v>1</v>
      </c>
      <c r="U456" t="e">
        <f t="shared" si="38"/>
        <v>#DIV/0!</v>
      </c>
      <c r="V456">
        <f t="shared" si="39"/>
        <v>0</v>
      </c>
      <c r="W456" t="e">
        <v>#N/A</v>
      </c>
      <c r="X456" t="e">
        <v>#N/A</v>
      </c>
      <c r="Y456" t="e">
        <v>#N/A</v>
      </c>
      <c r="Z456" t="e">
        <v>#N/A</v>
      </c>
      <c r="AA456" t="e">
        <v>#N/A</v>
      </c>
      <c r="AB456" t="e">
        <v>#N/A</v>
      </c>
      <c r="AC456" t="e">
        <v>#N/A</v>
      </c>
      <c r="AD456" t="e">
        <v>#N/A</v>
      </c>
      <c r="AE456" t="e">
        <v>#N/A</v>
      </c>
      <c r="AF456" t="e">
        <v>#N/A</v>
      </c>
      <c r="AG456" t="e">
        <v>#N/A</v>
      </c>
      <c r="AH456" t="e">
        <v>#N/A</v>
      </c>
      <c r="AI456" t="e">
        <v>#N/A</v>
      </c>
      <c r="AJ456" t="e">
        <v>#N/A</v>
      </c>
      <c r="AK456" t="e">
        <v>#N/A</v>
      </c>
      <c r="AL456" t="e">
        <v>#N/A</v>
      </c>
      <c r="AM456" t="e">
        <v>#N/A</v>
      </c>
      <c r="AN456" t="e">
        <v>#N/A</v>
      </c>
      <c r="AO456" t="e">
        <v>#N/A</v>
      </c>
      <c r="AP456" t="e">
        <v>#N/A</v>
      </c>
    </row>
    <row r="457" spans="1:42">
      <c r="A457" s="36" t="s">
        <v>9</v>
      </c>
      <c r="B457" s="36" t="s">
        <v>992</v>
      </c>
      <c r="C457" t="s">
        <v>1046</v>
      </c>
      <c r="D457" s="36">
        <v>431490</v>
      </c>
      <c r="E457">
        <v>1483771</v>
      </c>
      <c r="F457" s="7">
        <v>4</v>
      </c>
      <c r="G457" s="7">
        <v>3</v>
      </c>
      <c r="H457" s="7">
        <v>2</v>
      </c>
      <c r="I457" s="7">
        <v>16</v>
      </c>
      <c r="J457" s="7"/>
      <c r="K457" s="7">
        <v>3</v>
      </c>
      <c r="L457" s="7">
        <v>1</v>
      </c>
      <c r="M457" s="7">
        <v>3</v>
      </c>
      <c r="N457" s="7">
        <v>1</v>
      </c>
      <c r="O457" s="7">
        <v>2</v>
      </c>
      <c r="P457" s="7">
        <v>2</v>
      </c>
      <c r="Q457" s="7"/>
      <c r="R457" s="41">
        <f t="shared" si="35"/>
        <v>7</v>
      </c>
      <c r="S457" s="41">
        <f t="shared" si="36"/>
        <v>1.6666666666666667</v>
      </c>
      <c r="T457" s="41">
        <f t="shared" si="37"/>
        <v>1.6666666666666667</v>
      </c>
      <c r="U457">
        <f t="shared" si="38"/>
        <v>-7.619047619047619E-3</v>
      </c>
      <c r="V457">
        <f t="shared" si="39"/>
        <v>0</v>
      </c>
      <c r="W457" t="e">
        <v>#DIV/0!</v>
      </c>
      <c r="X457">
        <v>1</v>
      </c>
      <c r="Y457" t="e">
        <v>#DIV/0!</v>
      </c>
      <c r="Z457" t="e">
        <v>#DIV/0!</v>
      </c>
      <c r="AA457" t="e">
        <v>#DIV/0!</v>
      </c>
      <c r="AB457">
        <v>5.75</v>
      </c>
      <c r="AC457">
        <v>4.75</v>
      </c>
      <c r="AD457">
        <v>3.3333333333333335</v>
      </c>
      <c r="AE457">
        <v>-0.17391304347826086</v>
      </c>
      <c r="AF457">
        <v>0.42499999999999993</v>
      </c>
      <c r="AG457">
        <v>1</v>
      </c>
      <c r="AH457">
        <v>1</v>
      </c>
      <c r="AI457" t="e">
        <v>#DIV/0!</v>
      </c>
      <c r="AJ457">
        <v>0</v>
      </c>
      <c r="AK457" t="e">
        <v>#DIV/0!</v>
      </c>
      <c r="AL457">
        <v>3</v>
      </c>
      <c r="AM457">
        <v>1.3333333333333333</v>
      </c>
      <c r="AN457">
        <v>3</v>
      </c>
      <c r="AO457">
        <v>-0.55555555555555558</v>
      </c>
      <c r="AP457">
        <v>-0.55555555555555558</v>
      </c>
    </row>
    <row r="458" spans="1:42">
      <c r="A458" s="36" t="s">
        <v>9</v>
      </c>
      <c r="B458" s="36" t="s">
        <v>992</v>
      </c>
      <c r="C458" t="s">
        <v>1047</v>
      </c>
      <c r="D458" s="36">
        <v>431510</v>
      </c>
      <c r="E458">
        <v>10246</v>
      </c>
      <c r="F458" s="7"/>
      <c r="G458" s="7"/>
      <c r="H458" s="7"/>
      <c r="I458" s="7">
        <v>1</v>
      </c>
      <c r="J458" s="7"/>
      <c r="K458" s="7"/>
      <c r="L458" s="7"/>
      <c r="M458" s="7"/>
      <c r="N458" s="7"/>
      <c r="O458" s="7"/>
      <c r="P458" s="7"/>
      <c r="Q458" s="7"/>
      <c r="R458" s="41">
        <f t="shared" si="35"/>
        <v>1</v>
      </c>
      <c r="S458" s="41" t="e">
        <f t="shared" si="36"/>
        <v>#DIV/0!</v>
      </c>
      <c r="T458" s="41" t="e">
        <f t="shared" si="37"/>
        <v>#DIV/0!</v>
      </c>
      <c r="U458" t="e">
        <f t="shared" si="38"/>
        <v>#DIV/0!</v>
      </c>
      <c r="V458" t="e">
        <f t="shared" si="39"/>
        <v>#DIV/0!</v>
      </c>
      <c r="W458" t="e">
        <v>#N/A</v>
      </c>
      <c r="X458" t="e">
        <v>#N/A</v>
      </c>
      <c r="Y458" t="e">
        <v>#N/A</v>
      </c>
      <c r="Z458" t="e">
        <v>#N/A</v>
      </c>
      <c r="AA458" t="e">
        <v>#N/A</v>
      </c>
      <c r="AB458" t="e">
        <v>#N/A</v>
      </c>
      <c r="AC458" t="e">
        <v>#N/A</v>
      </c>
      <c r="AD458" t="e">
        <v>#N/A</v>
      </c>
      <c r="AE458" t="e">
        <v>#N/A</v>
      </c>
      <c r="AF458" t="e">
        <v>#N/A</v>
      </c>
      <c r="AG458" t="e">
        <v>#N/A</v>
      </c>
      <c r="AH458" t="e">
        <v>#N/A</v>
      </c>
      <c r="AI458" t="e">
        <v>#N/A</v>
      </c>
      <c r="AJ458" t="e">
        <v>#N/A</v>
      </c>
      <c r="AK458" t="e">
        <v>#N/A</v>
      </c>
      <c r="AL458" t="e">
        <v>#N/A</v>
      </c>
      <c r="AM458" t="e">
        <v>#N/A</v>
      </c>
      <c r="AN458" t="e">
        <v>#N/A</v>
      </c>
      <c r="AO458" t="e">
        <v>#N/A</v>
      </c>
      <c r="AP458" t="e">
        <v>#N/A</v>
      </c>
    </row>
    <row r="459" spans="1:42">
      <c r="A459" s="36" t="s">
        <v>9</v>
      </c>
      <c r="B459" s="36" t="s">
        <v>992</v>
      </c>
      <c r="C459" t="s">
        <v>1050</v>
      </c>
      <c r="D459" s="36">
        <v>431600</v>
      </c>
      <c r="E459">
        <v>21349</v>
      </c>
      <c r="F459" s="7">
        <v>1</v>
      </c>
      <c r="G459" s="7"/>
      <c r="H459" s="7"/>
      <c r="I459" s="7"/>
      <c r="J459" s="7"/>
      <c r="K459" s="7"/>
      <c r="L459" s="7"/>
      <c r="M459" s="7"/>
      <c r="N459" s="7"/>
      <c r="O459" s="7"/>
      <c r="P459" s="7"/>
      <c r="Q459" s="7"/>
      <c r="R459" s="41" t="e">
        <f t="shared" si="35"/>
        <v>#DIV/0!</v>
      </c>
      <c r="S459" s="41" t="e">
        <f t="shared" si="36"/>
        <v>#DIV/0!</v>
      </c>
      <c r="T459" s="41" t="e">
        <f t="shared" si="37"/>
        <v>#DIV/0!</v>
      </c>
      <c r="U459" t="e">
        <f t="shared" si="38"/>
        <v>#DIV/0!</v>
      </c>
      <c r="V459" t="e">
        <f t="shared" si="39"/>
        <v>#DIV/0!</v>
      </c>
      <c r="W459" t="e">
        <v>#N/A</v>
      </c>
      <c r="X459" t="e">
        <v>#N/A</v>
      </c>
      <c r="Y459" t="e">
        <v>#N/A</v>
      </c>
      <c r="Z459" t="e">
        <v>#N/A</v>
      </c>
      <c r="AA459" t="e">
        <v>#N/A</v>
      </c>
      <c r="AB459" t="e">
        <v>#N/A</v>
      </c>
      <c r="AC459" t="e">
        <v>#N/A</v>
      </c>
      <c r="AD459" t="e">
        <v>#N/A</v>
      </c>
      <c r="AE459" t="e">
        <v>#N/A</v>
      </c>
      <c r="AF459" t="e">
        <v>#N/A</v>
      </c>
      <c r="AG459" t="e">
        <v>#N/A</v>
      </c>
      <c r="AH459" t="e">
        <v>#N/A</v>
      </c>
      <c r="AI459" t="e">
        <v>#N/A</v>
      </c>
      <c r="AJ459" t="e">
        <v>#N/A</v>
      </c>
      <c r="AK459" t="e">
        <v>#N/A</v>
      </c>
      <c r="AL459" t="e">
        <v>#N/A</v>
      </c>
      <c r="AM459" t="e">
        <v>#N/A</v>
      </c>
      <c r="AN459" t="e">
        <v>#N/A</v>
      </c>
      <c r="AO459" t="e">
        <v>#N/A</v>
      </c>
      <c r="AP459" t="e">
        <v>#N/A</v>
      </c>
    </row>
    <row r="460" spans="1:42">
      <c r="A460" s="36" t="s">
        <v>9</v>
      </c>
      <c r="B460" s="36" t="s">
        <v>992</v>
      </c>
      <c r="C460" t="s">
        <v>1057</v>
      </c>
      <c r="D460" s="36">
        <v>431800</v>
      </c>
      <c r="E460">
        <v>60282</v>
      </c>
      <c r="F460" s="7"/>
      <c r="G460" s="7"/>
      <c r="H460" s="7">
        <v>1</v>
      </c>
      <c r="I460" s="7"/>
      <c r="J460" s="7"/>
      <c r="K460" s="7"/>
      <c r="L460" s="7"/>
      <c r="M460" s="7"/>
      <c r="N460" s="7"/>
      <c r="O460" s="7"/>
      <c r="P460" s="7"/>
      <c r="Q460" s="7"/>
      <c r="R460" s="41">
        <f t="shared" si="35"/>
        <v>1</v>
      </c>
      <c r="S460" s="41" t="e">
        <f t="shared" si="36"/>
        <v>#DIV/0!</v>
      </c>
      <c r="T460" s="41" t="e">
        <f t="shared" si="37"/>
        <v>#DIV/0!</v>
      </c>
      <c r="U460" t="e">
        <f t="shared" si="38"/>
        <v>#DIV/0!</v>
      </c>
      <c r="V460" t="e">
        <f t="shared" si="39"/>
        <v>#DIV/0!</v>
      </c>
      <c r="W460" t="e">
        <v>#N/A</v>
      </c>
      <c r="X460" t="e">
        <v>#N/A</v>
      </c>
      <c r="Y460" t="e">
        <v>#N/A</v>
      </c>
      <c r="Z460" t="e">
        <v>#N/A</v>
      </c>
      <c r="AA460" t="e">
        <v>#N/A</v>
      </c>
      <c r="AB460" t="e">
        <v>#N/A</v>
      </c>
      <c r="AC460" t="e">
        <v>#N/A</v>
      </c>
      <c r="AD460" t="e">
        <v>#N/A</v>
      </c>
      <c r="AE460" t="e">
        <v>#N/A</v>
      </c>
      <c r="AF460" t="e">
        <v>#N/A</v>
      </c>
      <c r="AG460" t="e">
        <v>#N/A</v>
      </c>
      <c r="AH460" t="e">
        <v>#N/A</v>
      </c>
      <c r="AI460" t="e">
        <v>#N/A</v>
      </c>
      <c r="AJ460" t="e">
        <v>#N/A</v>
      </c>
      <c r="AK460" t="e">
        <v>#N/A</v>
      </c>
      <c r="AL460" t="e">
        <v>#N/A</v>
      </c>
      <c r="AM460" t="e">
        <v>#N/A</v>
      </c>
      <c r="AN460" t="e">
        <v>#N/A</v>
      </c>
      <c r="AO460" t="e">
        <v>#N/A</v>
      </c>
      <c r="AP460" t="e">
        <v>#N/A</v>
      </c>
    </row>
    <row r="461" spans="1:42">
      <c r="A461" s="36" t="s">
        <v>9</v>
      </c>
      <c r="B461" s="36" t="s">
        <v>992</v>
      </c>
      <c r="C461" t="s">
        <v>1058</v>
      </c>
      <c r="D461" s="36">
        <v>431830</v>
      </c>
      <c r="E461">
        <v>62105</v>
      </c>
      <c r="F461" s="7"/>
      <c r="G461" s="7"/>
      <c r="H461" s="7"/>
      <c r="I461" s="7"/>
      <c r="J461" s="7"/>
      <c r="K461" s="7"/>
      <c r="L461" s="7"/>
      <c r="M461" s="7"/>
      <c r="N461" s="7"/>
      <c r="O461" s="7"/>
      <c r="P461" s="7">
        <v>1</v>
      </c>
      <c r="Q461" s="7"/>
      <c r="R461" s="41" t="e">
        <f t="shared" si="35"/>
        <v>#DIV/0!</v>
      </c>
      <c r="S461" s="41">
        <f t="shared" si="36"/>
        <v>1</v>
      </c>
      <c r="T461" s="41" t="e">
        <f t="shared" si="37"/>
        <v>#DIV/0!</v>
      </c>
      <c r="U461" t="e">
        <f t="shared" si="38"/>
        <v>#DIV/0!</v>
      </c>
      <c r="V461" t="e">
        <f t="shared" si="39"/>
        <v>#DIV/0!</v>
      </c>
      <c r="W461" t="e">
        <v>#N/A</v>
      </c>
      <c r="X461" t="e">
        <v>#N/A</v>
      </c>
      <c r="Y461" t="e">
        <v>#N/A</v>
      </c>
      <c r="Z461" t="e">
        <v>#N/A</v>
      </c>
      <c r="AA461" t="e">
        <v>#N/A</v>
      </c>
      <c r="AB461" t="e">
        <v>#N/A</v>
      </c>
      <c r="AC461" t="e">
        <v>#N/A</v>
      </c>
      <c r="AD461" t="e">
        <v>#N/A</v>
      </c>
      <c r="AE461" t="e">
        <v>#N/A</v>
      </c>
      <c r="AF461" t="e">
        <v>#N/A</v>
      </c>
      <c r="AG461" t="e">
        <v>#N/A</v>
      </c>
      <c r="AH461" t="e">
        <v>#N/A</v>
      </c>
      <c r="AI461" t="e">
        <v>#N/A</v>
      </c>
      <c r="AJ461" t="e">
        <v>#N/A</v>
      </c>
      <c r="AK461" t="e">
        <v>#N/A</v>
      </c>
      <c r="AL461" t="e">
        <v>#N/A</v>
      </c>
      <c r="AM461" t="e">
        <v>#N/A</v>
      </c>
      <c r="AN461" t="e">
        <v>#N/A</v>
      </c>
      <c r="AO461" t="e">
        <v>#N/A</v>
      </c>
      <c r="AP461" t="e">
        <v>#N/A</v>
      </c>
    </row>
    <row r="462" spans="1:42">
      <c r="A462" s="36" t="s">
        <v>9</v>
      </c>
      <c r="B462" s="36" t="s">
        <v>992</v>
      </c>
      <c r="C462" t="s">
        <v>1065</v>
      </c>
      <c r="D462" s="36">
        <v>432000</v>
      </c>
      <c r="E462">
        <v>141075</v>
      </c>
      <c r="F462" s="7"/>
      <c r="G462" s="7"/>
      <c r="H462" s="7"/>
      <c r="I462" s="7"/>
      <c r="J462" s="7"/>
      <c r="K462" s="7"/>
      <c r="L462" s="7"/>
      <c r="M462" s="7"/>
      <c r="N462" s="7">
        <v>1</v>
      </c>
      <c r="O462" s="7"/>
      <c r="P462" s="7"/>
      <c r="Q462" s="7"/>
      <c r="R462" s="41" t="e">
        <f t="shared" si="35"/>
        <v>#DIV/0!</v>
      </c>
      <c r="S462" s="41">
        <f t="shared" si="36"/>
        <v>1</v>
      </c>
      <c r="T462" s="41">
        <f t="shared" si="37"/>
        <v>1</v>
      </c>
      <c r="U462" t="e">
        <f t="shared" si="38"/>
        <v>#DIV/0!</v>
      </c>
      <c r="V462">
        <f t="shared" si="39"/>
        <v>0</v>
      </c>
      <c r="W462">
        <v>1</v>
      </c>
      <c r="X462">
        <v>1</v>
      </c>
      <c r="Y462" t="e">
        <v>#DIV/0!</v>
      </c>
      <c r="Z462">
        <v>0</v>
      </c>
      <c r="AA462" t="e">
        <v>#DIV/0!</v>
      </c>
      <c r="AB462" t="e">
        <v>#N/A</v>
      </c>
      <c r="AC462" t="e">
        <v>#N/A</v>
      </c>
      <c r="AD462" t="e">
        <v>#N/A</v>
      </c>
      <c r="AE462" t="e">
        <v>#N/A</v>
      </c>
      <c r="AF462" t="e">
        <v>#N/A</v>
      </c>
      <c r="AG462">
        <v>1</v>
      </c>
      <c r="AH462" t="e">
        <v>#DIV/0!</v>
      </c>
      <c r="AI462" t="e">
        <v>#DIV/0!</v>
      </c>
      <c r="AJ462" t="e">
        <v>#DIV/0!</v>
      </c>
      <c r="AK462" t="e">
        <v>#DIV/0!</v>
      </c>
      <c r="AL462">
        <v>1</v>
      </c>
      <c r="AM462" t="e">
        <v>#DIV/0!</v>
      </c>
      <c r="AN462" t="e">
        <v>#DIV/0!</v>
      </c>
      <c r="AO462" t="e">
        <v>#DIV/0!</v>
      </c>
      <c r="AP462" t="e">
        <v>#DIV/0!</v>
      </c>
    </row>
    <row r="463" spans="1:42">
      <c r="A463" s="36" t="s">
        <v>9</v>
      </c>
      <c r="B463" s="36" t="s">
        <v>992</v>
      </c>
      <c r="C463" t="s">
        <v>1069</v>
      </c>
      <c r="D463" s="36">
        <v>432110</v>
      </c>
      <c r="E463">
        <v>17300</v>
      </c>
      <c r="F463" s="7">
        <v>1</v>
      </c>
      <c r="G463" s="7"/>
      <c r="H463" s="7"/>
      <c r="I463" s="7"/>
      <c r="J463" s="7"/>
      <c r="K463" s="7"/>
      <c r="L463" s="7"/>
      <c r="M463" s="7"/>
      <c r="N463" s="7"/>
      <c r="O463" s="7"/>
      <c r="P463" s="7"/>
      <c r="Q463" s="7"/>
      <c r="R463" s="41" t="e">
        <f t="shared" si="35"/>
        <v>#DIV/0!</v>
      </c>
      <c r="S463" s="41" t="e">
        <f t="shared" si="36"/>
        <v>#DIV/0!</v>
      </c>
      <c r="T463" s="41" t="e">
        <f t="shared" si="37"/>
        <v>#DIV/0!</v>
      </c>
      <c r="U463" t="e">
        <f t="shared" si="38"/>
        <v>#DIV/0!</v>
      </c>
      <c r="V463" t="e">
        <f t="shared" si="39"/>
        <v>#DIV/0!</v>
      </c>
      <c r="W463" t="e">
        <v>#N/A</v>
      </c>
      <c r="X463" t="e">
        <v>#N/A</v>
      </c>
      <c r="Y463" t="e">
        <v>#N/A</v>
      </c>
      <c r="Z463" t="e">
        <v>#N/A</v>
      </c>
      <c r="AA463" t="e">
        <v>#N/A</v>
      </c>
      <c r="AB463" t="e">
        <v>#N/A</v>
      </c>
      <c r="AC463" t="e">
        <v>#N/A</v>
      </c>
      <c r="AD463" t="e">
        <v>#N/A</v>
      </c>
      <c r="AE463" t="e">
        <v>#N/A</v>
      </c>
      <c r="AF463" t="e">
        <v>#N/A</v>
      </c>
      <c r="AG463" t="e">
        <v>#N/A</v>
      </c>
      <c r="AH463" t="e">
        <v>#N/A</v>
      </c>
      <c r="AI463" t="e">
        <v>#N/A</v>
      </c>
      <c r="AJ463" t="e">
        <v>#N/A</v>
      </c>
      <c r="AK463" t="e">
        <v>#N/A</v>
      </c>
      <c r="AL463" t="e">
        <v>#N/A</v>
      </c>
      <c r="AM463" t="e">
        <v>#N/A</v>
      </c>
      <c r="AN463" t="e">
        <v>#N/A</v>
      </c>
      <c r="AO463" t="e">
        <v>#N/A</v>
      </c>
      <c r="AP463" t="e">
        <v>#N/A</v>
      </c>
    </row>
    <row r="464" spans="1:42">
      <c r="A464" s="36" t="s">
        <v>9</v>
      </c>
      <c r="B464" s="36" t="s">
        <v>992</v>
      </c>
      <c r="C464" t="s">
        <v>1071</v>
      </c>
      <c r="D464" s="36">
        <v>432160</v>
      </c>
      <c r="E464">
        <v>51715</v>
      </c>
      <c r="F464" s="7">
        <v>1</v>
      </c>
      <c r="G464" s="7"/>
      <c r="H464" s="7"/>
      <c r="I464" s="7"/>
      <c r="J464" s="7"/>
      <c r="K464" s="7"/>
      <c r="L464" s="7"/>
      <c r="M464" s="7"/>
      <c r="N464" s="7"/>
      <c r="O464" s="7"/>
      <c r="P464" s="7"/>
      <c r="Q464" s="7"/>
      <c r="R464" s="41" t="e">
        <f t="shared" si="35"/>
        <v>#DIV/0!</v>
      </c>
      <c r="S464" s="41" t="e">
        <f t="shared" si="36"/>
        <v>#DIV/0!</v>
      </c>
      <c r="T464" s="41" t="e">
        <f t="shared" si="37"/>
        <v>#DIV/0!</v>
      </c>
      <c r="U464" t="e">
        <f t="shared" si="38"/>
        <v>#DIV/0!</v>
      </c>
      <c r="V464" t="e">
        <f t="shared" si="39"/>
        <v>#DIV/0!</v>
      </c>
      <c r="W464" t="e">
        <v>#N/A</v>
      </c>
      <c r="X464" t="e">
        <v>#N/A</v>
      </c>
      <c r="Y464" t="e">
        <v>#N/A</v>
      </c>
      <c r="Z464" t="e">
        <v>#N/A</v>
      </c>
      <c r="AA464" t="e">
        <v>#N/A</v>
      </c>
      <c r="AB464" t="e">
        <v>#N/A</v>
      </c>
      <c r="AC464" t="e">
        <v>#N/A</v>
      </c>
      <c r="AD464" t="e">
        <v>#N/A</v>
      </c>
      <c r="AE464" t="e">
        <v>#N/A</v>
      </c>
      <c r="AF464" t="e">
        <v>#N/A</v>
      </c>
      <c r="AG464" t="e">
        <v>#N/A</v>
      </c>
      <c r="AH464" t="e">
        <v>#N/A</v>
      </c>
      <c r="AI464" t="e">
        <v>#N/A</v>
      </c>
      <c r="AJ464" t="e">
        <v>#N/A</v>
      </c>
      <c r="AK464" t="e">
        <v>#N/A</v>
      </c>
      <c r="AL464" t="e">
        <v>#DIV/0!</v>
      </c>
      <c r="AM464" t="e">
        <v>#DIV/0!</v>
      </c>
      <c r="AN464" t="e">
        <v>#DIV/0!</v>
      </c>
      <c r="AO464" t="e">
        <v>#DIV/0!</v>
      </c>
      <c r="AP464" t="e">
        <v>#DIV/0!</v>
      </c>
    </row>
    <row r="465" spans="1:42">
      <c r="A465" s="36" t="s">
        <v>9</v>
      </c>
      <c r="B465" s="36" t="s">
        <v>992</v>
      </c>
      <c r="C465" t="s">
        <v>1075</v>
      </c>
      <c r="D465" s="36">
        <v>432253</v>
      </c>
      <c r="E465">
        <v>11781</v>
      </c>
      <c r="F465" s="7"/>
      <c r="G465" s="7"/>
      <c r="H465" s="7"/>
      <c r="I465" s="7">
        <v>1</v>
      </c>
      <c r="J465" s="7"/>
      <c r="K465" s="7"/>
      <c r="L465" s="7"/>
      <c r="M465" s="7"/>
      <c r="N465" s="7"/>
      <c r="O465" s="7"/>
      <c r="P465" s="7"/>
      <c r="Q465" s="7"/>
      <c r="R465" s="41">
        <f t="shared" si="35"/>
        <v>1</v>
      </c>
      <c r="S465" s="41" t="e">
        <f t="shared" si="36"/>
        <v>#DIV/0!</v>
      </c>
      <c r="T465" s="41" t="e">
        <f t="shared" si="37"/>
        <v>#DIV/0!</v>
      </c>
      <c r="U465" t="e">
        <f t="shared" si="38"/>
        <v>#DIV/0!</v>
      </c>
      <c r="V465" t="e">
        <f t="shared" si="39"/>
        <v>#DIV/0!</v>
      </c>
      <c r="W465" t="e">
        <v>#N/A</v>
      </c>
      <c r="X465" t="e">
        <v>#N/A</v>
      </c>
      <c r="Y465" t="e">
        <v>#N/A</v>
      </c>
      <c r="Z465" t="e">
        <v>#N/A</v>
      </c>
      <c r="AA465" t="e">
        <v>#N/A</v>
      </c>
      <c r="AB465" t="e">
        <v>#N/A</v>
      </c>
      <c r="AC465" t="e">
        <v>#N/A</v>
      </c>
      <c r="AD465" t="e">
        <v>#N/A</v>
      </c>
      <c r="AE465" t="e">
        <v>#N/A</v>
      </c>
      <c r="AF465" t="e">
        <v>#N/A</v>
      </c>
      <c r="AG465" t="e">
        <v>#N/A</v>
      </c>
      <c r="AH465" t="e">
        <v>#N/A</v>
      </c>
      <c r="AI465" t="e">
        <v>#N/A</v>
      </c>
      <c r="AJ465" t="e">
        <v>#N/A</v>
      </c>
      <c r="AK465" t="e">
        <v>#N/A</v>
      </c>
      <c r="AL465" t="e">
        <v>#N/A</v>
      </c>
      <c r="AM465" t="e">
        <v>#N/A</v>
      </c>
      <c r="AN465" t="e">
        <v>#N/A</v>
      </c>
      <c r="AO465" t="e">
        <v>#N/A</v>
      </c>
      <c r="AP465" t="e">
        <v>#N/A</v>
      </c>
    </row>
    <row r="466" spans="1:42">
      <c r="A466" s="36" t="s">
        <v>9</v>
      </c>
      <c r="B466" s="36" t="s">
        <v>992</v>
      </c>
      <c r="C466" t="s">
        <v>1079</v>
      </c>
      <c r="D466" s="36">
        <v>432300</v>
      </c>
      <c r="E466">
        <v>255224</v>
      </c>
      <c r="F466" s="7">
        <v>1</v>
      </c>
      <c r="G466" s="7"/>
      <c r="H466" s="7"/>
      <c r="I466" s="7"/>
      <c r="J466" s="7"/>
      <c r="K466" s="7"/>
      <c r="L466" s="7">
        <v>1</v>
      </c>
      <c r="M466" s="7"/>
      <c r="N466" s="7"/>
      <c r="O466" s="7">
        <v>1</v>
      </c>
      <c r="P466" s="7"/>
      <c r="Q466" s="7"/>
      <c r="R466" s="41" t="e">
        <f t="shared" si="35"/>
        <v>#DIV/0!</v>
      </c>
      <c r="S466" s="41">
        <f t="shared" si="36"/>
        <v>1</v>
      </c>
      <c r="T466" s="41">
        <f t="shared" si="37"/>
        <v>1</v>
      </c>
      <c r="U466" t="e">
        <f t="shared" si="38"/>
        <v>#DIV/0!</v>
      </c>
      <c r="V466">
        <f t="shared" si="39"/>
        <v>0</v>
      </c>
      <c r="W466" t="e">
        <v>#N/A</v>
      </c>
      <c r="X466" t="e">
        <v>#N/A</v>
      </c>
      <c r="Y466" t="e">
        <v>#N/A</v>
      </c>
      <c r="Z466" t="e">
        <v>#N/A</v>
      </c>
      <c r="AA466" t="e">
        <v>#N/A</v>
      </c>
      <c r="AB466" t="e">
        <v>#DIV/0!</v>
      </c>
      <c r="AC466">
        <v>1</v>
      </c>
      <c r="AD466" t="e">
        <v>#DIV/0!</v>
      </c>
      <c r="AE466" t="e">
        <v>#DIV/0!</v>
      </c>
      <c r="AF466" t="e">
        <v>#DIV/0!</v>
      </c>
      <c r="AG466" t="e">
        <v>#N/A</v>
      </c>
      <c r="AH466" t="e">
        <v>#N/A</v>
      </c>
      <c r="AI466" t="e">
        <v>#N/A</v>
      </c>
      <c r="AJ466" t="e">
        <v>#N/A</v>
      </c>
      <c r="AK466" t="e">
        <v>#N/A</v>
      </c>
      <c r="AL466">
        <v>1</v>
      </c>
      <c r="AM466" t="e">
        <v>#DIV/0!</v>
      </c>
      <c r="AN466">
        <v>1</v>
      </c>
      <c r="AO466" t="e">
        <v>#DIV/0!</v>
      </c>
      <c r="AP466" t="e">
        <v>#DIV/0!</v>
      </c>
    </row>
    <row r="467" spans="1:42">
      <c r="A467" s="36" t="s">
        <v>9</v>
      </c>
      <c r="B467" s="36" t="s">
        <v>992</v>
      </c>
      <c r="C467" t="s">
        <v>1080</v>
      </c>
      <c r="D467" s="36">
        <v>432380</v>
      </c>
      <c r="E467">
        <v>16408</v>
      </c>
      <c r="F467" s="7"/>
      <c r="G467" s="7"/>
      <c r="H467" s="7"/>
      <c r="I467" s="7"/>
      <c r="J467" s="7"/>
      <c r="K467" s="7"/>
      <c r="L467" s="7"/>
      <c r="M467" s="7"/>
      <c r="N467" s="7">
        <v>1</v>
      </c>
      <c r="O467" s="7"/>
      <c r="P467" s="7"/>
      <c r="Q467" s="7"/>
      <c r="R467" s="41" t="e">
        <f t="shared" si="35"/>
        <v>#DIV/0!</v>
      </c>
      <c r="S467" s="41">
        <f t="shared" si="36"/>
        <v>1</v>
      </c>
      <c r="T467" s="41">
        <f t="shared" si="37"/>
        <v>1</v>
      </c>
      <c r="U467" t="e">
        <f t="shared" si="38"/>
        <v>#DIV/0!</v>
      </c>
      <c r="V467">
        <f t="shared" si="39"/>
        <v>0</v>
      </c>
      <c r="W467" t="e">
        <v>#N/A</v>
      </c>
      <c r="X467" t="e">
        <v>#N/A</v>
      </c>
      <c r="Y467" t="e">
        <v>#N/A</v>
      </c>
      <c r="Z467" t="e">
        <v>#N/A</v>
      </c>
      <c r="AA467" t="e">
        <v>#N/A</v>
      </c>
      <c r="AB467" t="e">
        <v>#N/A</v>
      </c>
      <c r="AC467" t="e">
        <v>#N/A</v>
      </c>
      <c r="AD467" t="e">
        <v>#N/A</v>
      </c>
      <c r="AE467" t="e">
        <v>#N/A</v>
      </c>
      <c r="AF467" t="e">
        <v>#N/A</v>
      </c>
      <c r="AG467" t="e">
        <v>#N/A</v>
      </c>
      <c r="AH467" t="e">
        <v>#N/A</v>
      </c>
      <c r="AI467" t="e">
        <v>#N/A</v>
      </c>
      <c r="AJ467" t="e">
        <v>#N/A</v>
      </c>
      <c r="AK467" t="e">
        <v>#N/A</v>
      </c>
      <c r="AL467" t="e">
        <v>#N/A</v>
      </c>
      <c r="AM467" t="e">
        <v>#N/A</v>
      </c>
      <c r="AN467" t="e">
        <v>#N/A</v>
      </c>
      <c r="AO467" t="e">
        <v>#N/A</v>
      </c>
      <c r="AP467" t="e">
        <v>#N/A</v>
      </c>
    </row>
    <row r="468" spans="1:42">
      <c r="A468" s="36" t="s">
        <v>9</v>
      </c>
      <c r="B468" s="36" t="s">
        <v>1081</v>
      </c>
      <c r="C468" t="s">
        <v>1082</v>
      </c>
      <c r="D468" s="36">
        <v>110002</v>
      </c>
      <c r="E468">
        <v>107863</v>
      </c>
      <c r="F468" s="7"/>
      <c r="G468" s="7"/>
      <c r="H468" s="7"/>
      <c r="I468" s="7"/>
      <c r="J468" s="7"/>
      <c r="K468" s="7"/>
      <c r="L468" s="7"/>
      <c r="M468" s="7"/>
      <c r="N468" s="7"/>
      <c r="O468" s="7">
        <v>1</v>
      </c>
      <c r="P468" s="7"/>
      <c r="Q468" s="7"/>
      <c r="R468" s="41" t="e">
        <f t="shared" si="35"/>
        <v>#DIV/0!</v>
      </c>
      <c r="S468" s="41">
        <f t="shared" si="36"/>
        <v>1</v>
      </c>
      <c r="T468" s="41" t="e">
        <f t="shared" si="37"/>
        <v>#DIV/0!</v>
      </c>
      <c r="U468" t="e">
        <f t="shared" si="38"/>
        <v>#DIV/0!</v>
      </c>
      <c r="V468" t="e">
        <f t="shared" si="39"/>
        <v>#DIV/0!</v>
      </c>
      <c r="W468" t="e">
        <v>#DIV/0!</v>
      </c>
      <c r="X468" t="e">
        <v>#DIV/0!</v>
      </c>
      <c r="Y468" t="e">
        <v>#DIV/0!</v>
      </c>
      <c r="Z468" t="e">
        <v>#DIV/0!</v>
      </c>
      <c r="AA468" t="e">
        <v>#DIV/0!</v>
      </c>
      <c r="AB468">
        <v>1</v>
      </c>
      <c r="AC468">
        <v>1</v>
      </c>
      <c r="AD468">
        <v>1</v>
      </c>
      <c r="AE468">
        <v>0</v>
      </c>
      <c r="AF468">
        <v>0</v>
      </c>
      <c r="AG468" t="e">
        <v>#N/A</v>
      </c>
      <c r="AH468" t="e">
        <v>#N/A</v>
      </c>
      <c r="AI468" t="e">
        <v>#N/A</v>
      </c>
      <c r="AJ468" t="e">
        <v>#N/A</v>
      </c>
      <c r="AK468" t="e">
        <v>#N/A</v>
      </c>
      <c r="AL468" t="e">
        <v>#N/A</v>
      </c>
      <c r="AM468" t="e">
        <v>#N/A</v>
      </c>
      <c r="AN468" t="e">
        <v>#N/A</v>
      </c>
      <c r="AO468" t="e">
        <v>#N/A</v>
      </c>
      <c r="AP468" t="e">
        <v>#N/A</v>
      </c>
    </row>
    <row r="469" spans="1:42">
      <c r="A469" s="36" t="s">
        <v>9</v>
      </c>
      <c r="B469" s="36" t="s">
        <v>1081</v>
      </c>
      <c r="C469" t="s">
        <v>1092</v>
      </c>
      <c r="D469" s="36">
        <v>110020</v>
      </c>
      <c r="E469">
        <v>529544</v>
      </c>
      <c r="F469" s="7"/>
      <c r="G469" s="7"/>
      <c r="H469" s="7">
        <v>2</v>
      </c>
      <c r="I469" s="7"/>
      <c r="J469" s="7">
        <v>2</v>
      </c>
      <c r="K469" s="7">
        <v>2</v>
      </c>
      <c r="L469" s="7">
        <v>2</v>
      </c>
      <c r="M469" s="7"/>
      <c r="N469" s="7"/>
      <c r="O469" s="7">
        <v>1</v>
      </c>
      <c r="P469" s="7"/>
      <c r="Q469" s="7">
        <v>3</v>
      </c>
      <c r="R469" s="41">
        <f t="shared" si="35"/>
        <v>2</v>
      </c>
      <c r="S469" s="41">
        <f t="shared" si="36"/>
        <v>2</v>
      </c>
      <c r="T469" s="41">
        <f t="shared" si="37"/>
        <v>2</v>
      </c>
      <c r="U469">
        <f t="shared" si="38"/>
        <v>0</v>
      </c>
      <c r="V469">
        <f t="shared" si="39"/>
        <v>0</v>
      </c>
      <c r="W469" t="e">
        <v>#N/A</v>
      </c>
      <c r="X469" t="e">
        <v>#N/A</v>
      </c>
      <c r="Y469" t="e">
        <v>#N/A</v>
      </c>
      <c r="Z469" t="e">
        <v>#N/A</v>
      </c>
      <c r="AA469" t="e">
        <v>#N/A</v>
      </c>
      <c r="AB469">
        <v>4.333333333333333</v>
      </c>
      <c r="AC469">
        <v>2</v>
      </c>
      <c r="AD469">
        <v>2</v>
      </c>
      <c r="AE469">
        <v>-0.53846153846153844</v>
      </c>
      <c r="AF469">
        <v>0</v>
      </c>
      <c r="AG469">
        <v>2.3333333333333335</v>
      </c>
      <c r="AH469" t="e">
        <v>#DIV/0!</v>
      </c>
      <c r="AI469">
        <v>1.5</v>
      </c>
      <c r="AJ469" t="e">
        <v>#DIV/0!</v>
      </c>
      <c r="AK469" t="e">
        <v>#DIV/0!</v>
      </c>
      <c r="AL469">
        <v>2.5</v>
      </c>
      <c r="AM469">
        <v>1.25</v>
      </c>
      <c r="AN469">
        <v>2</v>
      </c>
      <c r="AO469">
        <v>-0.5</v>
      </c>
      <c r="AP469">
        <v>-0.375</v>
      </c>
    </row>
    <row r="470" spans="1:42">
      <c r="A470" s="36" t="s">
        <v>9</v>
      </c>
      <c r="B470" s="36" t="s">
        <v>1096</v>
      </c>
      <c r="C470" t="s">
        <v>1097</v>
      </c>
      <c r="D470" s="36">
        <v>140005</v>
      </c>
      <c r="E470">
        <v>15510</v>
      </c>
      <c r="F470" s="7">
        <v>1</v>
      </c>
      <c r="G470" s="7"/>
      <c r="H470" s="7"/>
      <c r="I470" s="7"/>
      <c r="J470" s="7"/>
      <c r="K470" s="7"/>
      <c r="L470" s="7"/>
      <c r="M470" s="7"/>
      <c r="N470" s="7"/>
      <c r="O470" s="7"/>
      <c r="P470" s="7"/>
      <c r="Q470" s="7"/>
      <c r="R470" s="41" t="e">
        <f t="shared" si="35"/>
        <v>#DIV/0!</v>
      </c>
      <c r="S470" s="41" t="e">
        <f t="shared" si="36"/>
        <v>#DIV/0!</v>
      </c>
      <c r="T470" s="41" t="e">
        <f t="shared" si="37"/>
        <v>#DIV/0!</v>
      </c>
      <c r="U470" t="e">
        <f t="shared" si="38"/>
        <v>#DIV/0!</v>
      </c>
      <c r="V470" t="e">
        <f t="shared" si="39"/>
        <v>#DIV/0!</v>
      </c>
      <c r="W470" t="e">
        <v>#DIV/0!</v>
      </c>
      <c r="X470">
        <v>1</v>
      </c>
      <c r="Y470" t="e">
        <v>#DIV/0!</v>
      </c>
      <c r="Z470" t="e">
        <v>#DIV/0!</v>
      </c>
      <c r="AA470" t="e">
        <v>#DIV/0!</v>
      </c>
      <c r="AB470">
        <v>1</v>
      </c>
      <c r="AC470" t="e">
        <v>#DIV/0!</v>
      </c>
      <c r="AD470" t="e">
        <v>#DIV/0!</v>
      </c>
      <c r="AE470" t="e">
        <v>#DIV/0!</v>
      </c>
      <c r="AF470" t="e">
        <v>#DIV/0!</v>
      </c>
      <c r="AG470" t="e">
        <v>#N/A</v>
      </c>
      <c r="AH470" t="e">
        <v>#N/A</v>
      </c>
      <c r="AI470" t="e">
        <v>#N/A</v>
      </c>
      <c r="AJ470" t="e">
        <v>#N/A</v>
      </c>
      <c r="AK470" t="e">
        <v>#N/A</v>
      </c>
      <c r="AL470" t="e">
        <v>#DIV/0!</v>
      </c>
      <c r="AM470" t="e">
        <v>#DIV/0!</v>
      </c>
      <c r="AN470" t="e">
        <v>#DIV/0!</v>
      </c>
      <c r="AO470" t="e">
        <v>#DIV/0!</v>
      </c>
      <c r="AP470" t="e">
        <v>#DIV/0!</v>
      </c>
    </row>
    <row r="471" spans="1:42">
      <c r="A471" s="36" t="s">
        <v>9</v>
      </c>
      <c r="B471" s="36" t="s">
        <v>1096</v>
      </c>
      <c r="C471" t="s">
        <v>1099</v>
      </c>
      <c r="D471" s="36">
        <v>140010</v>
      </c>
      <c r="E471">
        <v>399213</v>
      </c>
      <c r="F471" s="7">
        <v>1</v>
      </c>
      <c r="G471" s="7"/>
      <c r="H471" s="7">
        <v>2</v>
      </c>
      <c r="I471" s="7">
        <v>1</v>
      </c>
      <c r="J471" s="7">
        <v>1</v>
      </c>
      <c r="K471" s="7">
        <v>1</v>
      </c>
      <c r="L471" s="7"/>
      <c r="M471" s="7"/>
      <c r="N471" s="7">
        <v>1</v>
      </c>
      <c r="O471" s="7">
        <v>3</v>
      </c>
      <c r="P471" s="7"/>
      <c r="Q471" s="7">
        <v>1</v>
      </c>
      <c r="R471" s="41">
        <f t="shared" si="35"/>
        <v>1.25</v>
      </c>
      <c r="S471" s="41">
        <f t="shared" si="36"/>
        <v>1.6666666666666667</v>
      </c>
      <c r="T471" s="41">
        <f t="shared" si="37"/>
        <v>1</v>
      </c>
      <c r="U471">
        <f t="shared" si="38"/>
        <v>3.3333333333333335E-3</v>
      </c>
      <c r="V471">
        <f t="shared" si="39"/>
        <v>6.6666666666666671E-3</v>
      </c>
      <c r="W471">
        <v>1</v>
      </c>
      <c r="X471" t="e">
        <v>#DIV/0!</v>
      </c>
      <c r="Y471" t="e">
        <v>#DIV/0!</v>
      </c>
      <c r="Z471" t="e">
        <v>#DIV/0!</v>
      </c>
      <c r="AA471" t="e">
        <v>#DIV/0!</v>
      </c>
      <c r="AB471">
        <v>4.75</v>
      </c>
      <c r="AC471">
        <v>3</v>
      </c>
      <c r="AD471">
        <v>2.3333333333333335</v>
      </c>
      <c r="AE471">
        <v>-0.36842105263157893</v>
      </c>
      <c r="AF471">
        <v>0.28571428571428564</v>
      </c>
      <c r="AG471">
        <v>1.6666666666666667</v>
      </c>
      <c r="AH471">
        <v>3.5</v>
      </c>
      <c r="AI471">
        <v>2.6666666666666665</v>
      </c>
      <c r="AJ471">
        <v>1.0999999999999999</v>
      </c>
      <c r="AK471">
        <v>0.31250000000000006</v>
      </c>
      <c r="AL471">
        <v>4.75</v>
      </c>
      <c r="AM471">
        <v>3</v>
      </c>
      <c r="AN471">
        <v>2.3333333333333335</v>
      </c>
      <c r="AO471">
        <v>-0.36842105263157893</v>
      </c>
      <c r="AP471">
        <v>0.28571428571428564</v>
      </c>
    </row>
    <row r="472" spans="1:42">
      <c r="A472" s="36" t="s">
        <v>9</v>
      </c>
      <c r="B472" s="36" t="s">
        <v>1096</v>
      </c>
      <c r="C472" t="s">
        <v>1100</v>
      </c>
      <c r="D472" s="36">
        <v>140015</v>
      </c>
      <c r="E472">
        <v>12409</v>
      </c>
      <c r="F472" s="7"/>
      <c r="G472" s="7"/>
      <c r="H472" s="7"/>
      <c r="I472" s="7"/>
      <c r="J472" s="7"/>
      <c r="K472" s="7"/>
      <c r="L472" s="7"/>
      <c r="M472" s="7">
        <v>1</v>
      </c>
      <c r="N472" s="7"/>
      <c r="O472" s="7"/>
      <c r="P472" s="7"/>
      <c r="Q472" s="7"/>
      <c r="R472" s="41" t="e">
        <f t="shared" si="35"/>
        <v>#DIV/0!</v>
      </c>
      <c r="S472" s="41" t="e">
        <f t="shared" si="36"/>
        <v>#DIV/0!</v>
      </c>
      <c r="T472" s="41">
        <f t="shared" si="37"/>
        <v>1</v>
      </c>
      <c r="U472" t="e">
        <f t="shared" si="38"/>
        <v>#DIV/0!</v>
      </c>
      <c r="V472" t="e">
        <f t="shared" si="39"/>
        <v>#DIV/0!</v>
      </c>
      <c r="W472" t="e">
        <v>#N/A</v>
      </c>
      <c r="X472" t="e">
        <v>#N/A</v>
      </c>
      <c r="Y472" t="e">
        <v>#N/A</v>
      </c>
      <c r="Z472" t="e">
        <v>#N/A</v>
      </c>
      <c r="AA472" t="e">
        <v>#N/A</v>
      </c>
      <c r="AB472" t="e">
        <v>#N/A</v>
      </c>
      <c r="AC472" t="e">
        <v>#N/A</v>
      </c>
      <c r="AD472" t="e">
        <v>#N/A</v>
      </c>
      <c r="AE472" t="e">
        <v>#N/A</v>
      </c>
      <c r="AF472" t="e">
        <v>#N/A</v>
      </c>
      <c r="AG472" t="e">
        <v>#N/A</v>
      </c>
      <c r="AH472" t="e">
        <v>#N/A</v>
      </c>
      <c r="AI472" t="e">
        <v>#N/A</v>
      </c>
      <c r="AJ472" t="e">
        <v>#N/A</v>
      </c>
      <c r="AK472" t="e">
        <v>#N/A</v>
      </c>
      <c r="AL472" t="e">
        <v>#DIV/0!</v>
      </c>
      <c r="AM472" t="e">
        <v>#DIV/0!</v>
      </c>
      <c r="AN472">
        <v>1</v>
      </c>
      <c r="AO472" t="e">
        <v>#DIV/0!</v>
      </c>
      <c r="AP472" t="e">
        <v>#DIV/0!</v>
      </c>
    </row>
    <row r="473" spans="1:42">
      <c r="A473" s="36" t="s">
        <v>9</v>
      </c>
      <c r="B473" s="36" t="s">
        <v>1096</v>
      </c>
      <c r="C473" t="s">
        <v>1101</v>
      </c>
      <c r="D473" s="36">
        <v>140017</v>
      </c>
      <c r="E473">
        <v>18335</v>
      </c>
      <c r="F473" s="7"/>
      <c r="G473" s="7"/>
      <c r="H473" s="7"/>
      <c r="I473" s="7"/>
      <c r="J473" s="7"/>
      <c r="K473" s="7"/>
      <c r="L473" s="7"/>
      <c r="M473" s="7"/>
      <c r="N473" s="7"/>
      <c r="O473" s="7">
        <v>1</v>
      </c>
      <c r="P473" s="7"/>
      <c r="Q473" s="7"/>
      <c r="R473" s="41" t="e">
        <f t="shared" si="35"/>
        <v>#DIV/0!</v>
      </c>
      <c r="S473" s="41">
        <f t="shared" si="36"/>
        <v>1</v>
      </c>
      <c r="T473" s="41" t="e">
        <f t="shared" si="37"/>
        <v>#DIV/0!</v>
      </c>
      <c r="U473" t="e">
        <f t="shared" si="38"/>
        <v>#DIV/0!</v>
      </c>
      <c r="V473" t="e">
        <f t="shared" si="39"/>
        <v>#DIV/0!</v>
      </c>
      <c r="W473" t="e">
        <v>#N/A</v>
      </c>
      <c r="X473" t="e">
        <v>#N/A</v>
      </c>
      <c r="Y473" t="e">
        <v>#N/A</v>
      </c>
      <c r="Z473" t="e">
        <v>#N/A</v>
      </c>
      <c r="AA473" t="e">
        <v>#N/A</v>
      </c>
      <c r="AB473" t="e">
        <v>#N/A</v>
      </c>
      <c r="AC473" t="e">
        <v>#N/A</v>
      </c>
      <c r="AD473" t="e">
        <v>#N/A</v>
      </c>
      <c r="AE473" t="e">
        <v>#N/A</v>
      </c>
      <c r="AF473" t="e">
        <v>#N/A</v>
      </c>
      <c r="AG473" t="e">
        <v>#N/A</v>
      </c>
      <c r="AH473" t="e">
        <v>#N/A</v>
      </c>
      <c r="AI473" t="e">
        <v>#N/A</v>
      </c>
      <c r="AJ473" t="e">
        <v>#N/A</v>
      </c>
      <c r="AK473" t="e">
        <v>#N/A</v>
      </c>
      <c r="AL473" t="e">
        <v>#DIV/0!</v>
      </c>
      <c r="AM473">
        <v>2</v>
      </c>
      <c r="AN473">
        <v>1</v>
      </c>
      <c r="AO473" t="e">
        <v>#DIV/0!</v>
      </c>
      <c r="AP473">
        <v>1</v>
      </c>
    </row>
    <row r="474" spans="1:42">
      <c r="A474" s="36" t="s">
        <v>9</v>
      </c>
      <c r="B474" s="36" t="s">
        <v>1096</v>
      </c>
      <c r="C474" t="s">
        <v>1105</v>
      </c>
      <c r="D474" s="36">
        <v>140047</v>
      </c>
      <c r="E474">
        <v>30163</v>
      </c>
      <c r="F474" s="7"/>
      <c r="G474" s="7"/>
      <c r="H474" s="7"/>
      <c r="I474" s="7"/>
      <c r="J474" s="7"/>
      <c r="K474" s="7"/>
      <c r="L474" s="7"/>
      <c r="M474" s="7"/>
      <c r="N474" s="7">
        <v>1</v>
      </c>
      <c r="O474" s="7"/>
      <c r="P474" s="7"/>
      <c r="Q474" s="7"/>
      <c r="R474" s="41" t="e">
        <f t="shared" si="35"/>
        <v>#DIV/0!</v>
      </c>
      <c r="S474" s="41">
        <f t="shared" si="36"/>
        <v>1</v>
      </c>
      <c r="T474" s="41">
        <f t="shared" si="37"/>
        <v>1</v>
      </c>
      <c r="U474" t="e">
        <f t="shared" si="38"/>
        <v>#DIV/0!</v>
      </c>
      <c r="V474">
        <f t="shared" si="39"/>
        <v>0</v>
      </c>
      <c r="W474" t="e">
        <v>#N/A</v>
      </c>
      <c r="X474" t="e">
        <v>#N/A</v>
      </c>
      <c r="Y474" t="e">
        <v>#N/A</v>
      </c>
      <c r="Z474" t="e">
        <v>#N/A</v>
      </c>
      <c r="AA474" t="e">
        <v>#N/A</v>
      </c>
      <c r="AB474">
        <v>1</v>
      </c>
      <c r="AC474" t="e">
        <v>#DIV/0!</v>
      </c>
      <c r="AD474" t="e">
        <v>#DIV/0!</v>
      </c>
      <c r="AE474" t="e">
        <v>#DIV/0!</v>
      </c>
      <c r="AF474" t="e">
        <v>#DIV/0!</v>
      </c>
      <c r="AG474" t="e">
        <v>#N/A</v>
      </c>
      <c r="AH474" t="e">
        <v>#N/A</v>
      </c>
      <c r="AI474" t="e">
        <v>#N/A</v>
      </c>
      <c r="AJ474" t="e">
        <v>#N/A</v>
      </c>
      <c r="AK474" t="e">
        <v>#N/A</v>
      </c>
      <c r="AL474" t="e">
        <v>#N/A</v>
      </c>
      <c r="AM474" t="e">
        <v>#N/A</v>
      </c>
      <c r="AN474" t="e">
        <v>#N/A</v>
      </c>
      <c r="AO474" t="e">
        <v>#N/A</v>
      </c>
      <c r="AP474" t="e">
        <v>#N/A</v>
      </c>
    </row>
    <row r="475" spans="1:42">
      <c r="A475" s="36" t="s">
        <v>9</v>
      </c>
      <c r="B475" s="36" t="s">
        <v>1096</v>
      </c>
      <c r="C475" t="s">
        <v>1106</v>
      </c>
      <c r="D475" s="36">
        <v>140050</v>
      </c>
      <c r="E475">
        <v>8201</v>
      </c>
      <c r="F475" s="7"/>
      <c r="G475" s="7">
        <v>1</v>
      </c>
      <c r="H475" s="7"/>
      <c r="I475" s="7"/>
      <c r="J475" s="7"/>
      <c r="K475" s="7"/>
      <c r="L475" s="7"/>
      <c r="M475" s="7"/>
      <c r="N475" s="7"/>
      <c r="O475" s="7"/>
      <c r="P475" s="7"/>
      <c r="Q475" s="7"/>
      <c r="R475" s="41" t="e">
        <f t="shared" si="35"/>
        <v>#DIV/0!</v>
      </c>
      <c r="S475" s="41" t="e">
        <f t="shared" si="36"/>
        <v>#DIV/0!</v>
      </c>
      <c r="T475" s="41" t="e">
        <f t="shared" si="37"/>
        <v>#DIV/0!</v>
      </c>
      <c r="U475" t="e">
        <f t="shared" si="38"/>
        <v>#DIV/0!</v>
      </c>
      <c r="V475" t="e">
        <f t="shared" si="39"/>
        <v>#DIV/0!</v>
      </c>
      <c r="W475" t="e">
        <v>#N/A</v>
      </c>
      <c r="X475" t="e">
        <v>#N/A</v>
      </c>
      <c r="Y475" t="e">
        <v>#N/A</v>
      </c>
      <c r="Z475" t="e">
        <v>#N/A</v>
      </c>
      <c r="AA475" t="e">
        <v>#N/A</v>
      </c>
      <c r="AB475">
        <v>1</v>
      </c>
      <c r="AC475" t="e">
        <v>#DIV/0!</v>
      </c>
      <c r="AD475" t="e">
        <v>#DIV/0!</v>
      </c>
      <c r="AE475" t="e">
        <v>#DIV/0!</v>
      </c>
      <c r="AF475" t="e">
        <v>#DIV/0!</v>
      </c>
      <c r="AG475" t="e">
        <v>#N/A</v>
      </c>
      <c r="AH475" t="e">
        <v>#N/A</v>
      </c>
      <c r="AI475" t="e">
        <v>#N/A</v>
      </c>
      <c r="AJ475" t="e">
        <v>#N/A</v>
      </c>
      <c r="AK475" t="e">
        <v>#N/A</v>
      </c>
      <c r="AL475" t="e">
        <v>#N/A</v>
      </c>
      <c r="AM475" t="e">
        <v>#N/A</v>
      </c>
      <c r="AN475" t="e">
        <v>#N/A</v>
      </c>
      <c r="AO475" t="e">
        <v>#N/A</v>
      </c>
      <c r="AP475" t="e">
        <v>#N/A</v>
      </c>
    </row>
    <row r="476" spans="1:42">
      <c r="A476" s="36" t="s">
        <v>9</v>
      </c>
      <c r="B476" s="36" t="s">
        <v>1107</v>
      </c>
      <c r="C476" t="s">
        <v>1108</v>
      </c>
      <c r="D476" s="36">
        <v>420130</v>
      </c>
      <c r="E476">
        <v>38129</v>
      </c>
      <c r="F476" s="7">
        <v>1</v>
      </c>
      <c r="G476" s="7"/>
      <c r="H476" s="7"/>
      <c r="I476" s="7"/>
      <c r="J476" s="7"/>
      <c r="K476" s="7"/>
      <c r="L476" s="7"/>
      <c r="M476" s="7"/>
      <c r="N476" s="7"/>
      <c r="O476" s="7"/>
      <c r="P476" s="7"/>
      <c r="Q476" s="7"/>
      <c r="R476" s="41" t="e">
        <f t="shared" si="35"/>
        <v>#DIV/0!</v>
      </c>
      <c r="S476" s="41" t="e">
        <f t="shared" si="36"/>
        <v>#DIV/0!</v>
      </c>
      <c r="T476" s="41" t="e">
        <f t="shared" si="37"/>
        <v>#DIV/0!</v>
      </c>
      <c r="U476" t="e">
        <f t="shared" si="38"/>
        <v>#DIV/0!</v>
      </c>
      <c r="V476" t="e">
        <f t="shared" si="39"/>
        <v>#DIV/0!</v>
      </c>
      <c r="W476" t="e">
        <v>#N/A</v>
      </c>
      <c r="X476" t="e">
        <v>#N/A</v>
      </c>
      <c r="Y476" t="e">
        <v>#N/A</v>
      </c>
      <c r="Z476" t="e">
        <v>#N/A</v>
      </c>
      <c r="AA476" t="e">
        <v>#N/A</v>
      </c>
      <c r="AB476" t="e">
        <v>#N/A</v>
      </c>
      <c r="AC476" t="e">
        <v>#N/A</v>
      </c>
      <c r="AD476" t="e">
        <v>#N/A</v>
      </c>
      <c r="AE476" t="e">
        <v>#N/A</v>
      </c>
      <c r="AF476" t="e">
        <v>#N/A</v>
      </c>
      <c r="AG476" t="e">
        <v>#N/A</v>
      </c>
      <c r="AH476" t="e">
        <v>#N/A</v>
      </c>
      <c r="AI476" t="e">
        <v>#N/A</v>
      </c>
      <c r="AJ476" t="e">
        <v>#N/A</v>
      </c>
      <c r="AK476" t="e">
        <v>#N/A</v>
      </c>
      <c r="AL476" t="e">
        <v>#DIV/0!</v>
      </c>
      <c r="AM476" t="e">
        <v>#DIV/0!</v>
      </c>
      <c r="AN476">
        <v>1</v>
      </c>
      <c r="AO476" t="e">
        <v>#DIV/0!</v>
      </c>
      <c r="AP476" t="e">
        <v>#DIV/0!</v>
      </c>
    </row>
    <row r="477" spans="1:42">
      <c r="A477" s="36" t="s">
        <v>9</v>
      </c>
      <c r="B477" s="36" t="s">
        <v>1107</v>
      </c>
      <c r="C477" t="s">
        <v>1109</v>
      </c>
      <c r="D477" s="36">
        <v>420140</v>
      </c>
      <c r="E477">
        <v>68228</v>
      </c>
      <c r="F477" s="7">
        <v>1</v>
      </c>
      <c r="G477" s="7"/>
      <c r="H477" s="7">
        <v>1</v>
      </c>
      <c r="I477" s="7"/>
      <c r="J477" s="7"/>
      <c r="K477" s="7"/>
      <c r="L477" s="7"/>
      <c r="M477" s="7"/>
      <c r="N477" s="7"/>
      <c r="O477" s="7"/>
      <c r="P477" s="7"/>
      <c r="Q477" s="7"/>
      <c r="R477" s="41">
        <f t="shared" si="35"/>
        <v>1</v>
      </c>
      <c r="S477" s="41" t="e">
        <f t="shared" si="36"/>
        <v>#DIV/0!</v>
      </c>
      <c r="T477" s="41" t="e">
        <f t="shared" si="37"/>
        <v>#DIV/0!</v>
      </c>
      <c r="U477" t="e">
        <f t="shared" si="38"/>
        <v>#DIV/0!</v>
      </c>
      <c r="V477" t="e">
        <f t="shared" si="39"/>
        <v>#DIV/0!</v>
      </c>
      <c r="W477" t="e">
        <v>#N/A</v>
      </c>
      <c r="X477" t="e">
        <v>#N/A</v>
      </c>
      <c r="Y477" t="e">
        <v>#N/A</v>
      </c>
      <c r="Z477" t="e">
        <v>#N/A</v>
      </c>
      <c r="AA477" t="e">
        <v>#N/A</v>
      </c>
      <c r="AB477">
        <v>1</v>
      </c>
      <c r="AC477" t="e">
        <v>#DIV/0!</v>
      </c>
      <c r="AD477" t="e">
        <v>#DIV/0!</v>
      </c>
      <c r="AE477" t="e">
        <v>#DIV/0!</v>
      </c>
      <c r="AF477" t="e">
        <v>#DIV/0!</v>
      </c>
      <c r="AG477" t="e">
        <v>#N/A</v>
      </c>
      <c r="AH477" t="e">
        <v>#N/A</v>
      </c>
      <c r="AI477" t="e">
        <v>#N/A</v>
      </c>
      <c r="AJ477" t="e">
        <v>#N/A</v>
      </c>
      <c r="AK477" t="e">
        <v>#N/A</v>
      </c>
      <c r="AL477">
        <v>1.3333333333333333</v>
      </c>
      <c r="AM477">
        <v>1.5</v>
      </c>
      <c r="AN477">
        <v>1.5</v>
      </c>
      <c r="AO477">
        <v>0.12500000000000006</v>
      </c>
      <c r="AP477">
        <v>0</v>
      </c>
    </row>
    <row r="478" spans="1:42">
      <c r="A478" s="36" t="s">
        <v>9</v>
      </c>
      <c r="B478" s="36" t="s">
        <v>1107</v>
      </c>
      <c r="C478" t="s">
        <v>1110</v>
      </c>
      <c r="D478" s="36">
        <v>420195</v>
      </c>
      <c r="E478">
        <v>13071</v>
      </c>
      <c r="F478" s="7"/>
      <c r="G478" s="7"/>
      <c r="H478" s="7"/>
      <c r="I478" s="7"/>
      <c r="J478" s="7"/>
      <c r="K478" s="7"/>
      <c r="L478" s="7">
        <v>1</v>
      </c>
      <c r="M478" s="7"/>
      <c r="N478" s="7"/>
      <c r="O478" s="7"/>
      <c r="P478" s="7"/>
      <c r="Q478" s="7"/>
      <c r="R478" s="41" t="e">
        <f t="shared" si="35"/>
        <v>#DIV/0!</v>
      </c>
      <c r="S478" s="41" t="e">
        <f t="shared" si="36"/>
        <v>#DIV/0!</v>
      </c>
      <c r="T478" s="41">
        <f t="shared" si="37"/>
        <v>1</v>
      </c>
      <c r="U478" t="e">
        <f t="shared" si="38"/>
        <v>#DIV/0!</v>
      </c>
      <c r="V478" t="e">
        <f t="shared" si="39"/>
        <v>#DIV/0!</v>
      </c>
      <c r="W478" t="e">
        <v>#N/A</v>
      </c>
      <c r="X478" t="e">
        <v>#N/A</v>
      </c>
      <c r="Y478" t="e">
        <v>#N/A</v>
      </c>
      <c r="Z478" t="e">
        <v>#N/A</v>
      </c>
      <c r="AA478" t="e">
        <v>#N/A</v>
      </c>
      <c r="AB478" t="e">
        <v>#N/A</v>
      </c>
      <c r="AC478" t="e">
        <v>#N/A</v>
      </c>
      <c r="AD478" t="e">
        <v>#N/A</v>
      </c>
      <c r="AE478" t="e">
        <v>#N/A</v>
      </c>
      <c r="AF478" t="e">
        <v>#N/A</v>
      </c>
      <c r="AG478" t="e">
        <v>#N/A</v>
      </c>
      <c r="AH478" t="e">
        <v>#N/A</v>
      </c>
      <c r="AI478" t="e">
        <v>#N/A</v>
      </c>
      <c r="AJ478" t="e">
        <v>#N/A</v>
      </c>
      <c r="AK478" t="e">
        <v>#N/A</v>
      </c>
      <c r="AL478" t="e">
        <v>#DIV/0!</v>
      </c>
      <c r="AM478">
        <v>1</v>
      </c>
      <c r="AN478">
        <v>1</v>
      </c>
      <c r="AO478" t="e">
        <v>#DIV/0!</v>
      </c>
      <c r="AP478">
        <v>0</v>
      </c>
    </row>
    <row r="479" spans="1:42">
      <c r="A479" s="36" t="s">
        <v>9</v>
      </c>
      <c r="B479" s="36" t="s">
        <v>1107</v>
      </c>
      <c r="C479" t="s">
        <v>1111</v>
      </c>
      <c r="D479" s="36">
        <v>420205</v>
      </c>
      <c r="E479">
        <v>10795</v>
      </c>
      <c r="F479" s="7"/>
      <c r="G479" s="7"/>
      <c r="H479" s="7"/>
      <c r="I479" s="7"/>
      <c r="J479" s="7"/>
      <c r="K479" s="7"/>
      <c r="L479" s="7"/>
      <c r="M479" s="7"/>
      <c r="N479" s="7"/>
      <c r="O479" s="7"/>
      <c r="P479" s="7"/>
      <c r="Q479" s="7">
        <v>1</v>
      </c>
      <c r="R479" s="41" t="e">
        <f t="shared" si="35"/>
        <v>#DIV/0!</v>
      </c>
      <c r="S479" s="41">
        <f t="shared" si="36"/>
        <v>1</v>
      </c>
      <c r="T479" s="41" t="e">
        <f t="shared" si="37"/>
        <v>#DIV/0!</v>
      </c>
      <c r="U479" t="e">
        <f t="shared" si="38"/>
        <v>#DIV/0!</v>
      </c>
      <c r="V479" t="e">
        <f t="shared" si="39"/>
        <v>#DIV/0!</v>
      </c>
      <c r="W479" t="e">
        <v>#N/A</v>
      </c>
      <c r="X479" t="e">
        <v>#N/A</v>
      </c>
      <c r="Y479" t="e">
        <v>#N/A</v>
      </c>
      <c r="Z479" t="e">
        <v>#N/A</v>
      </c>
      <c r="AA479" t="e">
        <v>#N/A</v>
      </c>
      <c r="AB479" t="e">
        <v>#N/A</v>
      </c>
      <c r="AC479" t="e">
        <v>#N/A</v>
      </c>
      <c r="AD479" t="e">
        <v>#N/A</v>
      </c>
      <c r="AE479" t="e">
        <v>#N/A</v>
      </c>
      <c r="AF479" t="e">
        <v>#N/A</v>
      </c>
      <c r="AG479" t="e">
        <v>#N/A</v>
      </c>
      <c r="AH479" t="e">
        <v>#N/A</v>
      </c>
      <c r="AI479" t="e">
        <v>#N/A</v>
      </c>
      <c r="AJ479" t="e">
        <v>#N/A</v>
      </c>
      <c r="AK479" t="e">
        <v>#N/A</v>
      </c>
      <c r="AL479" t="e">
        <v>#N/A</v>
      </c>
      <c r="AM479" t="e">
        <v>#N/A</v>
      </c>
      <c r="AN479" t="e">
        <v>#N/A</v>
      </c>
      <c r="AO479" t="e">
        <v>#N/A</v>
      </c>
      <c r="AP479" t="e">
        <v>#N/A</v>
      </c>
    </row>
    <row r="480" spans="1:42">
      <c r="A480" s="36" t="s">
        <v>9</v>
      </c>
      <c r="B480" s="36" t="s">
        <v>1107</v>
      </c>
      <c r="C480" t="s">
        <v>1112</v>
      </c>
      <c r="D480" s="36">
        <v>420200</v>
      </c>
      <c r="E480">
        <v>142295</v>
      </c>
      <c r="F480" s="7"/>
      <c r="G480" s="7"/>
      <c r="H480" s="7"/>
      <c r="I480" s="7"/>
      <c r="J480" s="7"/>
      <c r="K480" s="7"/>
      <c r="L480" s="7"/>
      <c r="M480" s="7"/>
      <c r="N480" s="7"/>
      <c r="O480" s="7"/>
      <c r="P480" s="7">
        <v>1</v>
      </c>
      <c r="Q480" s="7"/>
      <c r="R480" s="41" t="e">
        <f t="shared" si="35"/>
        <v>#DIV/0!</v>
      </c>
      <c r="S480" s="41">
        <f t="shared" si="36"/>
        <v>1</v>
      </c>
      <c r="T480" s="41" t="e">
        <f t="shared" si="37"/>
        <v>#DIV/0!</v>
      </c>
      <c r="U480" t="e">
        <f t="shared" si="38"/>
        <v>#DIV/0!</v>
      </c>
      <c r="V480" t="e">
        <f t="shared" si="39"/>
        <v>#DIV/0!</v>
      </c>
      <c r="W480" t="e">
        <v>#N/A</v>
      </c>
      <c r="X480" t="e">
        <v>#N/A</v>
      </c>
      <c r="Y480" t="e">
        <v>#N/A</v>
      </c>
      <c r="Z480" t="e">
        <v>#N/A</v>
      </c>
      <c r="AA480" t="e">
        <v>#N/A</v>
      </c>
      <c r="AB480">
        <v>1</v>
      </c>
      <c r="AC480">
        <v>1.5</v>
      </c>
      <c r="AD480">
        <v>2</v>
      </c>
      <c r="AE480">
        <v>0.5</v>
      </c>
      <c r="AF480">
        <v>-0.25</v>
      </c>
      <c r="AG480" t="e">
        <v>#N/A</v>
      </c>
      <c r="AH480" t="e">
        <v>#N/A</v>
      </c>
      <c r="AI480" t="e">
        <v>#N/A</v>
      </c>
      <c r="AJ480" t="e">
        <v>#N/A</v>
      </c>
      <c r="AK480" t="e">
        <v>#N/A</v>
      </c>
      <c r="AL480" t="e">
        <v>#DIV/0!</v>
      </c>
      <c r="AM480">
        <v>1</v>
      </c>
      <c r="AN480">
        <v>1.5</v>
      </c>
      <c r="AO480" t="e">
        <v>#DIV/0!</v>
      </c>
      <c r="AP480">
        <v>-0.33333333333333331</v>
      </c>
    </row>
    <row r="481" spans="1:42">
      <c r="A481" s="36" t="s">
        <v>9</v>
      </c>
      <c r="B481" s="36" t="s">
        <v>1107</v>
      </c>
      <c r="C481" t="s">
        <v>1114</v>
      </c>
      <c r="D481" s="36">
        <v>420210</v>
      </c>
      <c r="E481">
        <v>29168</v>
      </c>
      <c r="F481" s="7"/>
      <c r="G481" s="7"/>
      <c r="H481" s="7"/>
      <c r="I481" s="7"/>
      <c r="J481" s="7"/>
      <c r="K481" s="7"/>
      <c r="L481" s="7">
        <v>1</v>
      </c>
      <c r="M481" s="7"/>
      <c r="N481" s="7"/>
      <c r="O481" s="7"/>
      <c r="P481" s="7">
        <v>1</v>
      </c>
      <c r="Q481" s="7"/>
      <c r="R481" s="41" t="e">
        <f t="shared" si="35"/>
        <v>#DIV/0!</v>
      </c>
      <c r="S481" s="41">
        <f t="shared" si="36"/>
        <v>1</v>
      </c>
      <c r="T481" s="41">
        <f t="shared" si="37"/>
        <v>1</v>
      </c>
      <c r="U481" t="e">
        <f t="shared" si="38"/>
        <v>#DIV/0!</v>
      </c>
      <c r="V481">
        <f t="shared" si="39"/>
        <v>0</v>
      </c>
      <c r="W481" t="e">
        <v>#N/A</v>
      </c>
      <c r="X481" t="e">
        <v>#N/A</v>
      </c>
      <c r="Y481" t="e">
        <v>#N/A</v>
      </c>
      <c r="Z481" t="e">
        <v>#N/A</v>
      </c>
      <c r="AA481" t="e">
        <v>#N/A</v>
      </c>
      <c r="AB481" t="e">
        <v>#N/A</v>
      </c>
      <c r="AC481" t="e">
        <v>#N/A</v>
      </c>
      <c r="AD481" t="e">
        <v>#N/A</v>
      </c>
      <c r="AE481" t="e">
        <v>#N/A</v>
      </c>
      <c r="AF481" t="e">
        <v>#N/A</v>
      </c>
      <c r="AG481" t="e">
        <v>#N/A</v>
      </c>
      <c r="AH481" t="e">
        <v>#N/A</v>
      </c>
      <c r="AI481" t="e">
        <v>#N/A</v>
      </c>
      <c r="AJ481" t="e">
        <v>#N/A</v>
      </c>
      <c r="AK481" t="e">
        <v>#N/A</v>
      </c>
      <c r="AL481" t="e">
        <v>#N/A</v>
      </c>
      <c r="AM481" t="e">
        <v>#N/A</v>
      </c>
      <c r="AN481" t="e">
        <v>#N/A</v>
      </c>
      <c r="AO481" t="e">
        <v>#N/A</v>
      </c>
      <c r="AP481" t="e">
        <v>#N/A</v>
      </c>
    </row>
    <row r="482" spans="1:42">
      <c r="A482" s="36" t="s">
        <v>9</v>
      </c>
      <c r="B482" s="36" t="s">
        <v>1107</v>
      </c>
      <c r="C482" t="s">
        <v>1115</v>
      </c>
      <c r="D482" s="36">
        <v>420230</v>
      </c>
      <c r="E482">
        <v>68481</v>
      </c>
      <c r="F482" s="7"/>
      <c r="G482" s="7"/>
      <c r="H482" s="7"/>
      <c r="I482" s="7"/>
      <c r="J482" s="7"/>
      <c r="K482" s="7"/>
      <c r="L482" s="7"/>
      <c r="M482" s="7"/>
      <c r="N482" s="7"/>
      <c r="O482" s="7"/>
      <c r="P482" s="7">
        <v>1</v>
      </c>
      <c r="Q482" s="7"/>
      <c r="R482" s="41" t="e">
        <f t="shared" si="35"/>
        <v>#DIV/0!</v>
      </c>
      <c r="S482" s="41">
        <f t="shared" si="36"/>
        <v>1</v>
      </c>
      <c r="T482" s="41" t="e">
        <f t="shared" si="37"/>
        <v>#DIV/0!</v>
      </c>
      <c r="U482" t="e">
        <f t="shared" si="38"/>
        <v>#DIV/0!</v>
      </c>
      <c r="V482" t="e">
        <f t="shared" si="39"/>
        <v>#DIV/0!</v>
      </c>
      <c r="W482" t="e">
        <v>#N/A</v>
      </c>
      <c r="X482" t="e">
        <v>#N/A</v>
      </c>
      <c r="Y482" t="e">
        <v>#N/A</v>
      </c>
      <c r="Z482" t="e">
        <v>#N/A</v>
      </c>
      <c r="AA482" t="e">
        <v>#N/A</v>
      </c>
      <c r="AB482" t="e">
        <v>#N/A</v>
      </c>
      <c r="AC482" t="e">
        <v>#N/A</v>
      </c>
      <c r="AD482" t="e">
        <v>#N/A</v>
      </c>
      <c r="AE482" t="e">
        <v>#N/A</v>
      </c>
      <c r="AF482" t="e">
        <v>#N/A</v>
      </c>
      <c r="AG482" t="e">
        <v>#N/A</v>
      </c>
      <c r="AH482" t="e">
        <v>#N/A</v>
      </c>
      <c r="AI482" t="e">
        <v>#N/A</v>
      </c>
      <c r="AJ482" t="e">
        <v>#N/A</v>
      </c>
      <c r="AK482" t="e">
        <v>#N/A</v>
      </c>
      <c r="AL482" t="e">
        <v>#N/A</v>
      </c>
      <c r="AM482" t="e">
        <v>#N/A</v>
      </c>
      <c r="AN482" t="e">
        <v>#N/A</v>
      </c>
      <c r="AO482" t="e">
        <v>#N/A</v>
      </c>
      <c r="AP482" t="e">
        <v>#N/A</v>
      </c>
    </row>
    <row r="483" spans="1:42">
      <c r="A483" s="36" t="s">
        <v>9</v>
      </c>
      <c r="B483" s="36" t="s">
        <v>1107</v>
      </c>
      <c r="C483" t="s">
        <v>1119</v>
      </c>
      <c r="D483" s="36">
        <v>420320</v>
      </c>
      <c r="E483">
        <v>82989</v>
      </c>
      <c r="F483" s="7"/>
      <c r="G483" s="7"/>
      <c r="H483" s="7"/>
      <c r="I483" s="7"/>
      <c r="J483" s="7"/>
      <c r="K483" s="7"/>
      <c r="L483" s="7">
        <v>1</v>
      </c>
      <c r="M483" s="7"/>
      <c r="N483" s="7"/>
      <c r="O483" s="7"/>
      <c r="P483" s="7"/>
      <c r="Q483" s="7"/>
      <c r="R483" s="41" t="e">
        <f t="shared" si="35"/>
        <v>#DIV/0!</v>
      </c>
      <c r="S483" s="41" t="e">
        <f t="shared" si="36"/>
        <v>#DIV/0!</v>
      </c>
      <c r="T483" s="41">
        <f t="shared" si="37"/>
        <v>1</v>
      </c>
      <c r="U483" t="e">
        <f t="shared" si="38"/>
        <v>#DIV/0!</v>
      </c>
      <c r="V483" t="e">
        <f t="shared" si="39"/>
        <v>#DIV/0!</v>
      </c>
      <c r="W483" t="e">
        <v>#N/A</v>
      </c>
      <c r="X483" t="e">
        <v>#N/A</v>
      </c>
      <c r="Y483" t="e">
        <v>#N/A</v>
      </c>
      <c r="Z483" t="e">
        <v>#N/A</v>
      </c>
      <c r="AA483" t="e">
        <v>#N/A</v>
      </c>
      <c r="AB483">
        <v>2</v>
      </c>
      <c r="AC483" t="e">
        <v>#DIV/0!</v>
      </c>
      <c r="AD483" t="e">
        <v>#DIV/0!</v>
      </c>
      <c r="AE483" t="e">
        <v>#DIV/0!</v>
      </c>
      <c r="AF483" t="e">
        <v>#DIV/0!</v>
      </c>
      <c r="AG483" t="e">
        <v>#N/A</v>
      </c>
      <c r="AH483" t="e">
        <v>#N/A</v>
      </c>
      <c r="AI483" t="e">
        <v>#N/A</v>
      </c>
      <c r="AJ483" t="e">
        <v>#N/A</v>
      </c>
      <c r="AK483" t="e">
        <v>#N/A</v>
      </c>
      <c r="AL483" t="e">
        <v>#N/A</v>
      </c>
      <c r="AM483" t="e">
        <v>#N/A</v>
      </c>
      <c r="AN483" t="e">
        <v>#N/A</v>
      </c>
      <c r="AO483" t="e">
        <v>#N/A</v>
      </c>
      <c r="AP483" t="e">
        <v>#N/A</v>
      </c>
    </row>
    <row r="484" spans="1:42">
      <c r="A484" s="36" t="s">
        <v>9</v>
      </c>
      <c r="B484" s="36" t="s">
        <v>1107</v>
      </c>
      <c r="C484" t="s">
        <v>1120</v>
      </c>
      <c r="D484" s="36">
        <v>420420</v>
      </c>
      <c r="E484">
        <v>220367</v>
      </c>
      <c r="F484" s="7">
        <v>1</v>
      </c>
      <c r="G484" s="7"/>
      <c r="H484" s="7"/>
      <c r="I484" s="7"/>
      <c r="J484" s="7"/>
      <c r="K484" s="7"/>
      <c r="L484" s="7"/>
      <c r="M484" s="7"/>
      <c r="N484" s="7"/>
      <c r="O484" s="7"/>
      <c r="P484" s="7"/>
      <c r="Q484" s="7"/>
      <c r="R484" s="41" t="e">
        <f t="shared" si="35"/>
        <v>#DIV/0!</v>
      </c>
      <c r="S484" s="41" t="e">
        <f t="shared" si="36"/>
        <v>#DIV/0!</v>
      </c>
      <c r="T484" s="41" t="e">
        <f t="shared" si="37"/>
        <v>#DIV/0!</v>
      </c>
      <c r="U484" t="e">
        <f t="shared" si="38"/>
        <v>#DIV/0!</v>
      </c>
      <c r="V484" t="e">
        <f t="shared" si="39"/>
        <v>#DIV/0!</v>
      </c>
      <c r="W484" t="e">
        <v>#N/A</v>
      </c>
      <c r="X484" t="e">
        <v>#N/A</v>
      </c>
      <c r="Y484" t="e">
        <v>#N/A</v>
      </c>
      <c r="Z484" t="e">
        <v>#N/A</v>
      </c>
      <c r="AA484" t="e">
        <v>#N/A</v>
      </c>
      <c r="AB484">
        <v>2.3333333333333335</v>
      </c>
      <c r="AC484">
        <v>1</v>
      </c>
      <c r="AD484">
        <v>1</v>
      </c>
      <c r="AE484">
        <v>-0.57142857142857151</v>
      </c>
      <c r="AF484">
        <v>0</v>
      </c>
      <c r="AG484" t="e">
        <v>#DIV/0!</v>
      </c>
      <c r="AH484" t="e">
        <v>#DIV/0!</v>
      </c>
      <c r="AI484">
        <v>1</v>
      </c>
      <c r="AJ484" t="e">
        <v>#DIV/0!</v>
      </c>
      <c r="AK484" t="e">
        <v>#DIV/0!</v>
      </c>
      <c r="AL484" t="e">
        <v>#N/A</v>
      </c>
      <c r="AM484" t="e">
        <v>#N/A</v>
      </c>
      <c r="AN484" t="e">
        <v>#N/A</v>
      </c>
      <c r="AO484" t="e">
        <v>#N/A</v>
      </c>
      <c r="AP484" t="e">
        <v>#N/A</v>
      </c>
    </row>
    <row r="485" spans="1:42">
      <c r="A485" s="36" t="s">
        <v>9</v>
      </c>
      <c r="B485" s="36" t="s">
        <v>1107</v>
      </c>
      <c r="C485" t="s">
        <v>1123</v>
      </c>
      <c r="D485" s="36">
        <v>420460</v>
      </c>
      <c r="E485">
        <v>215186</v>
      </c>
      <c r="F485" s="7"/>
      <c r="G485" s="7"/>
      <c r="H485" s="7"/>
      <c r="I485" s="7"/>
      <c r="J485" s="7"/>
      <c r="K485" s="7"/>
      <c r="L485" s="7"/>
      <c r="M485" s="7"/>
      <c r="N485" s="7">
        <v>2</v>
      </c>
      <c r="O485" s="7">
        <v>1</v>
      </c>
      <c r="P485" s="7"/>
      <c r="Q485" s="7"/>
      <c r="R485" s="41" t="e">
        <f t="shared" si="35"/>
        <v>#DIV/0!</v>
      </c>
      <c r="S485" s="41">
        <f t="shared" si="36"/>
        <v>1.5</v>
      </c>
      <c r="T485" s="41">
        <f t="shared" si="37"/>
        <v>2</v>
      </c>
      <c r="U485" t="e">
        <f t="shared" si="38"/>
        <v>#DIV/0!</v>
      </c>
      <c r="V485">
        <f t="shared" si="39"/>
        <v>-2.5000000000000001E-3</v>
      </c>
      <c r="W485" t="e">
        <v>#N/A</v>
      </c>
      <c r="X485" t="e">
        <v>#N/A</v>
      </c>
      <c r="Y485" t="e">
        <v>#N/A</v>
      </c>
      <c r="Z485" t="e">
        <v>#N/A</v>
      </c>
      <c r="AA485" t="e">
        <v>#N/A</v>
      </c>
      <c r="AB485">
        <v>1</v>
      </c>
      <c r="AC485">
        <v>1.5</v>
      </c>
      <c r="AD485">
        <v>1</v>
      </c>
      <c r="AE485">
        <v>0.5</v>
      </c>
      <c r="AF485">
        <v>0.5</v>
      </c>
      <c r="AG485">
        <v>1</v>
      </c>
      <c r="AH485" t="e">
        <v>#DIV/0!</v>
      </c>
      <c r="AI485" t="e">
        <v>#DIV/0!</v>
      </c>
      <c r="AJ485" t="e">
        <v>#DIV/0!</v>
      </c>
      <c r="AK485" t="e">
        <v>#DIV/0!</v>
      </c>
      <c r="AL485">
        <v>1</v>
      </c>
      <c r="AM485">
        <v>1</v>
      </c>
      <c r="AN485">
        <v>1</v>
      </c>
      <c r="AO485">
        <v>0</v>
      </c>
      <c r="AP485">
        <v>0</v>
      </c>
    </row>
    <row r="486" spans="1:42">
      <c r="A486" s="36" t="s">
        <v>9</v>
      </c>
      <c r="B486" s="36" t="s">
        <v>1107</v>
      </c>
      <c r="C486" t="s">
        <v>1125</v>
      </c>
      <c r="D486" s="36">
        <v>420540</v>
      </c>
      <c r="E486">
        <v>500973</v>
      </c>
      <c r="F486" s="7">
        <v>2</v>
      </c>
      <c r="G486" s="7"/>
      <c r="H486" s="7">
        <v>1</v>
      </c>
      <c r="I486" s="7">
        <v>1</v>
      </c>
      <c r="J486" s="7"/>
      <c r="K486" s="7"/>
      <c r="L486" s="7">
        <v>1</v>
      </c>
      <c r="M486" s="7">
        <v>1</v>
      </c>
      <c r="N486" s="7">
        <v>2</v>
      </c>
      <c r="O486" s="7">
        <v>3</v>
      </c>
      <c r="P486" s="7">
        <v>3</v>
      </c>
      <c r="Q486" s="7">
        <v>1</v>
      </c>
      <c r="R486" s="41">
        <f t="shared" si="35"/>
        <v>1</v>
      </c>
      <c r="S486" s="41">
        <f t="shared" si="36"/>
        <v>2.25</v>
      </c>
      <c r="T486" s="41">
        <f t="shared" si="37"/>
        <v>1.3333333333333333</v>
      </c>
      <c r="U486">
        <f t="shared" si="38"/>
        <v>1.2500000000000001E-2</v>
      </c>
      <c r="V486">
        <f t="shared" si="39"/>
        <v>6.8750000000000009E-3</v>
      </c>
      <c r="W486" t="e">
        <v>#DIV/0!</v>
      </c>
      <c r="X486">
        <v>1</v>
      </c>
      <c r="Y486" t="e">
        <v>#DIV/0!</v>
      </c>
      <c r="Z486" t="e">
        <v>#DIV/0!</v>
      </c>
      <c r="AA486" t="e">
        <v>#DIV/0!</v>
      </c>
      <c r="AB486">
        <v>3.25</v>
      </c>
      <c r="AC486">
        <v>2.25</v>
      </c>
      <c r="AD486">
        <v>2.3333333333333335</v>
      </c>
      <c r="AE486">
        <v>-0.30769230769230771</v>
      </c>
      <c r="AF486">
        <v>-3.5714285714285775E-2</v>
      </c>
      <c r="AG486">
        <v>1</v>
      </c>
      <c r="AH486">
        <v>1</v>
      </c>
      <c r="AI486" t="e">
        <v>#DIV/0!</v>
      </c>
      <c r="AJ486">
        <v>0</v>
      </c>
      <c r="AK486" t="e">
        <v>#DIV/0!</v>
      </c>
      <c r="AL486">
        <v>1</v>
      </c>
      <c r="AM486">
        <v>1</v>
      </c>
      <c r="AN486">
        <v>1.3333333333333333</v>
      </c>
      <c r="AO486">
        <v>0</v>
      </c>
      <c r="AP486">
        <v>-0.24999999999999994</v>
      </c>
    </row>
    <row r="487" spans="1:42">
      <c r="A487" s="36" t="s">
        <v>9</v>
      </c>
      <c r="B487" s="36" t="s">
        <v>1107</v>
      </c>
      <c r="C487" t="s">
        <v>1133</v>
      </c>
      <c r="D487" s="36">
        <v>420820</v>
      </c>
      <c r="E487">
        <v>219536</v>
      </c>
      <c r="F487" s="7"/>
      <c r="G487" s="7"/>
      <c r="H487" s="7"/>
      <c r="I487" s="7"/>
      <c r="J487" s="7"/>
      <c r="K487" s="7"/>
      <c r="L487" s="7"/>
      <c r="M487" s="7">
        <v>1</v>
      </c>
      <c r="N487" s="7">
        <v>1</v>
      </c>
      <c r="O487" s="7"/>
      <c r="P487" s="7"/>
      <c r="Q487" s="7"/>
      <c r="R487" s="41" t="e">
        <f t="shared" si="35"/>
        <v>#DIV/0!</v>
      </c>
      <c r="S487" s="41">
        <f t="shared" si="36"/>
        <v>1</v>
      </c>
      <c r="T487" s="41">
        <f t="shared" si="37"/>
        <v>1</v>
      </c>
      <c r="U487" t="e">
        <f t="shared" si="38"/>
        <v>#DIV/0!</v>
      </c>
      <c r="V487">
        <f t="shared" si="39"/>
        <v>0</v>
      </c>
      <c r="W487" t="e">
        <v>#DIV/0!</v>
      </c>
      <c r="X487">
        <v>1</v>
      </c>
      <c r="Y487" t="e">
        <v>#DIV/0!</v>
      </c>
      <c r="Z487" t="e">
        <v>#DIV/0!</v>
      </c>
      <c r="AA487" t="e">
        <v>#DIV/0!</v>
      </c>
      <c r="AB487">
        <v>1.6666666666666667</v>
      </c>
      <c r="AC487">
        <v>1</v>
      </c>
      <c r="AD487">
        <v>1</v>
      </c>
      <c r="AE487">
        <v>-0.4</v>
      </c>
      <c r="AF487">
        <v>0</v>
      </c>
      <c r="AG487" t="e">
        <v>#N/A</v>
      </c>
      <c r="AH487" t="e">
        <v>#N/A</v>
      </c>
      <c r="AI487" t="e">
        <v>#N/A</v>
      </c>
      <c r="AJ487" t="e">
        <v>#N/A</v>
      </c>
      <c r="AK487" t="e">
        <v>#N/A</v>
      </c>
      <c r="AL487">
        <v>1</v>
      </c>
      <c r="AM487" t="e">
        <v>#DIV/0!</v>
      </c>
      <c r="AN487">
        <v>1</v>
      </c>
      <c r="AO487" t="e">
        <v>#DIV/0!</v>
      </c>
      <c r="AP487" t="e">
        <v>#DIV/0!</v>
      </c>
    </row>
    <row r="488" spans="1:42">
      <c r="A488" s="36" t="s">
        <v>9</v>
      </c>
      <c r="B488" s="36" t="s">
        <v>1107</v>
      </c>
      <c r="C488" t="s">
        <v>1134</v>
      </c>
      <c r="D488" s="36">
        <v>420830</v>
      </c>
      <c r="E488">
        <v>65312</v>
      </c>
      <c r="F488" s="7"/>
      <c r="G488" s="7"/>
      <c r="H488" s="7"/>
      <c r="I488" s="7"/>
      <c r="J488" s="7"/>
      <c r="K488" s="7"/>
      <c r="L488" s="7"/>
      <c r="M488" s="7"/>
      <c r="N488" s="7">
        <v>1</v>
      </c>
      <c r="O488" s="7"/>
      <c r="P488" s="7"/>
      <c r="Q488" s="7"/>
      <c r="R488" s="41" t="e">
        <f t="shared" si="35"/>
        <v>#DIV/0!</v>
      </c>
      <c r="S488" s="41">
        <f t="shared" si="36"/>
        <v>1</v>
      </c>
      <c r="T488" s="41">
        <f t="shared" si="37"/>
        <v>1</v>
      </c>
      <c r="U488" t="e">
        <f t="shared" si="38"/>
        <v>#DIV/0!</v>
      </c>
      <c r="V488">
        <f t="shared" si="39"/>
        <v>0</v>
      </c>
      <c r="W488" t="e">
        <v>#N/A</v>
      </c>
      <c r="X488" t="e">
        <v>#N/A</v>
      </c>
      <c r="Y488" t="e">
        <v>#N/A</v>
      </c>
      <c r="Z488" t="e">
        <v>#N/A</v>
      </c>
      <c r="AA488" t="e">
        <v>#N/A</v>
      </c>
      <c r="AB488" t="e">
        <v>#N/A</v>
      </c>
      <c r="AC488" t="e">
        <v>#N/A</v>
      </c>
      <c r="AD488" t="e">
        <v>#N/A</v>
      </c>
      <c r="AE488" t="e">
        <v>#N/A</v>
      </c>
      <c r="AF488" t="e">
        <v>#N/A</v>
      </c>
      <c r="AG488" t="e">
        <v>#N/A</v>
      </c>
      <c r="AH488" t="e">
        <v>#N/A</v>
      </c>
      <c r="AI488" t="e">
        <v>#N/A</v>
      </c>
      <c r="AJ488" t="e">
        <v>#N/A</v>
      </c>
      <c r="AK488" t="e">
        <v>#N/A</v>
      </c>
      <c r="AL488" t="e">
        <v>#N/A</v>
      </c>
      <c r="AM488" t="e">
        <v>#N/A</v>
      </c>
      <c r="AN488" t="e">
        <v>#N/A</v>
      </c>
      <c r="AO488" t="e">
        <v>#N/A</v>
      </c>
      <c r="AP488" t="e">
        <v>#N/A</v>
      </c>
    </row>
    <row r="489" spans="1:42">
      <c r="A489" s="36" t="s">
        <v>9</v>
      </c>
      <c r="B489" s="36" t="s">
        <v>1107</v>
      </c>
      <c r="C489" t="s">
        <v>1136</v>
      </c>
      <c r="D489" s="36">
        <v>420910</v>
      </c>
      <c r="E489">
        <v>590466</v>
      </c>
      <c r="F489" s="7">
        <v>1</v>
      </c>
      <c r="G489" s="7"/>
      <c r="H489" s="7"/>
      <c r="I489" s="7"/>
      <c r="J489" s="7">
        <v>2</v>
      </c>
      <c r="K489" s="7">
        <v>2</v>
      </c>
      <c r="L489" s="7">
        <v>1</v>
      </c>
      <c r="M489" s="7"/>
      <c r="N489" s="7">
        <v>1</v>
      </c>
      <c r="O489" s="7"/>
      <c r="P489" s="7">
        <v>1</v>
      </c>
      <c r="Q489" s="7">
        <v>1</v>
      </c>
      <c r="R489" s="41">
        <f t="shared" si="35"/>
        <v>2</v>
      </c>
      <c r="S489" s="41">
        <f t="shared" si="36"/>
        <v>1</v>
      </c>
      <c r="T489" s="41">
        <f t="shared" si="37"/>
        <v>1</v>
      </c>
      <c r="U489">
        <f t="shared" si="38"/>
        <v>-5.0000000000000001E-3</v>
      </c>
      <c r="V489">
        <f t="shared" si="39"/>
        <v>0</v>
      </c>
      <c r="W489" t="e">
        <v>#DIV/0!</v>
      </c>
      <c r="X489">
        <v>1.5</v>
      </c>
      <c r="Y489" t="e">
        <v>#DIV/0!</v>
      </c>
      <c r="Z489" t="e">
        <v>#DIV/0!</v>
      </c>
      <c r="AA489" t="e">
        <v>#DIV/0!</v>
      </c>
      <c r="AB489">
        <v>2</v>
      </c>
      <c r="AC489">
        <v>2</v>
      </c>
      <c r="AD489">
        <v>2</v>
      </c>
      <c r="AE489">
        <v>0</v>
      </c>
      <c r="AF489">
        <v>0</v>
      </c>
      <c r="AG489" t="e">
        <v>#N/A</v>
      </c>
      <c r="AH489" t="e">
        <v>#N/A</v>
      </c>
      <c r="AI489" t="e">
        <v>#N/A</v>
      </c>
      <c r="AJ489" t="e">
        <v>#N/A</v>
      </c>
      <c r="AK489" t="e">
        <v>#N/A</v>
      </c>
      <c r="AL489">
        <v>2</v>
      </c>
      <c r="AM489">
        <v>1</v>
      </c>
      <c r="AN489">
        <v>1.5</v>
      </c>
      <c r="AO489">
        <v>-0.5</v>
      </c>
      <c r="AP489">
        <v>-0.33333333333333331</v>
      </c>
    </row>
    <row r="490" spans="1:42">
      <c r="A490" s="36" t="s">
        <v>9</v>
      </c>
      <c r="B490" s="36" t="s">
        <v>1107</v>
      </c>
      <c r="C490" t="s">
        <v>1137</v>
      </c>
      <c r="D490" s="36">
        <v>420930</v>
      </c>
      <c r="E490">
        <v>157544</v>
      </c>
      <c r="F490" s="7"/>
      <c r="G490" s="7"/>
      <c r="H490" s="7"/>
      <c r="I490" s="7"/>
      <c r="J490" s="7">
        <v>1</v>
      </c>
      <c r="K490" s="7"/>
      <c r="L490" s="7"/>
      <c r="M490" s="7"/>
      <c r="N490" s="7"/>
      <c r="O490" s="7"/>
      <c r="P490" s="7"/>
      <c r="Q490" s="7"/>
      <c r="R490" s="41">
        <f t="shared" si="35"/>
        <v>1</v>
      </c>
      <c r="S490" s="41" t="e">
        <f t="shared" si="36"/>
        <v>#DIV/0!</v>
      </c>
      <c r="T490" s="41" t="e">
        <f t="shared" si="37"/>
        <v>#DIV/0!</v>
      </c>
      <c r="U490" t="e">
        <f t="shared" si="38"/>
        <v>#DIV/0!</v>
      </c>
      <c r="V490" t="e">
        <f t="shared" si="39"/>
        <v>#DIV/0!</v>
      </c>
      <c r="W490" t="e">
        <v>#N/A</v>
      </c>
      <c r="X490" t="e">
        <v>#N/A</v>
      </c>
      <c r="Y490" t="e">
        <v>#N/A</v>
      </c>
      <c r="Z490" t="e">
        <v>#N/A</v>
      </c>
      <c r="AA490" t="e">
        <v>#N/A</v>
      </c>
      <c r="AB490">
        <v>1</v>
      </c>
      <c r="AC490">
        <v>1</v>
      </c>
      <c r="AD490">
        <v>1</v>
      </c>
      <c r="AE490">
        <v>0</v>
      </c>
      <c r="AF490">
        <v>0</v>
      </c>
      <c r="AG490" t="e">
        <v>#N/A</v>
      </c>
      <c r="AH490" t="e">
        <v>#N/A</v>
      </c>
      <c r="AI490" t="e">
        <v>#N/A</v>
      </c>
      <c r="AJ490" t="e">
        <v>#N/A</v>
      </c>
      <c r="AK490" t="e">
        <v>#N/A</v>
      </c>
      <c r="AL490" t="e">
        <v>#N/A</v>
      </c>
      <c r="AM490" t="e">
        <v>#N/A</v>
      </c>
      <c r="AN490" t="e">
        <v>#N/A</v>
      </c>
      <c r="AO490" t="e">
        <v>#N/A</v>
      </c>
      <c r="AP490" t="e">
        <v>#N/A</v>
      </c>
    </row>
    <row r="491" spans="1:42">
      <c r="A491" s="36" t="s">
        <v>9</v>
      </c>
      <c r="B491" s="36" t="s">
        <v>1107</v>
      </c>
      <c r="C491" t="s">
        <v>1145</v>
      </c>
      <c r="D491" s="36">
        <v>421190</v>
      </c>
      <c r="E491">
        <v>171797</v>
      </c>
      <c r="F491" s="7"/>
      <c r="G491" s="7"/>
      <c r="H491" s="7"/>
      <c r="I491" s="7"/>
      <c r="J491" s="7">
        <v>1</v>
      </c>
      <c r="K491" s="7"/>
      <c r="L491" s="7"/>
      <c r="M491" s="7"/>
      <c r="N491" s="7"/>
      <c r="O491" s="7"/>
      <c r="P491" s="7"/>
      <c r="Q491" s="7"/>
      <c r="R491" s="41">
        <f t="shared" si="35"/>
        <v>1</v>
      </c>
      <c r="S491" s="41" t="e">
        <f t="shared" si="36"/>
        <v>#DIV/0!</v>
      </c>
      <c r="T491" s="41" t="e">
        <f t="shared" si="37"/>
        <v>#DIV/0!</v>
      </c>
      <c r="U491" t="e">
        <f t="shared" si="38"/>
        <v>#DIV/0!</v>
      </c>
      <c r="V491" t="e">
        <f t="shared" si="39"/>
        <v>#DIV/0!</v>
      </c>
      <c r="W491" t="e">
        <v>#N/A</v>
      </c>
      <c r="X491" t="e">
        <v>#N/A</v>
      </c>
      <c r="Y491" t="e">
        <v>#N/A</v>
      </c>
      <c r="Z491" t="e">
        <v>#N/A</v>
      </c>
      <c r="AA491" t="e">
        <v>#N/A</v>
      </c>
      <c r="AB491">
        <v>1</v>
      </c>
      <c r="AC491" t="e">
        <v>#DIV/0!</v>
      </c>
      <c r="AD491" t="e">
        <v>#DIV/0!</v>
      </c>
      <c r="AE491" t="e">
        <v>#DIV/0!</v>
      </c>
      <c r="AF491" t="e">
        <v>#DIV/0!</v>
      </c>
      <c r="AG491">
        <v>1</v>
      </c>
      <c r="AH491" t="e">
        <v>#DIV/0!</v>
      </c>
      <c r="AI491" t="e">
        <v>#DIV/0!</v>
      </c>
      <c r="AJ491" t="e">
        <v>#DIV/0!</v>
      </c>
      <c r="AK491" t="e">
        <v>#DIV/0!</v>
      </c>
      <c r="AL491" t="e">
        <v>#DIV/0!</v>
      </c>
      <c r="AM491" t="e">
        <v>#DIV/0!</v>
      </c>
      <c r="AN491">
        <v>1</v>
      </c>
      <c r="AO491" t="e">
        <v>#DIV/0!</v>
      </c>
      <c r="AP491" t="e">
        <v>#DIV/0!</v>
      </c>
    </row>
    <row r="492" spans="1:42">
      <c r="A492" s="36" t="s">
        <v>9</v>
      </c>
      <c r="B492" s="36" t="s">
        <v>1107</v>
      </c>
      <c r="C492" t="s">
        <v>1152</v>
      </c>
      <c r="D492" s="36">
        <v>421630</v>
      </c>
      <c r="E492">
        <v>37424</v>
      </c>
      <c r="F492" s="7"/>
      <c r="G492" s="7"/>
      <c r="H492" s="7"/>
      <c r="I492" s="7"/>
      <c r="J492" s="7"/>
      <c r="K492" s="7"/>
      <c r="L492" s="7"/>
      <c r="M492" s="7">
        <v>1</v>
      </c>
      <c r="N492" s="7"/>
      <c r="O492" s="7"/>
      <c r="P492" s="7"/>
      <c r="Q492" s="7"/>
      <c r="R492" s="41" t="e">
        <f t="shared" si="35"/>
        <v>#DIV/0!</v>
      </c>
      <c r="S492" s="41" t="e">
        <f t="shared" si="36"/>
        <v>#DIV/0!</v>
      </c>
      <c r="T492" s="41">
        <f t="shared" si="37"/>
        <v>1</v>
      </c>
      <c r="U492" t="e">
        <f t="shared" si="38"/>
        <v>#DIV/0!</v>
      </c>
      <c r="V492" t="e">
        <f t="shared" si="39"/>
        <v>#DIV/0!</v>
      </c>
      <c r="W492" t="e">
        <v>#N/A</v>
      </c>
      <c r="X492" t="e">
        <v>#N/A</v>
      </c>
      <c r="Y492" t="e">
        <v>#N/A</v>
      </c>
      <c r="Z492" t="e">
        <v>#N/A</v>
      </c>
      <c r="AA492" t="e">
        <v>#N/A</v>
      </c>
      <c r="AB492" t="e">
        <v>#N/A</v>
      </c>
      <c r="AC492" t="e">
        <v>#N/A</v>
      </c>
      <c r="AD492" t="e">
        <v>#N/A</v>
      </c>
      <c r="AE492" t="e">
        <v>#N/A</v>
      </c>
      <c r="AF492" t="e">
        <v>#N/A</v>
      </c>
      <c r="AG492" t="e">
        <v>#N/A</v>
      </c>
      <c r="AH492" t="e">
        <v>#N/A</v>
      </c>
      <c r="AI492" t="e">
        <v>#N/A</v>
      </c>
      <c r="AJ492" t="e">
        <v>#N/A</v>
      </c>
      <c r="AK492" t="e">
        <v>#N/A</v>
      </c>
      <c r="AL492" t="e">
        <v>#N/A</v>
      </c>
      <c r="AM492" t="e">
        <v>#N/A</v>
      </c>
      <c r="AN492" t="e">
        <v>#N/A</v>
      </c>
      <c r="AO492" t="e">
        <v>#N/A</v>
      </c>
      <c r="AP492" t="e">
        <v>#N/A</v>
      </c>
    </row>
    <row r="493" spans="1:42">
      <c r="A493" s="36" t="s">
        <v>9</v>
      </c>
      <c r="B493" s="36" t="s">
        <v>1107</v>
      </c>
      <c r="C493" t="s">
        <v>1153</v>
      </c>
      <c r="D493" s="36">
        <v>421660</v>
      </c>
      <c r="E493">
        <v>246586</v>
      </c>
      <c r="F493" s="7"/>
      <c r="G493" s="7"/>
      <c r="H493" s="7"/>
      <c r="I493" s="7">
        <v>1</v>
      </c>
      <c r="J493" s="7"/>
      <c r="K493" s="7"/>
      <c r="L493" s="7"/>
      <c r="M493" s="7"/>
      <c r="N493" s="7"/>
      <c r="O493" s="7"/>
      <c r="P493" s="7"/>
      <c r="Q493" s="7"/>
      <c r="R493" s="41">
        <f t="shared" si="35"/>
        <v>1</v>
      </c>
      <c r="S493" s="41" t="e">
        <f t="shared" si="36"/>
        <v>#DIV/0!</v>
      </c>
      <c r="T493" s="41" t="e">
        <f t="shared" si="37"/>
        <v>#DIV/0!</v>
      </c>
      <c r="U493" t="e">
        <f t="shared" si="38"/>
        <v>#DIV/0!</v>
      </c>
      <c r="V493" t="e">
        <f t="shared" si="39"/>
        <v>#DIV/0!</v>
      </c>
      <c r="W493" t="e">
        <v>#DIV/0!</v>
      </c>
      <c r="X493">
        <v>1</v>
      </c>
      <c r="Y493" t="e">
        <v>#DIV/0!</v>
      </c>
      <c r="Z493" t="e">
        <v>#DIV/0!</v>
      </c>
      <c r="AA493" t="e">
        <v>#DIV/0!</v>
      </c>
      <c r="AB493">
        <v>1</v>
      </c>
      <c r="AC493">
        <v>1</v>
      </c>
      <c r="AD493">
        <v>1</v>
      </c>
      <c r="AE493">
        <v>0</v>
      </c>
      <c r="AF493">
        <v>0</v>
      </c>
      <c r="AG493" t="e">
        <v>#N/A</v>
      </c>
      <c r="AH493" t="e">
        <v>#N/A</v>
      </c>
      <c r="AI493" t="e">
        <v>#N/A</v>
      </c>
      <c r="AJ493" t="e">
        <v>#N/A</v>
      </c>
      <c r="AK493" t="e">
        <v>#N/A</v>
      </c>
      <c r="AL493" t="e">
        <v>#N/A</v>
      </c>
      <c r="AM493" t="e">
        <v>#N/A</v>
      </c>
      <c r="AN493" t="e">
        <v>#N/A</v>
      </c>
      <c r="AO493" t="e">
        <v>#N/A</v>
      </c>
      <c r="AP493" t="e">
        <v>#N/A</v>
      </c>
    </row>
    <row r="494" spans="1:42">
      <c r="A494" s="36" t="s">
        <v>9</v>
      </c>
      <c r="B494" s="36" t="s">
        <v>1107</v>
      </c>
      <c r="C494" t="s">
        <v>1155</v>
      </c>
      <c r="D494" s="36">
        <v>421800</v>
      </c>
      <c r="E494">
        <v>38407</v>
      </c>
      <c r="F494" s="7"/>
      <c r="G494" s="7"/>
      <c r="H494" s="7"/>
      <c r="I494" s="7"/>
      <c r="J494" s="7"/>
      <c r="K494" s="7"/>
      <c r="L494" s="7"/>
      <c r="M494" s="7">
        <v>1</v>
      </c>
      <c r="N494" s="7"/>
      <c r="O494" s="7"/>
      <c r="P494" s="7"/>
      <c r="Q494" s="7"/>
      <c r="R494" s="41" t="e">
        <f t="shared" si="35"/>
        <v>#DIV/0!</v>
      </c>
      <c r="S494" s="41" t="e">
        <f t="shared" si="36"/>
        <v>#DIV/0!</v>
      </c>
      <c r="T494" s="41">
        <f t="shared" si="37"/>
        <v>1</v>
      </c>
      <c r="U494" t="e">
        <f t="shared" si="38"/>
        <v>#DIV/0!</v>
      </c>
      <c r="V494" t="e">
        <f t="shared" si="39"/>
        <v>#DIV/0!</v>
      </c>
      <c r="W494" t="e">
        <v>#N/A</v>
      </c>
      <c r="X494" t="e">
        <v>#N/A</v>
      </c>
      <c r="Y494" t="e">
        <v>#N/A</v>
      </c>
      <c r="Z494" t="e">
        <v>#N/A</v>
      </c>
      <c r="AA494" t="e">
        <v>#N/A</v>
      </c>
      <c r="AB494">
        <v>1</v>
      </c>
      <c r="AC494" t="e">
        <v>#DIV/0!</v>
      </c>
      <c r="AD494" t="e">
        <v>#DIV/0!</v>
      </c>
      <c r="AE494" t="e">
        <v>#DIV/0!</v>
      </c>
      <c r="AF494" t="e">
        <v>#DIV/0!</v>
      </c>
      <c r="AG494" t="e">
        <v>#N/A</v>
      </c>
      <c r="AH494" t="e">
        <v>#N/A</v>
      </c>
      <c r="AI494" t="e">
        <v>#N/A</v>
      </c>
      <c r="AJ494" t="e">
        <v>#N/A</v>
      </c>
      <c r="AK494" t="e">
        <v>#N/A</v>
      </c>
      <c r="AL494" t="e">
        <v>#N/A</v>
      </c>
      <c r="AM494" t="e">
        <v>#N/A</v>
      </c>
      <c r="AN494" t="e">
        <v>#N/A</v>
      </c>
      <c r="AO494" t="e">
        <v>#N/A</v>
      </c>
      <c r="AP494" t="e">
        <v>#N/A</v>
      </c>
    </row>
    <row r="495" spans="1:42">
      <c r="A495" s="36" t="s">
        <v>9</v>
      </c>
      <c r="B495" s="36" t="s">
        <v>1157</v>
      </c>
      <c r="C495" t="s">
        <v>1158</v>
      </c>
      <c r="D495" s="36">
        <v>350030</v>
      </c>
      <c r="E495">
        <v>36305</v>
      </c>
      <c r="F495" s="7"/>
      <c r="G495" s="7"/>
      <c r="H495" s="7"/>
      <c r="I495" s="7"/>
      <c r="J495" s="7">
        <v>1</v>
      </c>
      <c r="K495" s="7"/>
      <c r="L495" s="7"/>
      <c r="M495" s="7"/>
      <c r="N495" s="7"/>
      <c r="O495" s="7"/>
      <c r="P495" s="7"/>
      <c r="Q495" s="7"/>
      <c r="R495" s="41">
        <f t="shared" si="35"/>
        <v>1</v>
      </c>
      <c r="S495" s="41" t="e">
        <f t="shared" si="36"/>
        <v>#DIV/0!</v>
      </c>
      <c r="T495" s="41" t="e">
        <f t="shared" si="37"/>
        <v>#DIV/0!</v>
      </c>
      <c r="U495" t="e">
        <f t="shared" si="38"/>
        <v>#DIV/0!</v>
      </c>
      <c r="V495" t="e">
        <f t="shared" si="39"/>
        <v>#DIV/0!</v>
      </c>
      <c r="W495" t="e">
        <v>#N/A</v>
      </c>
      <c r="X495" t="e">
        <v>#N/A</v>
      </c>
      <c r="Y495" t="e">
        <v>#N/A</v>
      </c>
      <c r="Z495" t="e">
        <v>#N/A</v>
      </c>
      <c r="AA495" t="e">
        <v>#N/A</v>
      </c>
      <c r="AB495" t="e">
        <v>#N/A</v>
      </c>
      <c r="AC495" t="e">
        <v>#N/A</v>
      </c>
      <c r="AD495" t="e">
        <v>#N/A</v>
      </c>
      <c r="AE495" t="e">
        <v>#N/A</v>
      </c>
      <c r="AF495" t="e">
        <v>#N/A</v>
      </c>
      <c r="AG495" t="e">
        <v>#N/A</v>
      </c>
      <c r="AH495" t="e">
        <v>#N/A</v>
      </c>
      <c r="AI495" t="e">
        <v>#N/A</v>
      </c>
      <c r="AJ495" t="e">
        <v>#N/A</v>
      </c>
      <c r="AK495" t="e">
        <v>#N/A</v>
      </c>
      <c r="AL495" t="e">
        <v>#N/A</v>
      </c>
      <c r="AM495" t="e">
        <v>#N/A</v>
      </c>
      <c r="AN495" t="e">
        <v>#N/A</v>
      </c>
      <c r="AO495" t="e">
        <v>#N/A</v>
      </c>
      <c r="AP495" t="e">
        <v>#N/A</v>
      </c>
    </row>
    <row r="496" spans="1:42">
      <c r="A496" s="36" t="s">
        <v>9</v>
      </c>
      <c r="B496" s="36" t="s">
        <v>1157</v>
      </c>
      <c r="C496" t="s">
        <v>1160</v>
      </c>
      <c r="D496" s="36">
        <v>350170</v>
      </c>
      <c r="E496">
        <v>40504</v>
      </c>
      <c r="F496" s="7"/>
      <c r="G496" s="7"/>
      <c r="H496" s="7">
        <v>1</v>
      </c>
      <c r="I496" s="7"/>
      <c r="J496" s="7"/>
      <c r="K496" s="7"/>
      <c r="L496" s="7"/>
      <c r="M496" s="7"/>
      <c r="N496" s="7"/>
      <c r="O496" s="7"/>
      <c r="P496" s="7"/>
      <c r="Q496" s="7"/>
      <c r="R496" s="41">
        <f t="shared" si="35"/>
        <v>1</v>
      </c>
      <c r="S496" s="41" t="e">
        <f t="shared" si="36"/>
        <v>#DIV/0!</v>
      </c>
      <c r="T496" s="41" t="e">
        <f t="shared" si="37"/>
        <v>#DIV/0!</v>
      </c>
      <c r="U496" t="e">
        <f t="shared" si="38"/>
        <v>#DIV/0!</v>
      </c>
      <c r="V496" t="e">
        <f t="shared" si="39"/>
        <v>#DIV/0!</v>
      </c>
      <c r="W496" t="e">
        <v>#N/A</v>
      </c>
      <c r="X496" t="e">
        <v>#N/A</v>
      </c>
      <c r="Y496" t="e">
        <v>#N/A</v>
      </c>
      <c r="Z496" t="e">
        <v>#N/A</v>
      </c>
      <c r="AA496" t="e">
        <v>#N/A</v>
      </c>
      <c r="AB496" t="e">
        <v>#DIV/0!</v>
      </c>
      <c r="AC496">
        <v>1</v>
      </c>
      <c r="AD496" t="e">
        <v>#DIV/0!</v>
      </c>
      <c r="AE496" t="e">
        <v>#DIV/0!</v>
      </c>
      <c r="AF496" t="e">
        <v>#DIV/0!</v>
      </c>
      <c r="AG496" t="e">
        <v>#N/A</v>
      </c>
      <c r="AH496" t="e">
        <v>#N/A</v>
      </c>
      <c r="AI496" t="e">
        <v>#N/A</v>
      </c>
      <c r="AJ496" t="e">
        <v>#N/A</v>
      </c>
      <c r="AK496" t="e">
        <v>#N/A</v>
      </c>
      <c r="AL496" t="e">
        <v>#N/A</v>
      </c>
      <c r="AM496" t="e">
        <v>#N/A</v>
      </c>
      <c r="AN496" t="e">
        <v>#N/A</v>
      </c>
      <c r="AO496" t="e">
        <v>#N/A</v>
      </c>
      <c r="AP496" t="e">
        <v>#N/A</v>
      </c>
    </row>
    <row r="497" spans="1:42">
      <c r="A497" s="36" t="s">
        <v>9</v>
      </c>
      <c r="B497" s="36" t="s">
        <v>1157</v>
      </c>
      <c r="C497" t="s">
        <v>1161</v>
      </c>
      <c r="D497" s="36">
        <v>350200</v>
      </c>
      <c r="E497">
        <v>4995</v>
      </c>
      <c r="F497" s="7">
        <v>1</v>
      </c>
      <c r="G497" s="7"/>
      <c r="H497" s="7"/>
      <c r="I497" s="7"/>
      <c r="J497" s="7"/>
      <c r="K497" s="7"/>
      <c r="L497" s="7"/>
      <c r="M497" s="7"/>
      <c r="N497" s="7"/>
      <c r="O497" s="7"/>
      <c r="P497" s="7"/>
      <c r="Q497" s="7"/>
      <c r="R497" s="41" t="e">
        <f t="shared" si="35"/>
        <v>#DIV/0!</v>
      </c>
      <c r="S497" s="41" t="e">
        <f t="shared" si="36"/>
        <v>#DIV/0!</v>
      </c>
      <c r="T497" s="41" t="e">
        <f t="shared" si="37"/>
        <v>#DIV/0!</v>
      </c>
      <c r="U497" t="e">
        <f t="shared" si="38"/>
        <v>#DIV/0!</v>
      </c>
      <c r="V497" t="e">
        <f t="shared" si="39"/>
        <v>#DIV/0!</v>
      </c>
      <c r="W497" t="e">
        <v>#N/A</v>
      </c>
      <c r="X497" t="e">
        <v>#N/A</v>
      </c>
      <c r="Y497" t="e">
        <v>#N/A</v>
      </c>
      <c r="Z497" t="e">
        <v>#N/A</v>
      </c>
      <c r="AA497" t="e">
        <v>#N/A</v>
      </c>
      <c r="AB497" t="e">
        <v>#N/A</v>
      </c>
      <c r="AC497" t="e">
        <v>#N/A</v>
      </c>
      <c r="AD497" t="e">
        <v>#N/A</v>
      </c>
      <c r="AE497" t="e">
        <v>#N/A</v>
      </c>
      <c r="AF497" t="e">
        <v>#N/A</v>
      </c>
      <c r="AG497" t="e">
        <v>#N/A</v>
      </c>
      <c r="AH497" t="e">
        <v>#N/A</v>
      </c>
      <c r="AI497" t="e">
        <v>#N/A</v>
      </c>
      <c r="AJ497" t="e">
        <v>#N/A</v>
      </c>
      <c r="AK497" t="e">
        <v>#N/A</v>
      </c>
      <c r="AL497" t="e">
        <v>#N/A</v>
      </c>
      <c r="AM497" t="e">
        <v>#N/A</v>
      </c>
      <c r="AN497" t="e">
        <v>#N/A</v>
      </c>
      <c r="AO497" t="e">
        <v>#N/A</v>
      </c>
      <c r="AP497" t="e">
        <v>#N/A</v>
      </c>
    </row>
    <row r="498" spans="1:42">
      <c r="A498" s="36" t="s">
        <v>9</v>
      </c>
      <c r="B498" s="36" t="s">
        <v>1157</v>
      </c>
      <c r="C498" t="s">
        <v>1164</v>
      </c>
      <c r="D498" s="36">
        <v>350280</v>
      </c>
      <c r="E498">
        <v>197016</v>
      </c>
      <c r="F498" s="7">
        <v>3</v>
      </c>
      <c r="G498" s="7">
        <v>1</v>
      </c>
      <c r="H498" s="7">
        <v>1</v>
      </c>
      <c r="I498" s="7"/>
      <c r="J498" s="7"/>
      <c r="K498" s="7"/>
      <c r="L498" s="7"/>
      <c r="M498" s="7"/>
      <c r="N498" s="7"/>
      <c r="O498" s="7"/>
      <c r="P498" s="7"/>
      <c r="Q498" s="7"/>
      <c r="R498" s="41">
        <f t="shared" si="35"/>
        <v>1</v>
      </c>
      <c r="S498" s="41" t="e">
        <f t="shared" si="36"/>
        <v>#DIV/0!</v>
      </c>
      <c r="T498" s="41" t="e">
        <f t="shared" si="37"/>
        <v>#DIV/0!</v>
      </c>
      <c r="U498" t="e">
        <f t="shared" si="38"/>
        <v>#DIV/0!</v>
      </c>
      <c r="V498" t="e">
        <f t="shared" si="39"/>
        <v>#DIV/0!</v>
      </c>
      <c r="W498">
        <v>1</v>
      </c>
      <c r="X498" t="e">
        <v>#DIV/0!</v>
      </c>
      <c r="Y498" t="e">
        <v>#DIV/0!</v>
      </c>
      <c r="Z498" t="e">
        <v>#DIV/0!</v>
      </c>
      <c r="AA498" t="e">
        <v>#DIV/0!</v>
      </c>
      <c r="AB498">
        <v>3</v>
      </c>
      <c r="AC498">
        <v>1</v>
      </c>
      <c r="AD498" t="e">
        <v>#DIV/0!</v>
      </c>
      <c r="AE498">
        <v>-0.66666666666666663</v>
      </c>
      <c r="AF498" t="e">
        <v>#DIV/0!</v>
      </c>
      <c r="AG498" t="e">
        <v>#N/A</v>
      </c>
      <c r="AH498" t="e">
        <v>#N/A</v>
      </c>
      <c r="AI498" t="e">
        <v>#N/A</v>
      </c>
      <c r="AJ498" t="e">
        <v>#N/A</v>
      </c>
      <c r="AK498" t="e">
        <v>#N/A</v>
      </c>
      <c r="AL498">
        <v>1</v>
      </c>
      <c r="AM498">
        <v>1</v>
      </c>
      <c r="AN498" t="e">
        <v>#DIV/0!</v>
      </c>
      <c r="AO498">
        <v>0</v>
      </c>
      <c r="AP498" t="e">
        <v>#DIV/0!</v>
      </c>
    </row>
    <row r="499" spans="1:42">
      <c r="A499" s="36" t="s">
        <v>9</v>
      </c>
      <c r="B499" s="36" t="s">
        <v>1157</v>
      </c>
      <c r="C499" t="s">
        <v>1165</v>
      </c>
      <c r="D499" s="36">
        <v>350320</v>
      </c>
      <c r="E499">
        <v>236072</v>
      </c>
      <c r="F499" s="7"/>
      <c r="G499" s="7"/>
      <c r="H499" s="7"/>
      <c r="I499" s="7">
        <v>1</v>
      </c>
      <c r="J499" s="7"/>
      <c r="K499" s="7">
        <v>1</v>
      </c>
      <c r="L499" s="7"/>
      <c r="M499" s="7"/>
      <c r="N499" s="7"/>
      <c r="O499" s="7"/>
      <c r="P499" s="7"/>
      <c r="Q499" s="7"/>
      <c r="R499" s="41">
        <f t="shared" si="35"/>
        <v>1</v>
      </c>
      <c r="S499" s="41" t="e">
        <f t="shared" si="36"/>
        <v>#DIV/0!</v>
      </c>
      <c r="T499" s="41" t="e">
        <f t="shared" si="37"/>
        <v>#DIV/0!</v>
      </c>
      <c r="U499" t="e">
        <f t="shared" si="38"/>
        <v>#DIV/0!</v>
      </c>
      <c r="V499" t="e">
        <f t="shared" si="39"/>
        <v>#DIV/0!</v>
      </c>
      <c r="W499" t="e">
        <v>#N/A</v>
      </c>
      <c r="X499" t="e">
        <v>#N/A</v>
      </c>
      <c r="Y499" t="e">
        <v>#N/A</v>
      </c>
      <c r="Z499" t="e">
        <v>#N/A</v>
      </c>
      <c r="AA499" t="e">
        <v>#N/A</v>
      </c>
      <c r="AB499">
        <v>3</v>
      </c>
      <c r="AC499">
        <v>1</v>
      </c>
      <c r="AD499">
        <v>1</v>
      </c>
      <c r="AE499">
        <v>-0.66666666666666663</v>
      </c>
      <c r="AF499">
        <v>0</v>
      </c>
      <c r="AG499" t="e">
        <v>#N/A</v>
      </c>
      <c r="AH499" t="e">
        <v>#N/A</v>
      </c>
      <c r="AI499" t="e">
        <v>#N/A</v>
      </c>
      <c r="AJ499" t="e">
        <v>#N/A</v>
      </c>
      <c r="AK499" t="e">
        <v>#N/A</v>
      </c>
      <c r="AL499">
        <v>1</v>
      </c>
      <c r="AM499" t="e">
        <v>#DIV/0!</v>
      </c>
      <c r="AN499" t="e">
        <v>#DIV/0!</v>
      </c>
      <c r="AO499" t="e">
        <v>#DIV/0!</v>
      </c>
      <c r="AP499" t="e">
        <v>#DIV/0!</v>
      </c>
    </row>
    <row r="500" spans="1:42">
      <c r="A500" s="36" t="s">
        <v>9</v>
      </c>
      <c r="B500" s="36" t="s">
        <v>1157</v>
      </c>
      <c r="C500" t="s">
        <v>1166</v>
      </c>
      <c r="D500" s="36">
        <v>350330</v>
      </c>
      <c r="E500">
        <v>134236</v>
      </c>
      <c r="F500" s="7"/>
      <c r="G500" s="7"/>
      <c r="H500" s="7">
        <v>1</v>
      </c>
      <c r="I500" s="7"/>
      <c r="J500" s="7"/>
      <c r="K500" s="7"/>
      <c r="L500" s="7"/>
      <c r="M500" s="7"/>
      <c r="N500" s="7"/>
      <c r="O500" s="7"/>
      <c r="P500" s="7"/>
      <c r="Q500" s="7"/>
      <c r="R500" s="41">
        <f t="shared" si="35"/>
        <v>1</v>
      </c>
      <c r="S500" s="41" t="e">
        <f t="shared" si="36"/>
        <v>#DIV/0!</v>
      </c>
      <c r="T500" s="41" t="e">
        <f t="shared" si="37"/>
        <v>#DIV/0!</v>
      </c>
      <c r="U500" t="e">
        <f t="shared" si="38"/>
        <v>#DIV/0!</v>
      </c>
      <c r="V500" t="e">
        <f t="shared" si="39"/>
        <v>#DIV/0!</v>
      </c>
      <c r="W500" t="e">
        <v>#N/A</v>
      </c>
      <c r="X500" t="e">
        <v>#N/A</v>
      </c>
      <c r="Y500" t="e">
        <v>#N/A</v>
      </c>
      <c r="Z500" t="e">
        <v>#N/A</v>
      </c>
      <c r="AA500" t="e">
        <v>#N/A</v>
      </c>
      <c r="AB500">
        <v>2</v>
      </c>
      <c r="AC500" t="e">
        <v>#DIV/0!</v>
      </c>
      <c r="AD500" t="e">
        <v>#DIV/0!</v>
      </c>
      <c r="AE500" t="e">
        <v>#DIV/0!</v>
      </c>
      <c r="AF500" t="e">
        <v>#DIV/0!</v>
      </c>
      <c r="AG500" t="e">
        <v>#N/A</v>
      </c>
      <c r="AH500" t="e">
        <v>#N/A</v>
      </c>
      <c r="AI500" t="e">
        <v>#N/A</v>
      </c>
      <c r="AJ500" t="e">
        <v>#N/A</v>
      </c>
      <c r="AK500" t="e">
        <v>#N/A</v>
      </c>
      <c r="AL500">
        <v>1</v>
      </c>
      <c r="AM500" t="e">
        <v>#DIV/0!</v>
      </c>
      <c r="AN500" t="e">
        <v>#DIV/0!</v>
      </c>
      <c r="AO500" t="e">
        <v>#DIV/0!</v>
      </c>
      <c r="AP500" t="e">
        <v>#DIV/0!</v>
      </c>
    </row>
    <row r="501" spans="1:42">
      <c r="A501" s="36" t="s">
        <v>9</v>
      </c>
      <c r="B501" s="36" t="s">
        <v>1157</v>
      </c>
      <c r="C501" t="s">
        <v>1169</v>
      </c>
      <c r="D501" s="36">
        <v>350390</v>
      </c>
      <c r="E501">
        <v>89824</v>
      </c>
      <c r="F501" s="7"/>
      <c r="G501" s="7">
        <v>1</v>
      </c>
      <c r="H501" s="7"/>
      <c r="I501" s="7"/>
      <c r="J501" s="7"/>
      <c r="K501" s="7"/>
      <c r="L501" s="7"/>
      <c r="M501" s="7"/>
      <c r="N501" s="7"/>
      <c r="O501" s="7"/>
      <c r="P501" s="7"/>
      <c r="Q501" s="7"/>
      <c r="R501" s="41" t="e">
        <f t="shared" si="35"/>
        <v>#DIV/0!</v>
      </c>
      <c r="S501" s="41" t="e">
        <f t="shared" si="36"/>
        <v>#DIV/0!</v>
      </c>
      <c r="T501" s="41" t="e">
        <f t="shared" si="37"/>
        <v>#DIV/0!</v>
      </c>
      <c r="U501" t="e">
        <f t="shared" si="38"/>
        <v>#DIV/0!</v>
      </c>
      <c r="V501" t="e">
        <f t="shared" si="39"/>
        <v>#DIV/0!</v>
      </c>
      <c r="W501" t="e">
        <v>#N/A</v>
      </c>
      <c r="X501" t="e">
        <v>#N/A</v>
      </c>
      <c r="Y501" t="e">
        <v>#N/A</v>
      </c>
      <c r="Z501" t="e">
        <v>#N/A</v>
      </c>
      <c r="AA501" t="e">
        <v>#N/A</v>
      </c>
      <c r="AB501" t="e">
        <v>#N/A</v>
      </c>
      <c r="AC501" t="e">
        <v>#N/A</v>
      </c>
      <c r="AD501" t="e">
        <v>#N/A</v>
      </c>
      <c r="AE501" t="e">
        <v>#N/A</v>
      </c>
      <c r="AF501" t="e">
        <v>#N/A</v>
      </c>
      <c r="AG501" t="e">
        <v>#N/A</v>
      </c>
      <c r="AH501" t="e">
        <v>#N/A</v>
      </c>
      <c r="AI501" t="e">
        <v>#N/A</v>
      </c>
      <c r="AJ501" t="e">
        <v>#N/A</v>
      </c>
      <c r="AK501" t="e">
        <v>#N/A</v>
      </c>
      <c r="AL501" t="e">
        <v>#N/A</v>
      </c>
      <c r="AM501" t="e">
        <v>#N/A</v>
      </c>
      <c r="AN501" t="e">
        <v>#N/A</v>
      </c>
      <c r="AO501" t="e">
        <v>#N/A</v>
      </c>
      <c r="AP501" t="e">
        <v>#N/A</v>
      </c>
    </row>
    <row r="502" spans="1:42">
      <c r="A502" s="36" t="s">
        <v>9</v>
      </c>
      <c r="B502" s="36" t="s">
        <v>1157</v>
      </c>
      <c r="C502" t="s">
        <v>1172</v>
      </c>
      <c r="D502" s="36">
        <v>350450</v>
      </c>
      <c r="E502">
        <v>90655</v>
      </c>
      <c r="F502" s="7"/>
      <c r="G502" s="7"/>
      <c r="H502" s="7"/>
      <c r="I502" s="7"/>
      <c r="J502" s="7"/>
      <c r="K502" s="7">
        <v>1</v>
      </c>
      <c r="L502" s="7"/>
      <c r="M502" s="7"/>
      <c r="N502" s="7"/>
      <c r="O502" s="7"/>
      <c r="P502" s="7"/>
      <c r="Q502" s="7"/>
      <c r="R502" s="41">
        <f t="shared" si="35"/>
        <v>1</v>
      </c>
      <c r="S502" s="41" t="e">
        <f t="shared" si="36"/>
        <v>#DIV/0!</v>
      </c>
      <c r="T502" s="41" t="e">
        <f t="shared" si="37"/>
        <v>#DIV/0!</v>
      </c>
      <c r="U502" t="e">
        <f t="shared" si="38"/>
        <v>#DIV/0!</v>
      </c>
      <c r="V502" t="e">
        <f t="shared" si="39"/>
        <v>#DIV/0!</v>
      </c>
      <c r="W502" t="e">
        <v>#N/A</v>
      </c>
      <c r="X502" t="e">
        <v>#N/A</v>
      </c>
      <c r="Y502" t="e">
        <v>#N/A</v>
      </c>
      <c r="Z502" t="e">
        <v>#N/A</v>
      </c>
      <c r="AA502" t="e">
        <v>#N/A</v>
      </c>
      <c r="AB502">
        <v>1.5</v>
      </c>
      <c r="AC502" t="e">
        <v>#DIV/0!</v>
      </c>
      <c r="AD502" t="e">
        <v>#DIV/0!</v>
      </c>
      <c r="AE502" t="e">
        <v>#DIV/0!</v>
      </c>
      <c r="AF502" t="e">
        <v>#DIV/0!</v>
      </c>
      <c r="AG502" t="e">
        <v>#N/A</v>
      </c>
      <c r="AH502" t="e">
        <v>#N/A</v>
      </c>
      <c r="AI502" t="e">
        <v>#N/A</v>
      </c>
      <c r="AJ502" t="e">
        <v>#N/A</v>
      </c>
      <c r="AK502" t="e">
        <v>#N/A</v>
      </c>
      <c r="AL502" t="e">
        <v>#N/A</v>
      </c>
      <c r="AM502" t="e">
        <v>#N/A</v>
      </c>
      <c r="AN502" t="e">
        <v>#N/A</v>
      </c>
      <c r="AO502" t="e">
        <v>#N/A</v>
      </c>
      <c r="AP502" t="e">
        <v>#N/A</v>
      </c>
    </row>
    <row r="503" spans="1:42">
      <c r="A503" s="36" t="s">
        <v>9</v>
      </c>
      <c r="B503" s="36" t="s">
        <v>1157</v>
      </c>
      <c r="C503" t="s">
        <v>1173</v>
      </c>
      <c r="D503" s="36">
        <v>350570</v>
      </c>
      <c r="E503">
        <v>274182</v>
      </c>
      <c r="F503" s="7"/>
      <c r="G503" s="7"/>
      <c r="H503" s="7"/>
      <c r="I503" s="7"/>
      <c r="J503" s="7">
        <v>1</v>
      </c>
      <c r="K503" s="7"/>
      <c r="L503" s="7"/>
      <c r="M503" s="7"/>
      <c r="N503" s="7"/>
      <c r="O503" s="7"/>
      <c r="P503" s="7">
        <v>1</v>
      </c>
      <c r="Q503" s="7"/>
      <c r="R503" s="41">
        <f t="shared" si="35"/>
        <v>1</v>
      </c>
      <c r="S503" s="41">
        <f t="shared" si="36"/>
        <v>1</v>
      </c>
      <c r="T503" s="41" t="e">
        <f t="shared" si="37"/>
        <v>#DIV/0!</v>
      </c>
      <c r="U503">
        <f t="shared" si="38"/>
        <v>0</v>
      </c>
      <c r="V503" t="e">
        <f t="shared" si="39"/>
        <v>#DIV/0!</v>
      </c>
      <c r="W503" t="e">
        <v>#N/A</v>
      </c>
      <c r="X503" t="e">
        <v>#N/A</v>
      </c>
      <c r="Y503" t="e">
        <v>#N/A</v>
      </c>
      <c r="Z503" t="e">
        <v>#N/A</v>
      </c>
      <c r="AA503" t="e">
        <v>#N/A</v>
      </c>
      <c r="AB503" t="e">
        <v>#N/A</v>
      </c>
      <c r="AC503" t="e">
        <v>#N/A</v>
      </c>
      <c r="AD503" t="e">
        <v>#N/A</v>
      </c>
      <c r="AE503" t="e">
        <v>#N/A</v>
      </c>
      <c r="AF503" t="e">
        <v>#N/A</v>
      </c>
      <c r="AG503" t="e">
        <v>#N/A</v>
      </c>
      <c r="AH503" t="e">
        <v>#N/A</v>
      </c>
      <c r="AI503" t="e">
        <v>#N/A</v>
      </c>
      <c r="AJ503" t="e">
        <v>#N/A</v>
      </c>
      <c r="AK503" t="e">
        <v>#N/A</v>
      </c>
      <c r="AL503" t="e">
        <v>#DIV/0!</v>
      </c>
      <c r="AM503">
        <v>1</v>
      </c>
      <c r="AN503">
        <v>1</v>
      </c>
      <c r="AO503" t="e">
        <v>#DIV/0!</v>
      </c>
      <c r="AP503">
        <v>0</v>
      </c>
    </row>
    <row r="504" spans="1:42">
      <c r="A504" s="36" t="s">
        <v>9</v>
      </c>
      <c r="B504" s="36" t="s">
        <v>1157</v>
      </c>
      <c r="C504" t="s">
        <v>1174</v>
      </c>
      <c r="D504" s="36">
        <v>350600</v>
      </c>
      <c r="E504">
        <v>376818</v>
      </c>
      <c r="F504" s="7"/>
      <c r="G504" s="7">
        <v>1</v>
      </c>
      <c r="H504" s="7"/>
      <c r="I504" s="7"/>
      <c r="J504" s="7">
        <v>3</v>
      </c>
      <c r="K504" s="7"/>
      <c r="L504" s="7"/>
      <c r="M504" s="7"/>
      <c r="N504" s="7"/>
      <c r="O504" s="7"/>
      <c r="P504" s="7"/>
      <c r="Q504" s="7"/>
      <c r="R504" s="41">
        <f t="shared" si="35"/>
        <v>3</v>
      </c>
      <c r="S504" s="41" t="e">
        <f t="shared" si="36"/>
        <v>#DIV/0!</v>
      </c>
      <c r="T504" s="41" t="e">
        <f t="shared" si="37"/>
        <v>#DIV/0!</v>
      </c>
      <c r="U504" t="e">
        <f t="shared" si="38"/>
        <v>#DIV/0!</v>
      </c>
      <c r="V504" t="e">
        <f t="shared" si="39"/>
        <v>#DIV/0!</v>
      </c>
      <c r="W504" t="e">
        <v>#N/A</v>
      </c>
      <c r="X504" t="e">
        <v>#N/A</v>
      </c>
      <c r="Y504" t="e">
        <v>#N/A</v>
      </c>
      <c r="Z504" t="e">
        <v>#N/A</v>
      </c>
      <c r="AA504" t="e">
        <v>#N/A</v>
      </c>
      <c r="AB504">
        <v>3</v>
      </c>
      <c r="AC504">
        <v>2</v>
      </c>
      <c r="AD504">
        <v>1</v>
      </c>
      <c r="AE504">
        <v>-0.33333333333333331</v>
      </c>
      <c r="AF504">
        <v>1</v>
      </c>
      <c r="AG504" t="e">
        <v>#N/A</v>
      </c>
      <c r="AH504" t="e">
        <v>#N/A</v>
      </c>
      <c r="AI504" t="e">
        <v>#N/A</v>
      </c>
      <c r="AJ504" t="e">
        <v>#N/A</v>
      </c>
      <c r="AK504" t="e">
        <v>#N/A</v>
      </c>
      <c r="AL504">
        <v>1</v>
      </c>
      <c r="AM504" t="e">
        <v>#DIV/0!</v>
      </c>
      <c r="AN504" t="e">
        <v>#DIV/0!</v>
      </c>
      <c r="AO504" t="e">
        <v>#DIV/0!</v>
      </c>
      <c r="AP504" t="e">
        <v>#DIV/0!</v>
      </c>
    </row>
    <row r="505" spans="1:42">
      <c r="A505" s="36" t="s">
        <v>9</v>
      </c>
      <c r="B505" s="36" t="s">
        <v>1157</v>
      </c>
      <c r="C505" t="s">
        <v>1176</v>
      </c>
      <c r="D505" s="36">
        <v>350635</v>
      </c>
      <c r="E505">
        <v>63249</v>
      </c>
      <c r="F505" s="7"/>
      <c r="G505" s="7"/>
      <c r="H505" s="7">
        <v>1</v>
      </c>
      <c r="I505" s="7"/>
      <c r="J505" s="7"/>
      <c r="K505" s="7">
        <v>1</v>
      </c>
      <c r="L505" s="7"/>
      <c r="M505" s="7"/>
      <c r="N505" s="7">
        <v>1</v>
      </c>
      <c r="O505" s="7"/>
      <c r="P505" s="7"/>
      <c r="Q505" s="7"/>
      <c r="R505" s="41">
        <f t="shared" si="35"/>
        <v>1</v>
      </c>
      <c r="S505" s="41">
        <f t="shared" si="36"/>
        <v>1</v>
      </c>
      <c r="T505" s="41">
        <f t="shared" si="37"/>
        <v>1</v>
      </c>
      <c r="U505">
        <f t="shared" si="38"/>
        <v>0</v>
      </c>
      <c r="V505">
        <f t="shared" si="39"/>
        <v>0</v>
      </c>
      <c r="W505" t="e">
        <v>#N/A</v>
      </c>
      <c r="X505" t="e">
        <v>#N/A</v>
      </c>
      <c r="Y505" t="e">
        <v>#N/A</v>
      </c>
      <c r="Z505" t="e">
        <v>#N/A</v>
      </c>
      <c r="AA505" t="e">
        <v>#N/A</v>
      </c>
      <c r="AB505" t="e">
        <v>#N/A</v>
      </c>
      <c r="AC505" t="e">
        <v>#N/A</v>
      </c>
      <c r="AD505" t="e">
        <v>#N/A</v>
      </c>
      <c r="AE505" t="e">
        <v>#N/A</v>
      </c>
      <c r="AF505" t="e">
        <v>#N/A</v>
      </c>
      <c r="AG505" t="e">
        <v>#N/A</v>
      </c>
      <c r="AH505" t="e">
        <v>#N/A</v>
      </c>
      <c r="AI505" t="e">
        <v>#N/A</v>
      </c>
      <c r="AJ505" t="e">
        <v>#N/A</v>
      </c>
      <c r="AK505" t="e">
        <v>#N/A</v>
      </c>
      <c r="AL505" t="e">
        <v>#DIV/0!</v>
      </c>
      <c r="AM505" t="e">
        <v>#DIV/0!</v>
      </c>
      <c r="AN505" t="e">
        <v>#DIV/0!</v>
      </c>
      <c r="AO505" t="e">
        <v>#DIV/0!</v>
      </c>
      <c r="AP505" t="e">
        <v>#DIV/0!</v>
      </c>
    </row>
    <row r="506" spans="1:42">
      <c r="A506" s="36" t="s">
        <v>9</v>
      </c>
      <c r="B506" s="36" t="s">
        <v>1157</v>
      </c>
      <c r="C506" t="s">
        <v>1178</v>
      </c>
      <c r="D506" s="36">
        <v>350700</v>
      </c>
      <c r="E506">
        <v>60997</v>
      </c>
      <c r="F506" s="7"/>
      <c r="G506" s="7"/>
      <c r="H506" s="7">
        <v>1</v>
      </c>
      <c r="I506" s="7"/>
      <c r="J506" s="7"/>
      <c r="K506" s="7"/>
      <c r="L506" s="7"/>
      <c r="M506" s="7"/>
      <c r="N506" s="7"/>
      <c r="O506" s="7"/>
      <c r="P506" s="7"/>
      <c r="Q506" s="7"/>
      <c r="R506" s="41">
        <f t="shared" si="35"/>
        <v>1</v>
      </c>
      <c r="S506" s="41" t="e">
        <f t="shared" si="36"/>
        <v>#DIV/0!</v>
      </c>
      <c r="T506" s="41" t="e">
        <f t="shared" si="37"/>
        <v>#DIV/0!</v>
      </c>
      <c r="U506" t="e">
        <f t="shared" si="38"/>
        <v>#DIV/0!</v>
      </c>
      <c r="V506" t="e">
        <f t="shared" si="39"/>
        <v>#DIV/0!</v>
      </c>
      <c r="W506" t="e">
        <v>#N/A</v>
      </c>
      <c r="X506" t="e">
        <v>#N/A</v>
      </c>
      <c r="Y506" t="e">
        <v>#N/A</v>
      </c>
      <c r="Z506" t="e">
        <v>#N/A</v>
      </c>
      <c r="AA506" t="e">
        <v>#N/A</v>
      </c>
      <c r="AB506" t="e">
        <v>#N/A</v>
      </c>
      <c r="AC506" t="e">
        <v>#N/A</v>
      </c>
      <c r="AD506" t="e">
        <v>#N/A</v>
      </c>
      <c r="AE506" t="e">
        <v>#N/A</v>
      </c>
      <c r="AF506" t="e">
        <v>#N/A</v>
      </c>
      <c r="AG506" t="e">
        <v>#N/A</v>
      </c>
      <c r="AH506" t="e">
        <v>#N/A</v>
      </c>
      <c r="AI506" t="e">
        <v>#N/A</v>
      </c>
      <c r="AJ506" t="e">
        <v>#N/A</v>
      </c>
      <c r="AK506" t="e">
        <v>#N/A</v>
      </c>
      <c r="AL506" t="e">
        <v>#N/A</v>
      </c>
      <c r="AM506" t="e">
        <v>#N/A</v>
      </c>
      <c r="AN506" t="e">
        <v>#N/A</v>
      </c>
      <c r="AO506" t="e">
        <v>#N/A</v>
      </c>
      <c r="AP506" t="e">
        <v>#N/A</v>
      </c>
    </row>
    <row r="507" spans="1:42">
      <c r="A507" s="36" t="s">
        <v>9</v>
      </c>
      <c r="B507" s="36" t="s">
        <v>1157</v>
      </c>
      <c r="C507" t="s">
        <v>1179</v>
      </c>
      <c r="D507" s="36">
        <v>350710</v>
      </c>
      <c r="E507">
        <v>25448</v>
      </c>
      <c r="F507" s="7">
        <v>1</v>
      </c>
      <c r="G507" s="7"/>
      <c r="H507" s="7"/>
      <c r="I507" s="7"/>
      <c r="J507" s="7"/>
      <c r="K507" s="7"/>
      <c r="L507" s="7"/>
      <c r="M507" s="7"/>
      <c r="N507" s="7"/>
      <c r="O507" s="7"/>
      <c r="P507" s="7"/>
      <c r="Q507" s="7"/>
      <c r="R507" s="41" t="e">
        <f t="shared" si="35"/>
        <v>#DIV/0!</v>
      </c>
      <c r="S507" s="41" t="e">
        <f t="shared" si="36"/>
        <v>#DIV/0!</v>
      </c>
      <c r="T507" s="41" t="e">
        <f t="shared" si="37"/>
        <v>#DIV/0!</v>
      </c>
      <c r="U507" t="e">
        <f t="shared" si="38"/>
        <v>#DIV/0!</v>
      </c>
      <c r="V507" t="e">
        <f t="shared" si="39"/>
        <v>#DIV/0!</v>
      </c>
      <c r="W507" t="e">
        <v>#N/A</v>
      </c>
      <c r="X507" t="e">
        <v>#N/A</v>
      </c>
      <c r="Y507" t="e">
        <v>#N/A</v>
      </c>
      <c r="Z507" t="e">
        <v>#N/A</v>
      </c>
      <c r="AA507" t="e">
        <v>#N/A</v>
      </c>
      <c r="AB507" t="e">
        <v>#N/A</v>
      </c>
      <c r="AC507" t="e">
        <v>#N/A</v>
      </c>
      <c r="AD507" t="e">
        <v>#N/A</v>
      </c>
      <c r="AE507" t="e">
        <v>#N/A</v>
      </c>
      <c r="AF507" t="e">
        <v>#N/A</v>
      </c>
      <c r="AG507" t="e">
        <v>#N/A</v>
      </c>
      <c r="AH507" t="e">
        <v>#N/A</v>
      </c>
      <c r="AI507" t="e">
        <v>#N/A</v>
      </c>
      <c r="AJ507" t="e">
        <v>#N/A</v>
      </c>
      <c r="AK507" t="e">
        <v>#N/A</v>
      </c>
      <c r="AL507" t="e">
        <v>#N/A</v>
      </c>
      <c r="AM507" t="e">
        <v>#N/A</v>
      </c>
      <c r="AN507" t="e">
        <v>#N/A</v>
      </c>
      <c r="AO507" t="e">
        <v>#N/A</v>
      </c>
      <c r="AP507" t="e">
        <v>#N/A</v>
      </c>
    </row>
    <row r="508" spans="1:42">
      <c r="A508" s="36" t="s">
        <v>9</v>
      </c>
      <c r="B508" s="36" t="s">
        <v>1157</v>
      </c>
      <c r="C508" t="s">
        <v>1181</v>
      </c>
      <c r="D508" s="36">
        <v>350760</v>
      </c>
      <c r="E508">
        <v>168668</v>
      </c>
      <c r="F508" s="7">
        <v>1</v>
      </c>
      <c r="G508" s="7"/>
      <c r="H508" s="7"/>
      <c r="I508" s="7"/>
      <c r="J508" s="7"/>
      <c r="K508" s="7"/>
      <c r="L508" s="7"/>
      <c r="M508" s="7"/>
      <c r="N508" s="7"/>
      <c r="O508" s="7"/>
      <c r="P508" s="7"/>
      <c r="Q508" s="7">
        <v>2</v>
      </c>
      <c r="R508" s="41" t="e">
        <f t="shared" si="35"/>
        <v>#DIV/0!</v>
      </c>
      <c r="S508" s="41">
        <f t="shared" si="36"/>
        <v>2</v>
      </c>
      <c r="T508" s="41" t="e">
        <f t="shared" si="37"/>
        <v>#DIV/0!</v>
      </c>
      <c r="U508" t="e">
        <f t="shared" si="38"/>
        <v>#DIV/0!</v>
      </c>
      <c r="V508" t="e">
        <f t="shared" si="39"/>
        <v>#DIV/0!</v>
      </c>
      <c r="W508" t="e">
        <v>#N/A</v>
      </c>
      <c r="X508" t="e">
        <v>#N/A</v>
      </c>
      <c r="Y508" t="e">
        <v>#N/A</v>
      </c>
      <c r="Z508" t="e">
        <v>#N/A</v>
      </c>
      <c r="AA508" t="e">
        <v>#N/A</v>
      </c>
      <c r="AB508">
        <v>1</v>
      </c>
      <c r="AC508" t="e">
        <v>#DIV/0!</v>
      </c>
      <c r="AD508" t="e">
        <v>#DIV/0!</v>
      </c>
      <c r="AE508" t="e">
        <v>#DIV/0!</v>
      </c>
      <c r="AF508" t="e">
        <v>#DIV/0!</v>
      </c>
      <c r="AG508" t="e">
        <v>#N/A</v>
      </c>
      <c r="AH508" t="e">
        <v>#N/A</v>
      </c>
      <c r="AI508" t="e">
        <v>#N/A</v>
      </c>
      <c r="AJ508" t="e">
        <v>#N/A</v>
      </c>
      <c r="AK508" t="e">
        <v>#N/A</v>
      </c>
      <c r="AL508" t="e">
        <v>#N/A</v>
      </c>
      <c r="AM508" t="e">
        <v>#N/A</v>
      </c>
      <c r="AN508" t="e">
        <v>#N/A</v>
      </c>
      <c r="AO508" t="e">
        <v>#N/A</v>
      </c>
      <c r="AP508" t="e">
        <v>#N/A</v>
      </c>
    </row>
    <row r="509" spans="1:42">
      <c r="A509" s="36" t="s">
        <v>9</v>
      </c>
      <c r="B509" s="36" t="s">
        <v>1157</v>
      </c>
      <c r="C509" t="s">
        <v>1183</v>
      </c>
      <c r="D509" s="36">
        <v>350850</v>
      </c>
      <c r="E509">
        <v>94263</v>
      </c>
      <c r="F509" s="7"/>
      <c r="G509" s="7"/>
      <c r="H509" s="7">
        <v>1</v>
      </c>
      <c r="I509" s="7"/>
      <c r="J509" s="7"/>
      <c r="K509" s="7"/>
      <c r="L509" s="7"/>
      <c r="M509" s="7"/>
      <c r="N509" s="7"/>
      <c r="O509" s="7"/>
      <c r="P509" s="7"/>
      <c r="Q509" s="7"/>
      <c r="R509" s="41">
        <f t="shared" si="35"/>
        <v>1</v>
      </c>
      <c r="S509" s="41" t="e">
        <f t="shared" si="36"/>
        <v>#DIV/0!</v>
      </c>
      <c r="T509" s="41" t="e">
        <f t="shared" si="37"/>
        <v>#DIV/0!</v>
      </c>
      <c r="U509" t="e">
        <f t="shared" si="38"/>
        <v>#DIV/0!</v>
      </c>
      <c r="V509" t="e">
        <f t="shared" si="39"/>
        <v>#DIV/0!</v>
      </c>
      <c r="W509" t="e">
        <v>#N/A</v>
      </c>
      <c r="X509" t="e">
        <v>#N/A</v>
      </c>
      <c r="Y509" t="e">
        <v>#N/A</v>
      </c>
      <c r="Z509" t="e">
        <v>#N/A</v>
      </c>
      <c r="AA509" t="e">
        <v>#N/A</v>
      </c>
      <c r="AB509" t="e">
        <v>#N/A</v>
      </c>
      <c r="AC509" t="e">
        <v>#N/A</v>
      </c>
      <c r="AD509" t="e">
        <v>#N/A</v>
      </c>
      <c r="AE509" t="e">
        <v>#N/A</v>
      </c>
      <c r="AF509" t="e">
        <v>#N/A</v>
      </c>
      <c r="AG509" t="e">
        <v>#N/A</v>
      </c>
      <c r="AH509" t="e">
        <v>#N/A</v>
      </c>
      <c r="AI509" t="e">
        <v>#N/A</v>
      </c>
      <c r="AJ509" t="e">
        <v>#N/A</v>
      </c>
      <c r="AK509" t="e">
        <v>#N/A</v>
      </c>
      <c r="AL509">
        <v>2</v>
      </c>
      <c r="AM509" t="e">
        <v>#DIV/0!</v>
      </c>
      <c r="AN509" t="e">
        <v>#DIV/0!</v>
      </c>
      <c r="AO509" t="e">
        <v>#DIV/0!</v>
      </c>
      <c r="AP509" t="e">
        <v>#DIV/0!</v>
      </c>
    </row>
    <row r="510" spans="1:42">
      <c r="A510" s="36" t="s">
        <v>9</v>
      </c>
      <c r="B510" s="36" t="s">
        <v>1157</v>
      </c>
      <c r="C510" t="s">
        <v>1184</v>
      </c>
      <c r="D510" s="36">
        <v>350920</v>
      </c>
      <c r="E510">
        <v>76801</v>
      </c>
      <c r="F510" s="7"/>
      <c r="G510" s="7"/>
      <c r="H510" s="7"/>
      <c r="I510" s="7"/>
      <c r="J510" s="7"/>
      <c r="K510" s="7"/>
      <c r="L510" s="7"/>
      <c r="M510" s="7">
        <v>1</v>
      </c>
      <c r="N510" s="7"/>
      <c r="O510" s="7"/>
      <c r="P510" s="7"/>
      <c r="Q510" s="7"/>
      <c r="R510" s="41" t="e">
        <f t="shared" si="35"/>
        <v>#DIV/0!</v>
      </c>
      <c r="S510" s="41" t="e">
        <f t="shared" si="36"/>
        <v>#DIV/0!</v>
      </c>
      <c r="T510" s="41">
        <f t="shared" si="37"/>
        <v>1</v>
      </c>
      <c r="U510" t="e">
        <f t="shared" si="38"/>
        <v>#DIV/0!</v>
      </c>
      <c r="V510" t="e">
        <f t="shared" si="39"/>
        <v>#DIV/0!</v>
      </c>
      <c r="W510" t="e">
        <v>#N/A</v>
      </c>
      <c r="X510" t="e">
        <v>#N/A</v>
      </c>
      <c r="Y510" t="e">
        <v>#N/A</v>
      </c>
      <c r="Z510" t="e">
        <v>#N/A</v>
      </c>
      <c r="AA510" t="e">
        <v>#N/A</v>
      </c>
      <c r="AB510" t="e">
        <v>#N/A</v>
      </c>
      <c r="AC510" t="e">
        <v>#N/A</v>
      </c>
      <c r="AD510" t="e">
        <v>#N/A</v>
      </c>
      <c r="AE510" t="e">
        <v>#N/A</v>
      </c>
      <c r="AF510" t="e">
        <v>#N/A</v>
      </c>
      <c r="AG510" t="e">
        <v>#N/A</v>
      </c>
      <c r="AH510" t="e">
        <v>#N/A</v>
      </c>
      <c r="AI510" t="e">
        <v>#N/A</v>
      </c>
      <c r="AJ510" t="e">
        <v>#N/A</v>
      </c>
      <c r="AK510" t="e">
        <v>#N/A</v>
      </c>
      <c r="AL510" t="e">
        <v>#N/A</v>
      </c>
      <c r="AM510" t="e">
        <v>#N/A</v>
      </c>
      <c r="AN510" t="e">
        <v>#N/A</v>
      </c>
      <c r="AO510" t="e">
        <v>#N/A</v>
      </c>
      <c r="AP510" t="e">
        <v>#N/A</v>
      </c>
    </row>
    <row r="511" spans="1:42">
      <c r="A511" s="36" t="s">
        <v>9</v>
      </c>
      <c r="B511" s="36" t="s">
        <v>1157</v>
      </c>
      <c r="C511" t="s">
        <v>1185</v>
      </c>
      <c r="D511" s="36">
        <v>350925</v>
      </c>
      <c r="E511">
        <v>28549</v>
      </c>
      <c r="F511" s="7"/>
      <c r="G511" s="7"/>
      <c r="H511" s="7"/>
      <c r="I511" s="7"/>
      <c r="J511" s="7"/>
      <c r="K511" s="7"/>
      <c r="L511" s="7"/>
      <c r="M511" s="7"/>
      <c r="N511" s="7"/>
      <c r="O511" s="7"/>
      <c r="P511" s="7"/>
      <c r="Q511" s="7">
        <v>1</v>
      </c>
      <c r="R511" s="41" t="e">
        <f t="shared" si="35"/>
        <v>#DIV/0!</v>
      </c>
      <c r="S511" s="41">
        <f t="shared" si="36"/>
        <v>1</v>
      </c>
      <c r="T511" s="41" t="e">
        <f t="shared" si="37"/>
        <v>#DIV/0!</v>
      </c>
      <c r="U511" t="e">
        <f t="shared" si="38"/>
        <v>#DIV/0!</v>
      </c>
      <c r="V511" t="e">
        <f t="shared" si="39"/>
        <v>#DIV/0!</v>
      </c>
      <c r="W511" t="e">
        <v>#N/A</v>
      </c>
      <c r="X511" t="e">
        <v>#N/A</v>
      </c>
      <c r="Y511" t="e">
        <v>#N/A</v>
      </c>
      <c r="Z511" t="e">
        <v>#N/A</v>
      </c>
      <c r="AA511" t="e">
        <v>#N/A</v>
      </c>
      <c r="AB511" t="e">
        <v>#N/A</v>
      </c>
      <c r="AC511" t="e">
        <v>#N/A</v>
      </c>
      <c r="AD511" t="e">
        <v>#N/A</v>
      </c>
      <c r="AE511" t="e">
        <v>#N/A</v>
      </c>
      <c r="AF511" t="e">
        <v>#N/A</v>
      </c>
      <c r="AG511" t="e">
        <v>#N/A</v>
      </c>
      <c r="AH511" t="e">
        <v>#N/A</v>
      </c>
      <c r="AI511" t="e">
        <v>#N/A</v>
      </c>
      <c r="AJ511" t="e">
        <v>#N/A</v>
      </c>
      <c r="AK511" t="e">
        <v>#N/A</v>
      </c>
      <c r="AL511" t="e">
        <v>#N/A</v>
      </c>
      <c r="AM511" t="e">
        <v>#N/A</v>
      </c>
      <c r="AN511" t="e">
        <v>#N/A</v>
      </c>
      <c r="AO511" t="e">
        <v>#N/A</v>
      </c>
      <c r="AP511" t="e">
        <v>#N/A</v>
      </c>
    </row>
    <row r="512" spans="1:42">
      <c r="A512" s="36" t="s">
        <v>9</v>
      </c>
      <c r="B512" s="36" t="s">
        <v>1157</v>
      </c>
      <c r="C512" t="s">
        <v>1187</v>
      </c>
      <c r="D512" s="36">
        <v>350950</v>
      </c>
      <c r="E512">
        <v>1204073</v>
      </c>
      <c r="F512" s="7">
        <v>3</v>
      </c>
      <c r="G512" s="7">
        <v>1</v>
      </c>
      <c r="H512" s="7">
        <v>1</v>
      </c>
      <c r="I512" s="7">
        <v>1</v>
      </c>
      <c r="J512" s="7"/>
      <c r="K512" s="7">
        <v>2</v>
      </c>
      <c r="L512" s="7"/>
      <c r="M512" s="7">
        <v>1</v>
      </c>
      <c r="N512" s="7"/>
      <c r="O512" s="7"/>
      <c r="P512" s="7"/>
      <c r="Q512" s="7"/>
      <c r="R512" s="41">
        <f t="shared" si="35"/>
        <v>1.3333333333333333</v>
      </c>
      <c r="S512" s="41" t="e">
        <f t="shared" si="36"/>
        <v>#DIV/0!</v>
      </c>
      <c r="T512" s="41">
        <f t="shared" si="37"/>
        <v>1</v>
      </c>
      <c r="U512" t="e">
        <f t="shared" si="38"/>
        <v>#DIV/0!</v>
      </c>
      <c r="V512" t="e">
        <f t="shared" si="39"/>
        <v>#DIV/0!</v>
      </c>
      <c r="W512">
        <v>1</v>
      </c>
      <c r="X512" t="e">
        <v>#DIV/0!</v>
      </c>
      <c r="Y512" t="e">
        <v>#DIV/0!</v>
      </c>
      <c r="Z512" t="e">
        <v>#DIV/0!</v>
      </c>
      <c r="AA512" t="e">
        <v>#DIV/0!</v>
      </c>
      <c r="AB512">
        <v>4</v>
      </c>
      <c r="AC512">
        <v>2.75</v>
      </c>
      <c r="AD512">
        <v>1</v>
      </c>
      <c r="AE512">
        <v>-0.3125</v>
      </c>
      <c r="AF512">
        <v>1.75</v>
      </c>
      <c r="AG512">
        <v>1</v>
      </c>
      <c r="AH512">
        <v>1</v>
      </c>
      <c r="AI512">
        <v>1</v>
      </c>
      <c r="AJ512">
        <v>0</v>
      </c>
      <c r="AK512">
        <v>0</v>
      </c>
      <c r="AL512">
        <v>2</v>
      </c>
      <c r="AM512">
        <v>1</v>
      </c>
      <c r="AN512" t="e">
        <v>#DIV/0!</v>
      </c>
      <c r="AO512">
        <v>-0.5</v>
      </c>
      <c r="AP512" t="e">
        <v>#DIV/0!</v>
      </c>
    </row>
    <row r="513" spans="1:42">
      <c r="A513" s="36" t="s">
        <v>9</v>
      </c>
      <c r="B513" s="36" t="s">
        <v>1157</v>
      </c>
      <c r="C513" t="s">
        <v>1191</v>
      </c>
      <c r="D513" s="36">
        <v>351050</v>
      </c>
      <c r="E513">
        <v>121532</v>
      </c>
      <c r="F513" s="7">
        <v>2</v>
      </c>
      <c r="G513" s="7"/>
      <c r="H513" s="7">
        <v>1</v>
      </c>
      <c r="I513" s="7">
        <v>1</v>
      </c>
      <c r="J513" s="7"/>
      <c r="K513" s="7"/>
      <c r="L513" s="7"/>
      <c r="M513" s="7"/>
      <c r="N513" s="7"/>
      <c r="O513" s="7"/>
      <c r="P513" s="7"/>
      <c r="Q513" s="7"/>
      <c r="R513" s="41">
        <f t="shared" si="35"/>
        <v>1</v>
      </c>
      <c r="S513" s="41" t="e">
        <f t="shared" si="36"/>
        <v>#DIV/0!</v>
      </c>
      <c r="T513" s="41" t="e">
        <f t="shared" si="37"/>
        <v>#DIV/0!</v>
      </c>
      <c r="U513" t="e">
        <f t="shared" si="38"/>
        <v>#DIV/0!</v>
      </c>
      <c r="V513" t="e">
        <f t="shared" si="39"/>
        <v>#DIV/0!</v>
      </c>
      <c r="W513" t="e">
        <v>#N/A</v>
      </c>
      <c r="X513" t="e">
        <v>#N/A</v>
      </c>
      <c r="Y513" t="e">
        <v>#N/A</v>
      </c>
      <c r="Z513" t="e">
        <v>#N/A</v>
      </c>
      <c r="AA513" t="e">
        <v>#N/A</v>
      </c>
      <c r="AB513" t="e">
        <v>#N/A</v>
      </c>
      <c r="AC513" t="e">
        <v>#N/A</v>
      </c>
      <c r="AD513" t="e">
        <v>#N/A</v>
      </c>
      <c r="AE513" t="e">
        <v>#N/A</v>
      </c>
      <c r="AF513" t="e">
        <v>#N/A</v>
      </c>
      <c r="AG513">
        <v>1</v>
      </c>
      <c r="AH513" t="e">
        <v>#DIV/0!</v>
      </c>
      <c r="AI513" t="e">
        <v>#DIV/0!</v>
      </c>
      <c r="AJ513" t="e">
        <v>#DIV/0!</v>
      </c>
      <c r="AK513" t="e">
        <v>#DIV/0!</v>
      </c>
      <c r="AL513" t="e">
        <v>#N/A</v>
      </c>
      <c r="AM513" t="e">
        <v>#N/A</v>
      </c>
      <c r="AN513" t="e">
        <v>#N/A</v>
      </c>
      <c r="AO513" t="e">
        <v>#N/A</v>
      </c>
      <c r="AP513" t="e">
        <v>#N/A</v>
      </c>
    </row>
    <row r="514" spans="1:42">
      <c r="A514" s="36" t="s">
        <v>9</v>
      </c>
      <c r="B514" s="36" t="s">
        <v>1157</v>
      </c>
      <c r="C514" t="s">
        <v>1192</v>
      </c>
      <c r="D514" s="36">
        <v>351060</v>
      </c>
      <c r="E514">
        <v>400927</v>
      </c>
      <c r="F514" s="7">
        <v>2</v>
      </c>
      <c r="G514" s="7">
        <v>1</v>
      </c>
      <c r="H514" s="7">
        <v>2</v>
      </c>
      <c r="I514" s="7">
        <v>1</v>
      </c>
      <c r="J514" s="7">
        <v>1</v>
      </c>
      <c r="K514" s="7">
        <v>1</v>
      </c>
      <c r="L514" s="7"/>
      <c r="M514" s="7"/>
      <c r="N514" s="7"/>
      <c r="O514" s="7"/>
      <c r="P514" s="7"/>
      <c r="Q514" s="7"/>
      <c r="R514" s="41">
        <f t="shared" si="35"/>
        <v>1.25</v>
      </c>
      <c r="S514" s="41" t="e">
        <f t="shared" si="36"/>
        <v>#DIV/0!</v>
      </c>
      <c r="T514" s="41" t="e">
        <f t="shared" si="37"/>
        <v>#DIV/0!</v>
      </c>
      <c r="U514" t="e">
        <f t="shared" si="38"/>
        <v>#DIV/0!</v>
      </c>
      <c r="V514" t="e">
        <f t="shared" si="39"/>
        <v>#DIV/0!</v>
      </c>
      <c r="W514" t="e">
        <v>#N/A</v>
      </c>
      <c r="X514" t="e">
        <v>#N/A</v>
      </c>
      <c r="Y514" t="e">
        <v>#N/A</v>
      </c>
      <c r="Z514" t="e">
        <v>#N/A</v>
      </c>
      <c r="AA514" t="e">
        <v>#N/A</v>
      </c>
      <c r="AB514" t="e">
        <v>#N/A</v>
      </c>
      <c r="AC514" t="e">
        <v>#N/A</v>
      </c>
      <c r="AD514" t="e">
        <v>#N/A</v>
      </c>
      <c r="AE514" t="e">
        <v>#N/A</v>
      </c>
      <c r="AF514" t="e">
        <v>#N/A</v>
      </c>
      <c r="AG514" t="e">
        <v>#N/A</v>
      </c>
      <c r="AH514" t="e">
        <v>#N/A</v>
      </c>
      <c r="AI514" t="e">
        <v>#N/A</v>
      </c>
      <c r="AJ514" t="e">
        <v>#N/A</v>
      </c>
      <c r="AK514" t="e">
        <v>#N/A</v>
      </c>
      <c r="AL514">
        <v>1</v>
      </c>
      <c r="AM514">
        <v>1</v>
      </c>
      <c r="AN514" t="e">
        <v>#DIV/0!</v>
      </c>
      <c r="AO514">
        <v>0</v>
      </c>
      <c r="AP514" t="e">
        <v>#DIV/0!</v>
      </c>
    </row>
    <row r="515" spans="1:42">
      <c r="A515" s="36" t="s">
        <v>9</v>
      </c>
      <c r="B515" s="36" t="s">
        <v>1157</v>
      </c>
      <c r="C515" t="s">
        <v>1195</v>
      </c>
      <c r="D515" s="36">
        <v>351280</v>
      </c>
      <c r="E515">
        <v>72252</v>
      </c>
      <c r="F515" s="7"/>
      <c r="G515" s="7">
        <v>1</v>
      </c>
      <c r="H515" s="7"/>
      <c r="I515" s="7"/>
      <c r="J515" s="7"/>
      <c r="K515" s="7"/>
      <c r="L515" s="7"/>
      <c r="M515" s="7"/>
      <c r="N515" s="7"/>
      <c r="O515" s="7"/>
      <c r="P515" s="7"/>
      <c r="Q515" s="7"/>
      <c r="R515" s="41" t="e">
        <f t="shared" si="35"/>
        <v>#DIV/0!</v>
      </c>
      <c r="S515" s="41" t="e">
        <f t="shared" si="36"/>
        <v>#DIV/0!</v>
      </c>
      <c r="T515" s="41" t="e">
        <f t="shared" si="37"/>
        <v>#DIV/0!</v>
      </c>
      <c r="U515" t="e">
        <f t="shared" si="38"/>
        <v>#DIV/0!</v>
      </c>
      <c r="V515" t="e">
        <f t="shared" si="39"/>
        <v>#DIV/0!</v>
      </c>
      <c r="W515" t="e">
        <v>#N/A</v>
      </c>
      <c r="X515" t="e">
        <v>#N/A</v>
      </c>
      <c r="Y515" t="e">
        <v>#N/A</v>
      </c>
      <c r="Z515" t="e">
        <v>#N/A</v>
      </c>
      <c r="AA515" t="e">
        <v>#N/A</v>
      </c>
      <c r="AB515" t="e">
        <v>#N/A</v>
      </c>
      <c r="AC515" t="e">
        <v>#N/A</v>
      </c>
      <c r="AD515" t="e">
        <v>#N/A</v>
      </c>
      <c r="AE515" t="e">
        <v>#N/A</v>
      </c>
      <c r="AF515" t="e">
        <v>#N/A</v>
      </c>
      <c r="AG515" t="e">
        <v>#N/A</v>
      </c>
      <c r="AH515" t="e">
        <v>#N/A</v>
      </c>
      <c r="AI515" t="e">
        <v>#N/A</v>
      </c>
      <c r="AJ515" t="e">
        <v>#N/A</v>
      </c>
      <c r="AK515" t="e">
        <v>#N/A</v>
      </c>
      <c r="AL515" t="e">
        <v>#N/A</v>
      </c>
      <c r="AM515" t="e">
        <v>#N/A</v>
      </c>
      <c r="AN515" t="e">
        <v>#N/A</v>
      </c>
      <c r="AO515" t="e">
        <v>#N/A</v>
      </c>
      <c r="AP515" t="e">
        <v>#N/A</v>
      </c>
    </row>
    <row r="516" spans="1:42">
      <c r="A516" s="36" t="s">
        <v>9</v>
      </c>
      <c r="B516" s="36" t="s">
        <v>1157</v>
      </c>
      <c r="C516" t="s">
        <v>1196</v>
      </c>
      <c r="D516" s="36">
        <v>351340</v>
      </c>
      <c r="E516">
        <v>82238</v>
      </c>
      <c r="F516" s="7">
        <v>1</v>
      </c>
      <c r="G516" s="7">
        <v>1</v>
      </c>
      <c r="H516" s="7">
        <v>1</v>
      </c>
      <c r="I516" s="7"/>
      <c r="J516" s="7"/>
      <c r="K516" s="7"/>
      <c r="L516" s="7"/>
      <c r="M516" s="7"/>
      <c r="N516" s="7"/>
      <c r="O516" s="7"/>
      <c r="P516" s="7"/>
      <c r="Q516" s="7"/>
      <c r="R516" s="41">
        <f t="shared" si="35"/>
        <v>1</v>
      </c>
      <c r="S516" s="41" t="e">
        <f t="shared" si="36"/>
        <v>#DIV/0!</v>
      </c>
      <c r="T516" s="41" t="e">
        <f t="shared" si="37"/>
        <v>#DIV/0!</v>
      </c>
      <c r="U516" t="e">
        <f t="shared" si="38"/>
        <v>#DIV/0!</v>
      </c>
      <c r="V516" t="e">
        <f t="shared" si="39"/>
        <v>#DIV/0!</v>
      </c>
      <c r="W516" t="e">
        <v>#N/A</v>
      </c>
      <c r="X516" t="e">
        <v>#N/A</v>
      </c>
      <c r="Y516" t="e">
        <v>#N/A</v>
      </c>
      <c r="Z516" t="e">
        <v>#N/A</v>
      </c>
      <c r="AA516" t="e">
        <v>#N/A</v>
      </c>
      <c r="AB516" t="e">
        <v>#N/A</v>
      </c>
      <c r="AC516" t="e">
        <v>#N/A</v>
      </c>
      <c r="AD516" t="e">
        <v>#N/A</v>
      </c>
      <c r="AE516" t="e">
        <v>#N/A</v>
      </c>
      <c r="AF516" t="e">
        <v>#N/A</v>
      </c>
      <c r="AG516" t="e">
        <v>#N/A</v>
      </c>
      <c r="AH516" t="e">
        <v>#N/A</v>
      </c>
      <c r="AI516" t="e">
        <v>#N/A</v>
      </c>
      <c r="AJ516" t="e">
        <v>#N/A</v>
      </c>
      <c r="AK516" t="e">
        <v>#N/A</v>
      </c>
      <c r="AL516">
        <v>1</v>
      </c>
      <c r="AM516" t="e">
        <v>#DIV/0!</v>
      </c>
      <c r="AN516" t="e">
        <v>#DIV/0!</v>
      </c>
      <c r="AO516" t="e">
        <v>#DIV/0!</v>
      </c>
      <c r="AP516" t="e">
        <v>#DIV/0!</v>
      </c>
    </row>
    <row r="517" spans="1:42">
      <c r="A517" s="36" t="s">
        <v>9</v>
      </c>
      <c r="B517" s="36" t="s">
        <v>1157</v>
      </c>
      <c r="C517" t="s">
        <v>1197</v>
      </c>
      <c r="D517" s="36">
        <v>351350</v>
      </c>
      <c r="E517">
        <v>130705</v>
      </c>
      <c r="F517" s="7"/>
      <c r="G517" s="7"/>
      <c r="H517" s="7"/>
      <c r="I517" s="7">
        <v>2</v>
      </c>
      <c r="J517" s="7"/>
      <c r="K517" s="7"/>
      <c r="L517" s="7"/>
      <c r="M517" s="7"/>
      <c r="N517" s="7"/>
      <c r="O517" s="7"/>
      <c r="P517" s="7"/>
      <c r="Q517" s="7"/>
      <c r="R517" s="41">
        <f t="shared" ref="R517:R580" si="40">+AVERAGE(H517:K517)</f>
        <v>2</v>
      </c>
      <c r="S517" s="41" t="e">
        <f t="shared" ref="S517:S580" si="41">+AVERAGE(N517:Q517)</f>
        <v>#DIV/0!</v>
      </c>
      <c r="T517" s="41" t="e">
        <f t="shared" ref="T517:T580" si="42">+AVERAGE(L517:N517)</f>
        <v>#DIV/0!</v>
      </c>
      <c r="U517" t="e">
        <f t="shared" ref="U517:U580" si="43">(+(S517-R517)/R517)/100</f>
        <v>#DIV/0!</v>
      </c>
      <c r="V517" t="e">
        <f t="shared" ref="V517:V580" si="44">(+(S517-T517)/T517)/100</f>
        <v>#DIV/0!</v>
      </c>
      <c r="W517" t="e">
        <v>#N/A</v>
      </c>
      <c r="X517" t="e">
        <v>#N/A</v>
      </c>
      <c r="Y517" t="e">
        <v>#N/A</v>
      </c>
      <c r="Z517" t="e">
        <v>#N/A</v>
      </c>
      <c r="AA517" t="e">
        <v>#N/A</v>
      </c>
      <c r="AB517">
        <v>3</v>
      </c>
      <c r="AC517">
        <v>1</v>
      </c>
      <c r="AD517">
        <v>1.5</v>
      </c>
      <c r="AE517">
        <v>-0.66666666666666663</v>
      </c>
      <c r="AF517">
        <v>-0.33333333333333331</v>
      </c>
      <c r="AG517" t="e">
        <v>#N/A</v>
      </c>
      <c r="AH517" t="e">
        <v>#N/A</v>
      </c>
      <c r="AI517" t="e">
        <v>#N/A</v>
      </c>
      <c r="AJ517" t="e">
        <v>#N/A</v>
      </c>
      <c r="AK517" t="e">
        <v>#N/A</v>
      </c>
      <c r="AL517" t="e">
        <v>#N/A</v>
      </c>
      <c r="AM517" t="e">
        <v>#N/A</v>
      </c>
      <c r="AN517" t="e">
        <v>#N/A</v>
      </c>
      <c r="AO517" t="e">
        <v>#N/A</v>
      </c>
      <c r="AP517" t="e">
        <v>#N/A</v>
      </c>
    </row>
    <row r="518" spans="1:42">
      <c r="A518" s="36" t="s">
        <v>9</v>
      </c>
      <c r="B518" s="36" t="s">
        <v>1157</v>
      </c>
      <c r="C518" t="s">
        <v>1198</v>
      </c>
      <c r="D518" s="36">
        <v>351380</v>
      </c>
      <c r="E518">
        <v>423884</v>
      </c>
      <c r="F518" s="7"/>
      <c r="G518" s="7"/>
      <c r="H518" s="7">
        <v>2</v>
      </c>
      <c r="I518" s="7"/>
      <c r="J518" s="7">
        <v>1</v>
      </c>
      <c r="K518" s="7">
        <v>1</v>
      </c>
      <c r="L518" s="7"/>
      <c r="M518" s="7"/>
      <c r="N518" s="7"/>
      <c r="O518" s="7"/>
      <c r="P518" s="7"/>
      <c r="Q518" s="7"/>
      <c r="R518" s="41">
        <f t="shared" si="40"/>
        <v>1.3333333333333333</v>
      </c>
      <c r="S518" s="41" t="e">
        <f t="shared" si="41"/>
        <v>#DIV/0!</v>
      </c>
      <c r="T518" s="41" t="e">
        <f t="shared" si="42"/>
        <v>#DIV/0!</v>
      </c>
      <c r="U518" t="e">
        <f t="shared" si="43"/>
        <v>#DIV/0!</v>
      </c>
      <c r="V518" t="e">
        <f t="shared" si="44"/>
        <v>#DIV/0!</v>
      </c>
      <c r="W518" t="e">
        <v>#N/A</v>
      </c>
      <c r="X518" t="e">
        <v>#N/A</v>
      </c>
      <c r="Y518" t="e">
        <v>#N/A</v>
      </c>
      <c r="Z518" t="e">
        <v>#N/A</v>
      </c>
      <c r="AA518" t="e">
        <v>#N/A</v>
      </c>
      <c r="AB518" t="e">
        <v>#N/A</v>
      </c>
      <c r="AC518" t="e">
        <v>#N/A</v>
      </c>
      <c r="AD518" t="e">
        <v>#N/A</v>
      </c>
      <c r="AE518" t="e">
        <v>#N/A</v>
      </c>
      <c r="AF518" t="e">
        <v>#N/A</v>
      </c>
      <c r="AG518" t="e">
        <v>#N/A</v>
      </c>
      <c r="AH518" t="e">
        <v>#N/A</v>
      </c>
      <c r="AI518" t="e">
        <v>#N/A</v>
      </c>
      <c r="AJ518" t="e">
        <v>#N/A</v>
      </c>
      <c r="AK518" t="e">
        <v>#N/A</v>
      </c>
      <c r="AL518">
        <v>1</v>
      </c>
      <c r="AM518">
        <v>1</v>
      </c>
      <c r="AN518" t="e">
        <v>#DIV/0!</v>
      </c>
      <c r="AO518">
        <v>0</v>
      </c>
      <c r="AP518" t="e">
        <v>#DIV/0!</v>
      </c>
    </row>
    <row r="519" spans="1:42">
      <c r="A519" s="36" t="s">
        <v>9</v>
      </c>
      <c r="B519" s="36" t="s">
        <v>1157</v>
      </c>
      <c r="C519" t="s">
        <v>1199</v>
      </c>
      <c r="D519" s="36">
        <v>351410</v>
      </c>
      <c r="E519">
        <v>27315</v>
      </c>
      <c r="F519" s="7"/>
      <c r="G519" s="7">
        <v>1</v>
      </c>
      <c r="H519" s="7"/>
      <c r="I519" s="7"/>
      <c r="J519" s="7"/>
      <c r="K519" s="7"/>
      <c r="L519" s="7"/>
      <c r="M519" s="7"/>
      <c r="N519" s="7"/>
      <c r="O519" s="7"/>
      <c r="P519" s="7"/>
      <c r="Q519" s="7"/>
      <c r="R519" s="41" t="e">
        <f t="shared" si="40"/>
        <v>#DIV/0!</v>
      </c>
      <c r="S519" s="41" t="e">
        <f t="shared" si="41"/>
        <v>#DIV/0!</v>
      </c>
      <c r="T519" s="41" t="e">
        <f t="shared" si="42"/>
        <v>#DIV/0!</v>
      </c>
      <c r="U519" t="e">
        <f t="shared" si="43"/>
        <v>#DIV/0!</v>
      </c>
      <c r="V519" t="e">
        <f t="shared" si="44"/>
        <v>#DIV/0!</v>
      </c>
      <c r="W519" t="e">
        <v>#N/A</v>
      </c>
      <c r="X519" t="e">
        <v>#N/A</v>
      </c>
      <c r="Y519" t="e">
        <v>#N/A</v>
      </c>
      <c r="Z519" t="e">
        <v>#N/A</v>
      </c>
      <c r="AA519" t="e">
        <v>#N/A</v>
      </c>
      <c r="AB519" t="e">
        <v>#N/A</v>
      </c>
      <c r="AC519" t="e">
        <v>#N/A</v>
      </c>
      <c r="AD519" t="e">
        <v>#N/A</v>
      </c>
      <c r="AE519" t="e">
        <v>#N/A</v>
      </c>
      <c r="AF519" t="e">
        <v>#N/A</v>
      </c>
      <c r="AG519" t="e">
        <v>#N/A</v>
      </c>
      <c r="AH519" t="e">
        <v>#N/A</v>
      </c>
      <c r="AI519" t="e">
        <v>#N/A</v>
      </c>
      <c r="AJ519" t="e">
        <v>#N/A</v>
      </c>
      <c r="AK519" t="e">
        <v>#N/A</v>
      </c>
      <c r="AL519" t="e">
        <v>#N/A</v>
      </c>
      <c r="AM519" t="e">
        <v>#N/A</v>
      </c>
      <c r="AN519" t="e">
        <v>#N/A</v>
      </c>
      <c r="AO519" t="e">
        <v>#N/A</v>
      </c>
      <c r="AP519" t="e">
        <v>#N/A</v>
      </c>
    </row>
    <row r="520" spans="1:42">
      <c r="A520" s="36" t="s">
        <v>9</v>
      </c>
      <c r="B520" s="36" t="s">
        <v>1157</v>
      </c>
      <c r="C520" t="s">
        <v>1201</v>
      </c>
      <c r="D520" s="36">
        <v>351500</v>
      </c>
      <c r="E520">
        <v>273726</v>
      </c>
      <c r="F520" s="7"/>
      <c r="G520" s="7"/>
      <c r="H520" s="7">
        <v>1</v>
      </c>
      <c r="I520" s="7"/>
      <c r="J520" s="7"/>
      <c r="K520" s="7"/>
      <c r="L520" s="7"/>
      <c r="M520" s="7"/>
      <c r="N520" s="7"/>
      <c r="O520" s="7"/>
      <c r="P520" s="7"/>
      <c r="Q520" s="7"/>
      <c r="R520" s="41">
        <f t="shared" si="40"/>
        <v>1</v>
      </c>
      <c r="S520" s="41" t="e">
        <f t="shared" si="41"/>
        <v>#DIV/0!</v>
      </c>
      <c r="T520" s="41" t="e">
        <f t="shared" si="42"/>
        <v>#DIV/0!</v>
      </c>
      <c r="U520" t="e">
        <f t="shared" si="43"/>
        <v>#DIV/0!</v>
      </c>
      <c r="V520" t="e">
        <f t="shared" si="44"/>
        <v>#DIV/0!</v>
      </c>
      <c r="W520" t="e">
        <v>#N/A</v>
      </c>
      <c r="X520" t="e">
        <v>#N/A</v>
      </c>
      <c r="Y520" t="e">
        <v>#N/A</v>
      </c>
      <c r="Z520" t="e">
        <v>#N/A</v>
      </c>
      <c r="AA520" t="e">
        <v>#N/A</v>
      </c>
      <c r="AB520" t="e">
        <v>#N/A</v>
      </c>
      <c r="AC520" t="e">
        <v>#N/A</v>
      </c>
      <c r="AD520" t="e">
        <v>#N/A</v>
      </c>
      <c r="AE520" t="e">
        <v>#N/A</v>
      </c>
      <c r="AF520" t="e">
        <v>#N/A</v>
      </c>
      <c r="AG520" t="e">
        <v>#DIV/0!</v>
      </c>
      <c r="AH520">
        <v>1</v>
      </c>
      <c r="AI520">
        <v>1</v>
      </c>
      <c r="AJ520" t="e">
        <v>#DIV/0!</v>
      </c>
      <c r="AK520">
        <v>0</v>
      </c>
      <c r="AL520" t="e">
        <v>#N/A</v>
      </c>
      <c r="AM520" t="e">
        <v>#N/A</v>
      </c>
      <c r="AN520" t="e">
        <v>#N/A</v>
      </c>
      <c r="AO520" t="e">
        <v>#N/A</v>
      </c>
      <c r="AP520" t="e">
        <v>#N/A</v>
      </c>
    </row>
    <row r="521" spans="1:42">
      <c r="A521" s="36" t="s">
        <v>9</v>
      </c>
      <c r="B521" s="36" t="s">
        <v>1157</v>
      </c>
      <c r="C521" t="s">
        <v>1204</v>
      </c>
      <c r="D521" s="36">
        <v>351570</v>
      </c>
      <c r="E521">
        <v>194276</v>
      </c>
      <c r="F521" s="7">
        <v>1</v>
      </c>
      <c r="G521" s="7"/>
      <c r="H521" s="7">
        <v>2</v>
      </c>
      <c r="I521" s="7"/>
      <c r="J521" s="7"/>
      <c r="K521" s="7">
        <v>1</v>
      </c>
      <c r="L521" s="7"/>
      <c r="M521" s="7"/>
      <c r="N521" s="7"/>
      <c r="O521" s="7"/>
      <c r="P521" s="7"/>
      <c r="Q521" s="7"/>
      <c r="R521" s="41">
        <f t="shared" si="40"/>
        <v>1.5</v>
      </c>
      <c r="S521" s="41" t="e">
        <f t="shared" si="41"/>
        <v>#DIV/0!</v>
      </c>
      <c r="T521" s="41" t="e">
        <f t="shared" si="42"/>
        <v>#DIV/0!</v>
      </c>
      <c r="U521" t="e">
        <f t="shared" si="43"/>
        <v>#DIV/0!</v>
      </c>
      <c r="V521" t="e">
        <f t="shared" si="44"/>
        <v>#DIV/0!</v>
      </c>
      <c r="W521" t="e">
        <v>#N/A</v>
      </c>
      <c r="X521" t="e">
        <v>#N/A</v>
      </c>
      <c r="Y521" t="e">
        <v>#N/A</v>
      </c>
      <c r="Z521" t="e">
        <v>#N/A</v>
      </c>
      <c r="AA521" t="e">
        <v>#N/A</v>
      </c>
      <c r="AB521" t="e">
        <v>#N/A</v>
      </c>
      <c r="AC521" t="e">
        <v>#N/A</v>
      </c>
      <c r="AD521" t="e">
        <v>#N/A</v>
      </c>
      <c r="AE521" t="e">
        <v>#N/A</v>
      </c>
      <c r="AF521" t="e">
        <v>#N/A</v>
      </c>
      <c r="AG521" t="e">
        <v>#N/A</v>
      </c>
      <c r="AH521" t="e">
        <v>#N/A</v>
      </c>
      <c r="AI521" t="e">
        <v>#N/A</v>
      </c>
      <c r="AJ521" t="e">
        <v>#N/A</v>
      </c>
      <c r="AK521" t="e">
        <v>#N/A</v>
      </c>
      <c r="AL521" t="e">
        <v>#N/A</v>
      </c>
      <c r="AM521" t="e">
        <v>#N/A</v>
      </c>
      <c r="AN521" t="e">
        <v>#N/A</v>
      </c>
      <c r="AO521" t="e">
        <v>#N/A</v>
      </c>
      <c r="AP521" t="e">
        <v>#N/A</v>
      </c>
    </row>
    <row r="522" spans="1:42">
      <c r="A522" s="36" t="s">
        <v>9</v>
      </c>
      <c r="B522" s="36" t="s">
        <v>1157</v>
      </c>
      <c r="C522" t="s">
        <v>1206</v>
      </c>
      <c r="D522" s="36">
        <v>351630</v>
      </c>
      <c r="E522">
        <v>175844</v>
      </c>
      <c r="F522" s="7"/>
      <c r="G522" s="7"/>
      <c r="H522" s="7"/>
      <c r="I522" s="7"/>
      <c r="J522" s="7"/>
      <c r="K522" s="7">
        <v>1</v>
      </c>
      <c r="L522" s="7"/>
      <c r="M522" s="7"/>
      <c r="N522" s="7"/>
      <c r="O522" s="7"/>
      <c r="P522" s="7"/>
      <c r="Q522" s="7"/>
      <c r="R522" s="41">
        <f t="shared" si="40"/>
        <v>1</v>
      </c>
      <c r="S522" s="41" t="e">
        <f t="shared" si="41"/>
        <v>#DIV/0!</v>
      </c>
      <c r="T522" s="41" t="e">
        <f t="shared" si="42"/>
        <v>#DIV/0!</v>
      </c>
      <c r="U522" t="e">
        <f t="shared" si="43"/>
        <v>#DIV/0!</v>
      </c>
      <c r="V522" t="e">
        <f t="shared" si="44"/>
        <v>#DIV/0!</v>
      </c>
      <c r="W522" t="e">
        <v>#N/A</v>
      </c>
      <c r="X522" t="e">
        <v>#N/A</v>
      </c>
      <c r="Y522" t="e">
        <v>#N/A</v>
      </c>
      <c r="Z522" t="e">
        <v>#N/A</v>
      </c>
      <c r="AA522" t="e">
        <v>#N/A</v>
      </c>
      <c r="AB522" t="e">
        <v>#N/A</v>
      </c>
      <c r="AC522" t="e">
        <v>#N/A</v>
      </c>
      <c r="AD522" t="e">
        <v>#N/A</v>
      </c>
      <c r="AE522" t="e">
        <v>#N/A</v>
      </c>
      <c r="AF522" t="e">
        <v>#N/A</v>
      </c>
      <c r="AG522" t="e">
        <v>#N/A</v>
      </c>
      <c r="AH522" t="e">
        <v>#N/A</v>
      </c>
      <c r="AI522" t="e">
        <v>#N/A</v>
      </c>
      <c r="AJ522" t="e">
        <v>#N/A</v>
      </c>
      <c r="AK522" t="e">
        <v>#N/A</v>
      </c>
      <c r="AL522" t="e">
        <v>#N/A</v>
      </c>
      <c r="AM522" t="e">
        <v>#N/A</v>
      </c>
      <c r="AN522" t="e">
        <v>#N/A</v>
      </c>
      <c r="AO522" t="e">
        <v>#N/A</v>
      </c>
      <c r="AP522" t="e">
        <v>#N/A</v>
      </c>
    </row>
    <row r="523" spans="1:42">
      <c r="A523" s="36" t="s">
        <v>9</v>
      </c>
      <c r="B523" s="36" t="s">
        <v>1157</v>
      </c>
      <c r="C523" t="s">
        <v>1207</v>
      </c>
      <c r="D523" s="36">
        <v>351670</v>
      </c>
      <c r="E523">
        <v>44390</v>
      </c>
      <c r="F523" s="7"/>
      <c r="G523" s="7">
        <v>1</v>
      </c>
      <c r="H523" s="7"/>
      <c r="I523" s="7"/>
      <c r="J523" s="7"/>
      <c r="K523" s="7"/>
      <c r="L523" s="7"/>
      <c r="M523" s="7"/>
      <c r="N523" s="7"/>
      <c r="O523" s="7"/>
      <c r="P523" s="7"/>
      <c r="Q523" s="7"/>
      <c r="R523" s="41" t="e">
        <f t="shared" si="40"/>
        <v>#DIV/0!</v>
      </c>
      <c r="S523" s="41" t="e">
        <f t="shared" si="41"/>
        <v>#DIV/0!</v>
      </c>
      <c r="T523" s="41" t="e">
        <f t="shared" si="42"/>
        <v>#DIV/0!</v>
      </c>
      <c r="U523" t="e">
        <f t="shared" si="43"/>
        <v>#DIV/0!</v>
      </c>
      <c r="V523" t="e">
        <f t="shared" si="44"/>
        <v>#DIV/0!</v>
      </c>
      <c r="W523" t="e">
        <v>#N/A</v>
      </c>
      <c r="X523" t="e">
        <v>#N/A</v>
      </c>
      <c r="Y523" t="e">
        <v>#N/A</v>
      </c>
      <c r="Z523" t="e">
        <v>#N/A</v>
      </c>
      <c r="AA523" t="e">
        <v>#N/A</v>
      </c>
      <c r="AB523" t="e">
        <v>#N/A</v>
      </c>
      <c r="AC523" t="e">
        <v>#N/A</v>
      </c>
      <c r="AD523" t="e">
        <v>#N/A</v>
      </c>
      <c r="AE523" t="e">
        <v>#N/A</v>
      </c>
      <c r="AF523" t="e">
        <v>#N/A</v>
      </c>
      <c r="AG523" t="e">
        <v>#N/A</v>
      </c>
      <c r="AH523" t="e">
        <v>#N/A</v>
      </c>
      <c r="AI523" t="e">
        <v>#N/A</v>
      </c>
      <c r="AJ523" t="e">
        <v>#N/A</v>
      </c>
      <c r="AK523" t="e">
        <v>#N/A</v>
      </c>
      <c r="AL523" t="e">
        <v>#N/A</v>
      </c>
      <c r="AM523" t="e">
        <v>#N/A</v>
      </c>
      <c r="AN523" t="e">
        <v>#N/A</v>
      </c>
      <c r="AO523" t="e">
        <v>#N/A</v>
      </c>
      <c r="AP523" t="e">
        <v>#N/A</v>
      </c>
    </row>
    <row r="524" spans="1:42">
      <c r="A524" s="36" t="s">
        <v>9</v>
      </c>
      <c r="B524" s="36" t="s">
        <v>1157</v>
      </c>
      <c r="C524" t="s">
        <v>1209</v>
      </c>
      <c r="D524" s="36">
        <v>351840</v>
      </c>
      <c r="E524">
        <v>121798</v>
      </c>
      <c r="F524" s="7">
        <v>1</v>
      </c>
      <c r="G524" s="7">
        <v>1</v>
      </c>
      <c r="H524" s="7"/>
      <c r="I524" s="7"/>
      <c r="J524" s="7"/>
      <c r="K524" s="7"/>
      <c r="L524" s="7"/>
      <c r="M524" s="7"/>
      <c r="N524" s="7"/>
      <c r="O524" s="7"/>
      <c r="P524" s="7"/>
      <c r="Q524" s="7"/>
      <c r="R524" s="41" t="e">
        <f t="shared" si="40"/>
        <v>#DIV/0!</v>
      </c>
      <c r="S524" s="41" t="e">
        <f t="shared" si="41"/>
        <v>#DIV/0!</v>
      </c>
      <c r="T524" s="41" t="e">
        <f t="shared" si="42"/>
        <v>#DIV/0!</v>
      </c>
      <c r="U524" t="e">
        <f t="shared" si="43"/>
        <v>#DIV/0!</v>
      </c>
      <c r="V524" t="e">
        <f t="shared" si="44"/>
        <v>#DIV/0!</v>
      </c>
      <c r="W524" t="e">
        <v>#N/A</v>
      </c>
      <c r="X524" t="e">
        <v>#N/A</v>
      </c>
      <c r="Y524" t="e">
        <v>#N/A</v>
      </c>
      <c r="Z524" t="e">
        <v>#N/A</v>
      </c>
      <c r="AA524" t="e">
        <v>#N/A</v>
      </c>
      <c r="AB524">
        <v>1</v>
      </c>
      <c r="AC524" t="e">
        <v>#DIV/0!</v>
      </c>
      <c r="AD524" t="e">
        <v>#DIV/0!</v>
      </c>
      <c r="AE524" t="e">
        <v>#DIV/0!</v>
      </c>
      <c r="AF524" t="e">
        <v>#DIV/0!</v>
      </c>
      <c r="AG524" t="e">
        <v>#N/A</v>
      </c>
      <c r="AH524" t="e">
        <v>#N/A</v>
      </c>
      <c r="AI524" t="e">
        <v>#N/A</v>
      </c>
      <c r="AJ524" t="e">
        <v>#N/A</v>
      </c>
      <c r="AK524" t="e">
        <v>#N/A</v>
      </c>
      <c r="AL524">
        <v>1</v>
      </c>
      <c r="AM524" t="e">
        <v>#DIV/0!</v>
      </c>
      <c r="AN524" t="e">
        <v>#DIV/0!</v>
      </c>
      <c r="AO524" t="e">
        <v>#DIV/0!</v>
      </c>
      <c r="AP524" t="e">
        <v>#DIV/0!</v>
      </c>
    </row>
    <row r="525" spans="1:42">
      <c r="A525" s="36" t="s">
        <v>9</v>
      </c>
      <c r="B525" s="36" t="s">
        <v>1157</v>
      </c>
      <c r="C525" t="s">
        <v>1210</v>
      </c>
      <c r="D525" s="36">
        <v>351850</v>
      </c>
      <c r="E525">
        <v>18520</v>
      </c>
      <c r="F525" s="7">
        <v>1</v>
      </c>
      <c r="G525" s="7"/>
      <c r="H525" s="7"/>
      <c r="I525" s="7"/>
      <c r="J525" s="7"/>
      <c r="K525" s="7"/>
      <c r="L525" s="7"/>
      <c r="M525" s="7"/>
      <c r="N525" s="7"/>
      <c r="O525" s="7"/>
      <c r="P525" s="7"/>
      <c r="Q525" s="7"/>
      <c r="R525" s="41" t="e">
        <f t="shared" si="40"/>
        <v>#DIV/0!</v>
      </c>
      <c r="S525" s="41" t="e">
        <f t="shared" si="41"/>
        <v>#DIV/0!</v>
      </c>
      <c r="T525" s="41" t="e">
        <f t="shared" si="42"/>
        <v>#DIV/0!</v>
      </c>
      <c r="U525" t="e">
        <f t="shared" si="43"/>
        <v>#DIV/0!</v>
      </c>
      <c r="V525" t="e">
        <f t="shared" si="44"/>
        <v>#DIV/0!</v>
      </c>
      <c r="W525" t="e">
        <v>#N/A</v>
      </c>
      <c r="X525" t="e">
        <v>#N/A</v>
      </c>
      <c r="Y525" t="e">
        <v>#N/A</v>
      </c>
      <c r="Z525" t="e">
        <v>#N/A</v>
      </c>
      <c r="AA525" t="e">
        <v>#N/A</v>
      </c>
      <c r="AB525" t="e">
        <v>#N/A</v>
      </c>
      <c r="AC525" t="e">
        <v>#N/A</v>
      </c>
      <c r="AD525" t="e">
        <v>#N/A</v>
      </c>
      <c r="AE525" t="e">
        <v>#N/A</v>
      </c>
      <c r="AF525" t="e">
        <v>#N/A</v>
      </c>
      <c r="AG525" t="e">
        <v>#N/A</v>
      </c>
      <c r="AH525" t="e">
        <v>#N/A</v>
      </c>
      <c r="AI525" t="e">
        <v>#N/A</v>
      </c>
      <c r="AJ525" t="e">
        <v>#N/A</v>
      </c>
      <c r="AK525" t="e">
        <v>#N/A</v>
      </c>
      <c r="AL525" t="e">
        <v>#N/A</v>
      </c>
      <c r="AM525" t="e">
        <v>#N/A</v>
      </c>
      <c r="AN525" t="e">
        <v>#N/A</v>
      </c>
      <c r="AO525" t="e">
        <v>#N/A</v>
      </c>
      <c r="AP525" t="e">
        <v>#N/A</v>
      </c>
    </row>
    <row r="526" spans="1:42">
      <c r="A526" s="36" t="s">
        <v>9</v>
      </c>
      <c r="B526" s="36" t="s">
        <v>1157</v>
      </c>
      <c r="C526" t="s">
        <v>1211</v>
      </c>
      <c r="D526" s="36">
        <v>351870</v>
      </c>
      <c r="E526">
        <v>320459</v>
      </c>
      <c r="F526" s="7">
        <v>4</v>
      </c>
      <c r="G526" s="7"/>
      <c r="H526" s="7">
        <v>2</v>
      </c>
      <c r="I526" s="7">
        <v>2</v>
      </c>
      <c r="J526" s="7">
        <v>1</v>
      </c>
      <c r="K526" s="7"/>
      <c r="L526" s="7"/>
      <c r="M526" s="7"/>
      <c r="N526" s="7"/>
      <c r="O526" s="7"/>
      <c r="P526" s="7"/>
      <c r="Q526" s="7">
        <v>1</v>
      </c>
      <c r="R526" s="41">
        <f t="shared" si="40"/>
        <v>1.6666666666666667</v>
      </c>
      <c r="S526" s="41">
        <f t="shared" si="41"/>
        <v>1</v>
      </c>
      <c r="T526" s="41" t="e">
        <f t="shared" si="42"/>
        <v>#DIV/0!</v>
      </c>
      <c r="U526">
        <f t="shared" si="43"/>
        <v>-4.0000000000000001E-3</v>
      </c>
      <c r="V526" t="e">
        <f t="shared" si="44"/>
        <v>#DIV/0!</v>
      </c>
      <c r="W526">
        <v>1</v>
      </c>
      <c r="X526" t="e">
        <v>#DIV/0!</v>
      </c>
      <c r="Y526" t="e">
        <v>#DIV/0!</v>
      </c>
      <c r="Z526" t="e">
        <v>#DIV/0!</v>
      </c>
      <c r="AA526" t="e">
        <v>#DIV/0!</v>
      </c>
      <c r="AB526">
        <v>1</v>
      </c>
      <c r="AC526">
        <v>2</v>
      </c>
      <c r="AD526" t="e">
        <v>#DIV/0!</v>
      </c>
      <c r="AE526">
        <v>1</v>
      </c>
      <c r="AF526" t="e">
        <v>#DIV/0!</v>
      </c>
      <c r="AG526" t="e">
        <v>#N/A</v>
      </c>
      <c r="AH526" t="e">
        <v>#N/A</v>
      </c>
      <c r="AI526" t="e">
        <v>#N/A</v>
      </c>
      <c r="AJ526" t="e">
        <v>#N/A</v>
      </c>
      <c r="AK526" t="e">
        <v>#N/A</v>
      </c>
      <c r="AL526">
        <v>1</v>
      </c>
      <c r="AM526">
        <v>1</v>
      </c>
      <c r="AN526" t="e">
        <v>#DIV/0!</v>
      </c>
      <c r="AO526">
        <v>0</v>
      </c>
      <c r="AP526" t="e">
        <v>#DIV/0!</v>
      </c>
    </row>
    <row r="527" spans="1:42">
      <c r="A527" s="36" t="s">
        <v>9</v>
      </c>
      <c r="B527" s="36" t="s">
        <v>1157</v>
      </c>
      <c r="C527" t="s">
        <v>1212</v>
      </c>
      <c r="D527" s="36">
        <v>351880</v>
      </c>
      <c r="E527">
        <v>1379182</v>
      </c>
      <c r="F527" s="7">
        <v>2</v>
      </c>
      <c r="G527" s="7"/>
      <c r="H527" s="7">
        <v>3</v>
      </c>
      <c r="I527" s="7"/>
      <c r="J527" s="7"/>
      <c r="K527" s="7">
        <v>1</v>
      </c>
      <c r="L527" s="7"/>
      <c r="M527" s="7"/>
      <c r="N527" s="7"/>
      <c r="O527" s="7"/>
      <c r="P527" s="7"/>
      <c r="Q527" s="7"/>
      <c r="R527" s="41">
        <f t="shared" si="40"/>
        <v>2</v>
      </c>
      <c r="S527" s="41" t="e">
        <f t="shared" si="41"/>
        <v>#DIV/0!</v>
      </c>
      <c r="T527" s="41" t="e">
        <f t="shared" si="42"/>
        <v>#DIV/0!</v>
      </c>
      <c r="U527" t="e">
        <f t="shared" si="43"/>
        <v>#DIV/0!</v>
      </c>
      <c r="V527" t="e">
        <f t="shared" si="44"/>
        <v>#DIV/0!</v>
      </c>
      <c r="W527" t="e">
        <v>#N/A</v>
      </c>
      <c r="X527" t="e">
        <v>#N/A</v>
      </c>
      <c r="Y527" t="e">
        <v>#N/A</v>
      </c>
      <c r="Z527" t="e">
        <v>#N/A</v>
      </c>
      <c r="AA527" t="e">
        <v>#N/A</v>
      </c>
      <c r="AB527">
        <v>1</v>
      </c>
      <c r="AC527" t="e">
        <v>#DIV/0!</v>
      </c>
      <c r="AD527" t="e">
        <v>#DIV/0!</v>
      </c>
      <c r="AE527" t="e">
        <v>#DIV/0!</v>
      </c>
      <c r="AF527" t="e">
        <v>#DIV/0!</v>
      </c>
      <c r="AG527" t="e">
        <v>#N/A</v>
      </c>
      <c r="AH527" t="e">
        <v>#N/A</v>
      </c>
      <c r="AI527" t="e">
        <v>#N/A</v>
      </c>
      <c r="AJ527" t="e">
        <v>#N/A</v>
      </c>
      <c r="AK527" t="e">
        <v>#N/A</v>
      </c>
      <c r="AL527" t="e">
        <v>#DIV/0!</v>
      </c>
      <c r="AM527" t="e">
        <v>#DIV/0!</v>
      </c>
      <c r="AN527">
        <v>1</v>
      </c>
      <c r="AO527" t="e">
        <v>#DIV/0!</v>
      </c>
      <c r="AP527" t="e">
        <v>#DIV/0!</v>
      </c>
    </row>
    <row r="528" spans="1:42">
      <c r="A528" s="36" t="s">
        <v>9</v>
      </c>
      <c r="B528" s="36" t="s">
        <v>1157</v>
      </c>
      <c r="C528" t="s">
        <v>1213</v>
      </c>
      <c r="D528" s="36">
        <v>351907</v>
      </c>
      <c r="E528">
        <v>230851</v>
      </c>
      <c r="F528" s="7"/>
      <c r="G528" s="7">
        <v>2</v>
      </c>
      <c r="H528" s="7"/>
      <c r="I528" s="7"/>
      <c r="J528" s="7"/>
      <c r="K528" s="7">
        <v>1</v>
      </c>
      <c r="L528" s="7"/>
      <c r="M528" s="7"/>
      <c r="N528" s="7"/>
      <c r="O528" s="7"/>
      <c r="P528" s="7"/>
      <c r="Q528" s="7"/>
      <c r="R528" s="41">
        <f t="shared" si="40"/>
        <v>1</v>
      </c>
      <c r="S528" s="41" t="e">
        <f t="shared" si="41"/>
        <v>#DIV/0!</v>
      </c>
      <c r="T528" s="41" t="e">
        <f t="shared" si="42"/>
        <v>#DIV/0!</v>
      </c>
      <c r="U528" t="e">
        <f t="shared" si="43"/>
        <v>#DIV/0!</v>
      </c>
      <c r="V528" t="e">
        <f t="shared" si="44"/>
        <v>#DIV/0!</v>
      </c>
      <c r="W528" t="e">
        <v>#N/A</v>
      </c>
      <c r="X528" t="e">
        <v>#N/A</v>
      </c>
      <c r="Y528" t="e">
        <v>#N/A</v>
      </c>
      <c r="Z528" t="e">
        <v>#N/A</v>
      </c>
      <c r="AA528" t="e">
        <v>#N/A</v>
      </c>
      <c r="AB528">
        <v>1</v>
      </c>
      <c r="AC528" t="e">
        <v>#DIV/0!</v>
      </c>
      <c r="AD528" t="e">
        <v>#DIV/0!</v>
      </c>
      <c r="AE528" t="e">
        <v>#DIV/0!</v>
      </c>
      <c r="AF528" t="e">
        <v>#DIV/0!</v>
      </c>
      <c r="AG528" t="e">
        <v>#N/A</v>
      </c>
      <c r="AH528" t="e">
        <v>#N/A</v>
      </c>
      <c r="AI528" t="e">
        <v>#N/A</v>
      </c>
      <c r="AJ528" t="e">
        <v>#N/A</v>
      </c>
      <c r="AK528" t="e">
        <v>#N/A</v>
      </c>
      <c r="AL528" t="e">
        <v>#N/A</v>
      </c>
      <c r="AM528" t="e">
        <v>#N/A</v>
      </c>
      <c r="AN528" t="e">
        <v>#N/A</v>
      </c>
      <c r="AO528" t="e">
        <v>#N/A</v>
      </c>
      <c r="AP528" t="e">
        <v>#N/A</v>
      </c>
    </row>
    <row r="529" spans="1:42">
      <c r="A529" s="36" t="s">
        <v>9</v>
      </c>
      <c r="B529" s="36" t="s">
        <v>1157</v>
      </c>
      <c r="C529" t="s">
        <v>1218</v>
      </c>
      <c r="D529" s="36">
        <v>352050</v>
      </c>
      <c r="E529">
        <v>251627</v>
      </c>
      <c r="F529" s="7"/>
      <c r="G529" s="7"/>
      <c r="H529" s="7"/>
      <c r="I529" s="7"/>
      <c r="J529" s="7"/>
      <c r="K529" s="7">
        <v>1</v>
      </c>
      <c r="L529" s="7"/>
      <c r="M529" s="7"/>
      <c r="N529" s="7"/>
      <c r="O529" s="7"/>
      <c r="P529" s="7"/>
      <c r="Q529" s="7"/>
      <c r="R529" s="41">
        <f t="shared" si="40"/>
        <v>1</v>
      </c>
      <c r="S529" s="41" t="e">
        <f t="shared" si="41"/>
        <v>#DIV/0!</v>
      </c>
      <c r="T529" s="41" t="e">
        <f t="shared" si="42"/>
        <v>#DIV/0!</v>
      </c>
      <c r="U529" t="e">
        <f t="shared" si="43"/>
        <v>#DIV/0!</v>
      </c>
      <c r="V529" t="e">
        <f t="shared" si="44"/>
        <v>#DIV/0!</v>
      </c>
      <c r="W529" t="e">
        <v>#N/A</v>
      </c>
      <c r="X529" t="e">
        <v>#N/A</v>
      </c>
      <c r="Y529" t="e">
        <v>#N/A</v>
      </c>
      <c r="Z529" t="e">
        <v>#N/A</v>
      </c>
      <c r="AA529" t="e">
        <v>#N/A</v>
      </c>
      <c r="AB529">
        <v>1.5</v>
      </c>
      <c r="AC529" t="e">
        <v>#DIV/0!</v>
      </c>
      <c r="AD529" t="e">
        <v>#DIV/0!</v>
      </c>
      <c r="AE529" t="e">
        <v>#DIV/0!</v>
      </c>
      <c r="AF529" t="e">
        <v>#DIV/0!</v>
      </c>
      <c r="AG529" t="e">
        <v>#N/A</v>
      </c>
      <c r="AH529" t="e">
        <v>#N/A</v>
      </c>
      <c r="AI529" t="e">
        <v>#N/A</v>
      </c>
      <c r="AJ529" t="e">
        <v>#N/A</v>
      </c>
      <c r="AK529" t="e">
        <v>#N/A</v>
      </c>
      <c r="AL529" t="e">
        <v>#N/A</v>
      </c>
      <c r="AM529" t="e">
        <v>#N/A</v>
      </c>
      <c r="AN529" t="e">
        <v>#N/A</v>
      </c>
      <c r="AO529" t="e">
        <v>#N/A</v>
      </c>
      <c r="AP529" t="e">
        <v>#N/A</v>
      </c>
    </row>
    <row r="530" spans="1:42">
      <c r="A530" s="36" t="s">
        <v>9</v>
      </c>
      <c r="B530" s="36" t="s">
        <v>1157</v>
      </c>
      <c r="C530" t="s">
        <v>1219</v>
      </c>
      <c r="D530" s="36">
        <v>352100</v>
      </c>
      <c r="E530">
        <v>37133</v>
      </c>
      <c r="F530" s="7"/>
      <c r="G530" s="7"/>
      <c r="H530" s="7">
        <v>1</v>
      </c>
      <c r="I530" s="7"/>
      <c r="J530" s="7"/>
      <c r="K530" s="7"/>
      <c r="L530" s="7"/>
      <c r="M530" s="7"/>
      <c r="N530" s="7"/>
      <c r="O530" s="7"/>
      <c r="P530" s="7"/>
      <c r="Q530" s="7"/>
      <c r="R530" s="41">
        <f t="shared" si="40"/>
        <v>1</v>
      </c>
      <c r="S530" s="41" t="e">
        <f t="shared" si="41"/>
        <v>#DIV/0!</v>
      </c>
      <c r="T530" s="41" t="e">
        <f t="shared" si="42"/>
        <v>#DIV/0!</v>
      </c>
      <c r="U530" t="e">
        <f t="shared" si="43"/>
        <v>#DIV/0!</v>
      </c>
      <c r="V530" t="e">
        <f t="shared" si="44"/>
        <v>#DIV/0!</v>
      </c>
      <c r="W530" t="e">
        <v>#N/A</v>
      </c>
      <c r="X530" t="e">
        <v>#N/A</v>
      </c>
      <c r="Y530" t="e">
        <v>#N/A</v>
      </c>
      <c r="Z530" t="e">
        <v>#N/A</v>
      </c>
      <c r="AA530" t="e">
        <v>#N/A</v>
      </c>
      <c r="AB530" t="e">
        <v>#N/A</v>
      </c>
      <c r="AC530" t="e">
        <v>#N/A</v>
      </c>
      <c r="AD530" t="e">
        <v>#N/A</v>
      </c>
      <c r="AE530" t="e">
        <v>#N/A</v>
      </c>
      <c r="AF530" t="e">
        <v>#N/A</v>
      </c>
      <c r="AG530" t="e">
        <v>#N/A</v>
      </c>
      <c r="AH530" t="e">
        <v>#N/A</v>
      </c>
      <c r="AI530" t="e">
        <v>#N/A</v>
      </c>
      <c r="AJ530" t="e">
        <v>#N/A</v>
      </c>
      <c r="AK530" t="e">
        <v>#N/A</v>
      </c>
      <c r="AL530" t="e">
        <v>#N/A</v>
      </c>
      <c r="AM530" t="e">
        <v>#N/A</v>
      </c>
      <c r="AN530" t="e">
        <v>#N/A</v>
      </c>
      <c r="AO530" t="e">
        <v>#N/A</v>
      </c>
      <c r="AP530" t="e">
        <v>#N/A</v>
      </c>
    </row>
    <row r="531" spans="1:42">
      <c r="A531" s="36" t="s">
        <v>9</v>
      </c>
      <c r="B531" s="36" t="s">
        <v>1157</v>
      </c>
      <c r="C531" t="s">
        <v>1221</v>
      </c>
      <c r="D531" s="36">
        <v>352220</v>
      </c>
      <c r="E531">
        <v>175693</v>
      </c>
      <c r="F531" s="7">
        <v>1</v>
      </c>
      <c r="G531" s="7">
        <v>1</v>
      </c>
      <c r="H531" s="7"/>
      <c r="I531" s="7"/>
      <c r="J531" s="7"/>
      <c r="K531" s="7"/>
      <c r="L531" s="7"/>
      <c r="M531" s="7">
        <v>1</v>
      </c>
      <c r="N531" s="7"/>
      <c r="O531" s="7"/>
      <c r="P531" s="7"/>
      <c r="Q531" s="7"/>
      <c r="R531" s="41" t="e">
        <f t="shared" si="40"/>
        <v>#DIV/0!</v>
      </c>
      <c r="S531" s="41" t="e">
        <f t="shared" si="41"/>
        <v>#DIV/0!</v>
      </c>
      <c r="T531" s="41">
        <f t="shared" si="42"/>
        <v>1</v>
      </c>
      <c r="U531" t="e">
        <f t="shared" si="43"/>
        <v>#DIV/0!</v>
      </c>
      <c r="V531" t="e">
        <f t="shared" si="44"/>
        <v>#DIV/0!</v>
      </c>
      <c r="W531" t="e">
        <v>#N/A</v>
      </c>
      <c r="X531" t="e">
        <v>#N/A</v>
      </c>
      <c r="Y531" t="e">
        <v>#N/A</v>
      </c>
      <c r="Z531" t="e">
        <v>#N/A</v>
      </c>
      <c r="AA531" t="e">
        <v>#N/A</v>
      </c>
      <c r="AB531" t="e">
        <v>#N/A</v>
      </c>
      <c r="AC531" t="e">
        <v>#N/A</v>
      </c>
      <c r="AD531" t="e">
        <v>#N/A</v>
      </c>
      <c r="AE531" t="e">
        <v>#N/A</v>
      </c>
      <c r="AF531" t="e">
        <v>#N/A</v>
      </c>
      <c r="AG531" t="e">
        <v>#N/A</v>
      </c>
      <c r="AH531" t="e">
        <v>#N/A</v>
      </c>
      <c r="AI531" t="e">
        <v>#N/A</v>
      </c>
      <c r="AJ531" t="e">
        <v>#N/A</v>
      </c>
      <c r="AK531" t="e">
        <v>#N/A</v>
      </c>
      <c r="AL531" t="e">
        <v>#N/A</v>
      </c>
      <c r="AM531" t="e">
        <v>#N/A</v>
      </c>
      <c r="AN531" t="e">
        <v>#N/A</v>
      </c>
      <c r="AO531" t="e">
        <v>#N/A</v>
      </c>
      <c r="AP531" t="e">
        <v>#N/A</v>
      </c>
    </row>
    <row r="532" spans="1:42">
      <c r="A532" s="36" t="s">
        <v>9</v>
      </c>
      <c r="B532" s="36" t="s">
        <v>1157</v>
      </c>
      <c r="C532" t="s">
        <v>1222</v>
      </c>
      <c r="D532" s="36">
        <v>352230</v>
      </c>
      <c r="E532">
        <v>163901</v>
      </c>
      <c r="F532" s="7"/>
      <c r="G532" s="7">
        <v>1</v>
      </c>
      <c r="H532" s="7">
        <v>1</v>
      </c>
      <c r="I532" s="7"/>
      <c r="J532" s="7"/>
      <c r="K532" s="7"/>
      <c r="L532" s="7"/>
      <c r="M532" s="7"/>
      <c r="N532" s="7"/>
      <c r="O532" s="7"/>
      <c r="P532" s="7"/>
      <c r="Q532" s="7"/>
      <c r="R532" s="41">
        <f t="shared" si="40"/>
        <v>1</v>
      </c>
      <c r="S532" s="41" t="e">
        <f t="shared" si="41"/>
        <v>#DIV/0!</v>
      </c>
      <c r="T532" s="41" t="e">
        <f t="shared" si="42"/>
        <v>#DIV/0!</v>
      </c>
      <c r="U532" t="e">
        <f t="shared" si="43"/>
        <v>#DIV/0!</v>
      </c>
      <c r="V532" t="e">
        <f t="shared" si="44"/>
        <v>#DIV/0!</v>
      </c>
      <c r="W532" t="e">
        <v>#N/A</v>
      </c>
      <c r="X532" t="e">
        <v>#N/A</v>
      </c>
      <c r="Y532" t="e">
        <v>#N/A</v>
      </c>
      <c r="Z532" t="e">
        <v>#N/A</v>
      </c>
      <c r="AA532" t="e">
        <v>#N/A</v>
      </c>
      <c r="AB532">
        <v>1</v>
      </c>
      <c r="AC532">
        <v>1</v>
      </c>
      <c r="AD532">
        <v>1</v>
      </c>
      <c r="AE532">
        <v>0</v>
      </c>
      <c r="AF532">
        <v>0</v>
      </c>
      <c r="AG532" t="e">
        <v>#N/A</v>
      </c>
      <c r="AH532" t="e">
        <v>#N/A</v>
      </c>
      <c r="AI532" t="e">
        <v>#N/A</v>
      </c>
      <c r="AJ532" t="e">
        <v>#N/A</v>
      </c>
      <c r="AK532" t="e">
        <v>#N/A</v>
      </c>
      <c r="AL532" t="e">
        <v>#N/A</v>
      </c>
      <c r="AM532" t="e">
        <v>#N/A</v>
      </c>
      <c r="AN532" t="e">
        <v>#N/A</v>
      </c>
      <c r="AO532" t="e">
        <v>#N/A</v>
      </c>
      <c r="AP532" t="e">
        <v>#N/A</v>
      </c>
    </row>
    <row r="533" spans="1:42">
      <c r="A533" s="36" t="s">
        <v>9</v>
      </c>
      <c r="B533" s="36" t="s">
        <v>1157</v>
      </c>
      <c r="C533" t="s">
        <v>1225</v>
      </c>
      <c r="D533" s="36">
        <v>352260</v>
      </c>
      <c r="E533">
        <v>74773</v>
      </c>
      <c r="F533" s="7">
        <v>1</v>
      </c>
      <c r="G533" s="7"/>
      <c r="H533" s="7"/>
      <c r="I533" s="7"/>
      <c r="J533" s="7"/>
      <c r="K533" s="7"/>
      <c r="L533" s="7"/>
      <c r="M533" s="7"/>
      <c r="N533" s="7"/>
      <c r="O533" s="7"/>
      <c r="P533" s="7"/>
      <c r="Q533" s="7"/>
      <c r="R533" s="41" t="e">
        <f t="shared" si="40"/>
        <v>#DIV/0!</v>
      </c>
      <c r="S533" s="41" t="e">
        <f t="shared" si="41"/>
        <v>#DIV/0!</v>
      </c>
      <c r="T533" s="41" t="e">
        <f t="shared" si="42"/>
        <v>#DIV/0!</v>
      </c>
      <c r="U533" t="e">
        <f t="shared" si="43"/>
        <v>#DIV/0!</v>
      </c>
      <c r="V533" t="e">
        <f t="shared" si="44"/>
        <v>#DIV/0!</v>
      </c>
      <c r="W533" t="e">
        <v>#N/A</v>
      </c>
      <c r="X533" t="e">
        <v>#N/A</v>
      </c>
      <c r="Y533" t="e">
        <v>#N/A</v>
      </c>
      <c r="Z533" t="e">
        <v>#N/A</v>
      </c>
      <c r="AA533" t="e">
        <v>#N/A</v>
      </c>
      <c r="AB533">
        <v>1</v>
      </c>
      <c r="AC533">
        <v>1</v>
      </c>
      <c r="AD533" t="e">
        <v>#DIV/0!</v>
      </c>
      <c r="AE533">
        <v>0</v>
      </c>
      <c r="AF533" t="e">
        <v>#DIV/0!</v>
      </c>
      <c r="AG533" t="e">
        <v>#N/A</v>
      </c>
      <c r="AH533" t="e">
        <v>#N/A</v>
      </c>
      <c r="AI533" t="e">
        <v>#N/A</v>
      </c>
      <c r="AJ533" t="e">
        <v>#N/A</v>
      </c>
      <c r="AK533" t="e">
        <v>#N/A</v>
      </c>
      <c r="AL533" t="e">
        <v>#N/A</v>
      </c>
      <c r="AM533" t="e">
        <v>#N/A</v>
      </c>
      <c r="AN533" t="e">
        <v>#N/A</v>
      </c>
      <c r="AO533" t="e">
        <v>#N/A</v>
      </c>
      <c r="AP533" t="e">
        <v>#N/A</v>
      </c>
    </row>
    <row r="534" spans="1:42">
      <c r="A534" s="36" t="s">
        <v>9</v>
      </c>
      <c r="B534" s="36" t="s">
        <v>1157</v>
      </c>
      <c r="C534" t="s">
        <v>1226</v>
      </c>
      <c r="D534" s="36">
        <v>352310</v>
      </c>
      <c r="E534">
        <v>370821</v>
      </c>
      <c r="F534" s="7"/>
      <c r="G534" s="7">
        <v>3</v>
      </c>
      <c r="H534" s="7">
        <v>1</v>
      </c>
      <c r="I534" s="7"/>
      <c r="J534" s="7">
        <v>1</v>
      </c>
      <c r="K534" s="7">
        <v>1</v>
      </c>
      <c r="L534" s="7"/>
      <c r="M534" s="7"/>
      <c r="N534" s="7"/>
      <c r="O534" s="7"/>
      <c r="P534" s="7"/>
      <c r="Q534" s="7"/>
      <c r="R534" s="41">
        <f t="shared" si="40"/>
        <v>1</v>
      </c>
      <c r="S534" s="41" t="e">
        <f t="shared" si="41"/>
        <v>#DIV/0!</v>
      </c>
      <c r="T534" s="41" t="e">
        <f t="shared" si="42"/>
        <v>#DIV/0!</v>
      </c>
      <c r="U534" t="e">
        <f t="shared" si="43"/>
        <v>#DIV/0!</v>
      </c>
      <c r="V534" t="e">
        <f t="shared" si="44"/>
        <v>#DIV/0!</v>
      </c>
      <c r="W534" t="e">
        <v>#N/A</v>
      </c>
      <c r="X534" t="e">
        <v>#N/A</v>
      </c>
      <c r="Y534" t="e">
        <v>#N/A</v>
      </c>
      <c r="Z534" t="e">
        <v>#N/A</v>
      </c>
      <c r="AA534" t="e">
        <v>#N/A</v>
      </c>
      <c r="AB534">
        <v>1</v>
      </c>
      <c r="AC534" t="e">
        <v>#DIV/0!</v>
      </c>
      <c r="AD534" t="e">
        <v>#DIV/0!</v>
      </c>
      <c r="AE534" t="e">
        <v>#DIV/0!</v>
      </c>
      <c r="AF534" t="e">
        <v>#DIV/0!</v>
      </c>
      <c r="AG534" t="e">
        <v>#DIV/0!</v>
      </c>
      <c r="AH534" t="e">
        <v>#DIV/0!</v>
      </c>
      <c r="AI534" t="e">
        <v>#DIV/0!</v>
      </c>
      <c r="AJ534" t="e">
        <v>#DIV/0!</v>
      </c>
      <c r="AK534" t="e">
        <v>#DIV/0!</v>
      </c>
      <c r="AL534" t="e">
        <v>#DIV/0!</v>
      </c>
      <c r="AM534" t="e">
        <v>#DIV/0!</v>
      </c>
      <c r="AN534" t="e">
        <v>#DIV/0!</v>
      </c>
      <c r="AO534" t="e">
        <v>#DIV/0!</v>
      </c>
      <c r="AP534" t="e">
        <v>#DIV/0!</v>
      </c>
    </row>
    <row r="535" spans="1:42">
      <c r="A535" s="36" t="s">
        <v>9</v>
      </c>
      <c r="B535" s="36" t="s">
        <v>1157</v>
      </c>
      <c r="C535" t="s">
        <v>1228</v>
      </c>
      <c r="D535" s="36">
        <v>352340</v>
      </c>
      <c r="E535">
        <v>120858</v>
      </c>
      <c r="F535" s="7">
        <v>1</v>
      </c>
      <c r="G535" s="7">
        <v>1</v>
      </c>
      <c r="H535" s="7"/>
      <c r="I535" s="7"/>
      <c r="J535" s="7"/>
      <c r="K535" s="7"/>
      <c r="L535" s="7"/>
      <c r="M535" s="7"/>
      <c r="N535" s="7"/>
      <c r="O535" s="7"/>
      <c r="P535" s="7"/>
      <c r="Q535" s="7"/>
      <c r="R535" s="41" t="e">
        <f t="shared" si="40"/>
        <v>#DIV/0!</v>
      </c>
      <c r="S535" s="41" t="e">
        <f t="shared" si="41"/>
        <v>#DIV/0!</v>
      </c>
      <c r="T535" s="41" t="e">
        <f t="shared" si="42"/>
        <v>#DIV/0!</v>
      </c>
      <c r="U535" t="e">
        <f t="shared" si="43"/>
        <v>#DIV/0!</v>
      </c>
      <c r="V535" t="e">
        <f t="shared" si="44"/>
        <v>#DIV/0!</v>
      </c>
      <c r="W535" t="e">
        <v>#N/A</v>
      </c>
      <c r="X535" t="e">
        <v>#N/A</v>
      </c>
      <c r="Y535" t="e">
        <v>#N/A</v>
      </c>
      <c r="Z535" t="e">
        <v>#N/A</v>
      </c>
      <c r="AA535" t="e">
        <v>#N/A</v>
      </c>
      <c r="AB535">
        <v>1</v>
      </c>
      <c r="AC535" t="e">
        <v>#DIV/0!</v>
      </c>
      <c r="AD535" t="e">
        <v>#DIV/0!</v>
      </c>
      <c r="AE535" t="e">
        <v>#DIV/0!</v>
      </c>
      <c r="AF535" t="e">
        <v>#DIV/0!</v>
      </c>
      <c r="AG535" t="e">
        <v>#N/A</v>
      </c>
      <c r="AH535" t="e">
        <v>#N/A</v>
      </c>
      <c r="AI535" t="e">
        <v>#N/A</v>
      </c>
      <c r="AJ535" t="e">
        <v>#N/A</v>
      </c>
      <c r="AK535" t="e">
        <v>#N/A</v>
      </c>
      <c r="AL535" t="e">
        <v>#N/A</v>
      </c>
      <c r="AM535" t="e">
        <v>#N/A</v>
      </c>
      <c r="AN535" t="e">
        <v>#N/A</v>
      </c>
      <c r="AO535" t="e">
        <v>#N/A</v>
      </c>
      <c r="AP535" t="e">
        <v>#N/A</v>
      </c>
    </row>
    <row r="536" spans="1:42">
      <c r="A536" s="36" t="s">
        <v>9</v>
      </c>
      <c r="B536" s="36" t="s">
        <v>1157</v>
      </c>
      <c r="C536" t="s">
        <v>1229</v>
      </c>
      <c r="D536" s="36">
        <v>352350</v>
      </c>
      <c r="E536">
        <v>20697</v>
      </c>
      <c r="F536" s="7"/>
      <c r="G536" s="7">
        <v>1</v>
      </c>
      <c r="H536" s="7"/>
      <c r="I536" s="7"/>
      <c r="J536" s="7"/>
      <c r="K536" s="7"/>
      <c r="L536" s="7"/>
      <c r="M536" s="7"/>
      <c r="N536" s="7"/>
      <c r="O536" s="7"/>
      <c r="P536" s="7"/>
      <c r="Q536" s="7"/>
      <c r="R536" s="41" t="e">
        <f t="shared" si="40"/>
        <v>#DIV/0!</v>
      </c>
      <c r="S536" s="41" t="e">
        <f t="shared" si="41"/>
        <v>#DIV/0!</v>
      </c>
      <c r="T536" s="41" t="e">
        <f t="shared" si="42"/>
        <v>#DIV/0!</v>
      </c>
      <c r="U536" t="e">
        <f t="shared" si="43"/>
        <v>#DIV/0!</v>
      </c>
      <c r="V536" t="e">
        <f t="shared" si="44"/>
        <v>#DIV/0!</v>
      </c>
      <c r="W536" t="e">
        <v>#N/A</v>
      </c>
      <c r="X536" t="e">
        <v>#N/A</v>
      </c>
      <c r="Y536" t="e">
        <v>#N/A</v>
      </c>
      <c r="Z536" t="e">
        <v>#N/A</v>
      </c>
      <c r="AA536" t="e">
        <v>#N/A</v>
      </c>
      <c r="AB536" t="e">
        <v>#N/A</v>
      </c>
      <c r="AC536" t="e">
        <v>#N/A</v>
      </c>
      <c r="AD536" t="e">
        <v>#N/A</v>
      </c>
      <c r="AE536" t="e">
        <v>#N/A</v>
      </c>
      <c r="AF536" t="e">
        <v>#N/A</v>
      </c>
      <c r="AG536" t="e">
        <v>#N/A</v>
      </c>
      <c r="AH536" t="e">
        <v>#N/A</v>
      </c>
      <c r="AI536" t="e">
        <v>#N/A</v>
      </c>
      <c r="AJ536" t="e">
        <v>#N/A</v>
      </c>
      <c r="AK536" t="e">
        <v>#N/A</v>
      </c>
      <c r="AL536" t="e">
        <v>#N/A</v>
      </c>
      <c r="AM536" t="e">
        <v>#N/A</v>
      </c>
      <c r="AN536" t="e">
        <v>#N/A</v>
      </c>
      <c r="AO536" t="e">
        <v>#N/A</v>
      </c>
      <c r="AP536" t="e">
        <v>#N/A</v>
      </c>
    </row>
    <row r="537" spans="1:42">
      <c r="A537" s="36" t="s">
        <v>9</v>
      </c>
      <c r="B537" s="36" t="s">
        <v>1157</v>
      </c>
      <c r="C537" t="s">
        <v>1230</v>
      </c>
      <c r="D537" s="36">
        <v>352390</v>
      </c>
      <c r="E537">
        <v>173939</v>
      </c>
      <c r="F537" s="7">
        <v>1</v>
      </c>
      <c r="G537" s="7">
        <v>1</v>
      </c>
      <c r="H537" s="7"/>
      <c r="I537" s="7"/>
      <c r="J537" s="7"/>
      <c r="K537" s="7"/>
      <c r="L537" s="7"/>
      <c r="M537" s="7"/>
      <c r="N537" s="7"/>
      <c r="O537" s="7"/>
      <c r="P537" s="7"/>
      <c r="Q537" s="7"/>
      <c r="R537" s="41" t="e">
        <f t="shared" si="40"/>
        <v>#DIV/0!</v>
      </c>
      <c r="S537" s="41" t="e">
        <f t="shared" si="41"/>
        <v>#DIV/0!</v>
      </c>
      <c r="T537" s="41" t="e">
        <f t="shared" si="42"/>
        <v>#DIV/0!</v>
      </c>
      <c r="U537" t="e">
        <f t="shared" si="43"/>
        <v>#DIV/0!</v>
      </c>
      <c r="V537" t="e">
        <f t="shared" si="44"/>
        <v>#DIV/0!</v>
      </c>
      <c r="W537" t="e">
        <v>#N/A</v>
      </c>
      <c r="X537" t="e">
        <v>#N/A</v>
      </c>
      <c r="Y537" t="e">
        <v>#N/A</v>
      </c>
      <c r="Z537" t="e">
        <v>#N/A</v>
      </c>
      <c r="AA537" t="e">
        <v>#N/A</v>
      </c>
      <c r="AB537">
        <v>1</v>
      </c>
      <c r="AC537" t="e">
        <v>#DIV/0!</v>
      </c>
      <c r="AD537" t="e">
        <v>#DIV/0!</v>
      </c>
      <c r="AE537" t="e">
        <v>#DIV/0!</v>
      </c>
      <c r="AF537" t="e">
        <v>#DIV/0!</v>
      </c>
      <c r="AG537" t="e">
        <v>#N/A</v>
      </c>
      <c r="AH537" t="e">
        <v>#N/A</v>
      </c>
      <c r="AI537" t="e">
        <v>#N/A</v>
      </c>
      <c r="AJ537" t="e">
        <v>#N/A</v>
      </c>
      <c r="AK537" t="e">
        <v>#N/A</v>
      </c>
      <c r="AL537" t="e">
        <v>#N/A</v>
      </c>
      <c r="AM537" t="e">
        <v>#N/A</v>
      </c>
      <c r="AN537" t="e">
        <v>#N/A</v>
      </c>
      <c r="AO537" t="e">
        <v>#N/A</v>
      </c>
      <c r="AP537" t="e">
        <v>#N/A</v>
      </c>
    </row>
    <row r="538" spans="1:42">
      <c r="A538" s="36" t="s">
        <v>9</v>
      </c>
      <c r="B538" s="36" t="s">
        <v>1157</v>
      </c>
      <c r="C538" t="s">
        <v>1231</v>
      </c>
      <c r="D538" s="36">
        <v>352440</v>
      </c>
      <c r="E538">
        <v>233662</v>
      </c>
      <c r="F538" s="7">
        <v>2</v>
      </c>
      <c r="G538" s="7">
        <v>1</v>
      </c>
      <c r="H538" s="7">
        <v>2</v>
      </c>
      <c r="I538" s="7"/>
      <c r="J538" s="7">
        <v>2</v>
      </c>
      <c r="K538" s="7"/>
      <c r="L538" s="7"/>
      <c r="M538" s="7">
        <v>1</v>
      </c>
      <c r="N538" s="7"/>
      <c r="O538" s="7"/>
      <c r="P538" s="7">
        <v>1</v>
      </c>
      <c r="Q538" s="7"/>
      <c r="R538" s="41">
        <f t="shared" si="40"/>
        <v>2</v>
      </c>
      <c r="S538" s="41">
        <f t="shared" si="41"/>
        <v>1</v>
      </c>
      <c r="T538" s="41">
        <f t="shared" si="42"/>
        <v>1</v>
      </c>
      <c r="U538">
        <f t="shared" si="43"/>
        <v>-5.0000000000000001E-3</v>
      </c>
      <c r="V538">
        <f t="shared" si="44"/>
        <v>0</v>
      </c>
      <c r="W538" t="e">
        <v>#N/A</v>
      </c>
      <c r="X538" t="e">
        <v>#N/A</v>
      </c>
      <c r="Y538" t="e">
        <v>#N/A</v>
      </c>
      <c r="Z538" t="e">
        <v>#N/A</v>
      </c>
      <c r="AA538" t="e">
        <v>#N/A</v>
      </c>
      <c r="AB538">
        <v>2</v>
      </c>
      <c r="AC538" t="e">
        <v>#DIV/0!</v>
      </c>
      <c r="AD538">
        <v>2</v>
      </c>
      <c r="AE538" t="e">
        <v>#DIV/0!</v>
      </c>
      <c r="AF538" t="e">
        <v>#DIV/0!</v>
      </c>
      <c r="AG538">
        <v>1</v>
      </c>
      <c r="AH538" t="e">
        <v>#DIV/0!</v>
      </c>
      <c r="AI538" t="e">
        <v>#DIV/0!</v>
      </c>
      <c r="AJ538" t="e">
        <v>#DIV/0!</v>
      </c>
      <c r="AK538" t="e">
        <v>#DIV/0!</v>
      </c>
      <c r="AL538">
        <v>1</v>
      </c>
      <c r="AM538">
        <v>1</v>
      </c>
      <c r="AN538" t="e">
        <v>#DIV/0!</v>
      </c>
      <c r="AO538">
        <v>0</v>
      </c>
      <c r="AP538" t="e">
        <v>#DIV/0!</v>
      </c>
    </row>
    <row r="539" spans="1:42">
      <c r="A539" s="36" t="s">
        <v>9</v>
      </c>
      <c r="B539" s="36" t="s">
        <v>1157</v>
      </c>
      <c r="C539" t="s">
        <v>1232</v>
      </c>
      <c r="D539" s="36">
        <v>352450</v>
      </c>
      <c r="E539">
        <v>7067</v>
      </c>
      <c r="F539" s="7"/>
      <c r="G539" s="7"/>
      <c r="H539" s="7"/>
      <c r="I539" s="7"/>
      <c r="J539" s="7"/>
      <c r="K539" s="7">
        <v>1</v>
      </c>
      <c r="L539" s="7"/>
      <c r="M539" s="7"/>
      <c r="N539" s="7"/>
      <c r="O539" s="7"/>
      <c r="P539" s="7"/>
      <c r="Q539" s="7"/>
      <c r="R539" s="41">
        <f t="shared" si="40"/>
        <v>1</v>
      </c>
      <c r="S539" s="41" t="e">
        <f t="shared" si="41"/>
        <v>#DIV/0!</v>
      </c>
      <c r="T539" s="41" t="e">
        <f t="shared" si="42"/>
        <v>#DIV/0!</v>
      </c>
      <c r="U539" t="e">
        <f t="shared" si="43"/>
        <v>#DIV/0!</v>
      </c>
      <c r="V539" t="e">
        <f t="shared" si="44"/>
        <v>#DIV/0!</v>
      </c>
      <c r="W539" t="e">
        <v>#N/A</v>
      </c>
      <c r="X539" t="e">
        <v>#N/A</v>
      </c>
      <c r="Y539" t="e">
        <v>#N/A</v>
      </c>
      <c r="Z539" t="e">
        <v>#N/A</v>
      </c>
      <c r="AA539" t="e">
        <v>#N/A</v>
      </c>
      <c r="AB539" t="e">
        <v>#N/A</v>
      </c>
      <c r="AC539" t="e">
        <v>#N/A</v>
      </c>
      <c r="AD539" t="e">
        <v>#N/A</v>
      </c>
      <c r="AE539" t="e">
        <v>#N/A</v>
      </c>
      <c r="AF539" t="e">
        <v>#N/A</v>
      </c>
      <c r="AG539" t="e">
        <v>#N/A</v>
      </c>
      <c r="AH539" t="e">
        <v>#N/A</v>
      </c>
      <c r="AI539" t="e">
        <v>#N/A</v>
      </c>
      <c r="AJ539" t="e">
        <v>#N/A</v>
      </c>
      <c r="AK539" t="e">
        <v>#N/A</v>
      </c>
      <c r="AL539" t="e">
        <v>#N/A</v>
      </c>
      <c r="AM539" t="e">
        <v>#N/A</v>
      </c>
      <c r="AN539" t="e">
        <v>#N/A</v>
      </c>
      <c r="AO539" t="e">
        <v>#N/A</v>
      </c>
      <c r="AP539" t="e">
        <v>#N/A</v>
      </c>
    </row>
    <row r="540" spans="1:42">
      <c r="A540" s="36" t="s">
        <v>9</v>
      </c>
      <c r="B540" s="36" t="s">
        <v>1157</v>
      </c>
      <c r="C540" t="s">
        <v>1238</v>
      </c>
      <c r="D540" s="36">
        <v>352590</v>
      </c>
      <c r="E540">
        <v>418962</v>
      </c>
      <c r="F540" s="7"/>
      <c r="G540" s="7">
        <v>1</v>
      </c>
      <c r="H540" s="7"/>
      <c r="I540" s="7"/>
      <c r="J540" s="7"/>
      <c r="K540" s="7"/>
      <c r="L540" s="7"/>
      <c r="M540" s="7"/>
      <c r="N540" s="7"/>
      <c r="O540" s="7"/>
      <c r="P540" s="7"/>
      <c r="Q540" s="7"/>
      <c r="R540" s="41" t="e">
        <f t="shared" si="40"/>
        <v>#DIV/0!</v>
      </c>
      <c r="S540" s="41" t="e">
        <f t="shared" si="41"/>
        <v>#DIV/0!</v>
      </c>
      <c r="T540" s="41" t="e">
        <f t="shared" si="42"/>
        <v>#DIV/0!</v>
      </c>
      <c r="U540" t="e">
        <f t="shared" si="43"/>
        <v>#DIV/0!</v>
      </c>
      <c r="V540" t="e">
        <f t="shared" si="44"/>
        <v>#DIV/0!</v>
      </c>
      <c r="W540" t="e">
        <v>#N/A</v>
      </c>
      <c r="X540" t="e">
        <v>#N/A</v>
      </c>
      <c r="Y540" t="e">
        <v>#N/A</v>
      </c>
      <c r="Z540" t="e">
        <v>#N/A</v>
      </c>
      <c r="AA540" t="e">
        <v>#N/A</v>
      </c>
      <c r="AB540">
        <v>2</v>
      </c>
      <c r="AC540">
        <v>1</v>
      </c>
      <c r="AD540" t="e">
        <v>#DIV/0!</v>
      </c>
      <c r="AE540">
        <v>-0.5</v>
      </c>
      <c r="AF540" t="e">
        <v>#DIV/0!</v>
      </c>
      <c r="AG540" t="e">
        <v>#N/A</v>
      </c>
      <c r="AH540" t="e">
        <v>#N/A</v>
      </c>
      <c r="AI540" t="e">
        <v>#N/A</v>
      </c>
      <c r="AJ540" t="e">
        <v>#N/A</v>
      </c>
      <c r="AK540" t="e">
        <v>#N/A</v>
      </c>
      <c r="AL540" t="e">
        <v>#N/A</v>
      </c>
      <c r="AM540" t="e">
        <v>#N/A</v>
      </c>
      <c r="AN540" t="e">
        <v>#N/A</v>
      </c>
      <c r="AO540" t="e">
        <v>#N/A</v>
      </c>
      <c r="AP540" t="e">
        <v>#N/A</v>
      </c>
    </row>
    <row r="541" spans="1:42">
      <c r="A541" s="36" t="s">
        <v>9</v>
      </c>
      <c r="B541" s="36" t="s">
        <v>1157</v>
      </c>
      <c r="C541" t="s">
        <v>1239</v>
      </c>
      <c r="D541" s="36">
        <v>352670</v>
      </c>
      <c r="E541">
        <v>103391</v>
      </c>
      <c r="F541" s="7"/>
      <c r="G541" s="7"/>
      <c r="H541" s="7">
        <v>1</v>
      </c>
      <c r="I541" s="7"/>
      <c r="J541" s="7"/>
      <c r="K541" s="7"/>
      <c r="L541" s="7"/>
      <c r="M541" s="7"/>
      <c r="N541" s="7"/>
      <c r="O541" s="7"/>
      <c r="P541" s="7"/>
      <c r="Q541" s="7"/>
      <c r="R541" s="41">
        <f t="shared" si="40"/>
        <v>1</v>
      </c>
      <c r="S541" s="41" t="e">
        <f t="shared" si="41"/>
        <v>#DIV/0!</v>
      </c>
      <c r="T541" s="41" t="e">
        <f t="shared" si="42"/>
        <v>#DIV/0!</v>
      </c>
      <c r="U541" t="e">
        <f t="shared" si="43"/>
        <v>#DIV/0!</v>
      </c>
      <c r="V541" t="e">
        <f t="shared" si="44"/>
        <v>#DIV/0!</v>
      </c>
      <c r="W541" t="e">
        <v>#N/A</v>
      </c>
      <c r="X541" t="e">
        <v>#N/A</v>
      </c>
      <c r="Y541" t="e">
        <v>#N/A</v>
      </c>
      <c r="Z541" t="e">
        <v>#N/A</v>
      </c>
      <c r="AA541" t="e">
        <v>#N/A</v>
      </c>
      <c r="AB541" t="e">
        <v>#N/A</v>
      </c>
      <c r="AC541" t="e">
        <v>#N/A</v>
      </c>
      <c r="AD541" t="e">
        <v>#N/A</v>
      </c>
      <c r="AE541" t="e">
        <v>#N/A</v>
      </c>
      <c r="AF541" t="e">
        <v>#N/A</v>
      </c>
      <c r="AG541" t="e">
        <v>#N/A</v>
      </c>
      <c r="AH541" t="e">
        <v>#N/A</v>
      </c>
      <c r="AI541" t="e">
        <v>#N/A</v>
      </c>
      <c r="AJ541" t="e">
        <v>#N/A</v>
      </c>
      <c r="AK541" t="e">
        <v>#N/A</v>
      </c>
      <c r="AL541" t="e">
        <v>#N/A</v>
      </c>
      <c r="AM541" t="e">
        <v>#N/A</v>
      </c>
      <c r="AN541" t="e">
        <v>#N/A</v>
      </c>
      <c r="AO541" t="e">
        <v>#N/A</v>
      </c>
      <c r="AP541" t="e">
        <v>#N/A</v>
      </c>
    </row>
    <row r="542" spans="1:42">
      <c r="A542" s="36" t="s">
        <v>9</v>
      </c>
      <c r="B542" s="36" t="s">
        <v>1157</v>
      </c>
      <c r="C542" t="s">
        <v>1241</v>
      </c>
      <c r="D542" s="36">
        <v>352710</v>
      </c>
      <c r="E542">
        <v>78013</v>
      </c>
      <c r="F542" s="7"/>
      <c r="G542" s="7"/>
      <c r="H542" s="7">
        <v>1</v>
      </c>
      <c r="I542" s="7">
        <v>1</v>
      </c>
      <c r="J542" s="7"/>
      <c r="K542" s="7"/>
      <c r="L542" s="7"/>
      <c r="M542" s="7"/>
      <c r="N542" s="7"/>
      <c r="O542" s="7"/>
      <c r="P542" s="7"/>
      <c r="Q542" s="7"/>
      <c r="R542" s="41">
        <f t="shared" si="40"/>
        <v>1</v>
      </c>
      <c r="S542" s="41" t="e">
        <f t="shared" si="41"/>
        <v>#DIV/0!</v>
      </c>
      <c r="T542" s="41" t="e">
        <f t="shared" si="42"/>
        <v>#DIV/0!</v>
      </c>
      <c r="U542" t="e">
        <f t="shared" si="43"/>
        <v>#DIV/0!</v>
      </c>
      <c r="V542" t="e">
        <f t="shared" si="44"/>
        <v>#DIV/0!</v>
      </c>
      <c r="W542" t="e">
        <v>#N/A</v>
      </c>
      <c r="X542" t="e">
        <v>#N/A</v>
      </c>
      <c r="Y542" t="e">
        <v>#N/A</v>
      </c>
      <c r="Z542" t="e">
        <v>#N/A</v>
      </c>
      <c r="AA542" t="e">
        <v>#N/A</v>
      </c>
      <c r="AB542" t="e">
        <v>#N/A</v>
      </c>
      <c r="AC542" t="e">
        <v>#N/A</v>
      </c>
      <c r="AD542" t="e">
        <v>#N/A</v>
      </c>
      <c r="AE542" t="e">
        <v>#N/A</v>
      </c>
      <c r="AF542" t="e">
        <v>#N/A</v>
      </c>
      <c r="AG542" t="e">
        <v>#N/A</v>
      </c>
      <c r="AH542" t="e">
        <v>#N/A</v>
      </c>
      <c r="AI542" t="e">
        <v>#N/A</v>
      </c>
      <c r="AJ542" t="e">
        <v>#N/A</v>
      </c>
      <c r="AK542" t="e">
        <v>#N/A</v>
      </c>
      <c r="AL542" t="e">
        <v>#N/A</v>
      </c>
      <c r="AM542" t="e">
        <v>#N/A</v>
      </c>
      <c r="AN542" t="e">
        <v>#N/A</v>
      </c>
      <c r="AO542" t="e">
        <v>#N/A</v>
      </c>
      <c r="AP542" t="e">
        <v>#N/A</v>
      </c>
    </row>
    <row r="543" spans="1:42">
      <c r="A543" s="36" t="s">
        <v>9</v>
      </c>
      <c r="B543" s="36" t="s">
        <v>1157</v>
      </c>
      <c r="C543" t="s">
        <v>1243</v>
      </c>
      <c r="D543" s="36">
        <v>352840</v>
      </c>
      <c r="E543">
        <v>47150</v>
      </c>
      <c r="F543" s="7"/>
      <c r="G543" s="7">
        <v>2</v>
      </c>
      <c r="H543" s="7"/>
      <c r="I543" s="7"/>
      <c r="J543" s="7"/>
      <c r="K543" s="7"/>
      <c r="L543" s="7"/>
      <c r="M543" s="7"/>
      <c r="N543" s="7"/>
      <c r="O543" s="7"/>
      <c r="P543" s="7"/>
      <c r="Q543" s="7"/>
      <c r="R543" s="41" t="e">
        <f t="shared" si="40"/>
        <v>#DIV/0!</v>
      </c>
      <c r="S543" s="41" t="e">
        <f t="shared" si="41"/>
        <v>#DIV/0!</v>
      </c>
      <c r="T543" s="41" t="e">
        <f t="shared" si="42"/>
        <v>#DIV/0!</v>
      </c>
      <c r="U543" t="e">
        <f t="shared" si="43"/>
        <v>#DIV/0!</v>
      </c>
      <c r="V543" t="e">
        <f t="shared" si="44"/>
        <v>#DIV/0!</v>
      </c>
      <c r="W543" t="e">
        <v>#N/A</v>
      </c>
      <c r="X543" t="e">
        <v>#N/A</v>
      </c>
      <c r="Y543" t="e">
        <v>#N/A</v>
      </c>
      <c r="Z543" t="e">
        <v>#N/A</v>
      </c>
      <c r="AA543" t="e">
        <v>#N/A</v>
      </c>
      <c r="AB543">
        <v>1</v>
      </c>
      <c r="AC543" t="e">
        <v>#DIV/0!</v>
      </c>
      <c r="AD543" t="e">
        <v>#DIV/0!</v>
      </c>
      <c r="AE543" t="e">
        <v>#DIV/0!</v>
      </c>
      <c r="AF543" t="e">
        <v>#DIV/0!</v>
      </c>
      <c r="AG543" t="e">
        <v>#N/A</v>
      </c>
      <c r="AH543" t="e">
        <v>#N/A</v>
      </c>
      <c r="AI543" t="e">
        <v>#N/A</v>
      </c>
      <c r="AJ543" t="e">
        <v>#N/A</v>
      </c>
      <c r="AK543" t="e">
        <v>#N/A</v>
      </c>
      <c r="AL543" t="e">
        <v>#N/A</v>
      </c>
      <c r="AM543" t="e">
        <v>#N/A</v>
      </c>
      <c r="AN543" t="e">
        <v>#N/A</v>
      </c>
      <c r="AO543" t="e">
        <v>#N/A</v>
      </c>
      <c r="AP543" t="e">
        <v>#N/A</v>
      </c>
    </row>
    <row r="544" spans="1:42">
      <c r="A544" s="36" t="s">
        <v>9</v>
      </c>
      <c r="B544" s="36" t="s">
        <v>1157</v>
      </c>
      <c r="C544" t="s">
        <v>1244</v>
      </c>
      <c r="D544" s="36">
        <v>352850</v>
      </c>
      <c r="E544">
        <v>100179</v>
      </c>
      <c r="F544" s="7"/>
      <c r="G544" s="7"/>
      <c r="H544" s="7"/>
      <c r="I544" s="7"/>
      <c r="J544" s="7"/>
      <c r="K544" s="7"/>
      <c r="L544" s="7"/>
      <c r="M544" s="7"/>
      <c r="N544" s="7">
        <v>1</v>
      </c>
      <c r="O544" s="7"/>
      <c r="P544" s="7"/>
      <c r="Q544" s="7"/>
      <c r="R544" s="41" t="e">
        <f t="shared" si="40"/>
        <v>#DIV/0!</v>
      </c>
      <c r="S544" s="41">
        <f t="shared" si="41"/>
        <v>1</v>
      </c>
      <c r="T544" s="41">
        <f t="shared" si="42"/>
        <v>1</v>
      </c>
      <c r="U544" t="e">
        <f t="shared" si="43"/>
        <v>#DIV/0!</v>
      </c>
      <c r="V544">
        <f t="shared" si="44"/>
        <v>0</v>
      </c>
      <c r="W544" t="e">
        <v>#N/A</v>
      </c>
      <c r="X544" t="e">
        <v>#N/A</v>
      </c>
      <c r="Y544" t="e">
        <v>#N/A</v>
      </c>
      <c r="Z544" t="e">
        <v>#N/A</v>
      </c>
      <c r="AA544" t="e">
        <v>#N/A</v>
      </c>
      <c r="AB544" t="e">
        <v>#N/A</v>
      </c>
      <c r="AC544" t="e">
        <v>#N/A</v>
      </c>
      <c r="AD544" t="e">
        <v>#N/A</v>
      </c>
      <c r="AE544" t="e">
        <v>#N/A</v>
      </c>
      <c r="AF544" t="e">
        <v>#N/A</v>
      </c>
      <c r="AG544" t="e">
        <v>#N/A</v>
      </c>
      <c r="AH544" t="e">
        <v>#N/A</v>
      </c>
      <c r="AI544" t="e">
        <v>#N/A</v>
      </c>
      <c r="AJ544" t="e">
        <v>#N/A</v>
      </c>
      <c r="AK544" t="e">
        <v>#N/A</v>
      </c>
      <c r="AL544" t="e">
        <v>#N/A</v>
      </c>
      <c r="AM544" t="e">
        <v>#N/A</v>
      </c>
      <c r="AN544" t="e">
        <v>#N/A</v>
      </c>
      <c r="AO544" t="e">
        <v>#N/A</v>
      </c>
      <c r="AP544" t="e">
        <v>#N/A</v>
      </c>
    </row>
    <row r="545" spans="1:42">
      <c r="A545" s="36" t="s">
        <v>9</v>
      </c>
      <c r="B545" s="36" t="s">
        <v>1157</v>
      </c>
      <c r="C545" t="s">
        <v>1245</v>
      </c>
      <c r="D545" s="36">
        <v>352900</v>
      </c>
      <c r="E545">
        <v>238882</v>
      </c>
      <c r="F545" s="7">
        <v>2</v>
      </c>
      <c r="G545" s="7">
        <v>1</v>
      </c>
      <c r="H545" s="7">
        <v>1</v>
      </c>
      <c r="I545" s="7"/>
      <c r="J545" s="7"/>
      <c r="K545" s="7"/>
      <c r="L545" s="7"/>
      <c r="M545" s="7"/>
      <c r="N545" s="7"/>
      <c r="O545" s="7"/>
      <c r="P545" s="7"/>
      <c r="Q545" s="7"/>
      <c r="R545" s="41">
        <f t="shared" si="40"/>
        <v>1</v>
      </c>
      <c r="S545" s="41" t="e">
        <f t="shared" si="41"/>
        <v>#DIV/0!</v>
      </c>
      <c r="T545" s="41" t="e">
        <f t="shared" si="42"/>
        <v>#DIV/0!</v>
      </c>
      <c r="U545" t="e">
        <f t="shared" si="43"/>
        <v>#DIV/0!</v>
      </c>
      <c r="V545" t="e">
        <f t="shared" si="44"/>
        <v>#DIV/0!</v>
      </c>
      <c r="W545" t="e">
        <v>#N/A</v>
      </c>
      <c r="X545" t="e">
        <v>#N/A</v>
      </c>
      <c r="Y545" t="e">
        <v>#N/A</v>
      </c>
      <c r="Z545" t="e">
        <v>#N/A</v>
      </c>
      <c r="AA545" t="e">
        <v>#N/A</v>
      </c>
      <c r="AB545">
        <v>1.6666666666666667</v>
      </c>
      <c r="AC545">
        <v>1</v>
      </c>
      <c r="AD545">
        <v>1</v>
      </c>
      <c r="AE545">
        <v>-0.4</v>
      </c>
      <c r="AF545">
        <v>0</v>
      </c>
      <c r="AG545" t="e">
        <v>#N/A</v>
      </c>
      <c r="AH545" t="e">
        <v>#N/A</v>
      </c>
      <c r="AI545" t="e">
        <v>#N/A</v>
      </c>
      <c r="AJ545" t="e">
        <v>#N/A</v>
      </c>
      <c r="AK545" t="e">
        <v>#N/A</v>
      </c>
      <c r="AL545" t="e">
        <v>#DIV/0!</v>
      </c>
      <c r="AM545" t="e">
        <v>#DIV/0!</v>
      </c>
      <c r="AN545" t="e">
        <v>#DIV/0!</v>
      </c>
      <c r="AO545" t="e">
        <v>#DIV/0!</v>
      </c>
      <c r="AP545" t="e">
        <v>#DIV/0!</v>
      </c>
    </row>
    <row r="546" spans="1:42">
      <c r="A546" s="36" t="s">
        <v>9</v>
      </c>
      <c r="B546" s="36" t="s">
        <v>1157</v>
      </c>
      <c r="C546" t="s">
        <v>1246</v>
      </c>
      <c r="D546" s="36">
        <v>352920</v>
      </c>
      <c r="E546">
        <v>26461</v>
      </c>
      <c r="F546" s="7"/>
      <c r="G546" s="7">
        <v>1</v>
      </c>
      <c r="H546" s="7"/>
      <c r="I546" s="7"/>
      <c r="J546" s="7"/>
      <c r="K546" s="7"/>
      <c r="L546" s="7"/>
      <c r="M546" s="7"/>
      <c r="N546" s="7"/>
      <c r="O546" s="7"/>
      <c r="P546" s="7"/>
      <c r="Q546" s="7"/>
      <c r="R546" s="41" t="e">
        <f t="shared" si="40"/>
        <v>#DIV/0!</v>
      </c>
      <c r="S546" s="41" t="e">
        <f t="shared" si="41"/>
        <v>#DIV/0!</v>
      </c>
      <c r="T546" s="41" t="e">
        <f t="shared" si="42"/>
        <v>#DIV/0!</v>
      </c>
      <c r="U546" t="e">
        <f t="shared" si="43"/>
        <v>#DIV/0!</v>
      </c>
      <c r="V546" t="e">
        <f t="shared" si="44"/>
        <v>#DIV/0!</v>
      </c>
      <c r="W546" t="e">
        <v>#N/A</v>
      </c>
      <c r="X546" t="e">
        <v>#N/A</v>
      </c>
      <c r="Y546" t="e">
        <v>#N/A</v>
      </c>
      <c r="Z546" t="e">
        <v>#N/A</v>
      </c>
      <c r="AA546" t="e">
        <v>#N/A</v>
      </c>
      <c r="AB546" t="e">
        <v>#N/A</v>
      </c>
      <c r="AC546" t="e">
        <v>#N/A</v>
      </c>
      <c r="AD546" t="e">
        <v>#N/A</v>
      </c>
      <c r="AE546" t="e">
        <v>#N/A</v>
      </c>
      <c r="AF546" t="e">
        <v>#N/A</v>
      </c>
      <c r="AG546" t="e">
        <v>#N/A</v>
      </c>
      <c r="AH546" t="e">
        <v>#N/A</v>
      </c>
      <c r="AI546" t="e">
        <v>#N/A</v>
      </c>
      <c r="AJ546" t="e">
        <v>#N/A</v>
      </c>
      <c r="AK546" t="e">
        <v>#N/A</v>
      </c>
      <c r="AL546" t="e">
        <v>#N/A</v>
      </c>
      <c r="AM546" t="e">
        <v>#N/A</v>
      </c>
      <c r="AN546" t="e">
        <v>#N/A</v>
      </c>
      <c r="AO546" t="e">
        <v>#N/A</v>
      </c>
      <c r="AP546" t="e">
        <v>#N/A</v>
      </c>
    </row>
    <row r="547" spans="1:42">
      <c r="A547" s="36" t="s">
        <v>9</v>
      </c>
      <c r="B547" s="36" t="s">
        <v>1157</v>
      </c>
      <c r="C547" t="s">
        <v>1247</v>
      </c>
      <c r="D547" s="36">
        <v>352940</v>
      </c>
      <c r="E547">
        <v>472912</v>
      </c>
      <c r="F547" s="7">
        <v>1</v>
      </c>
      <c r="G547" s="7"/>
      <c r="H547" s="7"/>
      <c r="I547" s="7"/>
      <c r="J547" s="7"/>
      <c r="K547" s="7"/>
      <c r="L547" s="7"/>
      <c r="M547" s="7"/>
      <c r="N547" s="7">
        <v>1</v>
      </c>
      <c r="O547" s="7"/>
      <c r="P547" s="7"/>
      <c r="Q547" s="7"/>
      <c r="R547" s="41" t="e">
        <f t="shared" si="40"/>
        <v>#DIV/0!</v>
      </c>
      <c r="S547" s="41">
        <f t="shared" si="41"/>
        <v>1</v>
      </c>
      <c r="T547" s="41">
        <f t="shared" si="42"/>
        <v>1</v>
      </c>
      <c r="U547" t="e">
        <f t="shared" si="43"/>
        <v>#DIV/0!</v>
      </c>
      <c r="V547">
        <f t="shared" si="44"/>
        <v>0</v>
      </c>
      <c r="W547" t="e">
        <v>#N/A</v>
      </c>
      <c r="X547" t="e">
        <v>#N/A</v>
      </c>
      <c r="Y547" t="e">
        <v>#N/A</v>
      </c>
      <c r="Z547" t="e">
        <v>#N/A</v>
      </c>
      <c r="AA547" t="e">
        <v>#N/A</v>
      </c>
      <c r="AB547" t="e">
        <v>#N/A</v>
      </c>
      <c r="AC547" t="e">
        <v>#N/A</v>
      </c>
      <c r="AD547" t="e">
        <v>#N/A</v>
      </c>
      <c r="AE547" t="e">
        <v>#N/A</v>
      </c>
      <c r="AF547" t="e">
        <v>#N/A</v>
      </c>
      <c r="AG547" t="e">
        <v>#N/A</v>
      </c>
      <c r="AH547" t="e">
        <v>#N/A</v>
      </c>
      <c r="AI547" t="e">
        <v>#N/A</v>
      </c>
      <c r="AJ547" t="e">
        <v>#N/A</v>
      </c>
      <c r="AK547" t="e">
        <v>#N/A</v>
      </c>
      <c r="AL547" t="e">
        <v>#N/A</v>
      </c>
      <c r="AM547" t="e">
        <v>#N/A</v>
      </c>
      <c r="AN547" t="e">
        <v>#N/A</v>
      </c>
      <c r="AO547" t="e">
        <v>#N/A</v>
      </c>
      <c r="AP547" t="e">
        <v>#N/A</v>
      </c>
    </row>
    <row r="548" spans="1:42">
      <c r="A548" s="36" t="s">
        <v>9</v>
      </c>
      <c r="B548" s="36" t="s">
        <v>1157</v>
      </c>
      <c r="C548" t="s">
        <v>1250</v>
      </c>
      <c r="D548" s="36">
        <v>353050</v>
      </c>
      <c r="E548">
        <v>68885</v>
      </c>
      <c r="F548" s="7"/>
      <c r="G548" s="7"/>
      <c r="H548" s="7">
        <v>1</v>
      </c>
      <c r="I548" s="7"/>
      <c r="J548" s="7"/>
      <c r="K548" s="7"/>
      <c r="L548" s="7"/>
      <c r="M548" s="7"/>
      <c r="N548" s="7"/>
      <c r="O548" s="7"/>
      <c r="P548" s="7"/>
      <c r="Q548" s="7"/>
      <c r="R548" s="41">
        <f t="shared" si="40"/>
        <v>1</v>
      </c>
      <c r="S548" s="41" t="e">
        <f t="shared" si="41"/>
        <v>#DIV/0!</v>
      </c>
      <c r="T548" s="41" t="e">
        <f t="shared" si="42"/>
        <v>#DIV/0!</v>
      </c>
      <c r="U548" t="e">
        <f t="shared" si="43"/>
        <v>#DIV/0!</v>
      </c>
      <c r="V548" t="e">
        <f t="shared" si="44"/>
        <v>#DIV/0!</v>
      </c>
      <c r="W548" t="e">
        <v>#N/A</v>
      </c>
      <c r="X548" t="e">
        <v>#N/A</v>
      </c>
      <c r="Y548" t="e">
        <v>#N/A</v>
      </c>
      <c r="Z548" t="e">
        <v>#N/A</v>
      </c>
      <c r="AA548" t="e">
        <v>#N/A</v>
      </c>
      <c r="AB548" t="e">
        <v>#N/A</v>
      </c>
      <c r="AC548" t="e">
        <v>#N/A</v>
      </c>
      <c r="AD548" t="e">
        <v>#N/A</v>
      </c>
      <c r="AE548" t="e">
        <v>#N/A</v>
      </c>
      <c r="AF548" t="e">
        <v>#N/A</v>
      </c>
      <c r="AG548" t="e">
        <v>#N/A</v>
      </c>
      <c r="AH548" t="e">
        <v>#N/A</v>
      </c>
      <c r="AI548" t="e">
        <v>#N/A</v>
      </c>
      <c r="AJ548" t="e">
        <v>#N/A</v>
      </c>
      <c r="AK548" t="e">
        <v>#N/A</v>
      </c>
      <c r="AL548" t="e">
        <v>#N/A</v>
      </c>
      <c r="AM548" t="e">
        <v>#N/A</v>
      </c>
      <c r="AN548" t="e">
        <v>#N/A</v>
      </c>
      <c r="AO548" t="e">
        <v>#N/A</v>
      </c>
      <c r="AP548" t="e">
        <v>#N/A</v>
      </c>
    </row>
    <row r="549" spans="1:42">
      <c r="A549" s="36" t="s">
        <v>9</v>
      </c>
      <c r="B549" s="36" t="s">
        <v>1157</v>
      </c>
      <c r="C549" t="s">
        <v>1251</v>
      </c>
      <c r="D549" s="36">
        <v>353060</v>
      </c>
      <c r="E549">
        <v>445842</v>
      </c>
      <c r="F549" s="7"/>
      <c r="G549" s="7"/>
      <c r="H549" s="7">
        <v>2</v>
      </c>
      <c r="I549" s="7"/>
      <c r="J549" s="7"/>
      <c r="K549" s="7">
        <v>1</v>
      </c>
      <c r="L549" s="7"/>
      <c r="M549" s="7"/>
      <c r="N549" s="7"/>
      <c r="O549" s="7"/>
      <c r="P549" s="7"/>
      <c r="Q549" s="7"/>
      <c r="R549" s="41">
        <f t="shared" si="40"/>
        <v>1.5</v>
      </c>
      <c r="S549" s="41" t="e">
        <f t="shared" si="41"/>
        <v>#DIV/0!</v>
      </c>
      <c r="T549" s="41" t="e">
        <f t="shared" si="42"/>
        <v>#DIV/0!</v>
      </c>
      <c r="U549" t="e">
        <f t="shared" si="43"/>
        <v>#DIV/0!</v>
      </c>
      <c r="V549" t="e">
        <f t="shared" si="44"/>
        <v>#DIV/0!</v>
      </c>
      <c r="W549" t="e">
        <v>#N/A</v>
      </c>
      <c r="X549" t="e">
        <v>#N/A</v>
      </c>
      <c r="Y549" t="e">
        <v>#N/A</v>
      </c>
      <c r="Z549" t="e">
        <v>#N/A</v>
      </c>
      <c r="AA549" t="e">
        <v>#N/A</v>
      </c>
      <c r="AB549">
        <v>2</v>
      </c>
      <c r="AC549">
        <v>1</v>
      </c>
      <c r="AD549">
        <v>1</v>
      </c>
      <c r="AE549">
        <v>-0.5</v>
      </c>
      <c r="AF549">
        <v>0</v>
      </c>
      <c r="AG549">
        <v>1</v>
      </c>
      <c r="AH549" t="e">
        <v>#DIV/0!</v>
      </c>
      <c r="AI549" t="e">
        <v>#DIV/0!</v>
      </c>
      <c r="AJ549" t="e">
        <v>#DIV/0!</v>
      </c>
      <c r="AK549" t="e">
        <v>#DIV/0!</v>
      </c>
      <c r="AL549" t="e">
        <v>#DIV/0!</v>
      </c>
      <c r="AM549" t="e">
        <v>#DIV/0!</v>
      </c>
      <c r="AN549" t="e">
        <v>#DIV/0!</v>
      </c>
      <c r="AO549" t="e">
        <v>#DIV/0!</v>
      </c>
      <c r="AP549" t="e">
        <v>#DIV/0!</v>
      </c>
    </row>
    <row r="550" spans="1:42">
      <c r="A550" s="36" t="s">
        <v>9</v>
      </c>
      <c r="B550" s="36" t="s">
        <v>1157</v>
      </c>
      <c r="C550" t="s">
        <v>1252</v>
      </c>
      <c r="D550" s="36">
        <v>353070</v>
      </c>
      <c r="E550">
        <v>151888</v>
      </c>
      <c r="F550" s="7">
        <v>1</v>
      </c>
      <c r="G550" s="7"/>
      <c r="H550" s="7"/>
      <c r="I550" s="7"/>
      <c r="J550" s="7"/>
      <c r="K550" s="7"/>
      <c r="L550" s="7"/>
      <c r="M550" s="7"/>
      <c r="N550" s="7"/>
      <c r="O550" s="7"/>
      <c r="P550" s="7"/>
      <c r="Q550" s="7"/>
      <c r="R550" s="41" t="e">
        <f t="shared" si="40"/>
        <v>#DIV/0!</v>
      </c>
      <c r="S550" s="41" t="e">
        <f t="shared" si="41"/>
        <v>#DIV/0!</v>
      </c>
      <c r="T550" s="41" t="e">
        <f t="shared" si="42"/>
        <v>#DIV/0!</v>
      </c>
      <c r="U550" t="e">
        <f t="shared" si="43"/>
        <v>#DIV/0!</v>
      </c>
      <c r="V550" t="e">
        <f t="shared" si="44"/>
        <v>#DIV/0!</v>
      </c>
      <c r="W550" t="e">
        <v>#DIV/0!</v>
      </c>
      <c r="X550">
        <v>1</v>
      </c>
      <c r="Y550" t="e">
        <v>#DIV/0!</v>
      </c>
      <c r="Z550" t="e">
        <v>#DIV/0!</v>
      </c>
      <c r="AA550" t="e">
        <v>#DIV/0!</v>
      </c>
      <c r="AB550" t="e">
        <v>#DIV/0!</v>
      </c>
      <c r="AC550">
        <v>1</v>
      </c>
      <c r="AD550">
        <v>1</v>
      </c>
      <c r="AE550" t="e">
        <v>#DIV/0!</v>
      </c>
      <c r="AF550">
        <v>0</v>
      </c>
      <c r="AG550" t="e">
        <v>#N/A</v>
      </c>
      <c r="AH550" t="e">
        <v>#N/A</v>
      </c>
      <c r="AI550" t="e">
        <v>#N/A</v>
      </c>
      <c r="AJ550" t="e">
        <v>#N/A</v>
      </c>
      <c r="AK550" t="e">
        <v>#N/A</v>
      </c>
      <c r="AL550" t="e">
        <v>#N/A</v>
      </c>
      <c r="AM550" t="e">
        <v>#N/A</v>
      </c>
      <c r="AN550" t="e">
        <v>#N/A</v>
      </c>
      <c r="AO550" t="e">
        <v>#N/A</v>
      </c>
      <c r="AP550" t="e">
        <v>#N/A</v>
      </c>
    </row>
    <row r="551" spans="1:42">
      <c r="A551" s="36" t="s">
        <v>9</v>
      </c>
      <c r="B551" s="36" t="s">
        <v>1157</v>
      </c>
      <c r="C551" t="s">
        <v>1255</v>
      </c>
      <c r="D551" s="36">
        <v>353180</v>
      </c>
      <c r="E551">
        <v>59772</v>
      </c>
      <c r="F551" s="7"/>
      <c r="G551" s="7">
        <v>1</v>
      </c>
      <c r="H551" s="7"/>
      <c r="I551" s="7"/>
      <c r="J551" s="7"/>
      <c r="K551" s="7"/>
      <c r="L551" s="7"/>
      <c r="M551" s="7"/>
      <c r="N551" s="7"/>
      <c r="O551" s="7"/>
      <c r="P551" s="7"/>
      <c r="Q551" s="7"/>
      <c r="R551" s="41" t="e">
        <f t="shared" si="40"/>
        <v>#DIV/0!</v>
      </c>
      <c r="S551" s="41" t="e">
        <f t="shared" si="41"/>
        <v>#DIV/0!</v>
      </c>
      <c r="T551" s="41" t="e">
        <f t="shared" si="42"/>
        <v>#DIV/0!</v>
      </c>
      <c r="U551" t="e">
        <f t="shared" si="43"/>
        <v>#DIV/0!</v>
      </c>
      <c r="V551" t="e">
        <f t="shared" si="44"/>
        <v>#DIV/0!</v>
      </c>
      <c r="W551" t="e">
        <v>#N/A</v>
      </c>
      <c r="X551" t="e">
        <v>#N/A</v>
      </c>
      <c r="Y551" t="e">
        <v>#N/A</v>
      </c>
      <c r="Z551" t="e">
        <v>#N/A</v>
      </c>
      <c r="AA551" t="e">
        <v>#N/A</v>
      </c>
      <c r="AB551" t="e">
        <v>#N/A</v>
      </c>
      <c r="AC551" t="e">
        <v>#N/A</v>
      </c>
      <c r="AD551" t="e">
        <v>#N/A</v>
      </c>
      <c r="AE551" t="e">
        <v>#N/A</v>
      </c>
      <c r="AF551" t="e">
        <v>#N/A</v>
      </c>
      <c r="AG551">
        <v>1</v>
      </c>
      <c r="AH551" t="e">
        <v>#DIV/0!</v>
      </c>
      <c r="AI551" t="e">
        <v>#DIV/0!</v>
      </c>
      <c r="AJ551" t="e">
        <v>#DIV/0!</v>
      </c>
      <c r="AK551" t="e">
        <v>#DIV/0!</v>
      </c>
      <c r="AL551" t="e">
        <v>#N/A</v>
      </c>
      <c r="AM551" t="e">
        <v>#N/A</v>
      </c>
      <c r="AN551" t="e">
        <v>#N/A</v>
      </c>
      <c r="AO551" t="e">
        <v>#N/A</v>
      </c>
      <c r="AP551" t="e">
        <v>#N/A</v>
      </c>
    </row>
    <row r="552" spans="1:42">
      <c r="A552" s="36" t="s">
        <v>9</v>
      </c>
      <c r="B552" s="36" t="s">
        <v>1157</v>
      </c>
      <c r="C552" t="s">
        <v>1256</v>
      </c>
      <c r="D552" s="36">
        <v>353190</v>
      </c>
      <c r="E552">
        <v>32968</v>
      </c>
      <c r="F552" s="7">
        <v>1</v>
      </c>
      <c r="G552" s="7"/>
      <c r="H552" s="7"/>
      <c r="I552" s="7"/>
      <c r="J552" s="7"/>
      <c r="K552" s="7"/>
      <c r="L552" s="7"/>
      <c r="M552" s="7"/>
      <c r="N552" s="7"/>
      <c r="O552" s="7"/>
      <c r="P552" s="7"/>
      <c r="Q552" s="7"/>
      <c r="R552" s="41" t="e">
        <f t="shared" si="40"/>
        <v>#DIV/0!</v>
      </c>
      <c r="S552" s="41" t="e">
        <f t="shared" si="41"/>
        <v>#DIV/0!</v>
      </c>
      <c r="T552" s="41" t="e">
        <f t="shared" si="42"/>
        <v>#DIV/0!</v>
      </c>
      <c r="U552" t="e">
        <f t="shared" si="43"/>
        <v>#DIV/0!</v>
      </c>
      <c r="V552" t="e">
        <f t="shared" si="44"/>
        <v>#DIV/0!</v>
      </c>
      <c r="W552" t="e">
        <v>#N/A</v>
      </c>
      <c r="X552" t="e">
        <v>#N/A</v>
      </c>
      <c r="Y552" t="e">
        <v>#N/A</v>
      </c>
      <c r="Z552" t="e">
        <v>#N/A</v>
      </c>
      <c r="AA552" t="e">
        <v>#N/A</v>
      </c>
      <c r="AB552" t="e">
        <v>#N/A</v>
      </c>
      <c r="AC552" t="e">
        <v>#N/A</v>
      </c>
      <c r="AD552" t="e">
        <v>#N/A</v>
      </c>
      <c r="AE552" t="e">
        <v>#N/A</v>
      </c>
      <c r="AF552" t="e">
        <v>#N/A</v>
      </c>
      <c r="AG552" t="e">
        <v>#N/A</v>
      </c>
      <c r="AH552" t="e">
        <v>#N/A</v>
      </c>
      <c r="AI552" t="e">
        <v>#N/A</v>
      </c>
      <c r="AJ552" t="e">
        <v>#N/A</v>
      </c>
      <c r="AK552" t="e">
        <v>#N/A</v>
      </c>
      <c r="AL552" t="e">
        <v>#N/A</v>
      </c>
      <c r="AM552" t="e">
        <v>#N/A</v>
      </c>
      <c r="AN552" t="e">
        <v>#N/A</v>
      </c>
      <c r="AO552" t="e">
        <v>#N/A</v>
      </c>
      <c r="AP552" t="e">
        <v>#N/A</v>
      </c>
    </row>
    <row r="553" spans="1:42">
      <c r="A553" s="36" t="s">
        <v>9</v>
      </c>
      <c r="B553" s="36" t="s">
        <v>1157</v>
      </c>
      <c r="C553" t="s">
        <v>1257</v>
      </c>
      <c r="D553" s="36">
        <v>353340</v>
      </c>
      <c r="E553">
        <v>60174</v>
      </c>
      <c r="F553" s="7">
        <v>1</v>
      </c>
      <c r="G553" s="7"/>
      <c r="H553" s="7"/>
      <c r="I553" s="7"/>
      <c r="J553" s="7"/>
      <c r="K553" s="7"/>
      <c r="L553" s="7"/>
      <c r="M553" s="7"/>
      <c r="N553" s="7"/>
      <c r="O553" s="7"/>
      <c r="P553" s="7"/>
      <c r="Q553" s="7"/>
      <c r="R553" s="41" t="e">
        <f t="shared" si="40"/>
        <v>#DIV/0!</v>
      </c>
      <c r="S553" s="41" t="e">
        <f t="shared" si="41"/>
        <v>#DIV/0!</v>
      </c>
      <c r="T553" s="41" t="e">
        <f t="shared" si="42"/>
        <v>#DIV/0!</v>
      </c>
      <c r="U553" t="e">
        <f t="shared" si="43"/>
        <v>#DIV/0!</v>
      </c>
      <c r="V553" t="e">
        <f t="shared" si="44"/>
        <v>#DIV/0!</v>
      </c>
      <c r="W553" t="e">
        <v>#N/A</v>
      </c>
      <c r="X553" t="e">
        <v>#N/A</v>
      </c>
      <c r="Y553" t="e">
        <v>#N/A</v>
      </c>
      <c r="Z553" t="e">
        <v>#N/A</v>
      </c>
      <c r="AA553" t="e">
        <v>#N/A</v>
      </c>
      <c r="AB553" t="e">
        <v>#N/A</v>
      </c>
      <c r="AC553" t="e">
        <v>#N/A</v>
      </c>
      <c r="AD553" t="e">
        <v>#N/A</v>
      </c>
      <c r="AE553" t="e">
        <v>#N/A</v>
      </c>
      <c r="AF553" t="e">
        <v>#N/A</v>
      </c>
      <c r="AG553" t="e">
        <v>#N/A</v>
      </c>
      <c r="AH553" t="e">
        <v>#N/A</v>
      </c>
      <c r="AI553" t="e">
        <v>#N/A</v>
      </c>
      <c r="AJ553" t="e">
        <v>#N/A</v>
      </c>
      <c r="AK553" t="e">
        <v>#N/A</v>
      </c>
      <c r="AL553" t="e">
        <v>#N/A</v>
      </c>
      <c r="AM553" t="e">
        <v>#N/A</v>
      </c>
      <c r="AN553" t="e">
        <v>#N/A</v>
      </c>
      <c r="AO553" t="e">
        <v>#N/A</v>
      </c>
      <c r="AP553" t="e">
        <v>#N/A</v>
      </c>
    </row>
    <row r="554" spans="1:42">
      <c r="A554" s="36" t="s">
        <v>9</v>
      </c>
      <c r="B554" s="36" t="s">
        <v>1157</v>
      </c>
      <c r="C554" t="s">
        <v>1258</v>
      </c>
      <c r="D554" s="36">
        <v>353440</v>
      </c>
      <c r="E554">
        <v>698418</v>
      </c>
      <c r="F554" s="7"/>
      <c r="G554" s="7">
        <v>1</v>
      </c>
      <c r="H554" s="7">
        <v>3</v>
      </c>
      <c r="I554" s="7">
        <v>1</v>
      </c>
      <c r="J554" s="7">
        <v>1</v>
      </c>
      <c r="K554" s="7"/>
      <c r="L554" s="7"/>
      <c r="M554" s="7">
        <v>1</v>
      </c>
      <c r="N554" s="7"/>
      <c r="O554" s="7"/>
      <c r="P554" s="7"/>
      <c r="Q554" s="7"/>
      <c r="R554" s="41">
        <f t="shared" si="40"/>
        <v>1.6666666666666667</v>
      </c>
      <c r="S554" s="41" t="e">
        <f t="shared" si="41"/>
        <v>#DIV/0!</v>
      </c>
      <c r="T554" s="41">
        <f t="shared" si="42"/>
        <v>1</v>
      </c>
      <c r="U554" t="e">
        <f t="shared" si="43"/>
        <v>#DIV/0!</v>
      </c>
      <c r="V554" t="e">
        <f t="shared" si="44"/>
        <v>#DIV/0!</v>
      </c>
      <c r="W554" t="e">
        <v>#N/A</v>
      </c>
      <c r="X554" t="e">
        <v>#N/A</v>
      </c>
      <c r="Y554" t="e">
        <v>#N/A</v>
      </c>
      <c r="Z554" t="e">
        <v>#N/A</v>
      </c>
      <c r="AA554" t="e">
        <v>#N/A</v>
      </c>
      <c r="AB554" t="e">
        <v>#DIV/0!</v>
      </c>
      <c r="AC554">
        <v>1</v>
      </c>
      <c r="AD554">
        <v>1</v>
      </c>
      <c r="AE554" t="e">
        <v>#DIV/0!</v>
      </c>
      <c r="AF554">
        <v>0</v>
      </c>
      <c r="AG554" t="e">
        <v>#DIV/0!</v>
      </c>
      <c r="AH554" t="e">
        <v>#DIV/0!</v>
      </c>
      <c r="AI554">
        <v>1</v>
      </c>
      <c r="AJ554" t="e">
        <v>#DIV/0!</v>
      </c>
      <c r="AK554" t="e">
        <v>#DIV/0!</v>
      </c>
      <c r="AL554" t="e">
        <v>#DIV/0!</v>
      </c>
      <c r="AM554">
        <v>1</v>
      </c>
      <c r="AN554">
        <v>1</v>
      </c>
      <c r="AO554" t="e">
        <v>#DIV/0!</v>
      </c>
      <c r="AP554">
        <v>0</v>
      </c>
    </row>
    <row r="555" spans="1:42">
      <c r="A555" s="36" t="s">
        <v>9</v>
      </c>
      <c r="B555" s="36" t="s">
        <v>1157</v>
      </c>
      <c r="C555" t="s">
        <v>1259</v>
      </c>
      <c r="D555" s="36">
        <v>353470</v>
      </c>
      <c r="E555">
        <v>113542</v>
      </c>
      <c r="F555" s="7"/>
      <c r="G555" s="7"/>
      <c r="H555" s="7"/>
      <c r="I555" s="7"/>
      <c r="J555" s="7"/>
      <c r="K555" s="7"/>
      <c r="L555" s="7"/>
      <c r="M555" s="7"/>
      <c r="N555" s="7"/>
      <c r="O555" s="7"/>
      <c r="P555" s="7">
        <v>1</v>
      </c>
      <c r="Q555" s="7"/>
      <c r="R555" s="41" t="e">
        <f t="shared" si="40"/>
        <v>#DIV/0!</v>
      </c>
      <c r="S555" s="41">
        <f t="shared" si="41"/>
        <v>1</v>
      </c>
      <c r="T555" s="41" t="e">
        <f t="shared" si="42"/>
        <v>#DIV/0!</v>
      </c>
      <c r="U555" t="e">
        <f t="shared" si="43"/>
        <v>#DIV/0!</v>
      </c>
      <c r="V555" t="e">
        <f t="shared" si="44"/>
        <v>#DIV/0!</v>
      </c>
      <c r="W555" t="e">
        <v>#N/A</v>
      </c>
      <c r="X555" t="e">
        <v>#N/A</v>
      </c>
      <c r="Y555" t="e">
        <v>#N/A</v>
      </c>
      <c r="Z555" t="e">
        <v>#N/A</v>
      </c>
      <c r="AA555" t="e">
        <v>#N/A</v>
      </c>
      <c r="AB555">
        <v>1</v>
      </c>
      <c r="AC555" t="e">
        <v>#DIV/0!</v>
      </c>
      <c r="AD555" t="e">
        <v>#DIV/0!</v>
      </c>
      <c r="AE555" t="e">
        <v>#DIV/0!</v>
      </c>
      <c r="AF555" t="e">
        <v>#DIV/0!</v>
      </c>
      <c r="AG555" t="e">
        <v>#N/A</v>
      </c>
      <c r="AH555" t="e">
        <v>#N/A</v>
      </c>
      <c r="AI555" t="e">
        <v>#N/A</v>
      </c>
      <c r="AJ555" t="e">
        <v>#N/A</v>
      </c>
      <c r="AK555" t="e">
        <v>#N/A</v>
      </c>
      <c r="AL555" t="e">
        <v>#N/A</v>
      </c>
      <c r="AM555" t="e">
        <v>#N/A</v>
      </c>
      <c r="AN555" t="e">
        <v>#N/A</v>
      </c>
      <c r="AO555" t="e">
        <v>#N/A</v>
      </c>
      <c r="AP555" t="e">
        <v>#N/A</v>
      </c>
    </row>
    <row r="556" spans="1:42">
      <c r="A556" s="36" t="s">
        <v>9</v>
      </c>
      <c r="B556" s="36" t="s">
        <v>1157</v>
      </c>
      <c r="C556" t="s">
        <v>1261</v>
      </c>
      <c r="D556" s="36">
        <v>353560</v>
      </c>
      <c r="E556">
        <v>18222</v>
      </c>
      <c r="F556" s="7">
        <v>1</v>
      </c>
      <c r="G556" s="7"/>
      <c r="H556" s="7"/>
      <c r="I556" s="7"/>
      <c r="J556" s="7"/>
      <c r="K556" s="7"/>
      <c r="L556" s="7"/>
      <c r="M556" s="7"/>
      <c r="N556" s="7"/>
      <c r="O556" s="7"/>
      <c r="P556" s="7"/>
      <c r="Q556" s="7"/>
      <c r="R556" s="41" t="e">
        <f t="shared" si="40"/>
        <v>#DIV/0!</v>
      </c>
      <c r="S556" s="41" t="e">
        <f t="shared" si="41"/>
        <v>#DIV/0!</v>
      </c>
      <c r="T556" s="41" t="e">
        <f t="shared" si="42"/>
        <v>#DIV/0!</v>
      </c>
      <c r="U556" t="e">
        <f t="shared" si="43"/>
        <v>#DIV/0!</v>
      </c>
      <c r="V556" t="e">
        <f t="shared" si="44"/>
        <v>#DIV/0!</v>
      </c>
      <c r="W556" t="e">
        <v>#N/A</v>
      </c>
      <c r="X556" t="e">
        <v>#N/A</v>
      </c>
      <c r="Y556" t="e">
        <v>#N/A</v>
      </c>
      <c r="Z556" t="e">
        <v>#N/A</v>
      </c>
      <c r="AA556" t="e">
        <v>#N/A</v>
      </c>
      <c r="AB556" t="e">
        <v>#N/A</v>
      </c>
      <c r="AC556" t="e">
        <v>#N/A</v>
      </c>
      <c r="AD556" t="e">
        <v>#N/A</v>
      </c>
      <c r="AE556" t="e">
        <v>#N/A</v>
      </c>
      <c r="AF556" t="e">
        <v>#N/A</v>
      </c>
      <c r="AG556" t="e">
        <v>#N/A</v>
      </c>
      <c r="AH556" t="e">
        <v>#N/A</v>
      </c>
      <c r="AI556" t="e">
        <v>#N/A</v>
      </c>
      <c r="AJ556" t="e">
        <v>#N/A</v>
      </c>
      <c r="AK556" t="e">
        <v>#N/A</v>
      </c>
      <c r="AL556" t="e">
        <v>#N/A</v>
      </c>
      <c r="AM556" t="e">
        <v>#N/A</v>
      </c>
      <c r="AN556" t="e">
        <v>#N/A</v>
      </c>
      <c r="AO556" t="e">
        <v>#N/A</v>
      </c>
      <c r="AP556" t="e">
        <v>#N/A</v>
      </c>
    </row>
    <row r="557" spans="1:42">
      <c r="A557" s="36" t="s">
        <v>9</v>
      </c>
      <c r="B557" s="36" t="s">
        <v>1157</v>
      </c>
      <c r="C557" t="s">
        <v>1263</v>
      </c>
      <c r="D557" s="36">
        <v>353660</v>
      </c>
      <c r="E557">
        <v>8945</v>
      </c>
      <c r="F557" s="7"/>
      <c r="G557" s="7">
        <v>1</v>
      </c>
      <c r="H557" s="7"/>
      <c r="I557" s="7"/>
      <c r="J557" s="7"/>
      <c r="K557" s="7"/>
      <c r="L557" s="7"/>
      <c r="M557" s="7"/>
      <c r="N557" s="7"/>
      <c r="O557" s="7"/>
      <c r="P557" s="7"/>
      <c r="Q557" s="7"/>
      <c r="R557" s="41" t="e">
        <f t="shared" si="40"/>
        <v>#DIV/0!</v>
      </c>
      <c r="S557" s="41" t="e">
        <f t="shared" si="41"/>
        <v>#DIV/0!</v>
      </c>
      <c r="T557" s="41" t="e">
        <f t="shared" si="42"/>
        <v>#DIV/0!</v>
      </c>
      <c r="U557" t="e">
        <f t="shared" si="43"/>
        <v>#DIV/0!</v>
      </c>
      <c r="V557" t="e">
        <f t="shared" si="44"/>
        <v>#DIV/0!</v>
      </c>
      <c r="W557" t="e">
        <v>#N/A</v>
      </c>
      <c r="X557" t="e">
        <v>#N/A</v>
      </c>
      <c r="Y557" t="e">
        <v>#N/A</v>
      </c>
      <c r="Z557" t="e">
        <v>#N/A</v>
      </c>
      <c r="AA557" t="e">
        <v>#N/A</v>
      </c>
      <c r="AB557" t="e">
        <v>#N/A</v>
      </c>
      <c r="AC557" t="e">
        <v>#N/A</v>
      </c>
      <c r="AD557" t="e">
        <v>#N/A</v>
      </c>
      <c r="AE557" t="e">
        <v>#N/A</v>
      </c>
      <c r="AF557" t="e">
        <v>#N/A</v>
      </c>
      <c r="AG557" t="e">
        <v>#N/A</v>
      </c>
      <c r="AH557" t="e">
        <v>#N/A</v>
      </c>
      <c r="AI557" t="e">
        <v>#N/A</v>
      </c>
      <c r="AJ557" t="e">
        <v>#N/A</v>
      </c>
      <c r="AK557" t="e">
        <v>#N/A</v>
      </c>
      <c r="AL557" t="e">
        <v>#N/A</v>
      </c>
      <c r="AM557" t="e">
        <v>#N/A</v>
      </c>
      <c r="AN557" t="e">
        <v>#N/A</v>
      </c>
      <c r="AO557" t="e">
        <v>#N/A</v>
      </c>
      <c r="AP557" t="e">
        <v>#N/A</v>
      </c>
    </row>
    <row r="558" spans="1:42">
      <c r="A558" s="36" t="s">
        <v>9</v>
      </c>
      <c r="B558" s="36" t="s">
        <v>1157</v>
      </c>
      <c r="C558" t="s">
        <v>1265</v>
      </c>
      <c r="D558" s="36">
        <v>353720</v>
      </c>
      <c r="E558">
        <v>11331</v>
      </c>
      <c r="F558" s="7"/>
      <c r="G558" s="7">
        <v>1</v>
      </c>
      <c r="H558" s="7"/>
      <c r="I558" s="7"/>
      <c r="J558" s="7"/>
      <c r="K558" s="7"/>
      <c r="L558" s="7"/>
      <c r="M558" s="7"/>
      <c r="N558" s="7"/>
      <c r="O558" s="7"/>
      <c r="P558" s="7"/>
      <c r="Q558" s="7"/>
      <c r="R558" s="41" t="e">
        <f t="shared" si="40"/>
        <v>#DIV/0!</v>
      </c>
      <c r="S558" s="41" t="e">
        <f t="shared" si="41"/>
        <v>#DIV/0!</v>
      </c>
      <c r="T558" s="41" t="e">
        <f t="shared" si="42"/>
        <v>#DIV/0!</v>
      </c>
      <c r="U558" t="e">
        <f t="shared" si="43"/>
        <v>#DIV/0!</v>
      </c>
      <c r="V558" t="e">
        <f t="shared" si="44"/>
        <v>#DIV/0!</v>
      </c>
      <c r="W558" t="e">
        <v>#N/A</v>
      </c>
      <c r="X558" t="e">
        <v>#N/A</v>
      </c>
      <c r="Y558" t="e">
        <v>#N/A</v>
      </c>
      <c r="Z558" t="e">
        <v>#N/A</v>
      </c>
      <c r="AA558" t="e">
        <v>#N/A</v>
      </c>
      <c r="AB558" t="e">
        <v>#N/A</v>
      </c>
      <c r="AC558" t="e">
        <v>#N/A</v>
      </c>
      <c r="AD558" t="e">
        <v>#N/A</v>
      </c>
      <c r="AE558" t="e">
        <v>#N/A</v>
      </c>
      <c r="AF558" t="e">
        <v>#N/A</v>
      </c>
      <c r="AG558" t="e">
        <v>#N/A</v>
      </c>
      <c r="AH558" t="e">
        <v>#N/A</v>
      </c>
      <c r="AI558" t="e">
        <v>#N/A</v>
      </c>
      <c r="AJ558" t="e">
        <v>#N/A</v>
      </c>
      <c r="AK558" t="e">
        <v>#N/A</v>
      </c>
      <c r="AL558" t="e">
        <v>#N/A</v>
      </c>
      <c r="AM558" t="e">
        <v>#N/A</v>
      </c>
      <c r="AN558" t="e">
        <v>#N/A</v>
      </c>
      <c r="AO558" t="e">
        <v>#N/A</v>
      </c>
      <c r="AP558" t="e">
        <v>#N/A</v>
      </c>
    </row>
    <row r="559" spans="1:42">
      <c r="A559" s="36" t="s">
        <v>9</v>
      </c>
      <c r="B559" s="36" t="s">
        <v>1157</v>
      </c>
      <c r="C559" t="s">
        <v>1266</v>
      </c>
      <c r="D559" s="36">
        <v>353760</v>
      </c>
      <c r="E559">
        <v>68284</v>
      </c>
      <c r="F559" s="7"/>
      <c r="G559" s="7">
        <v>1</v>
      </c>
      <c r="H559" s="7">
        <v>1</v>
      </c>
      <c r="I559" s="7">
        <v>1</v>
      </c>
      <c r="J559" s="7"/>
      <c r="K559" s="7"/>
      <c r="L559" s="7"/>
      <c r="M559" s="7"/>
      <c r="N559" s="7"/>
      <c r="O559" s="7"/>
      <c r="P559" s="7"/>
      <c r="Q559" s="7"/>
      <c r="R559" s="41">
        <f t="shared" si="40"/>
        <v>1</v>
      </c>
      <c r="S559" s="41" t="e">
        <f t="shared" si="41"/>
        <v>#DIV/0!</v>
      </c>
      <c r="T559" s="41" t="e">
        <f t="shared" si="42"/>
        <v>#DIV/0!</v>
      </c>
      <c r="U559" t="e">
        <f t="shared" si="43"/>
        <v>#DIV/0!</v>
      </c>
      <c r="V559" t="e">
        <f t="shared" si="44"/>
        <v>#DIV/0!</v>
      </c>
      <c r="W559" t="e">
        <v>#N/A</v>
      </c>
      <c r="X559" t="e">
        <v>#N/A</v>
      </c>
      <c r="Y559" t="e">
        <v>#N/A</v>
      </c>
      <c r="Z559" t="e">
        <v>#N/A</v>
      </c>
      <c r="AA559" t="e">
        <v>#N/A</v>
      </c>
      <c r="AB559">
        <v>1</v>
      </c>
      <c r="AC559" t="e">
        <v>#DIV/0!</v>
      </c>
      <c r="AD559" t="e">
        <v>#DIV/0!</v>
      </c>
      <c r="AE559" t="e">
        <v>#DIV/0!</v>
      </c>
      <c r="AF559" t="e">
        <v>#DIV/0!</v>
      </c>
      <c r="AG559" t="e">
        <v>#N/A</v>
      </c>
      <c r="AH559" t="e">
        <v>#N/A</v>
      </c>
      <c r="AI559" t="e">
        <v>#N/A</v>
      </c>
      <c r="AJ559" t="e">
        <v>#N/A</v>
      </c>
      <c r="AK559" t="e">
        <v>#N/A</v>
      </c>
      <c r="AL559">
        <v>1</v>
      </c>
      <c r="AM559" t="e">
        <v>#DIV/0!</v>
      </c>
      <c r="AN559" t="e">
        <v>#DIV/0!</v>
      </c>
      <c r="AO559" t="e">
        <v>#DIV/0!</v>
      </c>
      <c r="AP559" t="e">
        <v>#DIV/0!</v>
      </c>
    </row>
    <row r="560" spans="1:42">
      <c r="A560" s="36" t="s">
        <v>9</v>
      </c>
      <c r="B560" s="36" t="s">
        <v>1157</v>
      </c>
      <c r="C560" t="s">
        <v>1267</v>
      </c>
      <c r="D560" s="36">
        <v>353780</v>
      </c>
      <c r="E560">
        <v>55348</v>
      </c>
      <c r="F560" s="7">
        <v>1</v>
      </c>
      <c r="G560" s="7"/>
      <c r="H560" s="7"/>
      <c r="I560" s="7"/>
      <c r="J560" s="7"/>
      <c r="K560" s="7"/>
      <c r="L560" s="7"/>
      <c r="M560" s="7"/>
      <c r="N560" s="7"/>
      <c r="O560" s="7"/>
      <c r="P560" s="7"/>
      <c r="Q560" s="7"/>
      <c r="R560" s="41" t="e">
        <f t="shared" si="40"/>
        <v>#DIV/0!</v>
      </c>
      <c r="S560" s="41" t="e">
        <f t="shared" si="41"/>
        <v>#DIV/0!</v>
      </c>
      <c r="T560" s="41" t="e">
        <f t="shared" si="42"/>
        <v>#DIV/0!</v>
      </c>
      <c r="U560" t="e">
        <f t="shared" si="43"/>
        <v>#DIV/0!</v>
      </c>
      <c r="V560" t="e">
        <f t="shared" si="44"/>
        <v>#DIV/0!</v>
      </c>
      <c r="W560" t="e">
        <v>#N/A</v>
      </c>
      <c r="X560" t="e">
        <v>#N/A</v>
      </c>
      <c r="Y560" t="e">
        <v>#N/A</v>
      </c>
      <c r="Z560" t="e">
        <v>#N/A</v>
      </c>
      <c r="AA560" t="e">
        <v>#N/A</v>
      </c>
      <c r="AB560" t="e">
        <v>#N/A</v>
      </c>
      <c r="AC560" t="e">
        <v>#N/A</v>
      </c>
      <c r="AD560" t="e">
        <v>#N/A</v>
      </c>
      <c r="AE560" t="e">
        <v>#N/A</v>
      </c>
      <c r="AF560" t="e">
        <v>#N/A</v>
      </c>
      <c r="AG560" t="e">
        <v>#N/A</v>
      </c>
      <c r="AH560" t="e">
        <v>#N/A</v>
      </c>
      <c r="AI560" t="e">
        <v>#N/A</v>
      </c>
      <c r="AJ560" t="e">
        <v>#N/A</v>
      </c>
      <c r="AK560" t="e">
        <v>#N/A</v>
      </c>
      <c r="AL560" t="e">
        <v>#N/A</v>
      </c>
      <c r="AM560" t="e">
        <v>#N/A</v>
      </c>
      <c r="AN560" t="e">
        <v>#N/A</v>
      </c>
      <c r="AO560" t="e">
        <v>#N/A</v>
      </c>
      <c r="AP560" t="e">
        <v>#N/A</v>
      </c>
    </row>
    <row r="561" spans="1:42">
      <c r="A561" s="36" t="s">
        <v>9</v>
      </c>
      <c r="B561" s="36" t="s">
        <v>1157</v>
      </c>
      <c r="C561" t="s">
        <v>1268</v>
      </c>
      <c r="D561" s="36">
        <v>353790</v>
      </c>
      <c r="E561">
        <v>29185</v>
      </c>
      <c r="F561" s="7">
        <v>1</v>
      </c>
      <c r="G561" s="7"/>
      <c r="H561" s="7"/>
      <c r="I561" s="7"/>
      <c r="J561" s="7"/>
      <c r="K561" s="7"/>
      <c r="L561" s="7"/>
      <c r="M561" s="7"/>
      <c r="N561" s="7"/>
      <c r="O561" s="7"/>
      <c r="P561" s="7"/>
      <c r="Q561" s="7"/>
      <c r="R561" s="41" t="e">
        <f t="shared" si="40"/>
        <v>#DIV/0!</v>
      </c>
      <c r="S561" s="41" t="e">
        <f t="shared" si="41"/>
        <v>#DIV/0!</v>
      </c>
      <c r="T561" s="41" t="e">
        <f t="shared" si="42"/>
        <v>#DIV/0!</v>
      </c>
      <c r="U561" t="e">
        <f t="shared" si="43"/>
        <v>#DIV/0!</v>
      </c>
      <c r="V561" t="e">
        <f t="shared" si="44"/>
        <v>#DIV/0!</v>
      </c>
      <c r="W561" t="e">
        <v>#N/A</v>
      </c>
      <c r="X561" t="e">
        <v>#N/A</v>
      </c>
      <c r="Y561" t="e">
        <v>#N/A</v>
      </c>
      <c r="Z561" t="e">
        <v>#N/A</v>
      </c>
      <c r="AA561" t="e">
        <v>#N/A</v>
      </c>
      <c r="AB561" t="e">
        <v>#N/A</v>
      </c>
      <c r="AC561" t="e">
        <v>#N/A</v>
      </c>
      <c r="AD561" t="e">
        <v>#N/A</v>
      </c>
      <c r="AE561" t="e">
        <v>#N/A</v>
      </c>
      <c r="AF561" t="e">
        <v>#N/A</v>
      </c>
      <c r="AG561">
        <v>1</v>
      </c>
      <c r="AH561" t="e">
        <v>#DIV/0!</v>
      </c>
      <c r="AI561" t="e">
        <v>#DIV/0!</v>
      </c>
      <c r="AJ561" t="e">
        <v>#DIV/0!</v>
      </c>
      <c r="AK561" t="e">
        <v>#DIV/0!</v>
      </c>
      <c r="AL561" t="e">
        <v>#N/A</v>
      </c>
      <c r="AM561" t="e">
        <v>#N/A</v>
      </c>
      <c r="AN561" t="e">
        <v>#N/A</v>
      </c>
      <c r="AO561" t="e">
        <v>#N/A</v>
      </c>
      <c r="AP561" t="e">
        <v>#N/A</v>
      </c>
    </row>
    <row r="562" spans="1:42">
      <c r="A562" s="36" t="s">
        <v>9</v>
      </c>
      <c r="B562" s="36" t="s">
        <v>1157</v>
      </c>
      <c r="C562" t="s">
        <v>1269</v>
      </c>
      <c r="D562" s="36">
        <v>353800</v>
      </c>
      <c r="E562">
        <v>168328</v>
      </c>
      <c r="F562" s="7">
        <v>2</v>
      </c>
      <c r="G562" s="7"/>
      <c r="H562" s="7">
        <v>2</v>
      </c>
      <c r="I562" s="7"/>
      <c r="J562" s="7"/>
      <c r="K562" s="7">
        <v>1</v>
      </c>
      <c r="L562" s="7"/>
      <c r="M562" s="7"/>
      <c r="N562" s="7"/>
      <c r="O562" s="7"/>
      <c r="P562" s="7"/>
      <c r="Q562" s="7"/>
      <c r="R562" s="41">
        <f t="shared" si="40"/>
        <v>1.5</v>
      </c>
      <c r="S562" s="41" t="e">
        <f t="shared" si="41"/>
        <v>#DIV/0!</v>
      </c>
      <c r="T562" s="41" t="e">
        <f t="shared" si="42"/>
        <v>#DIV/0!</v>
      </c>
      <c r="U562" t="e">
        <f t="shared" si="43"/>
        <v>#DIV/0!</v>
      </c>
      <c r="V562" t="e">
        <f t="shared" si="44"/>
        <v>#DIV/0!</v>
      </c>
      <c r="W562" t="e">
        <v>#N/A</v>
      </c>
      <c r="X562" t="e">
        <v>#N/A</v>
      </c>
      <c r="Y562" t="e">
        <v>#N/A</v>
      </c>
      <c r="Z562" t="e">
        <v>#N/A</v>
      </c>
      <c r="AA562" t="e">
        <v>#N/A</v>
      </c>
      <c r="AB562">
        <v>1</v>
      </c>
      <c r="AC562">
        <v>1</v>
      </c>
      <c r="AD562">
        <v>1</v>
      </c>
      <c r="AE562">
        <v>0</v>
      </c>
      <c r="AF562">
        <v>0</v>
      </c>
      <c r="AG562" t="e">
        <v>#N/A</v>
      </c>
      <c r="AH562" t="e">
        <v>#N/A</v>
      </c>
      <c r="AI562" t="e">
        <v>#N/A</v>
      </c>
      <c r="AJ562" t="e">
        <v>#N/A</v>
      </c>
      <c r="AK562" t="e">
        <v>#N/A</v>
      </c>
      <c r="AL562">
        <v>1</v>
      </c>
      <c r="AM562" t="e">
        <v>#DIV/0!</v>
      </c>
      <c r="AN562" t="e">
        <v>#DIV/0!</v>
      </c>
      <c r="AO562" t="e">
        <v>#DIV/0!</v>
      </c>
      <c r="AP562" t="e">
        <v>#DIV/0!</v>
      </c>
    </row>
    <row r="563" spans="1:42">
      <c r="A563" s="36" t="s">
        <v>9</v>
      </c>
      <c r="B563" s="36" t="s">
        <v>1157</v>
      </c>
      <c r="C563" t="s">
        <v>1271</v>
      </c>
      <c r="D563" s="36">
        <v>353870</v>
      </c>
      <c r="E563">
        <v>404142</v>
      </c>
      <c r="F563" s="7"/>
      <c r="G563" s="7">
        <v>2</v>
      </c>
      <c r="H563" s="7">
        <v>1</v>
      </c>
      <c r="I563" s="7"/>
      <c r="J563" s="7">
        <v>1</v>
      </c>
      <c r="K563" s="7">
        <v>1</v>
      </c>
      <c r="L563" s="7"/>
      <c r="M563" s="7"/>
      <c r="N563" s="7"/>
      <c r="O563" s="7"/>
      <c r="P563" s="7"/>
      <c r="Q563" s="7"/>
      <c r="R563" s="41">
        <f t="shared" si="40"/>
        <v>1</v>
      </c>
      <c r="S563" s="41" t="e">
        <f t="shared" si="41"/>
        <v>#DIV/0!</v>
      </c>
      <c r="T563" s="41" t="e">
        <f t="shared" si="42"/>
        <v>#DIV/0!</v>
      </c>
      <c r="U563" t="e">
        <f t="shared" si="43"/>
        <v>#DIV/0!</v>
      </c>
      <c r="V563" t="e">
        <f t="shared" si="44"/>
        <v>#DIV/0!</v>
      </c>
      <c r="W563" t="e">
        <v>#N/A</v>
      </c>
      <c r="X563" t="e">
        <v>#N/A</v>
      </c>
      <c r="Y563" t="e">
        <v>#N/A</v>
      </c>
      <c r="Z563" t="e">
        <v>#N/A</v>
      </c>
      <c r="AA563" t="e">
        <v>#N/A</v>
      </c>
      <c r="AB563">
        <v>3</v>
      </c>
      <c r="AC563">
        <v>1</v>
      </c>
      <c r="AD563">
        <v>1.3333333333333333</v>
      </c>
      <c r="AE563">
        <v>-0.66666666666666663</v>
      </c>
      <c r="AF563">
        <v>-0.24999999999999994</v>
      </c>
      <c r="AG563" t="e">
        <v>#DIV/0!</v>
      </c>
      <c r="AH563">
        <v>1</v>
      </c>
      <c r="AI563" t="e">
        <v>#DIV/0!</v>
      </c>
      <c r="AJ563" t="e">
        <v>#DIV/0!</v>
      </c>
      <c r="AK563" t="e">
        <v>#DIV/0!</v>
      </c>
      <c r="AL563" t="e">
        <v>#DIV/0!</v>
      </c>
      <c r="AM563">
        <v>1</v>
      </c>
      <c r="AN563" t="e">
        <v>#DIV/0!</v>
      </c>
      <c r="AO563" t="e">
        <v>#DIV/0!</v>
      </c>
      <c r="AP563" t="e">
        <v>#DIV/0!</v>
      </c>
    </row>
    <row r="564" spans="1:42">
      <c r="A564" s="36" t="s">
        <v>9</v>
      </c>
      <c r="B564" s="36" t="s">
        <v>1157</v>
      </c>
      <c r="C564" t="s">
        <v>1274</v>
      </c>
      <c r="D564" s="36">
        <v>353980</v>
      </c>
      <c r="E564">
        <v>117452</v>
      </c>
      <c r="F564" s="7"/>
      <c r="G564" s="7">
        <v>1</v>
      </c>
      <c r="H564" s="7">
        <v>2</v>
      </c>
      <c r="I564" s="7">
        <v>1</v>
      </c>
      <c r="J564" s="7"/>
      <c r="K564" s="7"/>
      <c r="L564" s="7"/>
      <c r="M564" s="7"/>
      <c r="N564" s="7"/>
      <c r="O564" s="7"/>
      <c r="P564" s="7"/>
      <c r="Q564" s="7"/>
      <c r="R564" s="41">
        <f t="shared" si="40"/>
        <v>1.5</v>
      </c>
      <c r="S564" s="41" t="e">
        <f t="shared" si="41"/>
        <v>#DIV/0!</v>
      </c>
      <c r="T564" s="41" t="e">
        <f t="shared" si="42"/>
        <v>#DIV/0!</v>
      </c>
      <c r="U564" t="e">
        <f t="shared" si="43"/>
        <v>#DIV/0!</v>
      </c>
      <c r="V564" t="e">
        <f t="shared" si="44"/>
        <v>#DIV/0!</v>
      </c>
      <c r="W564" t="e">
        <v>#N/A</v>
      </c>
      <c r="X564" t="e">
        <v>#N/A</v>
      </c>
      <c r="Y564" t="e">
        <v>#N/A</v>
      </c>
      <c r="Z564" t="e">
        <v>#N/A</v>
      </c>
      <c r="AA564" t="e">
        <v>#N/A</v>
      </c>
      <c r="AB564" t="e">
        <v>#N/A</v>
      </c>
      <c r="AC564" t="e">
        <v>#N/A</v>
      </c>
      <c r="AD564" t="e">
        <v>#N/A</v>
      </c>
      <c r="AE564" t="e">
        <v>#N/A</v>
      </c>
      <c r="AF564" t="e">
        <v>#N/A</v>
      </c>
      <c r="AG564" t="e">
        <v>#N/A</v>
      </c>
      <c r="AH564" t="e">
        <v>#N/A</v>
      </c>
      <c r="AI564" t="e">
        <v>#N/A</v>
      </c>
      <c r="AJ564" t="e">
        <v>#N/A</v>
      </c>
      <c r="AK564" t="e">
        <v>#N/A</v>
      </c>
      <c r="AL564" t="e">
        <v>#N/A</v>
      </c>
      <c r="AM564" t="e">
        <v>#N/A</v>
      </c>
      <c r="AN564" t="e">
        <v>#N/A</v>
      </c>
      <c r="AO564" t="e">
        <v>#N/A</v>
      </c>
      <c r="AP564" t="e">
        <v>#N/A</v>
      </c>
    </row>
    <row r="565" spans="1:42">
      <c r="A565" s="36" t="s">
        <v>9</v>
      </c>
      <c r="B565" s="36" t="s">
        <v>1157</v>
      </c>
      <c r="C565" t="s">
        <v>1275</v>
      </c>
      <c r="D565" s="36">
        <v>353990</v>
      </c>
      <c r="E565">
        <v>6059</v>
      </c>
      <c r="F565" s="7">
        <v>2</v>
      </c>
      <c r="G565" s="7"/>
      <c r="H565" s="7"/>
      <c r="I565" s="7"/>
      <c r="J565" s="7"/>
      <c r="K565" s="7"/>
      <c r="L565" s="7"/>
      <c r="M565" s="7"/>
      <c r="N565" s="7"/>
      <c r="O565" s="7"/>
      <c r="P565" s="7"/>
      <c r="Q565" s="7"/>
      <c r="R565" s="41" t="e">
        <f t="shared" si="40"/>
        <v>#DIV/0!</v>
      </c>
      <c r="S565" s="41" t="e">
        <f t="shared" si="41"/>
        <v>#DIV/0!</v>
      </c>
      <c r="T565" s="41" t="e">
        <f t="shared" si="42"/>
        <v>#DIV/0!</v>
      </c>
      <c r="U565" t="e">
        <f t="shared" si="43"/>
        <v>#DIV/0!</v>
      </c>
      <c r="V565" t="e">
        <f t="shared" si="44"/>
        <v>#DIV/0!</v>
      </c>
      <c r="W565" t="e">
        <v>#N/A</v>
      </c>
      <c r="X565" t="e">
        <v>#N/A</v>
      </c>
      <c r="Y565" t="e">
        <v>#N/A</v>
      </c>
      <c r="Z565" t="e">
        <v>#N/A</v>
      </c>
      <c r="AA565" t="e">
        <v>#N/A</v>
      </c>
      <c r="AB565" t="e">
        <v>#N/A</v>
      </c>
      <c r="AC565" t="e">
        <v>#N/A</v>
      </c>
      <c r="AD565" t="e">
        <v>#N/A</v>
      </c>
      <c r="AE565" t="e">
        <v>#N/A</v>
      </c>
      <c r="AF565" t="e">
        <v>#N/A</v>
      </c>
      <c r="AG565" t="e">
        <v>#N/A</v>
      </c>
      <c r="AH565" t="e">
        <v>#N/A</v>
      </c>
      <c r="AI565" t="e">
        <v>#N/A</v>
      </c>
      <c r="AJ565" t="e">
        <v>#N/A</v>
      </c>
      <c r="AK565" t="e">
        <v>#N/A</v>
      </c>
      <c r="AL565" t="e">
        <v>#N/A</v>
      </c>
      <c r="AM565" t="e">
        <v>#N/A</v>
      </c>
      <c r="AN565" t="e">
        <v>#N/A</v>
      </c>
      <c r="AO565" t="e">
        <v>#N/A</v>
      </c>
      <c r="AP565" t="e">
        <v>#N/A</v>
      </c>
    </row>
    <row r="566" spans="1:42">
      <c r="A566" s="36" t="s">
        <v>9</v>
      </c>
      <c r="B566" s="36" t="s">
        <v>1157</v>
      </c>
      <c r="C566" t="s">
        <v>1277</v>
      </c>
      <c r="D566" s="36">
        <v>354070</v>
      </c>
      <c r="E566">
        <v>56150</v>
      </c>
      <c r="F566" s="7"/>
      <c r="G566" s="7"/>
      <c r="H566" s="7">
        <v>1</v>
      </c>
      <c r="I566" s="7"/>
      <c r="J566" s="7"/>
      <c r="K566" s="7"/>
      <c r="L566" s="7"/>
      <c r="M566" s="7"/>
      <c r="N566" s="7"/>
      <c r="O566" s="7"/>
      <c r="P566" s="7"/>
      <c r="Q566" s="7"/>
      <c r="R566" s="41">
        <f t="shared" si="40"/>
        <v>1</v>
      </c>
      <c r="S566" s="41" t="e">
        <f t="shared" si="41"/>
        <v>#DIV/0!</v>
      </c>
      <c r="T566" s="41" t="e">
        <f t="shared" si="42"/>
        <v>#DIV/0!</v>
      </c>
      <c r="U566" t="e">
        <f t="shared" si="43"/>
        <v>#DIV/0!</v>
      </c>
      <c r="V566" t="e">
        <f t="shared" si="44"/>
        <v>#DIV/0!</v>
      </c>
      <c r="W566" t="e">
        <v>#N/A</v>
      </c>
      <c r="X566" t="e">
        <v>#N/A</v>
      </c>
      <c r="Y566" t="e">
        <v>#N/A</v>
      </c>
      <c r="Z566" t="e">
        <v>#N/A</v>
      </c>
      <c r="AA566" t="e">
        <v>#N/A</v>
      </c>
      <c r="AB566" t="e">
        <v>#N/A</v>
      </c>
      <c r="AC566" t="e">
        <v>#N/A</v>
      </c>
      <c r="AD566" t="e">
        <v>#N/A</v>
      </c>
      <c r="AE566" t="e">
        <v>#N/A</v>
      </c>
      <c r="AF566" t="e">
        <v>#N/A</v>
      </c>
      <c r="AG566" t="e">
        <v>#N/A</v>
      </c>
      <c r="AH566" t="e">
        <v>#N/A</v>
      </c>
      <c r="AI566" t="e">
        <v>#N/A</v>
      </c>
      <c r="AJ566" t="e">
        <v>#N/A</v>
      </c>
      <c r="AK566" t="e">
        <v>#N/A</v>
      </c>
      <c r="AL566" t="e">
        <v>#N/A</v>
      </c>
      <c r="AM566" t="e">
        <v>#N/A</v>
      </c>
      <c r="AN566" t="e">
        <v>#N/A</v>
      </c>
      <c r="AO566" t="e">
        <v>#N/A</v>
      </c>
      <c r="AP566" t="e">
        <v>#N/A</v>
      </c>
    </row>
    <row r="567" spans="1:42">
      <c r="A567" s="36" t="s">
        <v>9</v>
      </c>
      <c r="B567" s="36" t="s">
        <v>1157</v>
      </c>
      <c r="C567" t="s">
        <v>1278</v>
      </c>
      <c r="D567" s="36">
        <v>354100</v>
      </c>
      <c r="E567">
        <v>325073</v>
      </c>
      <c r="F567" s="7"/>
      <c r="G567" s="7">
        <v>1</v>
      </c>
      <c r="H567" s="7"/>
      <c r="I567" s="7"/>
      <c r="J567" s="7"/>
      <c r="K567" s="7"/>
      <c r="L567" s="7"/>
      <c r="M567" s="7"/>
      <c r="N567" s="7"/>
      <c r="O567" s="7"/>
      <c r="P567" s="7"/>
      <c r="Q567" s="7"/>
      <c r="R567" s="41" t="e">
        <f t="shared" si="40"/>
        <v>#DIV/0!</v>
      </c>
      <c r="S567" s="41" t="e">
        <f t="shared" si="41"/>
        <v>#DIV/0!</v>
      </c>
      <c r="T567" s="41" t="e">
        <f t="shared" si="42"/>
        <v>#DIV/0!</v>
      </c>
      <c r="U567" t="e">
        <f t="shared" si="43"/>
        <v>#DIV/0!</v>
      </c>
      <c r="V567" t="e">
        <f t="shared" si="44"/>
        <v>#DIV/0!</v>
      </c>
      <c r="W567" t="e">
        <v>#N/A</v>
      </c>
      <c r="X567" t="e">
        <v>#N/A</v>
      </c>
      <c r="Y567" t="e">
        <v>#N/A</v>
      </c>
      <c r="Z567" t="e">
        <v>#N/A</v>
      </c>
      <c r="AA567" t="e">
        <v>#N/A</v>
      </c>
      <c r="AB567">
        <v>1</v>
      </c>
      <c r="AC567">
        <v>1</v>
      </c>
      <c r="AD567" t="e">
        <v>#DIV/0!</v>
      </c>
      <c r="AE567">
        <v>0</v>
      </c>
      <c r="AF567" t="e">
        <v>#DIV/0!</v>
      </c>
      <c r="AG567" t="e">
        <v>#N/A</v>
      </c>
      <c r="AH567" t="e">
        <v>#N/A</v>
      </c>
      <c r="AI567" t="e">
        <v>#N/A</v>
      </c>
      <c r="AJ567" t="e">
        <v>#N/A</v>
      </c>
      <c r="AK567" t="e">
        <v>#N/A</v>
      </c>
      <c r="AL567">
        <v>1</v>
      </c>
      <c r="AM567" t="e">
        <v>#DIV/0!</v>
      </c>
      <c r="AN567" t="e">
        <v>#DIV/0!</v>
      </c>
      <c r="AO567" t="e">
        <v>#DIV/0!</v>
      </c>
      <c r="AP567" t="e">
        <v>#DIV/0!</v>
      </c>
    </row>
    <row r="568" spans="1:42">
      <c r="A568" s="36" t="s">
        <v>9</v>
      </c>
      <c r="B568" s="36" t="s">
        <v>1157</v>
      </c>
      <c r="C568" t="s">
        <v>1280</v>
      </c>
      <c r="D568" s="36">
        <v>354140</v>
      </c>
      <c r="E568">
        <v>228743</v>
      </c>
      <c r="F568" s="7">
        <v>1</v>
      </c>
      <c r="G568" s="7">
        <v>2</v>
      </c>
      <c r="H568" s="7">
        <v>1</v>
      </c>
      <c r="I568" s="7"/>
      <c r="J568" s="7">
        <v>1</v>
      </c>
      <c r="K568" s="7"/>
      <c r="L568" s="7"/>
      <c r="M568" s="7"/>
      <c r="N568" s="7"/>
      <c r="O568" s="7"/>
      <c r="P568" s="7"/>
      <c r="Q568" s="7"/>
      <c r="R568" s="41">
        <f t="shared" si="40"/>
        <v>1</v>
      </c>
      <c r="S568" s="41" t="e">
        <f t="shared" si="41"/>
        <v>#DIV/0!</v>
      </c>
      <c r="T568" s="41" t="e">
        <f t="shared" si="42"/>
        <v>#DIV/0!</v>
      </c>
      <c r="U568" t="e">
        <f t="shared" si="43"/>
        <v>#DIV/0!</v>
      </c>
      <c r="V568" t="e">
        <f t="shared" si="44"/>
        <v>#DIV/0!</v>
      </c>
      <c r="W568">
        <v>2</v>
      </c>
      <c r="X568" t="e">
        <v>#DIV/0!</v>
      </c>
      <c r="Y568" t="e">
        <v>#DIV/0!</v>
      </c>
      <c r="Z568" t="e">
        <v>#DIV/0!</v>
      </c>
      <c r="AA568" t="e">
        <v>#DIV/0!</v>
      </c>
      <c r="AB568">
        <v>4.5</v>
      </c>
      <c r="AC568">
        <v>1</v>
      </c>
      <c r="AD568">
        <v>1</v>
      </c>
      <c r="AE568">
        <v>-0.77777777777777779</v>
      </c>
      <c r="AF568">
        <v>0</v>
      </c>
      <c r="AG568" t="e">
        <v>#N/A</v>
      </c>
      <c r="AH568" t="e">
        <v>#N/A</v>
      </c>
      <c r="AI568" t="e">
        <v>#N/A</v>
      </c>
      <c r="AJ568" t="e">
        <v>#N/A</v>
      </c>
      <c r="AK568" t="e">
        <v>#N/A</v>
      </c>
      <c r="AL568">
        <v>2</v>
      </c>
      <c r="AM568">
        <v>1</v>
      </c>
      <c r="AN568">
        <v>1</v>
      </c>
      <c r="AO568">
        <v>-0.5</v>
      </c>
      <c r="AP568">
        <v>0</v>
      </c>
    </row>
    <row r="569" spans="1:42">
      <c r="A569" s="36" t="s">
        <v>9</v>
      </c>
      <c r="B569" s="36" t="s">
        <v>1157</v>
      </c>
      <c r="C569" t="s">
        <v>1281</v>
      </c>
      <c r="D569" s="36">
        <v>354160</v>
      </c>
      <c r="E569">
        <v>40432</v>
      </c>
      <c r="F569" s="7"/>
      <c r="G569" s="7">
        <v>1</v>
      </c>
      <c r="H569" s="7"/>
      <c r="I569" s="7"/>
      <c r="J569" s="7"/>
      <c r="K569" s="7"/>
      <c r="L569" s="7"/>
      <c r="M569" s="7"/>
      <c r="N569" s="7"/>
      <c r="O569" s="7"/>
      <c r="P569" s="7"/>
      <c r="Q569" s="7"/>
      <c r="R569" s="41" t="e">
        <f t="shared" si="40"/>
        <v>#DIV/0!</v>
      </c>
      <c r="S569" s="41" t="e">
        <f t="shared" si="41"/>
        <v>#DIV/0!</v>
      </c>
      <c r="T569" s="41" t="e">
        <f t="shared" si="42"/>
        <v>#DIV/0!</v>
      </c>
      <c r="U569" t="e">
        <f t="shared" si="43"/>
        <v>#DIV/0!</v>
      </c>
      <c r="V569" t="e">
        <f t="shared" si="44"/>
        <v>#DIV/0!</v>
      </c>
      <c r="W569" t="e">
        <v>#N/A</v>
      </c>
      <c r="X569" t="e">
        <v>#N/A</v>
      </c>
      <c r="Y569" t="e">
        <v>#N/A</v>
      </c>
      <c r="Z569" t="e">
        <v>#N/A</v>
      </c>
      <c r="AA569" t="e">
        <v>#N/A</v>
      </c>
      <c r="AB569" t="e">
        <v>#N/A</v>
      </c>
      <c r="AC569" t="e">
        <v>#N/A</v>
      </c>
      <c r="AD569" t="e">
        <v>#N/A</v>
      </c>
      <c r="AE569" t="e">
        <v>#N/A</v>
      </c>
      <c r="AF569" t="e">
        <v>#N/A</v>
      </c>
      <c r="AG569" t="e">
        <v>#N/A</v>
      </c>
      <c r="AH569" t="e">
        <v>#N/A</v>
      </c>
      <c r="AI569" t="e">
        <v>#N/A</v>
      </c>
      <c r="AJ569" t="e">
        <v>#N/A</v>
      </c>
      <c r="AK569" t="e">
        <v>#N/A</v>
      </c>
      <c r="AL569" t="e">
        <v>#N/A</v>
      </c>
      <c r="AM569" t="e">
        <v>#N/A</v>
      </c>
      <c r="AN569" t="e">
        <v>#N/A</v>
      </c>
      <c r="AO569" t="e">
        <v>#N/A</v>
      </c>
      <c r="AP569" t="e">
        <v>#N/A</v>
      </c>
    </row>
    <row r="570" spans="1:42">
      <c r="A570" s="36" t="s">
        <v>9</v>
      </c>
      <c r="B570" s="36" t="s">
        <v>1157</v>
      </c>
      <c r="C570" t="s">
        <v>1283</v>
      </c>
      <c r="D570" s="36">
        <v>354340</v>
      </c>
      <c r="E570">
        <v>703293</v>
      </c>
      <c r="F570" s="7">
        <v>1</v>
      </c>
      <c r="G570" s="7">
        <v>4</v>
      </c>
      <c r="H570" s="7">
        <v>1</v>
      </c>
      <c r="I570" s="7"/>
      <c r="J570" s="7"/>
      <c r="K570" s="7"/>
      <c r="L570" s="7"/>
      <c r="M570" s="7"/>
      <c r="N570" s="7"/>
      <c r="O570" s="7"/>
      <c r="P570" s="7"/>
      <c r="Q570" s="7"/>
      <c r="R570" s="41">
        <f t="shared" si="40"/>
        <v>1</v>
      </c>
      <c r="S570" s="41" t="e">
        <f t="shared" si="41"/>
        <v>#DIV/0!</v>
      </c>
      <c r="T570" s="41" t="e">
        <f t="shared" si="42"/>
        <v>#DIV/0!</v>
      </c>
      <c r="U570" t="e">
        <f t="shared" si="43"/>
        <v>#DIV/0!</v>
      </c>
      <c r="V570" t="e">
        <f t="shared" si="44"/>
        <v>#DIV/0!</v>
      </c>
      <c r="W570" t="e">
        <v>#N/A</v>
      </c>
      <c r="X570" t="e">
        <v>#N/A</v>
      </c>
      <c r="Y570" t="e">
        <v>#N/A</v>
      </c>
      <c r="Z570" t="e">
        <v>#N/A</v>
      </c>
      <c r="AA570" t="e">
        <v>#N/A</v>
      </c>
      <c r="AB570">
        <v>2.75</v>
      </c>
      <c r="AC570">
        <v>1.5</v>
      </c>
      <c r="AD570">
        <v>1</v>
      </c>
      <c r="AE570">
        <v>-0.45454545454545453</v>
      </c>
      <c r="AF570">
        <v>0.5</v>
      </c>
      <c r="AG570" t="e">
        <v>#DIV/0!</v>
      </c>
      <c r="AH570">
        <v>1</v>
      </c>
      <c r="AI570">
        <v>1</v>
      </c>
      <c r="AJ570" t="e">
        <v>#DIV/0!</v>
      </c>
      <c r="AK570">
        <v>0</v>
      </c>
      <c r="AL570" t="e">
        <v>#DIV/0!</v>
      </c>
      <c r="AM570" t="e">
        <v>#DIV/0!</v>
      </c>
      <c r="AN570">
        <v>1</v>
      </c>
      <c r="AO570" t="e">
        <v>#DIV/0!</v>
      </c>
      <c r="AP570" t="e">
        <v>#DIV/0!</v>
      </c>
    </row>
    <row r="571" spans="1:42">
      <c r="A571" s="36" t="s">
        <v>9</v>
      </c>
      <c r="B571" s="36" t="s">
        <v>1157</v>
      </c>
      <c r="C571" t="s">
        <v>1284</v>
      </c>
      <c r="D571" s="36">
        <v>354390</v>
      </c>
      <c r="E571">
        <v>206424</v>
      </c>
      <c r="F571" s="7">
        <v>2</v>
      </c>
      <c r="G571" s="7"/>
      <c r="H571" s="7">
        <v>1</v>
      </c>
      <c r="I571" s="7"/>
      <c r="J571" s="7"/>
      <c r="K571" s="7"/>
      <c r="L571" s="7"/>
      <c r="M571" s="7"/>
      <c r="N571" s="7"/>
      <c r="O571" s="7"/>
      <c r="P571" s="7"/>
      <c r="Q571" s="7"/>
      <c r="R571" s="41">
        <f t="shared" si="40"/>
        <v>1</v>
      </c>
      <c r="S571" s="41" t="e">
        <f t="shared" si="41"/>
        <v>#DIV/0!</v>
      </c>
      <c r="T571" s="41" t="e">
        <f t="shared" si="42"/>
        <v>#DIV/0!</v>
      </c>
      <c r="U571" t="e">
        <f t="shared" si="43"/>
        <v>#DIV/0!</v>
      </c>
      <c r="V571" t="e">
        <f t="shared" si="44"/>
        <v>#DIV/0!</v>
      </c>
      <c r="W571" t="e">
        <v>#N/A</v>
      </c>
      <c r="X571" t="e">
        <v>#N/A</v>
      </c>
      <c r="Y571" t="e">
        <v>#N/A</v>
      </c>
      <c r="Z571" t="e">
        <v>#N/A</v>
      </c>
      <c r="AA571" t="e">
        <v>#N/A</v>
      </c>
      <c r="AB571">
        <v>2</v>
      </c>
      <c r="AC571" t="e">
        <v>#DIV/0!</v>
      </c>
      <c r="AD571" t="e">
        <v>#DIV/0!</v>
      </c>
      <c r="AE571" t="e">
        <v>#DIV/0!</v>
      </c>
      <c r="AF571" t="e">
        <v>#DIV/0!</v>
      </c>
      <c r="AG571" t="e">
        <v>#N/A</v>
      </c>
      <c r="AH571" t="e">
        <v>#N/A</v>
      </c>
      <c r="AI571" t="e">
        <v>#N/A</v>
      </c>
      <c r="AJ571" t="e">
        <v>#N/A</v>
      </c>
      <c r="AK571" t="e">
        <v>#N/A</v>
      </c>
      <c r="AL571" t="e">
        <v>#DIV/0!</v>
      </c>
      <c r="AM571" t="e">
        <v>#DIV/0!</v>
      </c>
      <c r="AN571">
        <v>1</v>
      </c>
      <c r="AO571" t="e">
        <v>#DIV/0!</v>
      </c>
      <c r="AP571" t="e">
        <v>#DIV/0!</v>
      </c>
    </row>
    <row r="572" spans="1:42">
      <c r="A572" s="36" t="s">
        <v>9</v>
      </c>
      <c r="B572" s="36" t="s">
        <v>1157</v>
      </c>
      <c r="C572" t="s">
        <v>1288</v>
      </c>
      <c r="D572" s="36">
        <v>354500</v>
      </c>
      <c r="E572">
        <v>17139</v>
      </c>
      <c r="F572" s="7">
        <v>1</v>
      </c>
      <c r="G572" s="7"/>
      <c r="H572" s="7"/>
      <c r="I572" s="7"/>
      <c r="J572" s="7"/>
      <c r="K572" s="7"/>
      <c r="L572" s="7"/>
      <c r="M572" s="7"/>
      <c r="N572" s="7"/>
      <c r="O572" s="7"/>
      <c r="P572" s="7"/>
      <c r="Q572" s="7"/>
      <c r="R572" s="41" t="e">
        <f t="shared" si="40"/>
        <v>#DIV/0!</v>
      </c>
      <c r="S572" s="41" t="e">
        <f t="shared" si="41"/>
        <v>#DIV/0!</v>
      </c>
      <c r="T572" s="41" t="e">
        <f t="shared" si="42"/>
        <v>#DIV/0!</v>
      </c>
      <c r="U572" t="e">
        <f t="shared" si="43"/>
        <v>#DIV/0!</v>
      </c>
      <c r="V572" t="e">
        <f t="shared" si="44"/>
        <v>#DIV/0!</v>
      </c>
      <c r="W572" t="e">
        <v>#N/A</v>
      </c>
      <c r="X572" t="e">
        <v>#N/A</v>
      </c>
      <c r="Y572" t="e">
        <v>#N/A</v>
      </c>
      <c r="Z572" t="e">
        <v>#N/A</v>
      </c>
      <c r="AA572" t="e">
        <v>#N/A</v>
      </c>
      <c r="AB572" t="e">
        <v>#N/A</v>
      </c>
      <c r="AC572" t="e">
        <v>#N/A</v>
      </c>
      <c r="AD572" t="e">
        <v>#N/A</v>
      </c>
      <c r="AE572" t="e">
        <v>#N/A</v>
      </c>
      <c r="AF572" t="e">
        <v>#N/A</v>
      </c>
      <c r="AG572" t="e">
        <v>#N/A</v>
      </c>
      <c r="AH572" t="e">
        <v>#N/A</v>
      </c>
      <c r="AI572" t="e">
        <v>#N/A</v>
      </c>
      <c r="AJ572" t="e">
        <v>#N/A</v>
      </c>
      <c r="AK572" t="e">
        <v>#N/A</v>
      </c>
      <c r="AL572" t="e">
        <v>#N/A</v>
      </c>
      <c r="AM572" t="e">
        <v>#N/A</v>
      </c>
      <c r="AN572" t="e">
        <v>#N/A</v>
      </c>
      <c r="AO572" t="e">
        <v>#N/A</v>
      </c>
      <c r="AP572" t="e">
        <v>#N/A</v>
      </c>
    </row>
    <row r="573" spans="1:42">
      <c r="A573" s="36" t="s">
        <v>9</v>
      </c>
      <c r="B573" s="36" t="s">
        <v>1157</v>
      </c>
      <c r="C573" t="s">
        <v>1292</v>
      </c>
      <c r="D573" s="36">
        <v>354680</v>
      </c>
      <c r="E573">
        <v>57386</v>
      </c>
      <c r="F573" s="7">
        <v>1</v>
      </c>
      <c r="G573" s="7"/>
      <c r="H573" s="7"/>
      <c r="I573" s="7"/>
      <c r="J573" s="7"/>
      <c r="K573" s="7"/>
      <c r="L573" s="7"/>
      <c r="M573" s="7"/>
      <c r="N573" s="7"/>
      <c r="O573" s="7"/>
      <c r="P573" s="7"/>
      <c r="Q573" s="7"/>
      <c r="R573" s="41" t="e">
        <f t="shared" si="40"/>
        <v>#DIV/0!</v>
      </c>
      <c r="S573" s="41" t="e">
        <f t="shared" si="41"/>
        <v>#DIV/0!</v>
      </c>
      <c r="T573" s="41" t="e">
        <f t="shared" si="42"/>
        <v>#DIV/0!</v>
      </c>
      <c r="U573" t="e">
        <f t="shared" si="43"/>
        <v>#DIV/0!</v>
      </c>
      <c r="V573" t="e">
        <f t="shared" si="44"/>
        <v>#DIV/0!</v>
      </c>
      <c r="W573" t="e">
        <v>#N/A</v>
      </c>
      <c r="X573" t="e">
        <v>#N/A</v>
      </c>
      <c r="Y573" t="e">
        <v>#N/A</v>
      </c>
      <c r="Z573" t="e">
        <v>#N/A</v>
      </c>
      <c r="AA573" t="e">
        <v>#N/A</v>
      </c>
      <c r="AB573" t="e">
        <v>#N/A</v>
      </c>
      <c r="AC573" t="e">
        <v>#N/A</v>
      </c>
      <c r="AD573" t="e">
        <v>#N/A</v>
      </c>
      <c r="AE573" t="e">
        <v>#N/A</v>
      </c>
      <c r="AF573" t="e">
        <v>#N/A</v>
      </c>
      <c r="AG573" t="e">
        <v>#N/A</v>
      </c>
      <c r="AH573" t="e">
        <v>#N/A</v>
      </c>
      <c r="AI573" t="e">
        <v>#N/A</v>
      </c>
      <c r="AJ573" t="e">
        <v>#N/A</v>
      </c>
      <c r="AK573" t="e">
        <v>#N/A</v>
      </c>
      <c r="AL573" t="e">
        <v>#N/A</v>
      </c>
      <c r="AM573" t="e">
        <v>#N/A</v>
      </c>
      <c r="AN573" t="e">
        <v>#N/A</v>
      </c>
      <c r="AO573" t="e">
        <v>#N/A</v>
      </c>
      <c r="AP573" t="e">
        <v>#N/A</v>
      </c>
    </row>
    <row r="574" spans="1:42">
      <c r="A574" s="36" t="s">
        <v>9</v>
      </c>
      <c r="B574" s="36" t="s">
        <v>1157</v>
      </c>
      <c r="C574" t="s">
        <v>1293</v>
      </c>
      <c r="D574" s="36">
        <v>354780</v>
      </c>
      <c r="E574">
        <v>718773</v>
      </c>
      <c r="F574" s="7">
        <v>1</v>
      </c>
      <c r="G574" s="7"/>
      <c r="H574" s="7">
        <v>3</v>
      </c>
      <c r="I574" s="7"/>
      <c r="J574" s="7">
        <v>2</v>
      </c>
      <c r="K574" s="7">
        <v>1</v>
      </c>
      <c r="L574" s="7"/>
      <c r="M574" s="7"/>
      <c r="N574" s="7">
        <v>1</v>
      </c>
      <c r="O574" s="7"/>
      <c r="P574" s="7"/>
      <c r="Q574" s="7"/>
      <c r="R574" s="41">
        <f t="shared" si="40"/>
        <v>2</v>
      </c>
      <c r="S574" s="41">
        <f t="shared" si="41"/>
        <v>1</v>
      </c>
      <c r="T574" s="41">
        <f t="shared" si="42"/>
        <v>1</v>
      </c>
      <c r="U574">
        <f t="shared" si="43"/>
        <v>-5.0000000000000001E-3</v>
      </c>
      <c r="V574">
        <f t="shared" si="44"/>
        <v>0</v>
      </c>
      <c r="W574" t="e">
        <v>#N/A</v>
      </c>
      <c r="X574" t="e">
        <v>#N/A</v>
      </c>
      <c r="Y574" t="e">
        <v>#N/A</v>
      </c>
      <c r="Z574" t="e">
        <v>#N/A</v>
      </c>
      <c r="AA574" t="e">
        <v>#N/A</v>
      </c>
      <c r="AB574" t="e">
        <v>#DIV/0!</v>
      </c>
      <c r="AC574">
        <v>1</v>
      </c>
      <c r="AD574">
        <v>1</v>
      </c>
      <c r="AE574" t="e">
        <v>#DIV/0!</v>
      </c>
      <c r="AF574">
        <v>0</v>
      </c>
      <c r="AG574">
        <v>1</v>
      </c>
      <c r="AH574" t="e">
        <v>#DIV/0!</v>
      </c>
      <c r="AI574" t="e">
        <v>#DIV/0!</v>
      </c>
      <c r="AJ574" t="e">
        <v>#DIV/0!</v>
      </c>
      <c r="AK574" t="e">
        <v>#DIV/0!</v>
      </c>
      <c r="AL574" t="e">
        <v>#N/A</v>
      </c>
      <c r="AM574" t="e">
        <v>#N/A</v>
      </c>
      <c r="AN574" t="e">
        <v>#N/A</v>
      </c>
      <c r="AO574" t="e">
        <v>#N/A</v>
      </c>
      <c r="AP574" t="e">
        <v>#N/A</v>
      </c>
    </row>
    <row r="575" spans="1:42">
      <c r="A575" s="36" t="s">
        <v>9</v>
      </c>
      <c r="B575" s="36" t="s">
        <v>1157</v>
      </c>
      <c r="C575" t="s">
        <v>1295</v>
      </c>
      <c r="D575" s="36">
        <v>354850</v>
      </c>
      <c r="E575">
        <v>433311</v>
      </c>
      <c r="F575" s="7">
        <v>2</v>
      </c>
      <c r="G575" s="7">
        <v>2</v>
      </c>
      <c r="H575" s="7"/>
      <c r="I575" s="7"/>
      <c r="J575" s="7">
        <v>1</v>
      </c>
      <c r="K575" s="7">
        <v>1</v>
      </c>
      <c r="L575" s="7"/>
      <c r="M575" s="7"/>
      <c r="N575" s="7"/>
      <c r="O575" s="7"/>
      <c r="P575" s="7"/>
      <c r="Q575" s="7">
        <v>1</v>
      </c>
      <c r="R575" s="41">
        <f t="shared" si="40"/>
        <v>1</v>
      </c>
      <c r="S575" s="41">
        <f t="shared" si="41"/>
        <v>1</v>
      </c>
      <c r="T575" s="41" t="e">
        <f t="shared" si="42"/>
        <v>#DIV/0!</v>
      </c>
      <c r="U575">
        <f t="shared" si="43"/>
        <v>0</v>
      </c>
      <c r="V575" t="e">
        <f t="shared" si="44"/>
        <v>#DIV/0!</v>
      </c>
      <c r="W575">
        <v>2</v>
      </c>
      <c r="X575" t="e">
        <v>#DIV/0!</v>
      </c>
      <c r="Y575">
        <v>1</v>
      </c>
      <c r="Z575" t="e">
        <v>#DIV/0!</v>
      </c>
      <c r="AA575" t="e">
        <v>#DIV/0!</v>
      </c>
      <c r="AB575">
        <v>4.333333333333333</v>
      </c>
      <c r="AC575">
        <v>2.25</v>
      </c>
      <c r="AD575">
        <v>1.3333333333333333</v>
      </c>
      <c r="AE575">
        <v>-0.48076923076923073</v>
      </c>
      <c r="AF575">
        <v>0.68750000000000011</v>
      </c>
      <c r="AG575">
        <v>1</v>
      </c>
      <c r="AH575" t="e">
        <v>#DIV/0!</v>
      </c>
      <c r="AI575" t="e">
        <v>#DIV/0!</v>
      </c>
      <c r="AJ575" t="e">
        <v>#DIV/0!</v>
      </c>
      <c r="AK575" t="e">
        <v>#DIV/0!</v>
      </c>
      <c r="AL575">
        <v>1</v>
      </c>
      <c r="AM575" t="e">
        <v>#DIV/0!</v>
      </c>
      <c r="AN575" t="e">
        <v>#DIV/0!</v>
      </c>
      <c r="AO575" t="e">
        <v>#DIV/0!</v>
      </c>
      <c r="AP575" t="e">
        <v>#DIV/0!</v>
      </c>
    </row>
    <row r="576" spans="1:42">
      <c r="A576" s="36" t="s">
        <v>9</v>
      </c>
      <c r="B576" s="36" t="s">
        <v>1157</v>
      </c>
      <c r="C576" t="s">
        <v>1296</v>
      </c>
      <c r="D576" s="36">
        <v>354870</v>
      </c>
      <c r="E576">
        <v>838936</v>
      </c>
      <c r="F576" s="7"/>
      <c r="G576" s="7"/>
      <c r="H576" s="7">
        <v>3</v>
      </c>
      <c r="I576" s="7">
        <v>1</v>
      </c>
      <c r="J576" s="7">
        <v>2</v>
      </c>
      <c r="K576" s="7">
        <v>2</v>
      </c>
      <c r="L576" s="7"/>
      <c r="M576" s="7"/>
      <c r="N576" s="7"/>
      <c r="O576" s="7"/>
      <c r="P576" s="7"/>
      <c r="Q576" s="7"/>
      <c r="R576" s="41">
        <f t="shared" si="40"/>
        <v>2</v>
      </c>
      <c r="S576" s="41" t="e">
        <f t="shared" si="41"/>
        <v>#DIV/0!</v>
      </c>
      <c r="T576" s="41" t="e">
        <f t="shared" si="42"/>
        <v>#DIV/0!</v>
      </c>
      <c r="U576" t="e">
        <f t="shared" si="43"/>
        <v>#DIV/0!</v>
      </c>
      <c r="V576" t="e">
        <f t="shared" si="44"/>
        <v>#DIV/0!</v>
      </c>
      <c r="W576" t="e">
        <v>#N/A</v>
      </c>
      <c r="X576" t="e">
        <v>#N/A</v>
      </c>
      <c r="Y576" t="e">
        <v>#N/A</v>
      </c>
      <c r="Z576" t="e">
        <v>#N/A</v>
      </c>
      <c r="AA576" t="e">
        <v>#N/A</v>
      </c>
      <c r="AB576">
        <v>2</v>
      </c>
      <c r="AC576">
        <v>1</v>
      </c>
      <c r="AD576">
        <v>1</v>
      </c>
      <c r="AE576">
        <v>-0.5</v>
      </c>
      <c r="AF576">
        <v>0</v>
      </c>
      <c r="AG576" t="e">
        <v>#N/A</v>
      </c>
      <c r="AH576" t="e">
        <v>#N/A</v>
      </c>
      <c r="AI576" t="e">
        <v>#N/A</v>
      </c>
      <c r="AJ576" t="e">
        <v>#N/A</v>
      </c>
      <c r="AK576" t="e">
        <v>#N/A</v>
      </c>
      <c r="AL576" t="e">
        <v>#DIV/0!</v>
      </c>
      <c r="AM576" t="e">
        <v>#DIV/0!</v>
      </c>
      <c r="AN576">
        <v>1</v>
      </c>
      <c r="AO576" t="e">
        <v>#DIV/0!</v>
      </c>
      <c r="AP576" t="e">
        <v>#DIV/0!</v>
      </c>
    </row>
    <row r="577" spans="1:42">
      <c r="A577" s="36" t="s">
        <v>9</v>
      </c>
      <c r="B577" s="36" t="s">
        <v>1157</v>
      </c>
      <c r="C577" t="s">
        <v>1297</v>
      </c>
      <c r="D577" s="36">
        <v>354880</v>
      </c>
      <c r="E577">
        <v>161127</v>
      </c>
      <c r="F577" s="7"/>
      <c r="G577" s="7"/>
      <c r="H577" s="7"/>
      <c r="I577" s="7">
        <v>1</v>
      </c>
      <c r="J577" s="7"/>
      <c r="K577" s="7"/>
      <c r="L577" s="7"/>
      <c r="M577" s="7"/>
      <c r="N577" s="7"/>
      <c r="O577" s="7"/>
      <c r="P577" s="7"/>
      <c r="Q577" s="7"/>
      <c r="R577" s="41">
        <f t="shared" si="40"/>
        <v>1</v>
      </c>
      <c r="S577" s="41" t="e">
        <f t="shared" si="41"/>
        <v>#DIV/0!</v>
      </c>
      <c r="T577" s="41" t="e">
        <f t="shared" si="42"/>
        <v>#DIV/0!</v>
      </c>
      <c r="U577" t="e">
        <f t="shared" si="43"/>
        <v>#DIV/0!</v>
      </c>
      <c r="V577" t="e">
        <f t="shared" si="44"/>
        <v>#DIV/0!</v>
      </c>
      <c r="W577" t="e">
        <v>#N/A</v>
      </c>
      <c r="X577" t="e">
        <v>#N/A</v>
      </c>
      <c r="Y577" t="e">
        <v>#N/A</v>
      </c>
      <c r="Z577" t="e">
        <v>#N/A</v>
      </c>
      <c r="AA577" t="e">
        <v>#N/A</v>
      </c>
      <c r="AB577" t="e">
        <v>#DIV/0!</v>
      </c>
      <c r="AC577">
        <v>1</v>
      </c>
      <c r="AD577">
        <v>1</v>
      </c>
      <c r="AE577" t="e">
        <v>#DIV/0!</v>
      </c>
      <c r="AF577">
        <v>0</v>
      </c>
      <c r="AG577">
        <v>1</v>
      </c>
      <c r="AH577" t="e">
        <v>#DIV/0!</v>
      </c>
      <c r="AI577" t="e">
        <v>#DIV/0!</v>
      </c>
      <c r="AJ577" t="e">
        <v>#DIV/0!</v>
      </c>
      <c r="AK577" t="e">
        <v>#DIV/0!</v>
      </c>
      <c r="AL577" t="e">
        <v>#N/A</v>
      </c>
      <c r="AM577" t="e">
        <v>#N/A</v>
      </c>
      <c r="AN577" t="e">
        <v>#N/A</v>
      </c>
      <c r="AO577" t="e">
        <v>#N/A</v>
      </c>
      <c r="AP577" t="e">
        <v>#N/A</v>
      </c>
    </row>
    <row r="578" spans="1:42">
      <c r="A578" s="36" t="s">
        <v>9</v>
      </c>
      <c r="B578" s="36" t="s">
        <v>1157</v>
      </c>
      <c r="C578" t="s">
        <v>1298</v>
      </c>
      <c r="D578" s="36">
        <v>354890</v>
      </c>
      <c r="E578">
        <v>251983</v>
      </c>
      <c r="F578" s="7">
        <v>4</v>
      </c>
      <c r="G578" s="7">
        <v>1</v>
      </c>
      <c r="H578" s="7">
        <v>4</v>
      </c>
      <c r="I578" s="7"/>
      <c r="J578" s="7"/>
      <c r="K578" s="7"/>
      <c r="L578" s="7"/>
      <c r="M578" s="7"/>
      <c r="N578" s="7"/>
      <c r="O578" s="7"/>
      <c r="P578" s="7"/>
      <c r="Q578" s="7"/>
      <c r="R578" s="41">
        <f t="shared" si="40"/>
        <v>4</v>
      </c>
      <c r="S578" s="41" t="e">
        <f t="shared" si="41"/>
        <v>#DIV/0!</v>
      </c>
      <c r="T578" s="41" t="e">
        <f t="shared" si="42"/>
        <v>#DIV/0!</v>
      </c>
      <c r="U578" t="e">
        <f t="shared" si="43"/>
        <v>#DIV/0!</v>
      </c>
      <c r="V578" t="e">
        <f t="shared" si="44"/>
        <v>#DIV/0!</v>
      </c>
      <c r="W578" t="e">
        <v>#N/A</v>
      </c>
      <c r="X578" t="e">
        <v>#N/A</v>
      </c>
      <c r="Y578" t="e">
        <v>#N/A</v>
      </c>
      <c r="Z578" t="e">
        <v>#N/A</v>
      </c>
      <c r="AA578" t="e">
        <v>#N/A</v>
      </c>
      <c r="AB578">
        <v>3</v>
      </c>
      <c r="AC578">
        <v>1</v>
      </c>
      <c r="AD578">
        <v>1</v>
      </c>
      <c r="AE578">
        <v>-0.66666666666666663</v>
      </c>
      <c r="AF578">
        <v>0</v>
      </c>
      <c r="AG578" t="e">
        <v>#N/A</v>
      </c>
      <c r="AH578" t="e">
        <v>#N/A</v>
      </c>
      <c r="AI578" t="e">
        <v>#N/A</v>
      </c>
      <c r="AJ578" t="e">
        <v>#N/A</v>
      </c>
      <c r="AK578" t="e">
        <v>#N/A</v>
      </c>
      <c r="AL578" t="e">
        <v>#DIV/0!</v>
      </c>
      <c r="AM578" t="e">
        <v>#DIV/0!</v>
      </c>
      <c r="AN578" t="e">
        <v>#DIV/0!</v>
      </c>
      <c r="AO578" t="e">
        <v>#DIV/0!</v>
      </c>
      <c r="AP578" t="e">
        <v>#DIV/0!</v>
      </c>
    </row>
    <row r="579" spans="1:42">
      <c r="A579" s="36" t="s">
        <v>9</v>
      </c>
      <c r="B579" s="36" t="s">
        <v>1157</v>
      </c>
      <c r="C579" t="s">
        <v>1299</v>
      </c>
      <c r="D579" s="36">
        <v>354910</v>
      </c>
      <c r="E579">
        <v>91211</v>
      </c>
      <c r="F579" s="7"/>
      <c r="G579" s="7"/>
      <c r="H579" s="7"/>
      <c r="I579" s="7"/>
      <c r="J579" s="7"/>
      <c r="K579" s="7">
        <v>1</v>
      </c>
      <c r="L579" s="7"/>
      <c r="M579" s="7"/>
      <c r="N579" s="7"/>
      <c r="O579" s="7"/>
      <c r="P579" s="7"/>
      <c r="Q579" s="7"/>
      <c r="R579" s="41">
        <f t="shared" si="40"/>
        <v>1</v>
      </c>
      <c r="S579" s="41" t="e">
        <f t="shared" si="41"/>
        <v>#DIV/0!</v>
      </c>
      <c r="T579" s="41" t="e">
        <f t="shared" si="42"/>
        <v>#DIV/0!</v>
      </c>
      <c r="U579" t="e">
        <f t="shared" si="43"/>
        <v>#DIV/0!</v>
      </c>
      <c r="V579" t="e">
        <f t="shared" si="44"/>
        <v>#DIV/0!</v>
      </c>
      <c r="W579" t="e">
        <v>#N/A</v>
      </c>
      <c r="X579" t="e">
        <v>#N/A</v>
      </c>
      <c r="Y579" t="e">
        <v>#N/A</v>
      </c>
      <c r="Z579" t="e">
        <v>#N/A</v>
      </c>
      <c r="AA579" t="e">
        <v>#N/A</v>
      </c>
      <c r="AB579">
        <v>1.5</v>
      </c>
      <c r="AC579" t="e">
        <v>#DIV/0!</v>
      </c>
      <c r="AD579" t="e">
        <v>#DIV/0!</v>
      </c>
      <c r="AE579" t="e">
        <v>#DIV/0!</v>
      </c>
      <c r="AF579" t="e">
        <v>#DIV/0!</v>
      </c>
      <c r="AG579" t="e">
        <v>#N/A</v>
      </c>
      <c r="AH579" t="e">
        <v>#N/A</v>
      </c>
      <c r="AI579" t="e">
        <v>#N/A</v>
      </c>
      <c r="AJ579" t="e">
        <v>#N/A</v>
      </c>
      <c r="AK579" t="e">
        <v>#N/A</v>
      </c>
      <c r="AL579" t="e">
        <v>#N/A</v>
      </c>
      <c r="AM579" t="e">
        <v>#N/A</v>
      </c>
      <c r="AN579" t="e">
        <v>#N/A</v>
      </c>
      <c r="AO579" t="e">
        <v>#N/A</v>
      </c>
      <c r="AP579" t="e">
        <v>#N/A</v>
      </c>
    </row>
    <row r="580" spans="1:42">
      <c r="A580" s="36" t="s">
        <v>9</v>
      </c>
      <c r="B580" s="36" t="s">
        <v>1157</v>
      </c>
      <c r="C580" t="s">
        <v>1302</v>
      </c>
      <c r="D580" s="36">
        <v>354980</v>
      </c>
      <c r="E580">
        <v>460671</v>
      </c>
      <c r="F580" s="7"/>
      <c r="G580" s="7">
        <v>3</v>
      </c>
      <c r="H580" s="7">
        <v>3</v>
      </c>
      <c r="I580" s="7">
        <v>1</v>
      </c>
      <c r="J580" s="7"/>
      <c r="K580" s="7"/>
      <c r="L580" s="7"/>
      <c r="M580" s="7"/>
      <c r="N580" s="7"/>
      <c r="O580" s="7"/>
      <c r="P580" s="7"/>
      <c r="Q580" s="7"/>
      <c r="R580" s="41">
        <f t="shared" si="40"/>
        <v>2</v>
      </c>
      <c r="S580" s="41" t="e">
        <f t="shared" si="41"/>
        <v>#DIV/0!</v>
      </c>
      <c r="T580" s="41" t="e">
        <f t="shared" si="42"/>
        <v>#DIV/0!</v>
      </c>
      <c r="U580" t="e">
        <f t="shared" si="43"/>
        <v>#DIV/0!</v>
      </c>
      <c r="V580" t="e">
        <f t="shared" si="44"/>
        <v>#DIV/0!</v>
      </c>
      <c r="W580" t="e">
        <v>#N/A</v>
      </c>
      <c r="X580" t="e">
        <v>#N/A</v>
      </c>
      <c r="Y580" t="e">
        <v>#N/A</v>
      </c>
      <c r="Z580" t="e">
        <v>#N/A</v>
      </c>
      <c r="AA580" t="e">
        <v>#N/A</v>
      </c>
      <c r="AB580">
        <v>2.3333333333333335</v>
      </c>
      <c r="AC580">
        <v>1</v>
      </c>
      <c r="AD580">
        <v>1</v>
      </c>
      <c r="AE580">
        <v>-0.57142857142857151</v>
      </c>
      <c r="AF580">
        <v>0</v>
      </c>
      <c r="AG580" t="e">
        <v>#N/A</v>
      </c>
      <c r="AH580" t="e">
        <v>#N/A</v>
      </c>
      <c r="AI580" t="e">
        <v>#N/A</v>
      </c>
      <c r="AJ580" t="e">
        <v>#N/A</v>
      </c>
      <c r="AK580" t="e">
        <v>#N/A</v>
      </c>
      <c r="AL580">
        <v>1</v>
      </c>
      <c r="AM580" t="e">
        <v>#DIV/0!</v>
      </c>
      <c r="AN580" t="e">
        <v>#DIV/0!</v>
      </c>
      <c r="AO580" t="e">
        <v>#DIV/0!</v>
      </c>
      <c r="AP580" t="e">
        <v>#DIV/0!</v>
      </c>
    </row>
    <row r="581" spans="1:42">
      <c r="A581" s="36" t="s">
        <v>9</v>
      </c>
      <c r="B581" s="36" t="s">
        <v>1157</v>
      </c>
      <c r="C581" t="s">
        <v>1303</v>
      </c>
      <c r="D581" s="36">
        <v>354990</v>
      </c>
      <c r="E581">
        <v>721944</v>
      </c>
      <c r="F581" s="7">
        <v>2</v>
      </c>
      <c r="G581" s="7">
        <v>3</v>
      </c>
      <c r="H581" s="7">
        <v>1</v>
      </c>
      <c r="I581" s="7"/>
      <c r="J581" s="7"/>
      <c r="K581" s="7"/>
      <c r="L581" s="7"/>
      <c r="M581" s="7"/>
      <c r="N581" s="7"/>
      <c r="O581" s="7"/>
      <c r="P581" s="7">
        <v>1</v>
      </c>
      <c r="Q581" s="7"/>
      <c r="R581" s="41">
        <f t="shared" ref="R581:R620" si="45">+AVERAGE(H581:K581)</f>
        <v>1</v>
      </c>
      <c r="S581" s="41">
        <f t="shared" ref="S581:S620" si="46">+AVERAGE(N581:Q581)</f>
        <v>1</v>
      </c>
      <c r="T581" s="41" t="e">
        <f t="shared" ref="T581:T620" si="47">+AVERAGE(L581:N581)</f>
        <v>#DIV/0!</v>
      </c>
      <c r="U581">
        <f t="shared" ref="U581:U620" si="48">(+(S581-R581)/R581)/100</f>
        <v>0</v>
      </c>
      <c r="V581" t="e">
        <f t="shared" ref="V581:V620" si="49">(+(S581-T581)/T581)/100</f>
        <v>#DIV/0!</v>
      </c>
      <c r="W581" t="e">
        <v>#N/A</v>
      </c>
      <c r="X581" t="e">
        <v>#N/A</v>
      </c>
      <c r="Y581" t="e">
        <v>#N/A</v>
      </c>
      <c r="Z581" t="e">
        <v>#N/A</v>
      </c>
      <c r="AA581" t="e">
        <v>#N/A</v>
      </c>
      <c r="AB581">
        <v>3</v>
      </c>
      <c r="AC581">
        <v>1.75</v>
      </c>
      <c r="AD581">
        <v>1</v>
      </c>
      <c r="AE581">
        <v>-0.41666666666666669</v>
      </c>
      <c r="AF581">
        <v>0.75</v>
      </c>
      <c r="AG581">
        <v>1</v>
      </c>
      <c r="AH581" t="e">
        <v>#DIV/0!</v>
      </c>
      <c r="AI581" t="e">
        <v>#DIV/0!</v>
      </c>
      <c r="AJ581" t="e">
        <v>#DIV/0!</v>
      </c>
      <c r="AK581" t="e">
        <v>#DIV/0!</v>
      </c>
      <c r="AL581">
        <v>2</v>
      </c>
      <c r="AM581">
        <v>1</v>
      </c>
      <c r="AN581" t="e">
        <v>#DIV/0!</v>
      </c>
      <c r="AO581">
        <v>-0.5</v>
      </c>
      <c r="AP581" t="e">
        <v>#DIV/0!</v>
      </c>
    </row>
    <row r="582" spans="1:42">
      <c r="A582" s="36" t="s">
        <v>9</v>
      </c>
      <c r="B582" s="36" t="s">
        <v>1157</v>
      </c>
      <c r="C582" t="s">
        <v>1304</v>
      </c>
      <c r="D582" s="36">
        <v>355010</v>
      </c>
      <c r="E582">
        <v>40954</v>
      </c>
      <c r="F582" s="7">
        <v>1</v>
      </c>
      <c r="G582" s="7"/>
      <c r="H582" s="7"/>
      <c r="I582" s="7"/>
      <c r="J582" s="7"/>
      <c r="K582" s="7"/>
      <c r="L582" s="7"/>
      <c r="M582" s="7"/>
      <c r="N582" s="7"/>
      <c r="O582" s="7"/>
      <c r="P582" s="7"/>
      <c r="Q582" s="7"/>
      <c r="R582" s="41" t="e">
        <f t="shared" si="45"/>
        <v>#DIV/0!</v>
      </c>
      <c r="S582" s="41" t="e">
        <f t="shared" si="46"/>
        <v>#DIV/0!</v>
      </c>
      <c r="T582" s="41" t="e">
        <f t="shared" si="47"/>
        <v>#DIV/0!</v>
      </c>
      <c r="U582" t="e">
        <f t="shared" si="48"/>
        <v>#DIV/0!</v>
      </c>
      <c r="V582" t="e">
        <f t="shared" si="49"/>
        <v>#DIV/0!</v>
      </c>
      <c r="W582" t="e">
        <v>#N/A</v>
      </c>
      <c r="X582" t="e">
        <v>#N/A</v>
      </c>
      <c r="Y582" t="e">
        <v>#N/A</v>
      </c>
      <c r="Z582" t="e">
        <v>#N/A</v>
      </c>
      <c r="AA582" t="e">
        <v>#N/A</v>
      </c>
      <c r="AB582" t="e">
        <v>#N/A</v>
      </c>
      <c r="AC582" t="e">
        <v>#N/A</v>
      </c>
      <c r="AD582" t="e">
        <v>#N/A</v>
      </c>
      <c r="AE582" t="e">
        <v>#N/A</v>
      </c>
      <c r="AF582" t="e">
        <v>#N/A</v>
      </c>
      <c r="AG582" t="e">
        <v>#N/A</v>
      </c>
      <c r="AH582" t="e">
        <v>#N/A</v>
      </c>
      <c r="AI582" t="e">
        <v>#N/A</v>
      </c>
      <c r="AJ582" t="e">
        <v>#N/A</v>
      </c>
      <c r="AK582" t="e">
        <v>#N/A</v>
      </c>
      <c r="AL582" t="e">
        <v>#N/A</v>
      </c>
      <c r="AM582" t="e">
        <v>#N/A</v>
      </c>
      <c r="AN582" t="e">
        <v>#N/A</v>
      </c>
      <c r="AO582" t="e">
        <v>#N/A</v>
      </c>
      <c r="AP582" t="e">
        <v>#N/A</v>
      </c>
    </row>
    <row r="583" spans="1:42">
      <c r="A583" s="36" t="s">
        <v>9</v>
      </c>
      <c r="B583" s="36" t="s">
        <v>1157</v>
      </c>
      <c r="C583" t="s">
        <v>1157</v>
      </c>
      <c r="D583" s="36">
        <v>355030</v>
      </c>
      <c r="E583">
        <v>12252023</v>
      </c>
      <c r="F583" s="7">
        <v>20</v>
      </c>
      <c r="G583" s="7">
        <v>13</v>
      </c>
      <c r="H583" s="7">
        <v>28</v>
      </c>
      <c r="I583" s="7">
        <v>12</v>
      </c>
      <c r="J583" s="7">
        <v>25</v>
      </c>
      <c r="K583" s="7">
        <v>9</v>
      </c>
      <c r="L583" s="7">
        <v>6</v>
      </c>
      <c r="M583" s="7">
        <v>3</v>
      </c>
      <c r="N583" s="7">
        <v>1</v>
      </c>
      <c r="O583" s="7">
        <v>2</v>
      </c>
      <c r="P583" s="7">
        <v>1</v>
      </c>
      <c r="Q583" s="7">
        <v>4</v>
      </c>
      <c r="R583" s="41">
        <f t="shared" si="45"/>
        <v>18.5</v>
      </c>
      <c r="S583" s="41">
        <f t="shared" si="46"/>
        <v>2</v>
      </c>
      <c r="T583" s="41">
        <f t="shared" si="47"/>
        <v>3.3333333333333335</v>
      </c>
      <c r="U583">
        <f t="shared" si="48"/>
        <v>-8.918918918918918E-3</v>
      </c>
      <c r="V583">
        <f t="shared" si="49"/>
        <v>-4.0000000000000001E-3</v>
      </c>
      <c r="W583">
        <v>1</v>
      </c>
      <c r="X583">
        <v>2</v>
      </c>
      <c r="Y583">
        <v>2</v>
      </c>
      <c r="Z583">
        <v>1</v>
      </c>
      <c r="AA583">
        <v>0</v>
      </c>
      <c r="AB583">
        <v>10.75</v>
      </c>
      <c r="AC583">
        <v>18.5</v>
      </c>
      <c r="AD583">
        <v>10</v>
      </c>
      <c r="AE583">
        <v>0.72093023255813948</v>
      </c>
      <c r="AF583">
        <v>0.85</v>
      </c>
      <c r="AG583">
        <v>1.5</v>
      </c>
      <c r="AH583">
        <v>3</v>
      </c>
      <c r="AI583">
        <v>3</v>
      </c>
      <c r="AJ583">
        <v>1</v>
      </c>
      <c r="AK583">
        <v>0</v>
      </c>
      <c r="AL583">
        <v>4</v>
      </c>
      <c r="AM583">
        <v>5.5</v>
      </c>
      <c r="AN583">
        <v>6.333333333333333</v>
      </c>
      <c r="AO583">
        <v>0.375</v>
      </c>
      <c r="AP583">
        <v>-0.13157894736842102</v>
      </c>
    </row>
    <row r="584" spans="1:42">
      <c r="A584" s="36" t="s">
        <v>9</v>
      </c>
      <c r="B584" s="36" t="s">
        <v>1157</v>
      </c>
      <c r="C584" t="s">
        <v>1307</v>
      </c>
      <c r="D584" s="36">
        <v>355070</v>
      </c>
      <c r="E584">
        <v>88980</v>
      </c>
      <c r="F584" s="7"/>
      <c r="G584" s="7">
        <v>1</v>
      </c>
      <c r="H584" s="7"/>
      <c r="I584" s="7"/>
      <c r="J584" s="7"/>
      <c r="K584" s="7"/>
      <c r="L584" s="7">
        <v>1</v>
      </c>
      <c r="M584" s="7"/>
      <c r="N584" s="7"/>
      <c r="O584" s="7">
        <v>1</v>
      </c>
      <c r="P584" s="7"/>
      <c r="Q584" s="7"/>
      <c r="R584" s="41" t="e">
        <f t="shared" si="45"/>
        <v>#DIV/0!</v>
      </c>
      <c r="S584" s="41">
        <f t="shared" si="46"/>
        <v>1</v>
      </c>
      <c r="T584" s="41">
        <f t="shared" si="47"/>
        <v>1</v>
      </c>
      <c r="U584" t="e">
        <f t="shared" si="48"/>
        <v>#DIV/0!</v>
      </c>
      <c r="V584">
        <f t="shared" si="49"/>
        <v>0</v>
      </c>
      <c r="W584" t="e">
        <v>#N/A</v>
      </c>
      <c r="X584" t="e">
        <v>#N/A</v>
      </c>
      <c r="Y584" t="e">
        <v>#N/A</v>
      </c>
      <c r="Z584" t="e">
        <v>#N/A</v>
      </c>
      <c r="AA584" t="e">
        <v>#N/A</v>
      </c>
      <c r="AB584" t="e">
        <v>#N/A</v>
      </c>
      <c r="AC584" t="e">
        <v>#N/A</v>
      </c>
      <c r="AD584" t="e">
        <v>#N/A</v>
      </c>
      <c r="AE584" t="e">
        <v>#N/A</v>
      </c>
      <c r="AF584" t="e">
        <v>#N/A</v>
      </c>
      <c r="AG584">
        <v>1</v>
      </c>
      <c r="AH584">
        <v>1</v>
      </c>
      <c r="AI584">
        <v>1</v>
      </c>
      <c r="AJ584">
        <v>0</v>
      </c>
      <c r="AK584">
        <v>0</v>
      </c>
      <c r="AL584" t="e">
        <v>#DIV/0!</v>
      </c>
      <c r="AM584" t="e">
        <v>#DIV/0!</v>
      </c>
      <c r="AN584">
        <v>1.5</v>
      </c>
      <c r="AO584" t="e">
        <v>#DIV/0!</v>
      </c>
      <c r="AP584" t="e">
        <v>#DIV/0!</v>
      </c>
    </row>
    <row r="585" spans="1:42">
      <c r="A585" s="36" t="s">
        <v>9</v>
      </c>
      <c r="B585" s="36" t="s">
        <v>1157</v>
      </c>
      <c r="C585" t="s">
        <v>1308</v>
      </c>
      <c r="D585" s="36">
        <v>355100</v>
      </c>
      <c r="E585">
        <v>365798</v>
      </c>
      <c r="F585" s="7">
        <v>10</v>
      </c>
      <c r="G585" s="7">
        <v>1</v>
      </c>
      <c r="H585" s="7">
        <v>1</v>
      </c>
      <c r="I585" s="7">
        <v>2</v>
      </c>
      <c r="J585" s="7">
        <v>1</v>
      </c>
      <c r="K585" s="7">
        <v>1</v>
      </c>
      <c r="L585" s="7"/>
      <c r="M585" s="7"/>
      <c r="N585" s="7"/>
      <c r="O585" s="7"/>
      <c r="P585" s="7"/>
      <c r="Q585" s="7">
        <v>1</v>
      </c>
      <c r="R585" s="41">
        <f t="shared" si="45"/>
        <v>1.25</v>
      </c>
      <c r="S585" s="41">
        <f t="shared" si="46"/>
        <v>1</v>
      </c>
      <c r="T585" s="41" t="e">
        <f t="shared" si="47"/>
        <v>#DIV/0!</v>
      </c>
      <c r="U585">
        <f t="shared" si="48"/>
        <v>-2E-3</v>
      </c>
      <c r="V585" t="e">
        <f t="shared" si="49"/>
        <v>#DIV/0!</v>
      </c>
      <c r="W585" t="e">
        <v>#DIV/0!</v>
      </c>
      <c r="X585" t="e">
        <v>#DIV/0!</v>
      </c>
      <c r="Y585" t="e">
        <v>#DIV/0!</v>
      </c>
      <c r="Z585" t="e">
        <v>#DIV/0!</v>
      </c>
      <c r="AA585" t="e">
        <v>#DIV/0!</v>
      </c>
      <c r="AB585" t="e">
        <v>#DIV/0!</v>
      </c>
      <c r="AC585">
        <v>1.6666666666666667</v>
      </c>
      <c r="AD585">
        <v>2</v>
      </c>
      <c r="AE585" t="e">
        <v>#DIV/0!</v>
      </c>
      <c r="AF585">
        <v>-0.16666666666666663</v>
      </c>
      <c r="AG585">
        <v>1</v>
      </c>
      <c r="AH585" t="e">
        <v>#DIV/0!</v>
      </c>
      <c r="AI585" t="e">
        <v>#DIV/0!</v>
      </c>
      <c r="AJ585" t="e">
        <v>#DIV/0!</v>
      </c>
      <c r="AK585" t="e">
        <v>#DIV/0!</v>
      </c>
      <c r="AL585">
        <v>1</v>
      </c>
      <c r="AM585">
        <v>1</v>
      </c>
      <c r="AN585" t="e">
        <v>#DIV/0!</v>
      </c>
      <c r="AO585">
        <v>0</v>
      </c>
      <c r="AP585" t="e">
        <v>#DIV/0!</v>
      </c>
    </row>
    <row r="586" spans="1:42">
      <c r="A586" s="36" t="s">
        <v>9</v>
      </c>
      <c r="B586" s="36" t="s">
        <v>1157</v>
      </c>
      <c r="C586" t="s">
        <v>1309</v>
      </c>
      <c r="D586" s="36">
        <v>355110</v>
      </c>
      <c r="E586">
        <v>10285</v>
      </c>
      <c r="F586" s="7"/>
      <c r="G586" s="7"/>
      <c r="H586" s="7">
        <v>1</v>
      </c>
      <c r="I586" s="7"/>
      <c r="J586" s="7"/>
      <c r="K586" s="7"/>
      <c r="L586" s="7"/>
      <c r="M586" s="7"/>
      <c r="N586" s="7"/>
      <c r="O586" s="7"/>
      <c r="P586" s="7"/>
      <c r="Q586" s="7"/>
      <c r="R586" s="41">
        <f t="shared" si="45"/>
        <v>1</v>
      </c>
      <c r="S586" s="41" t="e">
        <f t="shared" si="46"/>
        <v>#DIV/0!</v>
      </c>
      <c r="T586" s="41" t="e">
        <f t="shared" si="47"/>
        <v>#DIV/0!</v>
      </c>
      <c r="U586" t="e">
        <f t="shared" si="48"/>
        <v>#DIV/0!</v>
      </c>
      <c r="V586" t="e">
        <f t="shared" si="49"/>
        <v>#DIV/0!</v>
      </c>
      <c r="W586" t="e">
        <v>#N/A</v>
      </c>
      <c r="X586" t="e">
        <v>#N/A</v>
      </c>
      <c r="Y586" t="e">
        <v>#N/A</v>
      </c>
      <c r="Z586" t="e">
        <v>#N/A</v>
      </c>
      <c r="AA586" t="e">
        <v>#N/A</v>
      </c>
      <c r="AB586" t="e">
        <v>#N/A</v>
      </c>
      <c r="AC586" t="e">
        <v>#N/A</v>
      </c>
      <c r="AD586" t="e">
        <v>#N/A</v>
      </c>
      <c r="AE586" t="e">
        <v>#N/A</v>
      </c>
      <c r="AF586" t="e">
        <v>#N/A</v>
      </c>
      <c r="AG586" t="e">
        <v>#N/A</v>
      </c>
      <c r="AH586" t="e">
        <v>#N/A</v>
      </c>
      <c r="AI586" t="e">
        <v>#N/A</v>
      </c>
      <c r="AJ586" t="e">
        <v>#N/A</v>
      </c>
      <c r="AK586" t="e">
        <v>#N/A</v>
      </c>
      <c r="AL586" t="e">
        <v>#N/A</v>
      </c>
      <c r="AM586" t="e">
        <v>#N/A</v>
      </c>
      <c r="AN586" t="e">
        <v>#N/A</v>
      </c>
      <c r="AO586" t="e">
        <v>#N/A</v>
      </c>
      <c r="AP586" t="e">
        <v>#N/A</v>
      </c>
    </row>
    <row r="587" spans="1:42">
      <c r="A587" s="36" t="s">
        <v>9</v>
      </c>
      <c r="B587" s="36" t="s">
        <v>1157</v>
      </c>
      <c r="C587" t="s">
        <v>1310</v>
      </c>
      <c r="D587" s="36">
        <v>355170</v>
      </c>
      <c r="E587">
        <v>125815</v>
      </c>
      <c r="F587" s="7"/>
      <c r="G587" s="7"/>
      <c r="H587" s="7"/>
      <c r="I587" s="7">
        <v>1</v>
      </c>
      <c r="J587" s="7"/>
      <c r="K587" s="7"/>
      <c r="L587" s="7"/>
      <c r="M587" s="7"/>
      <c r="N587" s="7"/>
      <c r="O587" s="7"/>
      <c r="P587" s="7"/>
      <c r="Q587" s="7"/>
      <c r="R587" s="41">
        <f t="shared" si="45"/>
        <v>1</v>
      </c>
      <c r="S587" s="41" t="e">
        <f t="shared" si="46"/>
        <v>#DIV/0!</v>
      </c>
      <c r="T587" s="41" t="e">
        <f t="shared" si="47"/>
        <v>#DIV/0!</v>
      </c>
      <c r="U587" t="e">
        <f t="shared" si="48"/>
        <v>#DIV/0!</v>
      </c>
      <c r="V587" t="e">
        <f t="shared" si="49"/>
        <v>#DIV/0!</v>
      </c>
      <c r="W587" t="e">
        <v>#N/A</v>
      </c>
      <c r="X587" t="e">
        <v>#N/A</v>
      </c>
      <c r="Y587" t="e">
        <v>#N/A</v>
      </c>
      <c r="Z587" t="e">
        <v>#N/A</v>
      </c>
      <c r="AA587" t="e">
        <v>#N/A</v>
      </c>
      <c r="AB587">
        <v>1</v>
      </c>
      <c r="AC587" t="e">
        <v>#DIV/0!</v>
      </c>
      <c r="AD587" t="e">
        <v>#DIV/0!</v>
      </c>
      <c r="AE587" t="e">
        <v>#DIV/0!</v>
      </c>
      <c r="AF587" t="e">
        <v>#DIV/0!</v>
      </c>
      <c r="AG587" t="e">
        <v>#N/A</v>
      </c>
      <c r="AH587" t="e">
        <v>#N/A</v>
      </c>
      <c r="AI587" t="e">
        <v>#N/A</v>
      </c>
      <c r="AJ587" t="e">
        <v>#N/A</v>
      </c>
      <c r="AK587" t="e">
        <v>#N/A</v>
      </c>
      <c r="AL587" t="e">
        <v>#N/A</v>
      </c>
      <c r="AM587" t="e">
        <v>#N/A</v>
      </c>
      <c r="AN587" t="e">
        <v>#N/A</v>
      </c>
      <c r="AO587" t="e">
        <v>#N/A</v>
      </c>
      <c r="AP587" t="e">
        <v>#N/A</v>
      </c>
    </row>
    <row r="588" spans="1:42">
      <c r="A588" s="36" t="s">
        <v>9</v>
      </c>
      <c r="B588" s="36" t="s">
        <v>1157</v>
      </c>
      <c r="C588" t="s">
        <v>1311</v>
      </c>
      <c r="D588" s="36">
        <v>355220</v>
      </c>
      <c r="E588">
        <v>679378</v>
      </c>
      <c r="F588" s="7">
        <v>3</v>
      </c>
      <c r="G588" s="7">
        <v>1</v>
      </c>
      <c r="H588" s="7">
        <v>2</v>
      </c>
      <c r="I588" s="7"/>
      <c r="J588" s="7"/>
      <c r="K588" s="7">
        <v>2</v>
      </c>
      <c r="L588" s="7"/>
      <c r="M588" s="7"/>
      <c r="N588" s="7"/>
      <c r="O588" s="7"/>
      <c r="P588" s="7"/>
      <c r="Q588" s="7"/>
      <c r="R588" s="41">
        <f t="shared" si="45"/>
        <v>2</v>
      </c>
      <c r="S588" s="41" t="e">
        <f t="shared" si="46"/>
        <v>#DIV/0!</v>
      </c>
      <c r="T588" s="41" t="e">
        <f t="shared" si="47"/>
        <v>#DIV/0!</v>
      </c>
      <c r="U588" t="e">
        <f t="shared" si="48"/>
        <v>#DIV/0!</v>
      </c>
      <c r="V588" t="e">
        <f t="shared" si="49"/>
        <v>#DIV/0!</v>
      </c>
      <c r="W588" t="e">
        <v>#N/A</v>
      </c>
      <c r="X588" t="e">
        <v>#N/A</v>
      </c>
      <c r="Y588" t="e">
        <v>#N/A</v>
      </c>
      <c r="Z588" t="e">
        <v>#N/A</v>
      </c>
      <c r="AA588" t="e">
        <v>#N/A</v>
      </c>
      <c r="AB588">
        <v>2.75</v>
      </c>
      <c r="AC588">
        <v>2</v>
      </c>
      <c r="AD588">
        <v>2</v>
      </c>
      <c r="AE588">
        <v>-0.27272727272727271</v>
      </c>
      <c r="AF588">
        <v>0</v>
      </c>
      <c r="AG588" t="e">
        <v>#DIV/0!</v>
      </c>
      <c r="AH588" t="e">
        <v>#DIV/0!</v>
      </c>
      <c r="AI588">
        <v>1</v>
      </c>
      <c r="AJ588" t="e">
        <v>#DIV/0!</v>
      </c>
      <c r="AK588" t="e">
        <v>#DIV/0!</v>
      </c>
      <c r="AL588" t="e">
        <v>#DIV/0!</v>
      </c>
      <c r="AM588" t="e">
        <v>#DIV/0!</v>
      </c>
      <c r="AN588">
        <v>1</v>
      </c>
      <c r="AO588" t="e">
        <v>#DIV/0!</v>
      </c>
      <c r="AP588" t="e">
        <v>#DIV/0!</v>
      </c>
    </row>
    <row r="589" spans="1:42">
      <c r="A589" s="36" t="s">
        <v>9</v>
      </c>
      <c r="B589" s="36" t="s">
        <v>1157</v>
      </c>
      <c r="C589" t="s">
        <v>1312</v>
      </c>
      <c r="D589" s="36">
        <v>355240</v>
      </c>
      <c r="E589">
        <v>282441</v>
      </c>
      <c r="F589" s="7"/>
      <c r="G589" s="7"/>
      <c r="H589" s="7"/>
      <c r="I589" s="7"/>
      <c r="J589" s="7"/>
      <c r="K589" s="7">
        <v>1</v>
      </c>
      <c r="L589" s="7"/>
      <c r="M589" s="7"/>
      <c r="N589" s="7"/>
      <c r="O589" s="7"/>
      <c r="P589" s="7"/>
      <c r="Q589" s="7"/>
      <c r="R589" s="41">
        <f t="shared" si="45"/>
        <v>1</v>
      </c>
      <c r="S589" s="41" t="e">
        <f t="shared" si="46"/>
        <v>#DIV/0!</v>
      </c>
      <c r="T589" s="41" t="e">
        <f t="shared" si="47"/>
        <v>#DIV/0!</v>
      </c>
      <c r="U589" t="e">
        <f t="shared" si="48"/>
        <v>#DIV/0!</v>
      </c>
      <c r="V589" t="e">
        <f t="shared" si="49"/>
        <v>#DIV/0!</v>
      </c>
      <c r="W589" t="e">
        <v>#N/A</v>
      </c>
      <c r="X589" t="e">
        <v>#N/A</v>
      </c>
      <c r="Y589" t="e">
        <v>#N/A</v>
      </c>
      <c r="Z589" t="e">
        <v>#N/A</v>
      </c>
      <c r="AA589" t="e">
        <v>#N/A</v>
      </c>
      <c r="AB589">
        <v>1</v>
      </c>
      <c r="AC589" t="e">
        <v>#DIV/0!</v>
      </c>
      <c r="AD589" t="e">
        <v>#DIV/0!</v>
      </c>
      <c r="AE589" t="e">
        <v>#DIV/0!</v>
      </c>
      <c r="AF589" t="e">
        <v>#DIV/0!</v>
      </c>
      <c r="AG589" t="e">
        <v>#N/A</v>
      </c>
      <c r="AH589" t="e">
        <v>#N/A</v>
      </c>
      <c r="AI589" t="e">
        <v>#N/A</v>
      </c>
      <c r="AJ589" t="e">
        <v>#N/A</v>
      </c>
      <c r="AK589" t="e">
        <v>#N/A</v>
      </c>
      <c r="AL589" t="e">
        <v>#N/A</v>
      </c>
      <c r="AM589" t="e">
        <v>#N/A</v>
      </c>
      <c r="AN589" t="e">
        <v>#N/A</v>
      </c>
      <c r="AO589" t="e">
        <v>#N/A</v>
      </c>
      <c r="AP589" t="e">
        <v>#N/A</v>
      </c>
    </row>
    <row r="590" spans="1:42">
      <c r="A590" s="36" t="s">
        <v>9</v>
      </c>
      <c r="B590" s="36" t="s">
        <v>1157</v>
      </c>
      <c r="C590" t="s">
        <v>1315</v>
      </c>
      <c r="D590" s="36">
        <v>355400</v>
      </c>
      <c r="E590">
        <v>121766</v>
      </c>
      <c r="F590" s="7">
        <v>1</v>
      </c>
      <c r="G590" s="7"/>
      <c r="H590" s="7"/>
      <c r="I590" s="7"/>
      <c r="J590" s="7"/>
      <c r="K590" s="7"/>
      <c r="L590" s="7"/>
      <c r="M590" s="7"/>
      <c r="N590" s="7"/>
      <c r="O590" s="7"/>
      <c r="P590" s="7"/>
      <c r="Q590" s="7"/>
      <c r="R590" s="41" t="e">
        <f t="shared" si="45"/>
        <v>#DIV/0!</v>
      </c>
      <c r="S590" s="41" t="e">
        <f t="shared" si="46"/>
        <v>#DIV/0!</v>
      </c>
      <c r="T590" s="41" t="e">
        <f t="shared" si="47"/>
        <v>#DIV/0!</v>
      </c>
      <c r="U590" t="e">
        <f t="shared" si="48"/>
        <v>#DIV/0!</v>
      </c>
      <c r="V590" t="e">
        <f t="shared" si="49"/>
        <v>#DIV/0!</v>
      </c>
      <c r="W590" t="e">
        <v>#N/A</v>
      </c>
      <c r="X590" t="e">
        <v>#N/A</v>
      </c>
      <c r="Y590" t="e">
        <v>#N/A</v>
      </c>
      <c r="Z590" t="e">
        <v>#N/A</v>
      </c>
      <c r="AA590" t="e">
        <v>#N/A</v>
      </c>
      <c r="AB590">
        <v>1.5</v>
      </c>
      <c r="AC590" t="e">
        <v>#DIV/0!</v>
      </c>
      <c r="AD590" t="e">
        <v>#DIV/0!</v>
      </c>
      <c r="AE590" t="e">
        <v>#DIV/0!</v>
      </c>
      <c r="AF590" t="e">
        <v>#DIV/0!</v>
      </c>
      <c r="AG590" t="e">
        <v>#N/A</v>
      </c>
      <c r="AH590" t="e">
        <v>#N/A</v>
      </c>
      <c r="AI590" t="e">
        <v>#N/A</v>
      </c>
      <c r="AJ590" t="e">
        <v>#N/A</v>
      </c>
      <c r="AK590" t="e">
        <v>#N/A</v>
      </c>
      <c r="AL590" t="e">
        <v>#N/A</v>
      </c>
      <c r="AM590" t="e">
        <v>#N/A</v>
      </c>
      <c r="AN590" t="e">
        <v>#N/A</v>
      </c>
      <c r="AO590" t="e">
        <v>#N/A</v>
      </c>
      <c r="AP590" t="e">
        <v>#N/A</v>
      </c>
    </row>
    <row r="591" spans="1:42">
      <c r="A591" s="36" t="s">
        <v>9</v>
      </c>
      <c r="B591" s="36" t="s">
        <v>1157</v>
      </c>
      <c r="C591" t="s">
        <v>1316</v>
      </c>
      <c r="D591" s="36">
        <v>355410</v>
      </c>
      <c r="E591">
        <v>314924</v>
      </c>
      <c r="F591" s="7">
        <v>3</v>
      </c>
      <c r="G591" s="7">
        <v>3</v>
      </c>
      <c r="H591" s="7"/>
      <c r="I591" s="7"/>
      <c r="J591" s="7">
        <v>1</v>
      </c>
      <c r="K591" s="7">
        <v>1</v>
      </c>
      <c r="L591" s="7"/>
      <c r="M591" s="7"/>
      <c r="N591" s="7"/>
      <c r="O591" s="7"/>
      <c r="P591" s="7"/>
      <c r="Q591" s="7"/>
      <c r="R591" s="41">
        <f t="shared" si="45"/>
        <v>1</v>
      </c>
      <c r="S591" s="41" t="e">
        <f t="shared" si="46"/>
        <v>#DIV/0!</v>
      </c>
      <c r="T591" s="41" t="e">
        <f t="shared" si="47"/>
        <v>#DIV/0!</v>
      </c>
      <c r="U591" t="e">
        <f t="shared" si="48"/>
        <v>#DIV/0!</v>
      </c>
      <c r="V591" t="e">
        <f t="shared" si="49"/>
        <v>#DIV/0!</v>
      </c>
      <c r="W591" t="e">
        <v>#N/A</v>
      </c>
      <c r="X591" t="e">
        <v>#N/A</v>
      </c>
      <c r="Y591" t="e">
        <v>#N/A</v>
      </c>
      <c r="Z591" t="e">
        <v>#N/A</v>
      </c>
      <c r="AA591" t="e">
        <v>#N/A</v>
      </c>
      <c r="AB591">
        <v>1.3333333333333333</v>
      </c>
      <c r="AC591">
        <v>1</v>
      </c>
      <c r="AD591">
        <v>1</v>
      </c>
      <c r="AE591">
        <v>-0.24999999999999994</v>
      </c>
      <c r="AF591">
        <v>0</v>
      </c>
      <c r="AG591">
        <v>1</v>
      </c>
      <c r="AH591" t="e">
        <v>#DIV/0!</v>
      </c>
      <c r="AI591" t="e">
        <v>#DIV/0!</v>
      </c>
      <c r="AJ591" t="e">
        <v>#DIV/0!</v>
      </c>
      <c r="AK591" t="e">
        <v>#DIV/0!</v>
      </c>
      <c r="AL591" t="e">
        <v>#N/A</v>
      </c>
      <c r="AM591" t="e">
        <v>#N/A</v>
      </c>
      <c r="AN591" t="e">
        <v>#N/A</v>
      </c>
      <c r="AO591" t="e">
        <v>#N/A</v>
      </c>
      <c r="AP591" t="e">
        <v>#N/A</v>
      </c>
    </row>
    <row r="592" spans="1:42">
      <c r="A592" s="36" t="s">
        <v>9</v>
      </c>
      <c r="B592" s="36" t="s">
        <v>1157</v>
      </c>
      <c r="C592" t="s">
        <v>1320</v>
      </c>
      <c r="D592" s="36">
        <v>355540</v>
      </c>
      <c r="E592">
        <v>90799</v>
      </c>
      <c r="F592" s="7">
        <v>3</v>
      </c>
      <c r="G592" s="7"/>
      <c r="H592" s="7"/>
      <c r="I592" s="7"/>
      <c r="J592" s="7"/>
      <c r="K592" s="7"/>
      <c r="L592" s="7">
        <v>1</v>
      </c>
      <c r="M592" s="7"/>
      <c r="N592" s="7"/>
      <c r="O592" s="7">
        <v>1</v>
      </c>
      <c r="P592" s="7"/>
      <c r="Q592" s="7"/>
      <c r="R592" s="41" t="e">
        <f t="shared" si="45"/>
        <v>#DIV/0!</v>
      </c>
      <c r="S592" s="41">
        <f t="shared" si="46"/>
        <v>1</v>
      </c>
      <c r="T592" s="41">
        <f t="shared" si="47"/>
        <v>1</v>
      </c>
      <c r="U592" t="e">
        <f t="shared" si="48"/>
        <v>#DIV/0!</v>
      </c>
      <c r="V592">
        <f t="shared" si="49"/>
        <v>0</v>
      </c>
      <c r="W592" t="e">
        <v>#N/A</v>
      </c>
      <c r="X592" t="e">
        <v>#N/A</v>
      </c>
      <c r="Y592" t="e">
        <v>#N/A</v>
      </c>
      <c r="Z592" t="e">
        <v>#N/A</v>
      </c>
      <c r="AA592" t="e">
        <v>#N/A</v>
      </c>
      <c r="AB592">
        <v>1</v>
      </c>
      <c r="AC592" t="e">
        <v>#DIV/0!</v>
      </c>
      <c r="AD592" t="e">
        <v>#DIV/0!</v>
      </c>
      <c r="AE592" t="e">
        <v>#DIV/0!</v>
      </c>
      <c r="AF592" t="e">
        <v>#DIV/0!</v>
      </c>
      <c r="AG592" t="e">
        <v>#DIV/0!</v>
      </c>
      <c r="AH592">
        <v>1</v>
      </c>
      <c r="AI592" t="e">
        <v>#DIV/0!</v>
      </c>
      <c r="AJ592" t="e">
        <v>#DIV/0!</v>
      </c>
      <c r="AK592" t="e">
        <v>#DIV/0!</v>
      </c>
      <c r="AL592" t="e">
        <v>#N/A</v>
      </c>
      <c r="AM592" t="e">
        <v>#N/A</v>
      </c>
      <c r="AN592" t="e">
        <v>#N/A</v>
      </c>
      <c r="AO592" t="e">
        <v>#N/A</v>
      </c>
      <c r="AP592" t="e">
        <v>#N/A</v>
      </c>
    </row>
    <row r="593" spans="1:42">
      <c r="A593" s="36" t="s">
        <v>9</v>
      </c>
      <c r="B593" s="36" t="s">
        <v>1157</v>
      </c>
      <c r="C593" t="s">
        <v>1322</v>
      </c>
      <c r="D593" s="36">
        <v>355700</v>
      </c>
      <c r="E593">
        <v>122480</v>
      </c>
      <c r="F593" s="7"/>
      <c r="G593" s="7"/>
      <c r="H593" s="7">
        <v>1</v>
      </c>
      <c r="I593" s="7"/>
      <c r="J593" s="7"/>
      <c r="K593" s="7"/>
      <c r="L593" s="7"/>
      <c r="M593" s="7"/>
      <c r="N593" s="7"/>
      <c r="O593" s="7"/>
      <c r="P593" s="7"/>
      <c r="Q593" s="7"/>
      <c r="R593" s="41">
        <f t="shared" si="45"/>
        <v>1</v>
      </c>
      <c r="S593" s="41" t="e">
        <f t="shared" si="46"/>
        <v>#DIV/0!</v>
      </c>
      <c r="T593" s="41" t="e">
        <f t="shared" si="47"/>
        <v>#DIV/0!</v>
      </c>
      <c r="U593" t="e">
        <f t="shared" si="48"/>
        <v>#DIV/0!</v>
      </c>
      <c r="V593" t="e">
        <f t="shared" si="49"/>
        <v>#DIV/0!</v>
      </c>
      <c r="W593" t="e">
        <v>#N/A</v>
      </c>
      <c r="X593" t="e">
        <v>#N/A</v>
      </c>
      <c r="Y593" t="e">
        <v>#N/A</v>
      </c>
      <c r="Z593" t="e">
        <v>#N/A</v>
      </c>
      <c r="AA593" t="e">
        <v>#N/A</v>
      </c>
      <c r="AB593" t="e">
        <v>#DIV/0!</v>
      </c>
      <c r="AC593" t="e">
        <v>#DIV/0!</v>
      </c>
      <c r="AD593" t="e">
        <v>#DIV/0!</v>
      </c>
      <c r="AE593" t="e">
        <v>#DIV/0!</v>
      </c>
      <c r="AF593" t="e">
        <v>#DIV/0!</v>
      </c>
      <c r="AG593" t="e">
        <v>#N/A</v>
      </c>
      <c r="AH593" t="e">
        <v>#N/A</v>
      </c>
      <c r="AI593" t="e">
        <v>#N/A</v>
      </c>
      <c r="AJ593" t="e">
        <v>#N/A</v>
      </c>
      <c r="AK593" t="e">
        <v>#N/A</v>
      </c>
      <c r="AL593" t="e">
        <v>#N/A</v>
      </c>
      <c r="AM593" t="e">
        <v>#N/A</v>
      </c>
      <c r="AN593" t="e">
        <v>#N/A</v>
      </c>
      <c r="AO593" t="e">
        <v>#N/A</v>
      </c>
      <c r="AP593" t="e">
        <v>#N/A</v>
      </c>
    </row>
    <row r="594" spans="1:42">
      <c r="A594" s="36" t="s">
        <v>9</v>
      </c>
      <c r="B594" s="36" t="s">
        <v>1324</v>
      </c>
      <c r="C594" t="s">
        <v>1325</v>
      </c>
      <c r="D594" s="36">
        <v>280030</v>
      </c>
      <c r="E594">
        <v>657013</v>
      </c>
      <c r="F594" s="7"/>
      <c r="G594" s="7"/>
      <c r="H594" s="7"/>
      <c r="I594" s="7"/>
      <c r="J594" s="7">
        <v>2</v>
      </c>
      <c r="K594" s="7">
        <v>2</v>
      </c>
      <c r="L594" s="7">
        <v>3</v>
      </c>
      <c r="M594" s="7">
        <v>1</v>
      </c>
      <c r="N594" s="7">
        <v>1</v>
      </c>
      <c r="O594" s="7">
        <v>4</v>
      </c>
      <c r="P594" s="7">
        <v>1</v>
      </c>
      <c r="Q594" s="7"/>
      <c r="R594" s="41">
        <f t="shared" si="45"/>
        <v>2</v>
      </c>
      <c r="S594" s="41">
        <f t="shared" si="46"/>
        <v>2</v>
      </c>
      <c r="T594" s="41">
        <f t="shared" si="47"/>
        <v>1.6666666666666667</v>
      </c>
      <c r="U594">
        <f t="shared" si="48"/>
        <v>0</v>
      </c>
      <c r="V594">
        <f t="shared" si="49"/>
        <v>1.9999999999999996E-3</v>
      </c>
      <c r="W594" t="e">
        <v>#N/A</v>
      </c>
      <c r="X594" t="e">
        <v>#N/A</v>
      </c>
      <c r="Y594" t="e">
        <v>#N/A</v>
      </c>
      <c r="Z594" t="e">
        <v>#N/A</v>
      </c>
      <c r="AA594" t="e">
        <v>#N/A</v>
      </c>
      <c r="AB594">
        <v>5.666666666666667</v>
      </c>
      <c r="AC594">
        <v>2.25</v>
      </c>
      <c r="AD594">
        <v>3</v>
      </c>
      <c r="AE594">
        <v>-0.6029411764705882</v>
      </c>
      <c r="AF594">
        <v>-0.25</v>
      </c>
      <c r="AG594">
        <v>1</v>
      </c>
      <c r="AH594" t="e">
        <v>#DIV/0!</v>
      </c>
      <c r="AI594">
        <v>1.5</v>
      </c>
      <c r="AJ594" t="e">
        <v>#DIV/0!</v>
      </c>
      <c r="AK594" t="e">
        <v>#DIV/0!</v>
      </c>
      <c r="AL594">
        <v>1</v>
      </c>
      <c r="AM594">
        <v>1.3333333333333333</v>
      </c>
      <c r="AN594">
        <v>1.5</v>
      </c>
      <c r="AO594">
        <v>0.33333333333333326</v>
      </c>
      <c r="AP594">
        <v>-0.11111111111111116</v>
      </c>
    </row>
    <row r="595" spans="1:42">
      <c r="A595" s="36" t="s">
        <v>9</v>
      </c>
      <c r="B595" s="36" t="s">
        <v>1324</v>
      </c>
      <c r="C595" t="s">
        <v>1328</v>
      </c>
      <c r="D595" s="36">
        <v>280120</v>
      </c>
      <c r="E595">
        <v>29900</v>
      </c>
      <c r="F595" s="7"/>
      <c r="G595" s="7"/>
      <c r="H595" s="7"/>
      <c r="I595" s="7"/>
      <c r="J595" s="7"/>
      <c r="K595" s="7">
        <v>1</v>
      </c>
      <c r="L595" s="7"/>
      <c r="M595" s="7"/>
      <c r="N595" s="7"/>
      <c r="O595" s="7"/>
      <c r="P595" s="7">
        <v>1</v>
      </c>
      <c r="Q595" s="7"/>
      <c r="R595" s="41">
        <f t="shared" si="45"/>
        <v>1</v>
      </c>
      <c r="S595" s="41">
        <f t="shared" si="46"/>
        <v>1</v>
      </c>
      <c r="T595" s="41" t="e">
        <f t="shared" si="47"/>
        <v>#DIV/0!</v>
      </c>
      <c r="U595">
        <f t="shared" si="48"/>
        <v>0</v>
      </c>
      <c r="V595" t="e">
        <f t="shared" si="49"/>
        <v>#DIV/0!</v>
      </c>
      <c r="W595" t="e">
        <v>#N/A</v>
      </c>
      <c r="X595" t="e">
        <v>#N/A</v>
      </c>
      <c r="Y595" t="e">
        <v>#N/A</v>
      </c>
      <c r="Z595" t="e">
        <v>#N/A</v>
      </c>
      <c r="AA595" t="e">
        <v>#N/A</v>
      </c>
      <c r="AB595" t="e">
        <v>#N/A</v>
      </c>
      <c r="AC595" t="e">
        <v>#N/A</v>
      </c>
      <c r="AD595" t="e">
        <v>#N/A</v>
      </c>
      <c r="AE595" t="e">
        <v>#N/A</v>
      </c>
      <c r="AF595" t="e">
        <v>#N/A</v>
      </c>
      <c r="AG595" t="e">
        <v>#N/A</v>
      </c>
      <c r="AH595" t="e">
        <v>#N/A</v>
      </c>
      <c r="AI595" t="e">
        <v>#N/A</v>
      </c>
      <c r="AJ595" t="e">
        <v>#N/A</v>
      </c>
      <c r="AK595" t="e">
        <v>#N/A</v>
      </c>
      <c r="AL595" t="e">
        <v>#N/A</v>
      </c>
      <c r="AM595" t="e">
        <v>#N/A</v>
      </c>
      <c r="AN595" t="e">
        <v>#N/A</v>
      </c>
      <c r="AO595" t="e">
        <v>#N/A</v>
      </c>
      <c r="AP595" t="e">
        <v>#N/A</v>
      </c>
    </row>
    <row r="596" spans="1:42">
      <c r="A596" s="36" t="s">
        <v>9</v>
      </c>
      <c r="B596" s="36" t="s">
        <v>1324</v>
      </c>
      <c r="C596" t="s">
        <v>1329</v>
      </c>
      <c r="D596" s="36">
        <v>280130</v>
      </c>
      <c r="E596">
        <v>34213</v>
      </c>
      <c r="F596" s="7"/>
      <c r="G596" s="7"/>
      <c r="H596" s="7"/>
      <c r="I596" s="7"/>
      <c r="J596" s="7"/>
      <c r="K596" s="7"/>
      <c r="L596" s="7"/>
      <c r="M596" s="7"/>
      <c r="N596" s="7">
        <v>2</v>
      </c>
      <c r="O596" s="7"/>
      <c r="P596" s="7"/>
      <c r="Q596" s="7"/>
      <c r="R596" s="41" t="e">
        <f t="shared" si="45"/>
        <v>#DIV/0!</v>
      </c>
      <c r="S596" s="41">
        <f t="shared" si="46"/>
        <v>2</v>
      </c>
      <c r="T596" s="41">
        <f t="shared" si="47"/>
        <v>2</v>
      </c>
      <c r="U596" t="e">
        <f t="shared" si="48"/>
        <v>#DIV/0!</v>
      </c>
      <c r="V596">
        <f t="shared" si="49"/>
        <v>0</v>
      </c>
      <c r="W596" t="e">
        <v>#N/A</v>
      </c>
      <c r="X596" t="e">
        <v>#N/A</v>
      </c>
      <c r="Y596" t="e">
        <v>#N/A</v>
      </c>
      <c r="Z596" t="e">
        <v>#N/A</v>
      </c>
      <c r="AA596" t="e">
        <v>#N/A</v>
      </c>
      <c r="AB596" t="e">
        <v>#N/A</v>
      </c>
      <c r="AC596" t="e">
        <v>#N/A</v>
      </c>
      <c r="AD596" t="e">
        <v>#N/A</v>
      </c>
      <c r="AE596" t="e">
        <v>#N/A</v>
      </c>
      <c r="AF596" t="e">
        <v>#N/A</v>
      </c>
      <c r="AG596" t="e">
        <v>#N/A</v>
      </c>
      <c r="AH596" t="e">
        <v>#N/A</v>
      </c>
      <c r="AI596" t="e">
        <v>#N/A</v>
      </c>
      <c r="AJ596" t="e">
        <v>#N/A</v>
      </c>
      <c r="AK596" t="e">
        <v>#N/A</v>
      </c>
      <c r="AL596" t="e">
        <v>#N/A</v>
      </c>
      <c r="AM596" t="e">
        <v>#N/A</v>
      </c>
      <c r="AN596" t="e">
        <v>#N/A</v>
      </c>
      <c r="AO596" t="e">
        <v>#N/A</v>
      </c>
      <c r="AP596" t="e">
        <v>#N/A</v>
      </c>
    </row>
    <row r="597" spans="1:42">
      <c r="A597" s="36" t="s">
        <v>9</v>
      </c>
      <c r="B597" s="36" t="s">
        <v>1324</v>
      </c>
      <c r="C597" t="s">
        <v>1330</v>
      </c>
      <c r="D597" s="36">
        <v>280140</v>
      </c>
      <c r="E597">
        <v>22082</v>
      </c>
      <c r="F597" s="7"/>
      <c r="G597" s="7"/>
      <c r="H597" s="7"/>
      <c r="I597" s="7"/>
      <c r="J597" s="7"/>
      <c r="K597" s="7"/>
      <c r="L597" s="7"/>
      <c r="M597" s="7"/>
      <c r="N597" s="7"/>
      <c r="O597" s="7">
        <v>1</v>
      </c>
      <c r="P597" s="7"/>
      <c r="Q597" s="7"/>
      <c r="R597" s="41" t="e">
        <f t="shared" si="45"/>
        <v>#DIV/0!</v>
      </c>
      <c r="S597" s="41">
        <f t="shared" si="46"/>
        <v>1</v>
      </c>
      <c r="T597" s="41" t="e">
        <f t="shared" si="47"/>
        <v>#DIV/0!</v>
      </c>
      <c r="U597" t="e">
        <f t="shared" si="48"/>
        <v>#DIV/0!</v>
      </c>
      <c r="V597" t="e">
        <f t="shared" si="49"/>
        <v>#DIV/0!</v>
      </c>
      <c r="W597" t="e">
        <v>#N/A</v>
      </c>
      <c r="X597" t="e">
        <v>#N/A</v>
      </c>
      <c r="Y597" t="e">
        <v>#N/A</v>
      </c>
      <c r="Z597" t="e">
        <v>#N/A</v>
      </c>
      <c r="AA597" t="e">
        <v>#N/A</v>
      </c>
      <c r="AB597" t="e">
        <v>#N/A</v>
      </c>
      <c r="AC597" t="e">
        <v>#N/A</v>
      </c>
      <c r="AD597" t="e">
        <v>#N/A</v>
      </c>
      <c r="AE597" t="e">
        <v>#N/A</v>
      </c>
      <c r="AF597" t="e">
        <v>#N/A</v>
      </c>
      <c r="AG597" t="e">
        <v>#N/A</v>
      </c>
      <c r="AH597" t="e">
        <v>#N/A</v>
      </c>
      <c r="AI597" t="e">
        <v>#N/A</v>
      </c>
      <c r="AJ597" t="e">
        <v>#N/A</v>
      </c>
      <c r="AK597" t="e">
        <v>#N/A</v>
      </c>
      <c r="AL597" t="e">
        <v>#N/A</v>
      </c>
      <c r="AM597" t="e">
        <v>#N/A</v>
      </c>
      <c r="AN597" t="e">
        <v>#N/A</v>
      </c>
      <c r="AO597" t="e">
        <v>#N/A</v>
      </c>
      <c r="AP597" t="e">
        <v>#N/A</v>
      </c>
    </row>
    <row r="598" spans="1:42">
      <c r="A598" s="36" t="s">
        <v>9</v>
      </c>
      <c r="B598" s="36" t="s">
        <v>1324</v>
      </c>
      <c r="C598" t="s">
        <v>1332</v>
      </c>
      <c r="D598" s="36">
        <v>280170</v>
      </c>
      <c r="E598">
        <v>17874</v>
      </c>
      <c r="F598" s="7"/>
      <c r="G598" s="7"/>
      <c r="H598" s="7"/>
      <c r="I598" s="7"/>
      <c r="J598" s="7"/>
      <c r="K598" s="7"/>
      <c r="L598" s="7"/>
      <c r="M598" s="7">
        <v>1</v>
      </c>
      <c r="N598" s="7"/>
      <c r="O598" s="7"/>
      <c r="P598" s="7"/>
      <c r="Q598" s="7"/>
      <c r="R598" s="41" t="e">
        <f t="shared" si="45"/>
        <v>#DIV/0!</v>
      </c>
      <c r="S598" s="41" t="e">
        <f t="shared" si="46"/>
        <v>#DIV/0!</v>
      </c>
      <c r="T598" s="41">
        <f t="shared" si="47"/>
        <v>1</v>
      </c>
      <c r="U598" t="e">
        <f t="shared" si="48"/>
        <v>#DIV/0!</v>
      </c>
      <c r="V598" t="e">
        <f t="shared" si="49"/>
        <v>#DIV/0!</v>
      </c>
      <c r="W598" t="e">
        <v>#N/A</v>
      </c>
      <c r="X598" t="e">
        <v>#N/A</v>
      </c>
      <c r="Y598" t="e">
        <v>#N/A</v>
      </c>
      <c r="Z598" t="e">
        <v>#N/A</v>
      </c>
      <c r="AA598" t="e">
        <v>#N/A</v>
      </c>
      <c r="AB598">
        <v>1</v>
      </c>
      <c r="AC598" t="e">
        <v>#DIV/0!</v>
      </c>
      <c r="AD598" t="e">
        <v>#DIV/0!</v>
      </c>
      <c r="AE598" t="e">
        <v>#DIV/0!</v>
      </c>
      <c r="AF598" t="e">
        <v>#DIV/0!</v>
      </c>
      <c r="AG598" t="e">
        <v>#N/A</v>
      </c>
      <c r="AH598" t="e">
        <v>#N/A</v>
      </c>
      <c r="AI598" t="e">
        <v>#N/A</v>
      </c>
      <c r="AJ598" t="e">
        <v>#N/A</v>
      </c>
      <c r="AK598" t="e">
        <v>#N/A</v>
      </c>
      <c r="AL598" t="e">
        <v>#N/A</v>
      </c>
      <c r="AM598" t="e">
        <v>#N/A</v>
      </c>
      <c r="AN598" t="e">
        <v>#N/A</v>
      </c>
      <c r="AO598" t="e">
        <v>#N/A</v>
      </c>
      <c r="AP598" t="e">
        <v>#N/A</v>
      </c>
    </row>
    <row r="599" spans="1:42">
      <c r="A599" s="36" t="s">
        <v>9</v>
      </c>
      <c r="B599" s="36" t="s">
        <v>1324</v>
      </c>
      <c r="C599" t="s">
        <v>1334</v>
      </c>
      <c r="D599" s="36">
        <v>280290</v>
      </c>
      <c r="E599">
        <v>95427</v>
      </c>
      <c r="F599" s="7"/>
      <c r="G599" s="7"/>
      <c r="H599" s="7"/>
      <c r="I599" s="7"/>
      <c r="J599" s="7"/>
      <c r="K599" s="7"/>
      <c r="L599" s="7">
        <v>1</v>
      </c>
      <c r="M599" s="7"/>
      <c r="N599" s="7">
        <v>1</v>
      </c>
      <c r="O599" s="7">
        <v>1</v>
      </c>
      <c r="P599" s="7"/>
      <c r="Q599" s="7"/>
      <c r="R599" s="41" t="e">
        <f t="shared" si="45"/>
        <v>#DIV/0!</v>
      </c>
      <c r="S599" s="41">
        <f t="shared" si="46"/>
        <v>1</v>
      </c>
      <c r="T599" s="41">
        <f t="shared" si="47"/>
        <v>1</v>
      </c>
      <c r="U599" t="e">
        <f t="shared" si="48"/>
        <v>#DIV/0!</v>
      </c>
      <c r="V599">
        <f t="shared" si="49"/>
        <v>0</v>
      </c>
      <c r="W599" t="e">
        <v>#N/A</v>
      </c>
      <c r="X599" t="e">
        <v>#N/A</v>
      </c>
      <c r="Y599" t="e">
        <v>#N/A</v>
      </c>
      <c r="Z599" t="e">
        <v>#N/A</v>
      </c>
      <c r="AA599" t="e">
        <v>#N/A</v>
      </c>
      <c r="AB599" t="e">
        <v>#N/A</v>
      </c>
      <c r="AC599" t="e">
        <v>#N/A</v>
      </c>
      <c r="AD599" t="e">
        <v>#N/A</v>
      </c>
      <c r="AE599" t="e">
        <v>#N/A</v>
      </c>
      <c r="AF599" t="e">
        <v>#N/A</v>
      </c>
      <c r="AG599" t="e">
        <v>#DIV/0!</v>
      </c>
      <c r="AH599" t="e">
        <v>#DIV/0!</v>
      </c>
      <c r="AI599" t="e">
        <v>#DIV/0!</v>
      </c>
      <c r="AJ599" t="e">
        <v>#DIV/0!</v>
      </c>
      <c r="AK599" t="e">
        <v>#DIV/0!</v>
      </c>
      <c r="AL599">
        <v>1</v>
      </c>
      <c r="AM599">
        <v>1</v>
      </c>
      <c r="AN599">
        <v>1</v>
      </c>
      <c r="AO599">
        <v>0</v>
      </c>
      <c r="AP599">
        <v>0</v>
      </c>
    </row>
    <row r="600" spans="1:42">
      <c r="A600" s="36" t="s">
        <v>9</v>
      </c>
      <c r="B600" s="36" t="s">
        <v>1324</v>
      </c>
      <c r="C600" t="s">
        <v>1336</v>
      </c>
      <c r="D600" s="36">
        <v>280330</v>
      </c>
      <c r="E600">
        <v>18743</v>
      </c>
      <c r="F600" s="7"/>
      <c r="G600" s="7"/>
      <c r="H600" s="7"/>
      <c r="I600" s="7"/>
      <c r="J600" s="7"/>
      <c r="K600" s="7"/>
      <c r="L600" s="7"/>
      <c r="M600" s="7"/>
      <c r="N600" s="7"/>
      <c r="O600" s="7">
        <v>1</v>
      </c>
      <c r="P600" s="7"/>
      <c r="Q600" s="7"/>
      <c r="R600" s="41" t="e">
        <f t="shared" si="45"/>
        <v>#DIV/0!</v>
      </c>
      <c r="S600" s="41">
        <f t="shared" si="46"/>
        <v>1</v>
      </c>
      <c r="T600" s="41" t="e">
        <f t="shared" si="47"/>
        <v>#DIV/0!</v>
      </c>
      <c r="U600" t="e">
        <f t="shared" si="48"/>
        <v>#DIV/0!</v>
      </c>
      <c r="V600" t="e">
        <f t="shared" si="49"/>
        <v>#DIV/0!</v>
      </c>
      <c r="W600" t="e">
        <v>#N/A</v>
      </c>
      <c r="X600" t="e">
        <v>#N/A</v>
      </c>
      <c r="Y600" t="e">
        <v>#N/A</v>
      </c>
      <c r="Z600" t="e">
        <v>#N/A</v>
      </c>
      <c r="AA600" t="e">
        <v>#N/A</v>
      </c>
      <c r="AB600" t="e">
        <v>#N/A</v>
      </c>
      <c r="AC600" t="e">
        <v>#N/A</v>
      </c>
      <c r="AD600" t="e">
        <v>#N/A</v>
      </c>
      <c r="AE600" t="e">
        <v>#N/A</v>
      </c>
      <c r="AF600" t="e">
        <v>#N/A</v>
      </c>
      <c r="AG600" t="e">
        <v>#N/A</v>
      </c>
      <c r="AH600" t="e">
        <v>#N/A</v>
      </c>
      <c r="AI600" t="e">
        <v>#N/A</v>
      </c>
      <c r="AJ600" t="e">
        <v>#N/A</v>
      </c>
      <c r="AK600" t="e">
        <v>#N/A</v>
      </c>
      <c r="AL600" t="e">
        <v>#N/A</v>
      </c>
      <c r="AM600" t="e">
        <v>#N/A</v>
      </c>
      <c r="AN600" t="e">
        <v>#N/A</v>
      </c>
      <c r="AO600" t="e">
        <v>#N/A</v>
      </c>
      <c r="AP600" t="e">
        <v>#N/A</v>
      </c>
    </row>
    <row r="601" spans="1:42">
      <c r="A601" s="36" t="s">
        <v>9</v>
      </c>
      <c r="B601" s="36" t="s">
        <v>1324</v>
      </c>
      <c r="C601" t="s">
        <v>1337</v>
      </c>
      <c r="D601" s="36">
        <v>280350</v>
      </c>
      <c r="E601">
        <v>104408</v>
      </c>
      <c r="F601" s="7">
        <v>1</v>
      </c>
      <c r="G601" s="7"/>
      <c r="H601" s="7"/>
      <c r="I601" s="7"/>
      <c r="J601" s="7"/>
      <c r="K601" s="7"/>
      <c r="L601" s="7">
        <v>1</v>
      </c>
      <c r="M601" s="7"/>
      <c r="N601" s="7"/>
      <c r="O601" s="7"/>
      <c r="P601" s="7"/>
      <c r="Q601" s="7"/>
      <c r="R601" s="41" t="e">
        <f t="shared" si="45"/>
        <v>#DIV/0!</v>
      </c>
      <c r="S601" s="41" t="e">
        <f t="shared" si="46"/>
        <v>#DIV/0!</v>
      </c>
      <c r="T601" s="41">
        <f t="shared" si="47"/>
        <v>1</v>
      </c>
      <c r="U601" t="e">
        <f t="shared" si="48"/>
        <v>#DIV/0!</v>
      </c>
      <c r="V601" t="e">
        <f t="shared" si="49"/>
        <v>#DIV/0!</v>
      </c>
      <c r="W601" t="e">
        <v>#N/A</v>
      </c>
      <c r="X601" t="e">
        <v>#N/A</v>
      </c>
      <c r="Y601" t="e">
        <v>#N/A</v>
      </c>
      <c r="Z601" t="e">
        <v>#N/A</v>
      </c>
      <c r="AA601" t="e">
        <v>#N/A</v>
      </c>
      <c r="AB601" t="e">
        <v>#DIV/0!</v>
      </c>
      <c r="AC601" t="e">
        <v>#DIV/0!</v>
      </c>
      <c r="AD601">
        <v>1</v>
      </c>
      <c r="AE601" t="e">
        <v>#DIV/0!</v>
      </c>
      <c r="AF601" t="e">
        <v>#DIV/0!</v>
      </c>
      <c r="AG601" t="e">
        <v>#N/A</v>
      </c>
      <c r="AH601" t="e">
        <v>#N/A</v>
      </c>
      <c r="AI601" t="e">
        <v>#N/A</v>
      </c>
      <c r="AJ601" t="e">
        <v>#N/A</v>
      </c>
      <c r="AK601" t="e">
        <v>#N/A</v>
      </c>
      <c r="AL601" t="e">
        <v>#N/A</v>
      </c>
      <c r="AM601" t="e">
        <v>#N/A</v>
      </c>
      <c r="AN601" t="e">
        <v>#N/A</v>
      </c>
      <c r="AO601" t="e">
        <v>#N/A</v>
      </c>
      <c r="AP601" t="e">
        <v>#N/A</v>
      </c>
    </row>
    <row r="602" spans="1:42">
      <c r="A602" s="36" t="s">
        <v>9</v>
      </c>
      <c r="B602" s="36" t="s">
        <v>1324</v>
      </c>
      <c r="C602" t="s">
        <v>1338</v>
      </c>
      <c r="D602" s="36">
        <v>280360</v>
      </c>
      <c r="E602">
        <v>29826</v>
      </c>
      <c r="F602" s="7">
        <v>2</v>
      </c>
      <c r="G602" s="7"/>
      <c r="H602" s="7"/>
      <c r="I602" s="7"/>
      <c r="J602" s="7"/>
      <c r="K602" s="7"/>
      <c r="L602" s="7">
        <v>1</v>
      </c>
      <c r="M602" s="7"/>
      <c r="N602" s="7"/>
      <c r="O602" s="7"/>
      <c r="P602" s="7"/>
      <c r="Q602" s="7"/>
      <c r="R602" s="41" t="e">
        <f t="shared" si="45"/>
        <v>#DIV/0!</v>
      </c>
      <c r="S602" s="41" t="e">
        <f t="shared" si="46"/>
        <v>#DIV/0!</v>
      </c>
      <c r="T602" s="41">
        <f t="shared" si="47"/>
        <v>1</v>
      </c>
      <c r="U602" t="e">
        <f t="shared" si="48"/>
        <v>#DIV/0!</v>
      </c>
      <c r="V602" t="e">
        <f t="shared" si="49"/>
        <v>#DIV/0!</v>
      </c>
      <c r="W602" t="e">
        <v>#N/A</v>
      </c>
      <c r="X602" t="e">
        <v>#N/A</v>
      </c>
      <c r="Y602" t="e">
        <v>#N/A</v>
      </c>
      <c r="Z602" t="e">
        <v>#N/A</v>
      </c>
      <c r="AA602" t="e">
        <v>#N/A</v>
      </c>
      <c r="AB602" t="e">
        <v>#DIV/0!</v>
      </c>
      <c r="AC602" t="e">
        <v>#DIV/0!</v>
      </c>
      <c r="AD602" t="e">
        <v>#DIV/0!</v>
      </c>
      <c r="AE602" t="e">
        <v>#DIV/0!</v>
      </c>
      <c r="AF602" t="e">
        <v>#DIV/0!</v>
      </c>
      <c r="AG602" t="e">
        <v>#N/A</v>
      </c>
      <c r="AH602" t="e">
        <v>#N/A</v>
      </c>
      <c r="AI602" t="e">
        <v>#N/A</v>
      </c>
      <c r="AJ602" t="e">
        <v>#N/A</v>
      </c>
      <c r="AK602" t="e">
        <v>#N/A</v>
      </c>
      <c r="AL602" t="e">
        <v>#DIV/0!</v>
      </c>
      <c r="AM602" t="e">
        <v>#DIV/0!</v>
      </c>
      <c r="AN602">
        <v>1</v>
      </c>
      <c r="AO602" t="e">
        <v>#DIV/0!</v>
      </c>
      <c r="AP602" t="e">
        <v>#DIV/0!</v>
      </c>
    </row>
    <row r="603" spans="1:42">
      <c r="A603" s="36" t="s">
        <v>9</v>
      </c>
      <c r="B603" s="36" t="s">
        <v>1324</v>
      </c>
      <c r="C603" t="s">
        <v>1342</v>
      </c>
      <c r="D603" s="36">
        <v>280480</v>
      </c>
      <c r="E603">
        <v>183628</v>
      </c>
      <c r="F603" s="7"/>
      <c r="G603" s="7"/>
      <c r="H603" s="7"/>
      <c r="I603" s="7"/>
      <c r="J603" s="7"/>
      <c r="K603" s="7"/>
      <c r="L603" s="7">
        <v>1</v>
      </c>
      <c r="M603" s="7"/>
      <c r="N603" s="7">
        <v>1</v>
      </c>
      <c r="O603" s="7">
        <v>2</v>
      </c>
      <c r="P603" s="7"/>
      <c r="Q603" s="7"/>
      <c r="R603" s="41" t="e">
        <f t="shared" si="45"/>
        <v>#DIV/0!</v>
      </c>
      <c r="S603" s="41">
        <f t="shared" si="46"/>
        <v>1.5</v>
      </c>
      <c r="T603" s="41">
        <f t="shared" si="47"/>
        <v>1</v>
      </c>
      <c r="U603" t="e">
        <f t="shared" si="48"/>
        <v>#DIV/0!</v>
      </c>
      <c r="V603">
        <f t="shared" si="49"/>
        <v>5.0000000000000001E-3</v>
      </c>
      <c r="W603" t="e">
        <v>#N/A</v>
      </c>
      <c r="X603" t="e">
        <v>#N/A</v>
      </c>
      <c r="Y603" t="e">
        <v>#N/A</v>
      </c>
      <c r="Z603" t="e">
        <v>#N/A</v>
      </c>
      <c r="AA603" t="e">
        <v>#N/A</v>
      </c>
      <c r="AB603">
        <v>1</v>
      </c>
      <c r="AC603" t="e">
        <v>#DIV/0!</v>
      </c>
      <c r="AD603" t="e">
        <v>#DIV/0!</v>
      </c>
      <c r="AE603" t="e">
        <v>#DIV/0!</v>
      </c>
      <c r="AF603" t="e">
        <v>#DIV/0!</v>
      </c>
      <c r="AG603" t="e">
        <v>#N/A</v>
      </c>
      <c r="AH603" t="e">
        <v>#N/A</v>
      </c>
      <c r="AI603" t="e">
        <v>#N/A</v>
      </c>
      <c r="AJ603" t="e">
        <v>#N/A</v>
      </c>
      <c r="AK603" t="e">
        <v>#N/A</v>
      </c>
      <c r="AL603">
        <v>1</v>
      </c>
      <c r="AM603">
        <v>1.5</v>
      </c>
      <c r="AN603">
        <v>1</v>
      </c>
      <c r="AO603">
        <v>0.5</v>
      </c>
      <c r="AP603">
        <v>0.5</v>
      </c>
    </row>
    <row r="604" spans="1:42">
      <c r="A604" s="36" t="s">
        <v>9</v>
      </c>
      <c r="B604" s="36" t="s">
        <v>1324</v>
      </c>
      <c r="C604" t="s">
        <v>1343</v>
      </c>
      <c r="D604" s="36">
        <v>280510</v>
      </c>
      <c r="E604">
        <v>9602</v>
      </c>
      <c r="F604" s="7"/>
      <c r="G604" s="7"/>
      <c r="H604" s="7"/>
      <c r="I604" s="7">
        <v>1</v>
      </c>
      <c r="J604" s="7"/>
      <c r="K604" s="7">
        <v>1</v>
      </c>
      <c r="L604" s="7"/>
      <c r="M604" s="7"/>
      <c r="N604" s="7"/>
      <c r="O604" s="7"/>
      <c r="P604" s="7"/>
      <c r="Q604" s="7"/>
      <c r="R604" s="41">
        <f t="shared" si="45"/>
        <v>1</v>
      </c>
      <c r="S604" s="41" t="e">
        <f t="shared" si="46"/>
        <v>#DIV/0!</v>
      </c>
      <c r="T604" s="41" t="e">
        <f t="shared" si="47"/>
        <v>#DIV/0!</v>
      </c>
      <c r="U604" t="e">
        <f t="shared" si="48"/>
        <v>#DIV/0!</v>
      </c>
      <c r="V604" t="e">
        <f t="shared" si="49"/>
        <v>#DIV/0!</v>
      </c>
      <c r="W604" t="e">
        <v>#N/A</v>
      </c>
      <c r="X604" t="e">
        <v>#N/A</v>
      </c>
      <c r="Y604" t="e">
        <v>#N/A</v>
      </c>
      <c r="Z604" t="e">
        <v>#N/A</v>
      </c>
      <c r="AA604" t="e">
        <v>#N/A</v>
      </c>
      <c r="AB604" t="e">
        <v>#N/A</v>
      </c>
      <c r="AC604" t="e">
        <v>#N/A</v>
      </c>
      <c r="AD604" t="e">
        <v>#N/A</v>
      </c>
      <c r="AE604" t="e">
        <v>#N/A</v>
      </c>
      <c r="AF604" t="e">
        <v>#N/A</v>
      </c>
      <c r="AG604" t="e">
        <v>#N/A</v>
      </c>
      <c r="AH604" t="e">
        <v>#N/A</v>
      </c>
      <c r="AI604" t="e">
        <v>#N/A</v>
      </c>
      <c r="AJ604" t="e">
        <v>#N/A</v>
      </c>
      <c r="AK604" t="e">
        <v>#N/A</v>
      </c>
      <c r="AL604" t="e">
        <v>#N/A</v>
      </c>
      <c r="AM604" t="e">
        <v>#N/A</v>
      </c>
      <c r="AN604" t="e">
        <v>#N/A</v>
      </c>
      <c r="AO604" t="e">
        <v>#N/A</v>
      </c>
      <c r="AP604" t="e">
        <v>#N/A</v>
      </c>
    </row>
    <row r="605" spans="1:42">
      <c r="A605" s="36" t="s">
        <v>9</v>
      </c>
      <c r="B605" s="36" t="s">
        <v>1324</v>
      </c>
      <c r="C605" t="s">
        <v>1344</v>
      </c>
      <c r="D605" s="36">
        <v>280530</v>
      </c>
      <c r="E605">
        <v>9280</v>
      </c>
      <c r="F605" s="7"/>
      <c r="G605" s="7"/>
      <c r="H605" s="7"/>
      <c r="I605" s="7"/>
      <c r="J605" s="7"/>
      <c r="K605" s="7"/>
      <c r="L605" s="7"/>
      <c r="M605" s="7"/>
      <c r="N605" s="7"/>
      <c r="O605" s="7">
        <v>1</v>
      </c>
      <c r="P605" s="7"/>
      <c r="Q605" s="7"/>
      <c r="R605" s="41" t="e">
        <f t="shared" si="45"/>
        <v>#DIV/0!</v>
      </c>
      <c r="S605" s="41">
        <f t="shared" si="46"/>
        <v>1</v>
      </c>
      <c r="T605" s="41" t="e">
        <f t="shared" si="47"/>
        <v>#DIV/0!</v>
      </c>
      <c r="U605" t="e">
        <f t="shared" si="48"/>
        <v>#DIV/0!</v>
      </c>
      <c r="V605" t="e">
        <f t="shared" si="49"/>
        <v>#DIV/0!</v>
      </c>
      <c r="W605" t="e">
        <v>#N/A</v>
      </c>
      <c r="X605" t="e">
        <v>#N/A</v>
      </c>
      <c r="Y605" t="e">
        <v>#N/A</v>
      </c>
      <c r="Z605" t="e">
        <v>#N/A</v>
      </c>
      <c r="AA605" t="e">
        <v>#N/A</v>
      </c>
      <c r="AB605" t="e">
        <v>#N/A</v>
      </c>
      <c r="AC605" t="e">
        <v>#N/A</v>
      </c>
      <c r="AD605" t="e">
        <v>#N/A</v>
      </c>
      <c r="AE605" t="e">
        <v>#N/A</v>
      </c>
      <c r="AF605" t="e">
        <v>#N/A</v>
      </c>
      <c r="AG605" t="e">
        <v>#N/A</v>
      </c>
      <c r="AH605" t="e">
        <v>#N/A</v>
      </c>
      <c r="AI605" t="e">
        <v>#N/A</v>
      </c>
      <c r="AJ605" t="e">
        <v>#N/A</v>
      </c>
      <c r="AK605" t="e">
        <v>#N/A</v>
      </c>
      <c r="AL605" t="e">
        <v>#DIV/0!</v>
      </c>
      <c r="AM605">
        <v>1</v>
      </c>
      <c r="AN605">
        <v>1</v>
      </c>
      <c r="AO605" t="e">
        <v>#DIV/0!</v>
      </c>
      <c r="AP605">
        <v>0</v>
      </c>
    </row>
    <row r="606" spans="1:42">
      <c r="A606" s="36" t="s">
        <v>9</v>
      </c>
      <c r="B606" s="36" t="s">
        <v>1324</v>
      </c>
      <c r="C606" t="s">
        <v>1345</v>
      </c>
      <c r="D606" s="36">
        <v>280550</v>
      </c>
      <c r="E606">
        <v>23728</v>
      </c>
      <c r="F606" s="7"/>
      <c r="G606" s="7"/>
      <c r="H606" s="7"/>
      <c r="I606" s="7"/>
      <c r="J606" s="7">
        <v>1</v>
      </c>
      <c r="K606" s="7"/>
      <c r="L606" s="7"/>
      <c r="M606" s="7"/>
      <c r="N606" s="7"/>
      <c r="O606" s="7"/>
      <c r="P606" s="7"/>
      <c r="Q606" s="7">
        <v>1</v>
      </c>
      <c r="R606" s="41">
        <f t="shared" si="45"/>
        <v>1</v>
      </c>
      <c r="S606" s="41">
        <f t="shared" si="46"/>
        <v>1</v>
      </c>
      <c r="T606" s="41" t="e">
        <f t="shared" si="47"/>
        <v>#DIV/0!</v>
      </c>
      <c r="U606">
        <f t="shared" si="48"/>
        <v>0</v>
      </c>
      <c r="V606" t="e">
        <f t="shared" si="49"/>
        <v>#DIV/0!</v>
      </c>
      <c r="W606" t="e">
        <v>#N/A</v>
      </c>
      <c r="X606" t="e">
        <v>#N/A</v>
      </c>
      <c r="Y606" t="e">
        <v>#N/A</v>
      </c>
      <c r="Z606" t="e">
        <v>#N/A</v>
      </c>
      <c r="AA606" t="e">
        <v>#N/A</v>
      </c>
      <c r="AB606" t="e">
        <v>#N/A</v>
      </c>
      <c r="AC606" t="e">
        <v>#N/A</v>
      </c>
      <c r="AD606" t="e">
        <v>#N/A</v>
      </c>
      <c r="AE606" t="e">
        <v>#N/A</v>
      </c>
      <c r="AF606" t="e">
        <v>#N/A</v>
      </c>
      <c r="AG606" t="e">
        <v>#N/A</v>
      </c>
      <c r="AH606" t="e">
        <v>#N/A</v>
      </c>
      <c r="AI606" t="e">
        <v>#N/A</v>
      </c>
      <c r="AJ606" t="e">
        <v>#N/A</v>
      </c>
      <c r="AK606" t="e">
        <v>#N/A</v>
      </c>
      <c r="AL606" t="e">
        <v>#N/A</v>
      </c>
      <c r="AM606" t="e">
        <v>#N/A</v>
      </c>
      <c r="AN606" t="e">
        <v>#N/A</v>
      </c>
      <c r="AO606" t="e">
        <v>#N/A</v>
      </c>
      <c r="AP606" t="e">
        <v>#N/A</v>
      </c>
    </row>
    <row r="607" spans="1:42">
      <c r="A607" s="36" t="s">
        <v>9</v>
      </c>
      <c r="B607" s="36" t="s">
        <v>1324</v>
      </c>
      <c r="C607" t="s">
        <v>1348</v>
      </c>
      <c r="D607" s="36">
        <v>280610</v>
      </c>
      <c r="E607">
        <v>10855</v>
      </c>
      <c r="F607" s="7"/>
      <c r="G607" s="7"/>
      <c r="H607" s="7"/>
      <c r="I607" s="7"/>
      <c r="J607" s="7"/>
      <c r="K607" s="7"/>
      <c r="L607" s="7"/>
      <c r="M607" s="7"/>
      <c r="N607" s="7"/>
      <c r="O607" s="7"/>
      <c r="P607" s="7"/>
      <c r="Q607" s="7">
        <v>1</v>
      </c>
      <c r="R607" s="41" t="e">
        <f t="shared" si="45"/>
        <v>#DIV/0!</v>
      </c>
      <c r="S607" s="41">
        <f t="shared" si="46"/>
        <v>1</v>
      </c>
      <c r="T607" s="41" t="e">
        <f t="shared" si="47"/>
        <v>#DIV/0!</v>
      </c>
      <c r="U607" t="e">
        <f t="shared" si="48"/>
        <v>#DIV/0!</v>
      </c>
      <c r="V607" t="e">
        <f t="shared" si="49"/>
        <v>#DIV/0!</v>
      </c>
      <c r="W607" t="e">
        <v>#N/A</v>
      </c>
      <c r="X607" t="e">
        <v>#N/A</v>
      </c>
      <c r="Y607" t="e">
        <v>#N/A</v>
      </c>
      <c r="Z607" t="e">
        <v>#N/A</v>
      </c>
      <c r="AA607" t="e">
        <v>#N/A</v>
      </c>
      <c r="AB607" t="e">
        <v>#N/A</v>
      </c>
      <c r="AC607" t="e">
        <v>#N/A</v>
      </c>
      <c r="AD607" t="e">
        <v>#N/A</v>
      </c>
      <c r="AE607" t="e">
        <v>#N/A</v>
      </c>
      <c r="AF607" t="e">
        <v>#N/A</v>
      </c>
      <c r="AG607" t="e">
        <v>#N/A</v>
      </c>
      <c r="AH607" t="e">
        <v>#N/A</v>
      </c>
      <c r="AI607" t="e">
        <v>#N/A</v>
      </c>
      <c r="AJ607" t="e">
        <v>#N/A</v>
      </c>
      <c r="AK607" t="e">
        <v>#N/A</v>
      </c>
      <c r="AL607" t="e">
        <v>#N/A</v>
      </c>
      <c r="AM607" t="e">
        <v>#N/A</v>
      </c>
      <c r="AN607" t="e">
        <v>#N/A</v>
      </c>
      <c r="AO607" t="e">
        <v>#N/A</v>
      </c>
      <c r="AP607" t="e">
        <v>#N/A</v>
      </c>
    </row>
    <row r="608" spans="1:42">
      <c r="A608" s="36" t="s">
        <v>9</v>
      </c>
      <c r="B608" s="36" t="s">
        <v>1324</v>
      </c>
      <c r="C608" t="s">
        <v>1349</v>
      </c>
      <c r="D608" s="36">
        <v>280630</v>
      </c>
      <c r="E608">
        <v>14035</v>
      </c>
      <c r="F608" s="7"/>
      <c r="G608" s="7"/>
      <c r="H608" s="7"/>
      <c r="I608" s="7"/>
      <c r="J608" s="7"/>
      <c r="K608" s="7"/>
      <c r="L608" s="7"/>
      <c r="M608" s="7"/>
      <c r="N608" s="7"/>
      <c r="O608" s="7">
        <v>1</v>
      </c>
      <c r="P608" s="7"/>
      <c r="Q608" s="7"/>
      <c r="R608" s="41" t="e">
        <f t="shared" si="45"/>
        <v>#DIV/0!</v>
      </c>
      <c r="S608" s="41">
        <f t="shared" si="46"/>
        <v>1</v>
      </c>
      <c r="T608" s="41" t="e">
        <f t="shared" si="47"/>
        <v>#DIV/0!</v>
      </c>
      <c r="U608" t="e">
        <f t="shared" si="48"/>
        <v>#DIV/0!</v>
      </c>
      <c r="V608" t="e">
        <f t="shared" si="49"/>
        <v>#DIV/0!</v>
      </c>
      <c r="W608" t="e">
        <v>#N/A</v>
      </c>
      <c r="X608" t="e">
        <v>#N/A</v>
      </c>
      <c r="Y608" t="e">
        <v>#N/A</v>
      </c>
      <c r="Z608" t="e">
        <v>#N/A</v>
      </c>
      <c r="AA608" t="e">
        <v>#N/A</v>
      </c>
      <c r="AB608" t="e">
        <v>#N/A</v>
      </c>
      <c r="AC608" t="e">
        <v>#N/A</v>
      </c>
      <c r="AD608" t="e">
        <v>#N/A</v>
      </c>
      <c r="AE608" t="e">
        <v>#N/A</v>
      </c>
      <c r="AF608" t="e">
        <v>#N/A</v>
      </c>
      <c r="AG608" t="e">
        <v>#N/A</v>
      </c>
      <c r="AH608" t="e">
        <v>#N/A</v>
      </c>
      <c r="AI608" t="e">
        <v>#N/A</v>
      </c>
      <c r="AJ608" t="e">
        <v>#N/A</v>
      </c>
      <c r="AK608" t="e">
        <v>#N/A</v>
      </c>
      <c r="AL608" t="e">
        <v>#DIV/0!</v>
      </c>
      <c r="AM608">
        <v>1</v>
      </c>
      <c r="AN608" t="e">
        <v>#DIV/0!</v>
      </c>
      <c r="AO608" t="e">
        <v>#DIV/0!</v>
      </c>
      <c r="AP608" t="e">
        <v>#DIV/0!</v>
      </c>
    </row>
    <row r="609" spans="1:42">
      <c r="A609" s="36" t="s">
        <v>9</v>
      </c>
      <c r="B609" s="36" t="s">
        <v>1324</v>
      </c>
      <c r="C609" t="s">
        <v>1351</v>
      </c>
      <c r="D609" s="36">
        <v>280710</v>
      </c>
      <c r="E609">
        <v>40484</v>
      </c>
      <c r="F609" s="7"/>
      <c r="G609" s="7"/>
      <c r="H609" s="7"/>
      <c r="I609" s="7"/>
      <c r="J609" s="7"/>
      <c r="K609" s="7"/>
      <c r="L609" s="7"/>
      <c r="M609" s="7"/>
      <c r="N609" s="7"/>
      <c r="O609" s="7">
        <v>1</v>
      </c>
      <c r="P609" s="7">
        <v>1</v>
      </c>
      <c r="Q609" s="7"/>
      <c r="R609" s="41" t="e">
        <f t="shared" si="45"/>
        <v>#DIV/0!</v>
      </c>
      <c r="S609" s="41">
        <f t="shared" si="46"/>
        <v>1</v>
      </c>
      <c r="T609" s="41" t="e">
        <f t="shared" si="47"/>
        <v>#DIV/0!</v>
      </c>
      <c r="U609" t="e">
        <f t="shared" si="48"/>
        <v>#DIV/0!</v>
      </c>
      <c r="V609" t="e">
        <f t="shared" si="49"/>
        <v>#DIV/0!</v>
      </c>
      <c r="W609" t="e">
        <v>#N/A</v>
      </c>
      <c r="X609" t="e">
        <v>#N/A</v>
      </c>
      <c r="Y609" t="e">
        <v>#N/A</v>
      </c>
      <c r="Z609" t="e">
        <v>#N/A</v>
      </c>
      <c r="AA609" t="e">
        <v>#N/A</v>
      </c>
      <c r="AB609">
        <v>1</v>
      </c>
      <c r="AC609" t="e">
        <v>#DIV/0!</v>
      </c>
      <c r="AD609" t="e">
        <v>#DIV/0!</v>
      </c>
      <c r="AE609" t="e">
        <v>#DIV/0!</v>
      </c>
      <c r="AF609" t="e">
        <v>#DIV/0!</v>
      </c>
      <c r="AG609" t="e">
        <v>#N/A</v>
      </c>
      <c r="AH609" t="e">
        <v>#N/A</v>
      </c>
      <c r="AI609" t="e">
        <v>#N/A</v>
      </c>
      <c r="AJ609" t="e">
        <v>#N/A</v>
      </c>
      <c r="AK609" t="e">
        <v>#N/A</v>
      </c>
      <c r="AL609" t="e">
        <v>#N/A</v>
      </c>
      <c r="AM609" t="e">
        <v>#N/A</v>
      </c>
      <c r="AN609" t="e">
        <v>#N/A</v>
      </c>
      <c r="AO609" t="e">
        <v>#N/A</v>
      </c>
      <c r="AP609" t="e">
        <v>#N/A</v>
      </c>
    </row>
    <row r="610" spans="1:42">
      <c r="A610" s="36" t="s">
        <v>9</v>
      </c>
      <c r="B610" s="36" t="s">
        <v>1324</v>
      </c>
      <c r="C610" t="s">
        <v>1352</v>
      </c>
      <c r="D610" s="36">
        <v>280720</v>
      </c>
      <c r="E610">
        <v>8893</v>
      </c>
      <c r="F610" s="7"/>
      <c r="G610" s="7"/>
      <c r="H610" s="7"/>
      <c r="I610" s="7"/>
      <c r="J610" s="7"/>
      <c r="K610" s="7"/>
      <c r="L610" s="7"/>
      <c r="M610" s="7"/>
      <c r="N610" s="7">
        <v>1</v>
      </c>
      <c r="O610" s="7"/>
      <c r="P610" s="7"/>
      <c r="Q610" s="7"/>
      <c r="R610" s="41" t="e">
        <f t="shared" si="45"/>
        <v>#DIV/0!</v>
      </c>
      <c r="S610" s="41">
        <f t="shared" si="46"/>
        <v>1</v>
      </c>
      <c r="T610" s="41">
        <f t="shared" si="47"/>
        <v>1</v>
      </c>
      <c r="U610" t="e">
        <f t="shared" si="48"/>
        <v>#DIV/0!</v>
      </c>
      <c r="V610">
        <f t="shared" si="49"/>
        <v>0</v>
      </c>
      <c r="W610" t="e">
        <v>#N/A</v>
      </c>
      <c r="X610" t="e">
        <v>#N/A</v>
      </c>
      <c r="Y610" t="e">
        <v>#N/A</v>
      </c>
      <c r="Z610" t="e">
        <v>#N/A</v>
      </c>
      <c r="AA610" t="e">
        <v>#N/A</v>
      </c>
      <c r="AB610" t="e">
        <v>#N/A</v>
      </c>
      <c r="AC610" t="e">
        <v>#N/A</v>
      </c>
      <c r="AD610" t="e">
        <v>#N/A</v>
      </c>
      <c r="AE610" t="e">
        <v>#N/A</v>
      </c>
      <c r="AF610" t="e">
        <v>#N/A</v>
      </c>
      <c r="AG610" t="e">
        <v>#N/A</v>
      </c>
      <c r="AH610" t="e">
        <v>#N/A</v>
      </c>
      <c r="AI610" t="e">
        <v>#N/A</v>
      </c>
      <c r="AJ610" t="e">
        <v>#N/A</v>
      </c>
      <c r="AK610" t="e">
        <v>#N/A</v>
      </c>
      <c r="AL610" t="e">
        <v>#N/A</v>
      </c>
      <c r="AM610" t="e">
        <v>#N/A</v>
      </c>
      <c r="AN610" t="e">
        <v>#N/A</v>
      </c>
      <c r="AO610" t="e">
        <v>#N/A</v>
      </c>
      <c r="AP610" t="e">
        <v>#N/A</v>
      </c>
    </row>
    <row r="611" spans="1:42">
      <c r="A611" s="36" t="s">
        <v>9</v>
      </c>
      <c r="B611" s="36" t="s">
        <v>1324</v>
      </c>
      <c r="C611" t="s">
        <v>1353</v>
      </c>
      <c r="D611" s="36">
        <v>280740</v>
      </c>
      <c r="E611">
        <v>52191</v>
      </c>
      <c r="F611" s="7">
        <v>1</v>
      </c>
      <c r="G611" s="7"/>
      <c r="H611" s="7"/>
      <c r="I611" s="7"/>
      <c r="J611" s="7"/>
      <c r="K611" s="7"/>
      <c r="L611" s="7"/>
      <c r="M611" s="7"/>
      <c r="N611" s="7">
        <v>1</v>
      </c>
      <c r="O611" s="7"/>
      <c r="P611" s="7"/>
      <c r="Q611" s="7"/>
      <c r="R611" s="41" t="e">
        <f t="shared" si="45"/>
        <v>#DIV/0!</v>
      </c>
      <c r="S611" s="41">
        <f t="shared" si="46"/>
        <v>1</v>
      </c>
      <c r="T611" s="41">
        <f t="shared" si="47"/>
        <v>1</v>
      </c>
      <c r="U611" t="e">
        <f t="shared" si="48"/>
        <v>#DIV/0!</v>
      </c>
      <c r="V611">
        <f t="shared" si="49"/>
        <v>0</v>
      </c>
      <c r="W611" t="e">
        <v>#N/A</v>
      </c>
      <c r="X611" t="e">
        <v>#N/A</v>
      </c>
      <c r="Y611" t="e">
        <v>#N/A</v>
      </c>
      <c r="Z611" t="e">
        <v>#N/A</v>
      </c>
      <c r="AA611" t="e">
        <v>#N/A</v>
      </c>
      <c r="AB611" t="e">
        <v>#N/A</v>
      </c>
      <c r="AC611" t="e">
        <v>#N/A</v>
      </c>
      <c r="AD611" t="e">
        <v>#N/A</v>
      </c>
      <c r="AE611" t="e">
        <v>#N/A</v>
      </c>
      <c r="AF611" t="e">
        <v>#N/A</v>
      </c>
      <c r="AG611" t="e">
        <v>#N/A</v>
      </c>
      <c r="AH611" t="e">
        <v>#N/A</v>
      </c>
      <c r="AI611" t="e">
        <v>#N/A</v>
      </c>
      <c r="AJ611" t="e">
        <v>#N/A</v>
      </c>
      <c r="AK611" t="e">
        <v>#N/A</v>
      </c>
      <c r="AL611" t="e">
        <v>#N/A</v>
      </c>
      <c r="AM611" t="e">
        <v>#N/A</v>
      </c>
      <c r="AN611" t="e">
        <v>#N/A</v>
      </c>
      <c r="AO611" t="e">
        <v>#N/A</v>
      </c>
      <c r="AP611" t="e">
        <v>#N/A</v>
      </c>
    </row>
    <row r="612" spans="1:42">
      <c r="A612" s="36" t="s">
        <v>9</v>
      </c>
      <c r="B612" s="36" t="s">
        <v>1324</v>
      </c>
      <c r="C612" t="s">
        <v>1354</v>
      </c>
      <c r="D612" s="36">
        <v>280750</v>
      </c>
      <c r="E612">
        <v>13536</v>
      </c>
      <c r="F612" s="7"/>
      <c r="G612" s="7"/>
      <c r="H612" s="7"/>
      <c r="I612" s="7"/>
      <c r="J612" s="7"/>
      <c r="K612" s="7"/>
      <c r="L612" s="7"/>
      <c r="M612" s="7">
        <v>1</v>
      </c>
      <c r="N612" s="7"/>
      <c r="O612" s="7"/>
      <c r="P612" s="7"/>
      <c r="Q612" s="7"/>
      <c r="R612" s="41" t="e">
        <f t="shared" si="45"/>
        <v>#DIV/0!</v>
      </c>
      <c r="S612" s="41" t="e">
        <f t="shared" si="46"/>
        <v>#DIV/0!</v>
      </c>
      <c r="T612" s="41">
        <f t="shared" si="47"/>
        <v>1</v>
      </c>
      <c r="U612" t="e">
        <f t="shared" si="48"/>
        <v>#DIV/0!</v>
      </c>
      <c r="V612" t="e">
        <f t="shared" si="49"/>
        <v>#DIV/0!</v>
      </c>
      <c r="W612" t="e">
        <v>#N/A</v>
      </c>
      <c r="X612" t="e">
        <v>#N/A</v>
      </c>
      <c r="Y612" t="e">
        <v>#N/A</v>
      </c>
      <c r="Z612" t="e">
        <v>#N/A</v>
      </c>
      <c r="AA612" t="e">
        <v>#N/A</v>
      </c>
      <c r="AB612" t="e">
        <v>#N/A</v>
      </c>
      <c r="AC612" t="e">
        <v>#N/A</v>
      </c>
      <c r="AD612" t="e">
        <v>#N/A</v>
      </c>
      <c r="AE612" t="e">
        <v>#N/A</v>
      </c>
      <c r="AF612" t="e">
        <v>#N/A</v>
      </c>
      <c r="AG612" t="e">
        <v>#N/A</v>
      </c>
      <c r="AH612" t="e">
        <v>#N/A</v>
      </c>
      <c r="AI612" t="e">
        <v>#N/A</v>
      </c>
      <c r="AJ612" t="e">
        <v>#N/A</v>
      </c>
      <c r="AK612" t="e">
        <v>#N/A</v>
      </c>
      <c r="AL612" t="e">
        <v>#N/A</v>
      </c>
      <c r="AM612" t="e">
        <v>#N/A</v>
      </c>
      <c r="AN612" t="e">
        <v>#N/A</v>
      </c>
      <c r="AO612" t="e">
        <v>#N/A</v>
      </c>
      <c r="AP612" t="e">
        <v>#N/A</v>
      </c>
    </row>
    <row r="613" spans="1:42">
      <c r="A613" s="36" t="s">
        <v>9</v>
      </c>
      <c r="B613" s="36" t="s">
        <v>1356</v>
      </c>
      <c r="C613" t="s">
        <v>1360</v>
      </c>
      <c r="D613" s="36">
        <v>170210</v>
      </c>
      <c r="E613">
        <v>180470</v>
      </c>
      <c r="F613" s="7">
        <v>1</v>
      </c>
      <c r="G613" s="7"/>
      <c r="H613" s="7">
        <v>3</v>
      </c>
      <c r="I613" s="7">
        <v>3</v>
      </c>
      <c r="J613" s="7"/>
      <c r="K613" s="7"/>
      <c r="L613" s="7">
        <v>1</v>
      </c>
      <c r="M613" s="7"/>
      <c r="N613" s="7"/>
      <c r="O613" s="7"/>
      <c r="P613" s="7"/>
      <c r="Q613" s="7"/>
      <c r="R613" s="41">
        <f t="shared" si="45"/>
        <v>3</v>
      </c>
      <c r="S613" s="41" t="e">
        <f t="shared" si="46"/>
        <v>#DIV/0!</v>
      </c>
      <c r="T613" s="41">
        <f t="shared" si="47"/>
        <v>1</v>
      </c>
      <c r="U613" t="e">
        <f t="shared" si="48"/>
        <v>#DIV/0!</v>
      </c>
      <c r="V613" t="e">
        <f t="shared" si="49"/>
        <v>#DIV/0!</v>
      </c>
      <c r="W613" t="e">
        <v>#N/A</v>
      </c>
      <c r="X613" t="e">
        <v>#N/A</v>
      </c>
      <c r="Y613" t="e">
        <v>#N/A</v>
      </c>
      <c r="Z613" t="e">
        <v>#N/A</v>
      </c>
      <c r="AA613" t="e">
        <v>#N/A</v>
      </c>
      <c r="AB613">
        <v>2</v>
      </c>
      <c r="AC613" t="e">
        <v>#DIV/0!</v>
      </c>
      <c r="AD613">
        <v>1</v>
      </c>
      <c r="AE613" t="e">
        <v>#DIV/0!</v>
      </c>
      <c r="AF613" t="e">
        <v>#DIV/0!</v>
      </c>
      <c r="AG613" t="e">
        <v>#DIV/0!</v>
      </c>
      <c r="AH613">
        <v>1</v>
      </c>
      <c r="AI613">
        <v>1</v>
      </c>
      <c r="AJ613" t="e">
        <v>#DIV/0!</v>
      </c>
      <c r="AK613">
        <v>0</v>
      </c>
      <c r="AL613">
        <v>2.5</v>
      </c>
      <c r="AM613">
        <v>2</v>
      </c>
      <c r="AN613">
        <v>4</v>
      </c>
      <c r="AO613">
        <v>-0.2</v>
      </c>
      <c r="AP613">
        <v>-0.5</v>
      </c>
    </row>
    <row r="614" spans="1:42">
      <c r="A614" s="36" t="s">
        <v>9</v>
      </c>
      <c r="B614" s="36" t="s">
        <v>1356</v>
      </c>
      <c r="C614" t="s">
        <v>1361</v>
      </c>
      <c r="D614" s="36">
        <v>170220</v>
      </c>
      <c r="E614">
        <v>35761</v>
      </c>
      <c r="F614" s="7">
        <v>1</v>
      </c>
      <c r="G614" s="7"/>
      <c r="H614" s="7"/>
      <c r="I614" s="7"/>
      <c r="J614" s="7"/>
      <c r="K614" s="7"/>
      <c r="L614" s="7"/>
      <c r="M614" s="7"/>
      <c r="N614" s="7"/>
      <c r="O614" s="7"/>
      <c r="P614" s="7"/>
      <c r="Q614" s="7"/>
      <c r="R614" s="41" t="e">
        <f t="shared" si="45"/>
        <v>#DIV/0!</v>
      </c>
      <c r="S614" s="41" t="e">
        <f t="shared" si="46"/>
        <v>#DIV/0!</v>
      </c>
      <c r="T614" s="41" t="e">
        <f t="shared" si="47"/>
        <v>#DIV/0!</v>
      </c>
      <c r="U614" t="e">
        <f t="shared" si="48"/>
        <v>#DIV/0!</v>
      </c>
      <c r="V614" t="e">
        <f t="shared" si="49"/>
        <v>#DIV/0!</v>
      </c>
      <c r="W614" t="e">
        <v>#N/A</v>
      </c>
      <c r="X614" t="e">
        <v>#N/A</v>
      </c>
      <c r="Y614" t="e">
        <v>#N/A</v>
      </c>
      <c r="Z614" t="e">
        <v>#N/A</v>
      </c>
      <c r="AA614" t="e">
        <v>#N/A</v>
      </c>
      <c r="AB614">
        <v>1</v>
      </c>
      <c r="AC614" t="e">
        <v>#DIV/0!</v>
      </c>
      <c r="AD614" t="e">
        <v>#DIV/0!</v>
      </c>
      <c r="AE614" t="e">
        <v>#DIV/0!</v>
      </c>
      <c r="AF614" t="e">
        <v>#DIV/0!</v>
      </c>
      <c r="AG614" t="e">
        <v>#N/A</v>
      </c>
      <c r="AH614" t="e">
        <v>#N/A</v>
      </c>
      <c r="AI614" t="e">
        <v>#N/A</v>
      </c>
      <c r="AJ614" t="e">
        <v>#N/A</v>
      </c>
      <c r="AK614" t="e">
        <v>#N/A</v>
      </c>
      <c r="AL614">
        <v>1</v>
      </c>
      <c r="AM614" t="e">
        <v>#DIV/0!</v>
      </c>
      <c r="AN614" t="e">
        <v>#DIV/0!</v>
      </c>
      <c r="AO614" t="e">
        <v>#DIV/0!</v>
      </c>
      <c r="AP614" t="e">
        <v>#DIV/0!</v>
      </c>
    </row>
    <row r="615" spans="1:42">
      <c r="A615" s="36" t="s">
        <v>9</v>
      </c>
      <c r="B615" s="36" t="s">
        <v>1356</v>
      </c>
      <c r="C615" t="s">
        <v>1363</v>
      </c>
      <c r="D615" s="36">
        <v>170390</v>
      </c>
      <c r="E615">
        <v>5369</v>
      </c>
      <c r="F615" s="7"/>
      <c r="G615" s="7"/>
      <c r="H615" s="7"/>
      <c r="I615" s="7"/>
      <c r="J615" s="7">
        <v>1</v>
      </c>
      <c r="K615" s="7"/>
      <c r="L615" s="7"/>
      <c r="M615" s="7"/>
      <c r="N615" s="7"/>
      <c r="O615" s="7"/>
      <c r="P615" s="7"/>
      <c r="Q615" s="7"/>
      <c r="R615" s="41">
        <f t="shared" si="45"/>
        <v>1</v>
      </c>
      <c r="S615" s="41" t="e">
        <f t="shared" si="46"/>
        <v>#DIV/0!</v>
      </c>
      <c r="T615" s="41" t="e">
        <f t="shared" si="47"/>
        <v>#DIV/0!</v>
      </c>
      <c r="U615" t="e">
        <f t="shared" si="48"/>
        <v>#DIV/0!</v>
      </c>
      <c r="V615" t="e">
        <f t="shared" si="49"/>
        <v>#DIV/0!</v>
      </c>
      <c r="W615" t="e">
        <v>#N/A</v>
      </c>
      <c r="X615" t="e">
        <v>#N/A</v>
      </c>
      <c r="Y615" t="e">
        <v>#N/A</v>
      </c>
      <c r="Z615" t="e">
        <v>#N/A</v>
      </c>
      <c r="AA615" t="e">
        <v>#N/A</v>
      </c>
      <c r="AB615" t="e">
        <v>#N/A</v>
      </c>
      <c r="AC615" t="e">
        <v>#N/A</v>
      </c>
      <c r="AD615" t="e">
        <v>#N/A</v>
      </c>
      <c r="AE615" t="e">
        <v>#N/A</v>
      </c>
      <c r="AF615" t="e">
        <v>#N/A</v>
      </c>
      <c r="AG615" t="e">
        <v>#N/A</v>
      </c>
      <c r="AH615" t="e">
        <v>#N/A</v>
      </c>
      <c r="AI615" t="e">
        <v>#N/A</v>
      </c>
      <c r="AJ615" t="e">
        <v>#N/A</v>
      </c>
      <c r="AK615" t="e">
        <v>#N/A</v>
      </c>
      <c r="AL615" t="e">
        <v>#N/A</v>
      </c>
      <c r="AM615" t="e">
        <v>#N/A</v>
      </c>
      <c r="AN615" t="e">
        <v>#N/A</v>
      </c>
      <c r="AO615" t="e">
        <v>#N/A</v>
      </c>
      <c r="AP615" t="e">
        <v>#N/A</v>
      </c>
    </row>
    <row r="616" spans="1:42">
      <c r="A616" s="36" t="s">
        <v>9</v>
      </c>
      <c r="B616" s="36" t="s">
        <v>1356</v>
      </c>
      <c r="C616" t="s">
        <v>1370</v>
      </c>
      <c r="D616" s="36">
        <v>170950</v>
      </c>
      <c r="E616">
        <v>86647</v>
      </c>
      <c r="F616" s="7"/>
      <c r="G616" s="7"/>
      <c r="H616" s="7"/>
      <c r="I616" s="7"/>
      <c r="J616" s="7"/>
      <c r="K616" s="7"/>
      <c r="L616" s="7">
        <v>1</v>
      </c>
      <c r="M616" s="7"/>
      <c r="N616" s="7">
        <v>2</v>
      </c>
      <c r="O616" s="7"/>
      <c r="P616" s="7"/>
      <c r="Q616" s="7">
        <v>1</v>
      </c>
      <c r="R616" s="41" t="e">
        <f t="shared" si="45"/>
        <v>#DIV/0!</v>
      </c>
      <c r="S616" s="41">
        <f t="shared" si="46"/>
        <v>1.5</v>
      </c>
      <c r="T616" s="41">
        <f t="shared" si="47"/>
        <v>1.5</v>
      </c>
      <c r="U616" t="e">
        <f t="shared" si="48"/>
        <v>#DIV/0!</v>
      </c>
      <c r="V616">
        <f t="shared" si="49"/>
        <v>0</v>
      </c>
      <c r="W616" t="e">
        <v>#DIV/0!</v>
      </c>
      <c r="X616" t="e">
        <v>#DIV/0!</v>
      </c>
      <c r="Y616" t="e">
        <v>#DIV/0!</v>
      </c>
      <c r="Z616" t="e">
        <v>#DIV/0!</v>
      </c>
      <c r="AA616" t="e">
        <v>#DIV/0!</v>
      </c>
      <c r="AB616">
        <v>1.5</v>
      </c>
      <c r="AC616">
        <v>1</v>
      </c>
      <c r="AD616">
        <v>1</v>
      </c>
      <c r="AE616">
        <v>-0.33333333333333331</v>
      </c>
      <c r="AF616">
        <v>0</v>
      </c>
      <c r="AG616" t="e">
        <v>#N/A</v>
      </c>
      <c r="AH616" t="e">
        <v>#N/A</v>
      </c>
      <c r="AI616" t="e">
        <v>#N/A</v>
      </c>
      <c r="AJ616" t="e">
        <v>#N/A</v>
      </c>
      <c r="AK616" t="e">
        <v>#N/A</v>
      </c>
      <c r="AL616">
        <v>1</v>
      </c>
      <c r="AM616">
        <v>1</v>
      </c>
      <c r="AN616">
        <v>1</v>
      </c>
      <c r="AO616">
        <v>0</v>
      </c>
      <c r="AP616">
        <v>0</v>
      </c>
    </row>
    <row r="617" spans="1:42">
      <c r="A617" s="36" t="s">
        <v>9</v>
      </c>
      <c r="B617" s="36" t="s">
        <v>1356</v>
      </c>
      <c r="C617" t="s">
        <v>1371</v>
      </c>
      <c r="D617" s="36">
        <v>171320</v>
      </c>
      <c r="E617">
        <v>18248</v>
      </c>
      <c r="F617" s="7"/>
      <c r="G617" s="7"/>
      <c r="H617" s="7">
        <v>1</v>
      </c>
      <c r="I617" s="7"/>
      <c r="J617" s="7"/>
      <c r="K617" s="7"/>
      <c r="L617" s="7"/>
      <c r="M617" s="7"/>
      <c r="N617" s="7"/>
      <c r="O617" s="7"/>
      <c r="P617" s="7"/>
      <c r="Q617" s="7"/>
      <c r="R617" s="41">
        <f t="shared" si="45"/>
        <v>1</v>
      </c>
      <c r="S617" s="41" t="e">
        <f t="shared" si="46"/>
        <v>#DIV/0!</v>
      </c>
      <c r="T617" s="41" t="e">
        <f t="shared" si="47"/>
        <v>#DIV/0!</v>
      </c>
      <c r="U617" t="e">
        <f t="shared" si="48"/>
        <v>#DIV/0!</v>
      </c>
      <c r="V617" t="e">
        <f t="shared" si="49"/>
        <v>#DIV/0!</v>
      </c>
      <c r="W617" t="e">
        <v>#N/A</v>
      </c>
      <c r="X617" t="e">
        <v>#N/A</v>
      </c>
      <c r="Y617" t="e">
        <v>#N/A</v>
      </c>
      <c r="Z617" t="e">
        <v>#N/A</v>
      </c>
      <c r="AA617" t="e">
        <v>#N/A</v>
      </c>
      <c r="AB617">
        <v>2</v>
      </c>
      <c r="AC617" t="e">
        <v>#DIV/0!</v>
      </c>
      <c r="AD617" t="e">
        <v>#DIV/0!</v>
      </c>
      <c r="AE617" t="e">
        <v>#DIV/0!</v>
      </c>
      <c r="AF617" t="e">
        <v>#DIV/0!</v>
      </c>
      <c r="AG617" t="e">
        <v>#N/A</v>
      </c>
      <c r="AH617" t="e">
        <v>#N/A</v>
      </c>
      <c r="AI617" t="e">
        <v>#N/A</v>
      </c>
      <c r="AJ617" t="e">
        <v>#N/A</v>
      </c>
      <c r="AK617" t="e">
        <v>#N/A</v>
      </c>
      <c r="AL617" t="e">
        <v>#N/A</v>
      </c>
      <c r="AM617" t="e">
        <v>#N/A</v>
      </c>
      <c r="AN617" t="e">
        <v>#N/A</v>
      </c>
      <c r="AO617" t="e">
        <v>#N/A</v>
      </c>
      <c r="AP617" t="e">
        <v>#N/A</v>
      </c>
    </row>
    <row r="618" spans="1:42">
      <c r="A618" s="36" t="s">
        <v>9</v>
      </c>
      <c r="B618" s="36" t="s">
        <v>1356</v>
      </c>
      <c r="C618" t="s">
        <v>1374</v>
      </c>
      <c r="D618" s="36">
        <v>172100</v>
      </c>
      <c r="E618">
        <v>299127</v>
      </c>
      <c r="F618" s="7">
        <v>3</v>
      </c>
      <c r="G618" s="7"/>
      <c r="H618" s="7"/>
      <c r="I618" s="7"/>
      <c r="J618" s="7"/>
      <c r="K618" s="7"/>
      <c r="L618" s="7"/>
      <c r="M618" s="7">
        <v>2</v>
      </c>
      <c r="N618" s="7">
        <v>3</v>
      </c>
      <c r="O618" s="7">
        <v>2</v>
      </c>
      <c r="P618" s="7"/>
      <c r="Q618" s="7"/>
      <c r="R618" s="41" t="e">
        <f t="shared" si="45"/>
        <v>#DIV/0!</v>
      </c>
      <c r="S618" s="41">
        <f t="shared" si="46"/>
        <v>2.5</v>
      </c>
      <c r="T618" s="41">
        <f t="shared" si="47"/>
        <v>2.5</v>
      </c>
      <c r="U618" t="e">
        <f t="shared" si="48"/>
        <v>#DIV/0!</v>
      </c>
      <c r="V618">
        <f t="shared" si="49"/>
        <v>0</v>
      </c>
      <c r="W618" t="e">
        <v>#DIV/0!</v>
      </c>
      <c r="X618" t="e">
        <v>#DIV/0!</v>
      </c>
      <c r="Y618" t="e">
        <v>#DIV/0!</v>
      </c>
      <c r="Z618" t="e">
        <v>#DIV/0!</v>
      </c>
      <c r="AA618" t="e">
        <v>#DIV/0!</v>
      </c>
      <c r="AB618">
        <v>4.25</v>
      </c>
      <c r="AC618">
        <v>2</v>
      </c>
      <c r="AD618">
        <v>3</v>
      </c>
      <c r="AE618">
        <v>-0.52941176470588236</v>
      </c>
      <c r="AF618">
        <v>-0.33333333333333331</v>
      </c>
      <c r="AG618" t="e">
        <v>#N/A</v>
      </c>
      <c r="AH618" t="e">
        <v>#N/A</v>
      </c>
      <c r="AI618" t="e">
        <v>#N/A</v>
      </c>
      <c r="AJ618" t="e">
        <v>#N/A</v>
      </c>
      <c r="AK618" t="e">
        <v>#N/A</v>
      </c>
      <c r="AL618">
        <v>1.3333333333333333</v>
      </c>
      <c r="AM618">
        <v>4</v>
      </c>
      <c r="AN618">
        <v>2.3333333333333335</v>
      </c>
      <c r="AO618">
        <v>2.0000000000000004</v>
      </c>
      <c r="AP618">
        <v>0.71428571428571419</v>
      </c>
    </row>
    <row r="619" spans="1:42">
      <c r="A619" s="36" t="s">
        <v>9</v>
      </c>
      <c r="B619" s="36" t="s">
        <v>1356</v>
      </c>
      <c r="C619" t="s">
        <v>1378</v>
      </c>
      <c r="D619" s="36">
        <v>171820</v>
      </c>
      <c r="E619">
        <v>53010</v>
      </c>
      <c r="F619" s="7"/>
      <c r="G619" s="7"/>
      <c r="H619" s="7">
        <v>1</v>
      </c>
      <c r="I619" s="7"/>
      <c r="J619" s="7"/>
      <c r="K619" s="7"/>
      <c r="L619" s="7"/>
      <c r="M619" s="7"/>
      <c r="N619" s="7"/>
      <c r="O619" s="7"/>
      <c r="P619" s="7"/>
      <c r="Q619" s="7"/>
      <c r="R619" s="41">
        <f t="shared" si="45"/>
        <v>1</v>
      </c>
      <c r="S619" s="41" t="e">
        <f t="shared" si="46"/>
        <v>#DIV/0!</v>
      </c>
      <c r="T619" s="41" t="e">
        <f t="shared" si="47"/>
        <v>#DIV/0!</v>
      </c>
      <c r="U619" t="e">
        <f t="shared" si="48"/>
        <v>#DIV/0!</v>
      </c>
      <c r="V619" t="e">
        <f t="shared" si="49"/>
        <v>#DIV/0!</v>
      </c>
      <c r="W619" t="e">
        <v>#N/A</v>
      </c>
      <c r="X619" t="e">
        <v>#N/A</v>
      </c>
      <c r="Y619" t="e">
        <v>#N/A</v>
      </c>
      <c r="Z619" t="e">
        <v>#N/A</v>
      </c>
      <c r="AA619" t="e">
        <v>#N/A</v>
      </c>
      <c r="AB619">
        <v>1</v>
      </c>
      <c r="AC619" t="e">
        <v>#DIV/0!</v>
      </c>
      <c r="AD619" t="e">
        <v>#DIV/0!</v>
      </c>
      <c r="AE619" t="e">
        <v>#DIV/0!</v>
      </c>
      <c r="AF619" t="e">
        <v>#DIV/0!</v>
      </c>
      <c r="AG619" t="e">
        <v>#DIV/0!</v>
      </c>
      <c r="AH619" t="e">
        <v>#DIV/0!</v>
      </c>
      <c r="AI619" t="e">
        <v>#DIV/0!</v>
      </c>
      <c r="AJ619" t="e">
        <v>#DIV/0!</v>
      </c>
      <c r="AK619" t="e">
        <v>#DIV/0!</v>
      </c>
      <c r="AL619" t="e">
        <v>#DIV/0!</v>
      </c>
      <c r="AM619">
        <v>1</v>
      </c>
      <c r="AN619">
        <v>1</v>
      </c>
      <c r="AO619" t="e">
        <v>#DIV/0!</v>
      </c>
      <c r="AP619">
        <v>0</v>
      </c>
    </row>
    <row r="620" spans="1:42">
      <c r="A620" s="36" t="s">
        <v>9</v>
      </c>
      <c r="B620" s="36" t="s">
        <v>1356</v>
      </c>
      <c r="C620" t="s">
        <v>1382</v>
      </c>
      <c r="D620" s="36">
        <v>172120</v>
      </c>
      <c r="E620">
        <v>22870</v>
      </c>
      <c r="F620" s="7"/>
      <c r="G620" s="7"/>
      <c r="H620" s="7"/>
      <c r="I620" s="7"/>
      <c r="J620" s="7"/>
      <c r="K620" s="7"/>
      <c r="L620" s="7"/>
      <c r="M620" s="7">
        <v>1</v>
      </c>
      <c r="N620" s="7"/>
      <c r="O620" s="7"/>
      <c r="P620" s="7"/>
      <c r="Q620" s="7"/>
      <c r="R620" s="41" t="e">
        <f t="shared" si="45"/>
        <v>#DIV/0!</v>
      </c>
      <c r="S620" s="41" t="e">
        <f t="shared" si="46"/>
        <v>#DIV/0!</v>
      </c>
      <c r="T620" s="41">
        <f t="shared" si="47"/>
        <v>1</v>
      </c>
      <c r="U620" t="e">
        <f t="shared" si="48"/>
        <v>#DIV/0!</v>
      </c>
      <c r="V620" t="e">
        <f t="shared" si="49"/>
        <v>#DIV/0!</v>
      </c>
      <c r="W620" t="e">
        <v>#N/A</v>
      </c>
      <c r="X620" t="e">
        <v>#N/A</v>
      </c>
      <c r="Y620" t="e">
        <v>#N/A</v>
      </c>
      <c r="Z620" t="e">
        <v>#N/A</v>
      </c>
      <c r="AA620" t="e">
        <v>#N/A</v>
      </c>
      <c r="AB620" t="e">
        <v>#N/A</v>
      </c>
      <c r="AC620" t="e">
        <v>#N/A</v>
      </c>
      <c r="AD620" t="e">
        <v>#N/A</v>
      </c>
      <c r="AE620" t="e">
        <v>#N/A</v>
      </c>
      <c r="AF620" t="e">
        <v>#N/A</v>
      </c>
      <c r="AG620" t="e">
        <v>#N/A</v>
      </c>
      <c r="AH620" t="e">
        <v>#N/A</v>
      </c>
      <c r="AI620" t="e">
        <v>#N/A</v>
      </c>
      <c r="AJ620" t="e">
        <v>#N/A</v>
      </c>
      <c r="AK620" t="e">
        <v>#N/A</v>
      </c>
      <c r="AL620" t="e">
        <v>#DIV/0!</v>
      </c>
      <c r="AM620" t="e">
        <v>#DIV/0!</v>
      </c>
      <c r="AN620" t="e">
        <v>#DIV/0!</v>
      </c>
      <c r="AO620" t="e">
        <v>#DIV/0!</v>
      </c>
      <c r="AP620" t="e">
        <v>#DIV/0!</v>
      </c>
    </row>
  </sheetData>
  <autoFilter ref="A4:V620" xr:uid="{34617E26-7434-1C41-9209-33D4F32181B5}"/>
  <mergeCells count="27">
    <mergeCell ref="V3:V4"/>
    <mergeCell ref="F3:K3"/>
    <mergeCell ref="L3:Q3"/>
    <mergeCell ref="R3:R4"/>
    <mergeCell ref="S3:S4"/>
    <mergeCell ref="T3:T4"/>
    <mergeCell ref="U3:U4"/>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B48F-CB84-4D4B-8495-FF52571642C3}">
  <dimension ref="A3:V2295"/>
  <sheetViews>
    <sheetView workbookViewId="0">
      <selection activeCell="U5" sqref="U5"/>
    </sheetView>
  </sheetViews>
  <sheetFormatPr baseColWidth="10" defaultRowHeight="16"/>
  <cols>
    <col min="6" max="17" width="3.83203125" customWidth="1"/>
    <col min="21" max="22" width="10.83203125" style="42"/>
  </cols>
  <sheetData>
    <row r="3" spans="1:22">
      <c r="F3" s="73">
        <v>2019</v>
      </c>
      <c r="G3" s="73"/>
      <c r="H3" s="73"/>
      <c r="I3" s="73"/>
      <c r="J3" s="73"/>
      <c r="K3" s="73"/>
      <c r="L3" s="73">
        <v>2020</v>
      </c>
      <c r="M3" s="73"/>
      <c r="N3" s="73"/>
      <c r="O3" s="73"/>
      <c r="P3" s="73"/>
      <c r="Q3" s="73"/>
      <c r="R3" s="78" t="s">
        <v>1454</v>
      </c>
      <c r="S3" s="78" t="s">
        <v>1455</v>
      </c>
      <c r="T3" s="78" t="s">
        <v>1456</v>
      </c>
      <c r="U3" s="77" t="s">
        <v>1457</v>
      </c>
      <c r="V3" s="77" t="s">
        <v>1458</v>
      </c>
    </row>
    <row r="4" spans="1:22">
      <c r="A4" s="34" t="s">
        <v>4</v>
      </c>
      <c r="B4" s="34" t="s">
        <v>0</v>
      </c>
      <c r="C4" s="34" t="s">
        <v>1431</v>
      </c>
      <c r="D4" s="34" t="s">
        <v>1430</v>
      </c>
      <c r="E4" s="34" t="s">
        <v>1465</v>
      </c>
      <c r="F4" s="34">
        <v>1</v>
      </c>
      <c r="G4" s="34">
        <v>2</v>
      </c>
      <c r="H4" s="34">
        <v>3</v>
      </c>
      <c r="I4" s="34">
        <v>4</v>
      </c>
      <c r="J4" s="34">
        <v>5</v>
      </c>
      <c r="K4" s="34">
        <v>6</v>
      </c>
      <c r="L4" s="34">
        <v>1</v>
      </c>
      <c r="M4" s="34">
        <v>2</v>
      </c>
      <c r="N4" s="34">
        <v>3</v>
      </c>
      <c r="O4" s="34">
        <v>4</v>
      </c>
      <c r="P4" s="34">
        <v>5</v>
      </c>
      <c r="Q4" s="34">
        <v>6</v>
      </c>
      <c r="R4" s="78"/>
      <c r="S4" s="78"/>
      <c r="T4" s="78"/>
      <c r="U4" s="77"/>
      <c r="V4" s="77"/>
    </row>
    <row r="5" spans="1:22">
      <c r="A5" s="36" t="s">
        <v>9</v>
      </c>
      <c r="B5" s="36" t="s">
        <v>7</v>
      </c>
      <c r="C5" t="s">
        <v>8</v>
      </c>
      <c r="D5" s="36">
        <v>120010</v>
      </c>
      <c r="E5">
        <v>26278</v>
      </c>
      <c r="F5" s="7"/>
      <c r="G5" s="7">
        <v>2</v>
      </c>
      <c r="H5" s="7"/>
      <c r="I5" s="7"/>
      <c r="J5" s="7"/>
      <c r="K5" s="7"/>
      <c r="L5" s="7"/>
      <c r="M5" s="7"/>
      <c r="N5" s="7"/>
      <c r="O5" s="7">
        <v>1</v>
      </c>
      <c r="P5" s="7"/>
      <c r="Q5" s="7"/>
      <c r="R5" s="41" t="e">
        <f t="shared" ref="R5:R68" si="0">+AVERAGE(H5:K5)</f>
        <v>#DIV/0!</v>
      </c>
      <c r="S5" s="41">
        <f t="shared" ref="S5:S68" si="1">+AVERAGE(N5:Q5)</f>
        <v>1</v>
      </c>
      <c r="T5" s="41" t="e">
        <f t="shared" ref="T5:T68" si="2">+AVERAGE(L5:N5)</f>
        <v>#DIV/0!</v>
      </c>
      <c r="U5" s="42" t="e">
        <f>+(S5-R5)/R5</f>
        <v>#DIV/0!</v>
      </c>
      <c r="V5" s="42" t="e">
        <f>+(S5-T5)/T5</f>
        <v>#DIV/0!</v>
      </c>
    </row>
    <row r="6" spans="1:22">
      <c r="A6" s="36" t="s">
        <v>9</v>
      </c>
      <c r="B6" s="36" t="s">
        <v>7</v>
      </c>
      <c r="C6" t="s">
        <v>11</v>
      </c>
      <c r="D6" s="36">
        <v>120020</v>
      </c>
      <c r="E6">
        <v>88376</v>
      </c>
      <c r="F6" s="7"/>
      <c r="G6" s="7"/>
      <c r="H6" s="7">
        <v>1</v>
      </c>
      <c r="I6" s="7">
        <v>1</v>
      </c>
      <c r="J6" s="7">
        <v>1</v>
      </c>
      <c r="K6" s="7"/>
      <c r="L6" s="7"/>
      <c r="M6" s="7"/>
      <c r="N6" s="7"/>
      <c r="O6" s="7"/>
      <c r="P6" s="7"/>
      <c r="Q6" s="7"/>
      <c r="R6" s="41">
        <f t="shared" si="0"/>
        <v>1</v>
      </c>
      <c r="S6" s="41" t="e">
        <f t="shared" si="1"/>
        <v>#DIV/0!</v>
      </c>
      <c r="T6" s="41" t="e">
        <f t="shared" si="2"/>
        <v>#DIV/0!</v>
      </c>
      <c r="U6" s="42" t="e">
        <f t="shared" ref="U6:U69" si="3">+(S6-R6)/R6</f>
        <v>#DIV/0!</v>
      </c>
      <c r="V6" s="42" t="e">
        <f t="shared" ref="V6:V69" si="4">+(S6-T6)/T6</f>
        <v>#DIV/0!</v>
      </c>
    </row>
    <row r="7" spans="1:22">
      <c r="A7" s="36" t="s">
        <v>9</v>
      </c>
      <c r="B7" s="36" t="s">
        <v>7</v>
      </c>
      <c r="C7" t="s">
        <v>15</v>
      </c>
      <c r="D7" s="36">
        <v>120033</v>
      </c>
      <c r="E7">
        <v>18977</v>
      </c>
      <c r="F7" s="7"/>
      <c r="G7" s="7">
        <v>1</v>
      </c>
      <c r="H7" s="7"/>
      <c r="I7" s="7"/>
      <c r="J7" s="7"/>
      <c r="K7" s="7"/>
      <c r="L7" s="7"/>
      <c r="M7" s="7"/>
      <c r="N7" s="7"/>
      <c r="O7" s="7"/>
      <c r="P7" s="7"/>
      <c r="Q7" s="7"/>
      <c r="R7" s="41" t="e">
        <f t="shared" si="0"/>
        <v>#DIV/0!</v>
      </c>
      <c r="S7" s="41" t="e">
        <f t="shared" si="1"/>
        <v>#DIV/0!</v>
      </c>
      <c r="T7" s="41" t="e">
        <f t="shared" si="2"/>
        <v>#DIV/0!</v>
      </c>
      <c r="U7" s="42" t="e">
        <f t="shared" si="3"/>
        <v>#DIV/0!</v>
      </c>
      <c r="V7" s="42" t="e">
        <f t="shared" si="4"/>
        <v>#DIV/0!</v>
      </c>
    </row>
    <row r="8" spans="1:22">
      <c r="A8" s="36" t="s">
        <v>9</v>
      </c>
      <c r="B8" s="36" t="s">
        <v>7</v>
      </c>
      <c r="C8" t="s">
        <v>17</v>
      </c>
      <c r="D8" s="36">
        <v>120038</v>
      </c>
      <c r="E8">
        <v>19761</v>
      </c>
      <c r="F8" s="7"/>
      <c r="G8" s="7"/>
      <c r="H8" s="7"/>
      <c r="I8" s="7"/>
      <c r="J8" s="7"/>
      <c r="K8" s="7">
        <v>1</v>
      </c>
      <c r="L8" s="7"/>
      <c r="M8" s="7"/>
      <c r="N8" s="7"/>
      <c r="O8" s="7"/>
      <c r="P8" s="7"/>
      <c r="Q8" s="7"/>
      <c r="R8" s="41">
        <f t="shared" si="0"/>
        <v>1</v>
      </c>
      <c r="S8" s="41" t="e">
        <f t="shared" si="1"/>
        <v>#DIV/0!</v>
      </c>
      <c r="T8" s="41" t="e">
        <f t="shared" si="2"/>
        <v>#DIV/0!</v>
      </c>
      <c r="U8" s="42" t="e">
        <f t="shared" si="3"/>
        <v>#DIV/0!</v>
      </c>
      <c r="V8" s="42" t="e">
        <f t="shared" si="4"/>
        <v>#DIV/0!</v>
      </c>
    </row>
    <row r="9" spans="1:22">
      <c r="A9" s="36" t="s">
        <v>9</v>
      </c>
      <c r="B9" s="36" t="s">
        <v>7</v>
      </c>
      <c r="C9" t="s">
        <v>18</v>
      </c>
      <c r="D9" s="36">
        <v>120040</v>
      </c>
      <c r="E9">
        <v>407319</v>
      </c>
      <c r="F9" s="7">
        <v>1</v>
      </c>
      <c r="G9" s="7">
        <v>3</v>
      </c>
      <c r="H9" s="7">
        <v>5</v>
      </c>
      <c r="I9" s="7"/>
      <c r="J9" s="7">
        <v>1</v>
      </c>
      <c r="K9" s="7">
        <v>1</v>
      </c>
      <c r="L9" s="7">
        <v>6</v>
      </c>
      <c r="M9" s="7">
        <v>1</v>
      </c>
      <c r="N9" s="7">
        <v>2</v>
      </c>
      <c r="O9" s="7"/>
      <c r="P9" s="7"/>
      <c r="Q9" s="7"/>
      <c r="R9" s="41">
        <f t="shared" si="0"/>
        <v>2.3333333333333335</v>
      </c>
      <c r="S9" s="41">
        <f t="shared" si="1"/>
        <v>2</v>
      </c>
      <c r="T9" s="41">
        <f t="shared" si="2"/>
        <v>3</v>
      </c>
      <c r="U9" s="42">
        <f t="shared" si="3"/>
        <v>-0.1428571428571429</v>
      </c>
      <c r="V9" s="42">
        <f t="shared" si="4"/>
        <v>-0.33333333333333331</v>
      </c>
    </row>
    <row r="10" spans="1:22">
      <c r="A10" s="36" t="s">
        <v>9</v>
      </c>
      <c r="B10" s="36" t="s">
        <v>7</v>
      </c>
      <c r="C10" t="s">
        <v>20</v>
      </c>
      <c r="D10" s="36">
        <v>120042</v>
      </c>
      <c r="E10">
        <v>18930</v>
      </c>
      <c r="F10" s="7">
        <v>1</v>
      </c>
      <c r="G10" s="7"/>
      <c r="H10" s="7"/>
      <c r="I10" s="7"/>
      <c r="J10" s="7"/>
      <c r="K10" s="7"/>
      <c r="L10" s="7"/>
      <c r="M10" s="7"/>
      <c r="N10" s="7"/>
      <c r="O10" s="7"/>
      <c r="P10" s="7"/>
      <c r="Q10" s="7"/>
      <c r="R10" s="41" t="e">
        <f t="shared" si="0"/>
        <v>#DIV/0!</v>
      </c>
      <c r="S10" s="41" t="e">
        <f t="shared" si="1"/>
        <v>#DIV/0!</v>
      </c>
      <c r="T10" s="41" t="e">
        <f t="shared" si="2"/>
        <v>#DIV/0!</v>
      </c>
      <c r="U10" s="42" t="e">
        <f t="shared" si="3"/>
        <v>#DIV/0!</v>
      </c>
      <c r="V10" s="42" t="e">
        <f t="shared" si="4"/>
        <v>#DIV/0!</v>
      </c>
    </row>
    <row r="11" spans="1:22">
      <c r="A11" s="36" t="s">
        <v>9</v>
      </c>
      <c r="B11" s="36" t="s">
        <v>7</v>
      </c>
      <c r="C11" t="s">
        <v>23</v>
      </c>
      <c r="D11" s="36">
        <v>120045</v>
      </c>
      <c r="E11">
        <v>23024</v>
      </c>
      <c r="F11" s="7"/>
      <c r="G11" s="7"/>
      <c r="H11" s="7"/>
      <c r="I11" s="7"/>
      <c r="J11" s="7"/>
      <c r="K11" s="7"/>
      <c r="L11" s="7">
        <v>1</v>
      </c>
      <c r="M11" s="7"/>
      <c r="N11" s="7"/>
      <c r="O11" s="7"/>
      <c r="P11" s="7"/>
      <c r="Q11" s="7"/>
      <c r="R11" s="41" t="e">
        <f t="shared" si="0"/>
        <v>#DIV/0!</v>
      </c>
      <c r="S11" s="41" t="e">
        <f t="shared" si="1"/>
        <v>#DIV/0!</v>
      </c>
      <c r="T11" s="41">
        <f t="shared" si="2"/>
        <v>1</v>
      </c>
      <c r="U11" s="42" t="e">
        <f t="shared" si="3"/>
        <v>#DIV/0!</v>
      </c>
      <c r="V11" s="42" t="e">
        <f t="shared" si="4"/>
        <v>#DIV/0!</v>
      </c>
    </row>
    <row r="12" spans="1:22">
      <c r="A12" s="36" t="s">
        <v>9</v>
      </c>
      <c r="B12" s="36" t="s">
        <v>25</v>
      </c>
      <c r="C12" t="s">
        <v>26</v>
      </c>
      <c r="D12" s="36">
        <v>270030</v>
      </c>
      <c r="E12">
        <v>231747</v>
      </c>
      <c r="F12" s="7"/>
      <c r="G12" s="7">
        <v>1</v>
      </c>
      <c r="H12" s="7">
        <v>2</v>
      </c>
      <c r="I12" s="7"/>
      <c r="J12" s="7"/>
      <c r="K12" s="7">
        <v>1</v>
      </c>
      <c r="L12" s="7">
        <v>2</v>
      </c>
      <c r="M12" s="7"/>
      <c r="N12" s="7"/>
      <c r="O12" s="7"/>
      <c r="P12" s="7"/>
      <c r="Q12" s="7"/>
      <c r="R12" s="41">
        <f t="shared" si="0"/>
        <v>1.5</v>
      </c>
      <c r="S12" s="41" t="e">
        <f t="shared" si="1"/>
        <v>#DIV/0!</v>
      </c>
      <c r="T12" s="41">
        <f t="shared" si="2"/>
        <v>2</v>
      </c>
      <c r="U12" s="42" t="e">
        <f t="shared" si="3"/>
        <v>#DIV/0!</v>
      </c>
      <c r="V12" s="42" t="e">
        <f t="shared" si="4"/>
        <v>#DIV/0!</v>
      </c>
    </row>
    <row r="13" spans="1:22">
      <c r="A13" s="36" t="s">
        <v>9</v>
      </c>
      <c r="B13" s="36" t="s">
        <v>25</v>
      </c>
      <c r="C13" t="s">
        <v>27</v>
      </c>
      <c r="D13" s="36">
        <v>270040</v>
      </c>
      <c r="E13">
        <v>47185</v>
      </c>
      <c r="F13" s="7">
        <v>1</v>
      </c>
      <c r="G13" s="7"/>
      <c r="H13" s="7"/>
      <c r="I13" s="7"/>
      <c r="J13" s="7"/>
      <c r="K13" s="7"/>
      <c r="L13" s="7"/>
      <c r="M13" s="7"/>
      <c r="N13" s="7"/>
      <c r="O13" s="7">
        <v>1</v>
      </c>
      <c r="P13" s="7"/>
      <c r="Q13" s="7"/>
      <c r="R13" s="41" t="e">
        <f t="shared" si="0"/>
        <v>#DIV/0!</v>
      </c>
      <c r="S13" s="41">
        <f t="shared" si="1"/>
        <v>1</v>
      </c>
      <c r="T13" s="41" t="e">
        <f t="shared" si="2"/>
        <v>#DIV/0!</v>
      </c>
      <c r="U13" s="42" t="e">
        <f t="shared" si="3"/>
        <v>#DIV/0!</v>
      </c>
      <c r="V13" s="42" t="e">
        <f t="shared" si="4"/>
        <v>#DIV/0!</v>
      </c>
    </row>
    <row r="14" spans="1:22">
      <c r="A14" s="36" t="s">
        <v>9</v>
      </c>
      <c r="B14" s="36" t="s">
        <v>25</v>
      </c>
      <c r="C14" t="s">
        <v>31</v>
      </c>
      <c r="D14" s="36">
        <v>270100</v>
      </c>
      <c r="E14">
        <v>27281</v>
      </c>
      <c r="F14" s="7"/>
      <c r="G14" s="7"/>
      <c r="H14" s="7"/>
      <c r="I14" s="7"/>
      <c r="J14" s="7"/>
      <c r="K14" s="7"/>
      <c r="L14" s="7"/>
      <c r="M14" s="7"/>
      <c r="N14" s="7"/>
      <c r="O14" s="7"/>
      <c r="P14" s="7">
        <v>1</v>
      </c>
      <c r="Q14" s="7"/>
      <c r="R14" s="41" t="e">
        <f t="shared" si="0"/>
        <v>#DIV/0!</v>
      </c>
      <c r="S14" s="41">
        <f t="shared" si="1"/>
        <v>1</v>
      </c>
      <c r="T14" s="41" t="e">
        <f t="shared" si="2"/>
        <v>#DIV/0!</v>
      </c>
      <c r="U14" s="42" t="e">
        <f t="shared" si="3"/>
        <v>#DIV/0!</v>
      </c>
      <c r="V14" s="42" t="e">
        <f t="shared" si="4"/>
        <v>#DIV/0!</v>
      </c>
    </row>
    <row r="15" spans="1:22">
      <c r="A15" s="36" t="s">
        <v>9</v>
      </c>
      <c r="B15" s="36" t="s">
        <v>25</v>
      </c>
      <c r="C15" t="s">
        <v>32</v>
      </c>
      <c r="D15" s="36">
        <v>270110</v>
      </c>
      <c r="E15">
        <v>10494</v>
      </c>
      <c r="F15" s="7"/>
      <c r="G15" s="7"/>
      <c r="H15" s="7"/>
      <c r="I15" s="7"/>
      <c r="J15" s="7"/>
      <c r="K15" s="7"/>
      <c r="L15" s="7">
        <v>1</v>
      </c>
      <c r="M15" s="7"/>
      <c r="N15" s="7"/>
      <c r="O15" s="7"/>
      <c r="P15" s="7"/>
      <c r="Q15" s="7"/>
      <c r="R15" s="41" t="e">
        <f t="shared" si="0"/>
        <v>#DIV/0!</v>
      </c>
      <c r="S15" s="41" t="e">
        <f t="shared" si="1"/>
        <v>#DIV/0!</v>
      </c>
      <c r="T15" s="41">
        <f t="shared" si="2"/>
        <v>1</v>
      </c>
      <c r="U15" s="42" t="e">
        <f t="shared" si="3"/>
        <v>#DIV/0!</v>
      </c>
      <c r="V15" s="42" t="e">
        <f t="shared" si="4"/>
        <v>#DIV/0!</v>
      </c>
    </row>
    <row r="16" spans="1:22">
      <c r="A16" s="36" t="s">
        <v>9</v>
      </c>
      <c r="B16" s="36" t="s">
        <v>25</v>
      </c>
      <c r="C16" t="s">
        <v>33</v>
      </c>
      <c r="D16" s="36">
        <v>270130</v>
      </c>
      <c r="E16">
        <v>21264</v>
      </c>
      <c r="F16" s="7"/>
      <c r="G16" s="7"/>
      <c r="H16" s="7"/>
      <c r="I16" s="7"/>
      <c r="J16" s="7"/>
      <c r="K16" s="7"/>
      <c r="L16" s="7"/>
      <c r="M16" s="7"/>
      <c r="N16" s="7"/>
      <c r="O16" s="7">
        <v>1</v>
      </c>
      <c r="P16" s="7"/>
      <c r="Q16" s="7"/>
      <c r="R16" s="41" t="e">
        <f t="shared" si="0"/>
        <v>#DIV/0!</v>
      </c>
      <c r="S16" s="41">
        <f t="shared" si="1"/>
        <v>1</v>
      </c>
      <c r="T16" s="41" t="e">
        <f t="shared" si="2"/>
        <v>#DIV/0!</v>
      </c>
      <c r="U16" s="42" t="e">
        <f t="shared" si="3"/>
        <v>#DIV/0!</v>
      </c>
      <c r="V16" s="42" t="e">
        <f t="shared" si="4"/>
        <v>#DIV/0!</v>
      </c>
    </row>
    <row r="17" spans="1:22">
      <c r="A17" s="36" t="s">
        <v>9</v>
      </c>
      <c r="B17" s="36" t="s">
        <v>25</v>
      </c>
      <c r="C17" t="s">
        <v>38</v>
      </c>
      <c r="D17" s="36">
        <v>270210</v>
      </c>
      <c r="E17">
        <v>21698</v>
      </c>
      <c r="F17" s="7"/>
      <c r="G17" s="7"/>
      <c r="H17" s="7"/>
      <c r="I17" s="7"/>
      <c r="J17" s="7"/>
      <c r="K17" s="7"/>
      <c r="L17" s="7"/>
      <c r="M17" s="7"/>
      <c r="N17" s="7"/>
      <c r="O17" s="7"/>
      <c r="P17" s="7"/>
      <c r="Q17" s="7">
        <v>1</v>
      </c>
      <c r="R17" s="41" t="e">
        <f t="shared" si="0"/>
        <v>#DIV/0!</v>
      </c>
      <c r="S17" s="41">
        <f t="shared" si="1"/>
        <v>1</v>
      </c>
      <c r="T17" s="41" t="e">
        <f t="shared" si="2"/>
        <v>#DIV/0!</v>
      </c>
      <c r="U17" s="42" t="e">
        <f t="shared" si="3"/>
        <v>#DIV/0!</v>
      </c>
      <c r="V17" s="42" t="e">
        <f t="shared" si="4"/>
        <v>#DIV/0!</v>
      </c>
    </row>
    <row r="18" spans="1:22">
      <c r="A18" s="36" t="s">
        <v>9</v>
      </c>
      <c r="B18" s="36" t="s">
        <v>25</v>
      </c>
      <c r="C18" t="s">
        <v>39</v>
      </c>
      <c r="D18" s="36">
        <v>270230</v>
      </c>
      <c r="E18">
        <v>56933</v>
      </c>
      <c r="F18" s="7"/>
      <c r="G18" s="7">
        <v>1</v>
      </c>
      <c r="H18" s="7"/>
      <c r="I18" s="7"/>
      <c r="J18" s="7"/>
      <c r="K18" s="7"/>
      <c r="L18" s="7"/>
      <c r="M18" s="7"/>
      <c r="N18" s="7"/>
      <c r="O18" s="7"/>
      <c r="P18" s="7"/>
      <c r="Q18" s="7"/>
      <c r="R18" s="41" t="e">
        <f t="shared" si="0"/>
        <v>#DIV/0!</v>
      </c>
      <c r="S18" s="41" t="e">
        <f t="shared" si="1"/>
        <v>#DIV/0!</v>
      </c>
      <c r="T18" s="41" t="e">
        <f t="shared" si="2"/>
        <v>#DIV/0!</v>
      </c>
      <c r="U18" s="42" t="e">
        <f t="shared" si="3"/>
        <v>#DIV/0!</v>
      </c>
      <c r="V18" s="42" t="e">
        <f t="shared" si="4"/>
        <v>#DIV/0!</v>
      </c>
    </row>
    <row r="19" spans="1:22">
      <c r="A19" s="36" t="s">
        <v>9</v>
      </c>
      <c r="B19" s="36" t="s">
        <v>25</v>
      </c>
      <c r="C19" t="s">
        <v>41</v>
      </c>
      <c r="D19" s="36">
        <v>270240</v>
      </c>
      <c r="E19">
        <v>52016</v>
      </c>
      <c r="F19" s="7"/>
      <c r="G19" s="7"/>
      <c r="H19" s="7">
        <v>1</v>
      </c>
      <c r="I19" s="7"/>
      <c r="J19" s="7"/>
      <c r="K19" s="7"/>
      <c r="L19" s="7"/>
      <c r="M19" s="7"/>
      <c r="N19" s="7"/>
      <c r="O19" s="7"/>
      <c r="P19" s="7"/>
      <c r="Q19" s="7"/>
      <c r="R19" s="41">
        <f t="shared" si="0"/>
        <v>1</v>
      </c>
      <c r="S19" s="41" t="e">
        <f t="shared" si="1"/>
        <v>#DIV/0!</v>
      </c>
      <c r="T19" s="41" t="e">
        <f t="shared" si="2"/>
        <v>#DIV/0!</v>
      </c>
      <c r="U19" s="42" t="e">
        <f t="shared" si="3"/>
        <v>#DIV/0!</v>
      </c>
      <c r="V19" s="42" t="e">
        <f t="shared" si="4"/>
        <v>#DIV/0!</v>
      </c>
    </row>
    <row r="20" spans="1:22">
      <c r="A20" s="36" t="s">
        <v>9</v>
      </c>
      <c r="B20" s="36" t="s">
        <v>25</v>
      </c>
      <c r="C20" t="s">
        <v>50</v>
      </c>
      <c r="D20" s="36">
        <v>270410</v>
      </c>
      <c r="E20">
        <v>17852</v>
      </c>
      <c r="F20" s="7"/>
      <c r="G20" s="7"/>
      <c r="H20" s="7"/>
      <c r="I20" s="7"/>
      <c r="J20" s="7"/>
      <c r="K20" s="7"/>
      <c r="L20" s="7"/>
      <c r="M20" s="7">
        <v>1</v>
      </c>
      <c r="N20" s="7"/>
      <c r="O20" s="7"/>
      <c r="P20" s="7"/>
      <c r="Q20" s="7"/>
      <c r="R20" s="41" t="e">
        <f t="shared" si="0"/>
        <v>#DIV/0!</v>
      </c>
      <c r="S20" s="41" t="e">
        <f t="shared" si="1"/>
        <v>#DIV/0!</v>
      </c>
      <c r="T20" s="41">
        <f t="shared" si="2"/>
        <v>1</v>
      </c>
      <c r="U20" s="42" t="e">
        <f t="shared" si="3"/>
        <v>#DIV/0!</v>
      </c>
      <c r="V20" s="42" t="e">
        <f t="shared" si="4"/>
        <v>#DIV/0!</v>
      </c>
    </row>
    <row r="21" spans="1:22">
      <c r="A21" s="36" t="s">
        <v>9</v>
      </c>
      <c r="B21" s="36" t="s">
        <v>25</v>
      </c>
      <c r="C21" t="s">
        <v>52</v>
      </c>
      <c r="D21" s="36">
        <v>270430</v>
      </c>
      <c r="E21">
        <v>1018948</v>
      </c>
      <c r="F21" s="7">
        <v>8</v>
      </c>
      <c r="G21" s="7">
        <v>5</v>
      </c>
      <c r="H21" s="7">
        <v>4</v>
      </c>
      <c r="I21" s="7">
        <v>9</v>
      </c>
      <c r="J21" s="7">
        <v>6</v>
      </c>
      <c r="K21" s="7">
        <v>6</v>
      </c>
      <c r="L21" s="7">
        <v>3</v>
      </c>
      <c r="M21" s="7">
        <v>1</v>
      </c>
      <c r="N21" s="7">
        <v>2</v>
      </c>
      <c r="O21" s="7">
        <v>3</v>
      </c>
      <c r="P21" s="7">
        <v>3</v>
      </c>
      <c r="Q21" s="7">
        <v>3</v>
      </c>
      <c r="R21" s="41">
        <f t="shared" si="0"/>
        <v>6.25</v>
      </c>
      <c r="S21" s="41">
        <f t="shared" si="1"/>
        <v>2.75</v>
      </c>
      <c r="T21" s="41">
        <f t="shared" si="2"/>
        <v>2</v>
      </c>
      <c r="U21" s="42">
        <f t="shared" si="3"/>
        <v>-0.56000000000000005</v>
      </c>
      <c r="V21" s="42">
        <f t="shared" si="4"/>
        <v>0.375</v>
      </c>
    </row>
    <row r="22" spans="1:22">
      <c r="A22" s="36" t="s">
        <v>9</v>
      </c>
      <c r="B22" s="36" t="s">
        <v>25</v>
      </c>
      <c r="C22" t="s">
        <v>53</v>
      </c>
      <c r="D22" s="36">
        <v>270450</v>
      </c>
      <c r="E22">
        <v>32704</v>
      </c>
      <c r="F22" s="7"/>
      <c r="G22" s="7"/>
      <c r="H22" s="7"/>
      <c r="I22" s="7"/>
      <c r="J22" s="7"/>
      <c r="K22" s="7"/>
      <c r="L22" s="7"/>
      <c r="M22" s="7"/>
      <c r="N22" s="7"/>
      <c r="O22" s="7">
        <v>1</v>
      </c>
      <c r="P22" s="7"/>
      <c r="Q22" s="7"/>
      <c r="R22" s="41" t="e">
        <f t="shared" si="0"/>
        <v>#DIV/0!</v>
      </c>
      <c r="S22" s="41">
        <f t="shared" si="1"/>
        <v>1</v>
      </c>
      <c r="T22" s="41" t="e">
        <f t="shared" si="2"/>
        <v>#DIV/0!</v>
      </c>
      <c r="U22" s="42" t="e">
        <f t="shared" si="3"/>
        <v>#DIV/0!</v>
      </c>
      <c r="V22" s="42" t="e">
        <f t="shared" si="4"/>
        <v>#DIV/0!</v>
      </c>
    </row>
    <row r="23" spans="1:22">
      <c r="A23" s="36" t="s">
        <v>9</v>
      </c>
      <c r="B23" s="36" t="s">
        <v>25</v>
      </c>
      <c r="C23" t="s">
        <v>58</v>
      </c>
      <c r="D23" s="36">
        <v>270550</v>
      </c>
      <c r="E23">
        <v>28236</v>
      </c>
      <c r="F23" s="7"/>
      <c r="G23" s="7"/>
      <c r="H23" s="7"/>
      <c r="I23" s="7"/>
      <c r="J23" s="7"/>
      <c r="K23" s="7"/>
      <c r="L23" s="7"/>
      <c r="M23" s="7"/>
      <c r="N23" s="7"/>
      <c r="O23" s="7"/>
      <c r="P23" s="7"/>
      <c r="Q23" s="7">
        <v>1</v>
      </c>
      <c r="R23" s="41" t="e">
        <f t="shared" si="0"/>
        <v>#DIV/0!</v>
      </c>
      <c r="S23" s="41">
        <f t="shared" si="1"/>
        <v>1</v>
      </c>
      <c r="T23" s="41" t="e">
        <f t="shared" si="2"/>
        <v>#DIV/0!</v>
      </c>
      <c r="U23" s="42" t="e">
        <f t="shared" si="3"/>
        <v>#DIV/0!</v>
      </c>
      <c r="V23" s="42" t="e">
        <f t="shared" si="4"/>
        <v>#DIV/0!</v>
      </c>
    </row>
    <row r="24" spans="1:22">
      <c r="A24" s="36" t="s">
        <v>9</v>
      </c>
      <c r="B24" s="36" t="s">
        <v>25</v>
      </c>
      <c r="C24" t="s">
        <v>63</v>
      </c>
      <c r="D24" s="36">
        <v>270644</v>
      </c>
      <c r="E24">
        <v>13176</v>
      </c>
      <c r="F24" s="7"/>
      <c r="G24" s="7"/>
      <c r="H24" s="7"/>
      <c r="I24" s="7"/>
      <c r="J24" s="7"/>
      <c r="K24" s="7"/>
      <c r="L24" s="7"/>
      <c r="M24" s="7"/>
      <c r="N24" s="7"/>
      <c r="O24" s="7"/>
      <c r="P24" s="7"/>
      <c r="Q24" s="7">
        <v>1</v>
      </c>
      <c r="R24" s="41" t="e">
        <f t="shared" si="0"/>
        <v>#DIV/0!</v>
      </c>
      <c r="S24" s="41">
        <f t="shared" si="1"/>
        <v>1</v>
      </c>
      <c r="T24" s="41" t="e">
        <f t="shared" si="2"/>
        <v>#DIV/0!</v>
      </c>
      <c r="U24" s="42" t="e">
        <f t="shared" si="3"/>
        <v>#DIV/0!</v>
      </c>
      <c r="V24" s="42" t="e">
        <f t="shared" si="4"/>
        <v>#DIV/0!</v>
      </c>
    </row>
    <row r="25" spans="1:22">
      <c r="A25" s="36" t="s">
        <v>9</v>
      </c>
      <c r="B25" s="36" t="s">
        <v>25</v>
      </c>
      <c r="C25" t="s">
        <v>64</v>
      </c>
      <c r="D25" s="36">
        <v>270670</v>
      </c>
      <c r="E25">
        <v>63683</v>
      </c>
      <c r="F25" s="7"/>
      <c r="G25" s="7"/>
      <c r="H25" s="7"/>
      <c r="I25" s="7"/>
      <c r="J25" s="7"/>
      <c r="K25" s="7">
        <v>1</v>
      </c>
      <c r="L25" s="7"/>
      <c r="M25" s="7"/>
      <c r="N25" s="7"/>
      <c r="O25" s="7"/>
      <c r="P25" s="7">
        <v>1</v>
      </c>
      <c r="Q25" s="7"/>
      <c r="R25" s="41">
        <f t="shared" si="0"/>
        <v>1</v>
      </c>
      <c r="S25" s="41">
        <f t="shared" si="1"/>
        <v>1</v>
      </c>
      <c r="T25" s="41" t="e">
        <f t="shared" si="2"/>
        <v>#DIV/0!</v>
      </c>
      <c r="U25" s="42">
        <f t="shared" si="3"/>
        <v>0</v>
      </c>
      <c r="V25" s="42" t="e">
        <f t="shared" si="4"/>
        <v>#DIV/0!</v>
      </c>
    </row>
    <row r="26" spans="1:22">
      <c r="A26" s="36" t="s">
        <v>9</v>
      </c>
      <c r="B26" s="36" t="s">
        <v>25</v>
      </c>
      <c r="C26" t="s">
        <v>67</v>
      </c>
      <c r="D26" s="36">
        <v>270710</v>
      </c>
      <c r="E26">
        <v>25039</v>
      </c>
      <c r="F26" s="7"/>
      <c r="G26" s="7"/>
      <c r="H26" s="7"/>
      <c r="I26" s="7"/>
      <c r="J26" s="7"/>
      <c r="K26" s="7"/>
      <c r="L26" s="7"/>
      <c r="M26" s="7"/>
      <c r="N26" s="7"/>
      <c r="O26" s="7">
        <v>1</v>
      </c>
      <c r="P26" s="7"/>
      <c r="Q26" s="7"/>
      <c r="R26" s="41" t="e">
        <f t="shared" si="0"/>
        <v>#DIV/0!</v>
      </c>
      <c r="S26" s="41">
        <f t="shared" si="1"/>
        <v>1</v>
      </c>
      <c r="T26" s="41" t="e">
        <f t="shared" si="2"/>
        <v>#DIV/0!</v>
      </c>
      <c r="U26" s="42" t="e">
        <f t="shared" si="3"/>
        <v>#DIV/0!</v>
      </c>
      <c r="V26" s="42" t="e">
        <f t="shared" si="4"/>
        <v>#DIV/0!</v>
      </c>
    </row>
    <row r="27" spans="1:22">
      <c r="A27" s="36" t="s">
        <v>9</v>
      </c>
      <c r="B27" s="36" t="s">
        <v>25</v>
      </c>
      <c r="C27" t="s">
        <v>71</v>
      </c>
      <c r="D27" s="36">
        <v>270770</v>
      </c>
      <c r="E27">
        <v>75120</v>
      </c>
      <c r="F27" s="7">
        <v>1</v>
      </c>
      <c r="G27" s="7"/>
      <c r="H27" s="7">
        <v>2</v>
      </c>
      <c r="I27" s="7"/>
      <c r="J27" s="7"/>
      <c r="K27" s="7"/>
      <c r="L27" s="7"/>
      <c r="M27" s="7"/>
      <c r="N27" s="7"/>
      <c r="O27" s="7"/>
      <c r="P27" s="7"/>
      <c r="Q27" s="7"/>
      <c r="R27" s="41">
        <f t="shared" si="0"/>
        <v>2</v>
      </c>
      <c r="S27" s="41" t="e">
        <f t="shared" si="1"/>
        <v>#DIV/0!</v>
      </c>
      <c r="T27" s="41" t="e">
        <f t="shared" si="2"/>
        <v>#DIV/0!</v>
      </c>
      <c r="U27" s="42" t="e">
        <f t="shared" si="3"/>
        <v>#DIV/0!</v>
      </c>
      <c r="V27" s="42" t="e">
        <f t="shared" si="4"/>
        <v>#DIV/0!</v>
      </c>
    </row>
    <row r="28" spans="1:22">
      <c r="A28" s="36" t="s">
        <v>9</v>
      </c>
      <c r="B28" s="36" t="s">
        <v>25</v>
      </c>
      <c r="C28" t="s">
        <v>72</v>
      </c>
      <c r="D28" s="36">
        <v>270780</v>
      </c>
      <c r="E28">
        <v>6664</v>
      </c>
      <c r="F28" s="7"/>
      <c r="G28" s="7"/>
      <c r="H28" s="7"/>
      <c r="I28" s="7"/>
      <c r="J28" s="7"/>
      <c r="K28" s="7"/>
      <c r="L28" s="7"/>
      <c r="M28" s="7"/>
      <c r="N28" s="7"/>
      <c r="O28" s="7">
        <v>1</v>
      </c>
      <c r="P28" s="7">
        <v>1</v>
      </c>
      <c r="Q28" s="7"/>
      <c r="R28" s="41" t="e">
        <f t="shared" si="0"/>
        <v>#DIV/0!</v>
      </c>
      <c r="S28" s="41">
        <f t="shared" si="1"/>
        <v>1</v>
      </c>
      <c r="T28" s="41" t="e">
        <f t="shared" si="2"/>
        <v>#DIV/0!</v>
      </c>
      <c r="U28" s="42" t="e">
        <f t="shared" si="3"/>
        <v>#DIV/0!</v>
      </c>
      <c r="V28" s="42" t="e">
        <f t="shared" si="4"/>
        <v>#DIV/0!</v>
      </c>
    </row>
    <row r="29" spans="1:22">
      <c r="A29" s="36" t="s">
        <v>9</v>
      </c>
      <c r="B29" s="36" t="s">
        <v>25</v>
      </c>
      <c r="C29" t="s">
        <v>76</v>
      </c>
      <c r="D29" s="36">
        <v>270850</v>
      </c>
      <c r="E29">
        <v>34555</v>
      </c>
      <c r="F29" s="7"/>
      <c r="G29" s="7"/>
      <c r="H29" s="7"/>
      <c r="I29" s="7"/>
      <c r="J29" s="7">
        <v>1</v>
      </c>
      <c r="K29" s="7"/>
      <c r="L29" s="7"/>
      <c r="M29" s="7">
        <v>1</v>
      </c>
      <c r="N29" s="7"/>
      <c r="O29" s="7"/>
      <c r="P29" s="7"/>
      <c r="Q29" s="7"/>
      <c r="R29" s="41">
        <f t="shared" si="0"/>
        <v>1</v>
      </c>
      <c r="S29" s="41" t="e">
        <f t="shared" si="1"/>
        <v>#DIV/0!</v>
      </c>
      <c r="T29" s="41">
        <f t="shared" si="2"/>
        <v>1</v>
      </c>
      <c r="U29" s="42" t="e">
        <f t="shared" si="3"/>
        <v>#DIV/0!</v>
      </c>
      <c r="V29" s="42" t="e">
        <f t="shared" si="4"/>
        <v>#DIV/0!</v>
      </c>
    </row>
    <row r="30" spans="1:22">
      <c r="A30" s="36" t="s">
        <v>9</v>
      </c>
      <c r="B30" s="36" t="s">
        <v>25</v>
      </c>
      <c r="C30" t="s">
        <v>77</v>
      </c>
      <c r="D30" s="36">
        <v>270860</v>
      </c>
      <c r="E30">
        <v>61251</v>
      </c>
      <c r="F30" s="7"/>
      <c r="G30" s="7"/>
      <c r="H30" s="7"/>
      <c r="I30" s="7"/>
      <c r="J30" s="7">
        <v>1</v>
      </c>
      <c r="K30" s="7">
        <v>1</v>
      </c>
      <c r="L30" s="7"/>
      <c r="M30" s="7"/>
      <c r="N30" s="7"/>
      <c r="O30" s="7"/>
      <c r="P30" s="7"/>
      <c r="Q30" s="7">
        <v>1</v>
      </c>
      <c r="R30" s="41">
        <f t="shared" si="0"/>
        <v>1</v>
      </c>
      <c r="S30" s="41">
        <f t="shared" si="1"/>
        <v>1</v>
      </c>
      <c r="T30" s="41" t="e">
        <f t="shared" si="2"/>
        <v>#DIV/0!</v>
      </c>
      <c r="U30" s="42">
        <f t="shared" si="3"/>
        <v>0</v>
      </c>
      <c r="V30" s="42" t="e">
        <f t="shared" si="4"/>
        <v>#DIV/0!</v>
      </c>
    </row>
    <row r="31" spans="1:22">
      <c r="A31" s="36" t="s">
        <v>9</v>
      </c>
      <c r="B31" s="36" t="s">
        <v>25</v>
      </c>
      <c r="C31" t="s">
        <v>79</v>
      </c>
      <c r="D31" s="36">
        <v>270895</v>
      </c>
      <c r="E31">
        <v>13870</v>
      </c>
      <c r="F31" s="7"/>
      <c r="G31" s="7"/>
      <c r="H31" s="7"/>
      <c r="I31" s="7"/>
      <c r="J31" s="7"/>
      <c r="K31" s="7"/>
      <c r="L31" s="7"/>
      <c r="M31" s="7"/>
      <c r="N31" s="7"/>
      <c r="O31" s="7">
        <v>1</v>
      </c>
      <c r="P31" s="7"/>
      <c r="Q31" s="7"/>
      <c r="R31" s="41" t="e">
        <f t="shared" si="0"/>
        <v>#DIV/0!</v>
      </c>
      <c r="S31" s="41">
        <f t="shared" si="1"/>
        <v>1</v>
      </c>
      <c r="T31" s="41" t="e">
        <f t="shared" si="2"/>
        <v>#DIV/0!</v>
      </c>
      <c r="U31" s="42" t="e">
        <f t="shared" si="3"/>
        <v>#DIV/0!</v>
      </c>
      <c r="V31" s="42" t="e">
        <f t="shared" si="4"/>
        <v>#DIV/0!</v>
      </c>
    </row>
    <row r="32" spans="1:22">
      <c r="A32" s="36" t="s">
        <v>9</v>
      </c>
      <c r="B32" s="36" t="s">
        <v>25</v>
      </c>
      <c r="C32" t="s">
        <v>81</v>
      </c>
      <c r="D32" s="36">
        <v>270915</v>
      </c>
      <c r="E32">
        <v>44169</v>
      </c>
      <c r="F32" s="7"/>
      <c r="G32" s="7"/>
      <c r="H32" s="7"/>
      <c r="I32" s="7"/>
      <c r="J32" s="7"/>
      <c r="K32" s="7"/>
      <c r="L32" s="7"/>
      <c r="M32" s="7"/>
      <c r="N32" s="7"/>
      <c r="O32" s="7"/>
      <c r="P32" s="7"/>
      <c r="Q32" s="7">
        <v>1</v>
      </c>
      <c r="R32" s="41" t="e">
        <f t="shared" si="0"/>
        <v>#DIV/0!</v>
      </c>
      <c r="S32" s="41">
        <f t="shared" si="1"/>
        <v>1</v>
      </c>
      <c r="T32" s="41" t="e">
        <f t="shared" si="2"/>
        <v>#DIV/0!</v>
      </c>
      <c r="U32" s="42" t="e">
        <f t="shared" si="3"/>
        <v>#DIV/0!</v>
      </c>
      <c r="V32" s="42" t="e">
        <f t="shared" si="4"/>
        <v>#DIV/0!</v>
      </c>
    </row>
    <row r="33" spans="1:22">
      <c r="A33" s="36" t="s">
        <v>9</v>
      </c>
      <c r="B33" s="36" t="s">
        <v>84</v>
      </c>
      <c r="C33" t="s">
        <v>85</v>
      </c>
      <c r="D33" s="36">
        <v>160020</v>
      </c>
      <c r="E33">
        <v>11117</v>
      </c>
      <c r="F33" s="7"/>
      <c r="G33" s="7"/>
      <c r="H33" s="7"/>
      <c r="I33" s="7"/>
      <c r="J33" s="7"/>
      <c r="K33" s="7">
        <v>1</v>
      </c>
      <c r="L33" s="7"/>
      <c r="M33" s="7"/>
      <c r="N33" s="7">
        <v>1</v>
      </c>
      <c r="O33" s="7"/>
      <c r="P33" s="7">
        <v>1</v>
      </c>
      <c r="Q33" s="7"/>
      <c r="R33" s="41">
        <f t="shared" si="0"/>
        <v>1</v>
      </c>
      <c r="S33" s="41">
        <f t="shared" si="1"/>
        <v>1</v>
      </c>
      <c r="T33" s="41">
        <f t="shared" si="2"/>
        <v>1</v>
      </c>
      <c r="U33" s="42">
        <f t="shared" si="3"/>
        <v>0</v>
      </c>
      <c r="V33" s="42">
        <f t="shared" si="4"/>
        <v>0</v>
      </c>
    </row>
    <row r="34" spans="1:22">
      <c r="A34" s="36" t="s">
        <v>9</v>
      </c>
      <c r="B34" s="36" t="s">
        <v>84</v>
      </c>
      <c r="C34" t="s">
        <v>86</v>
      </c>
      <c r="D34" s="36">
        <v>160023</v>
      </c>
      <c r="E34">
        <v>7780</v>
      </c>
      <c r="F34" s="7"/>
      <c r="G34" s="7"/>
      <c r="H34" s="7"/>
      <c r="I34" s="7"/>
      <c r="J34" s="7"/>
      <c r="K34" s="7"/>
      <c r="L34" s="7"/>
      <c r="M34" s="7"/>
      <c r="N34" s="7">
        <v>1</v>
      </c>
      <c r="O34" s="7"/>
      <c r="P34" s="7"/>
      <c r="Q34" s="7"/>
      <c r="R34" s="41" t="e">
        <f t="shared" si="0"/>
        <v>#DIV/0!</v>
      </c>
      <c r="S34" s="41">
        <f t="shared" si="1"/>
        <v>1</v>
      </c>
      <c r="T34" s="41">
        <f t="shared" si="2"/>
        <v>1</v>
      </c>
      <c r="U34" s="42" t="e">
        <f t="shared" si="3"/>
        <v>#DIV/0!</v>
      </c>
      <c r="V34" s="42">
        <f t="shared" si="4"/>
        <v>0</v>
      </c>
    </row>
    <row r="35" spans="1:22">
      <c r="A35" s="36" t="s">
        <v>9</v>
      </c>
      <c r="B35" s="36" t="s">
        <v>84</v>
      </c>
      <c r="C35" t="s">
        <v>89</v>
      </c>
      <c r="D35" s="36">
        <v>160030</v>
      </c>
      <c r="E35">
        <v>503327</v>
      </c>
      <c r="F35" s="7">
        <v>11</v>
      </c>
      <c r="G35" s="7">
        <v>2</v>
      </c>
      <c r="H35" s="7">
        <v>4</v>
      </c>
      <c r="I35" s="7">
        <v>4</v>
      </c>
      <c r="J35" s="7">
        <v>4</v>
      </c>
      <c r="K35" s="7">
        <v>5</v>
      </c>
      <c r="L35" s="7">
        <v>8</v>
      </c>
      <c r="M35" s="7">
        <v>4</v>
      </c>
      <c r="N35" s="7">
        <v>9</v>
      </c>
      <c r="O35" s="7">
        <v>10</v>
      </c>
      <c r="P35" s="7">
        <v>5</v>
      </c>
      <c r="Q35" s="7">
        <v>6</v>
      </c>
      <c r="R35" s="41">
        <f t="shared" si="0"/>
        <v>4.25</v>
      </c>
      <c r="S35" s="41">
        <f t="shared" si="1"/>
        <v>7.5</v>
      </c>
      <c r="T35" s="41">
        <f t="shared" si="2"/>
        <v>7</v>
      </c>
      <c r="U35" s="42">
        <f t="shared" si="3"/>
        <v>0.76470588235294112</v>
      </c>
      <c r="V35" s="42">
        <f t="shared" si="4"/>
        <v>7.1428571428571425E-2</v>
      </c>
    </row>
    <row r="36" spans="1:22">
      <c r="A36" s="36" t="s">
        <v>9</v>
      </c>
      <c r="B36" s="36" t="s">
        <v>84</v>
      </c>
      <c r="C36" t="s">
        <v>91</v>
      </c>
      <c r="D36" s="36">
        <v>160040</v>
      </c>
      <c r="E36">
        <v>21632</v>
      </c>
      <c r="F36" s="7"/>
      <c r="G36" s="7"/>
      <c r="H36" s="7"/>
      <c r="I36" s="7"/>
      <c r="J36" s="7"/>
      <c r="K36" s="7">
        <v>2</v>
      </c>
      <c r="L36" s="7"/>
      <c r="M36" s="7"/>
      <c r="N36" s="7"/>
      <c r="O36" s="7"/>
      <c r="P36" s="7"/>
      <c r="Q36" s="7"/>
      <c r="R36" s="41">
        <f t="shared" si="0"/>
        <v>2</v>
      </c>
      <c r="S36" s="41" t="e">
        <f t="shared" si="1"/>
        <v>#DIV/0!</v>
      </c>
      <c r="T36" s="41" t="e">
        <f t="shared" si="2"/>
        <v>#DIV/0!</v>
      </c>
      <c r="U36" s="42" t="e">
        <f t="shared" si="3"/>
        <v>#DIV/0!</v>
      </c>
      <c r="V36" s="42" t="e">
        <f t="shared" si="4"/>
        <v>#DIV/0!</v>
      </c>
    </row>
    <row r="37" spans="1:22">
      <c r="A37" s="36" t="s">
        <v>9</v>
      </c>
      <c r="B37" s="36" t="s">
        <v>84</v>
      </c>
      <c r="C37" t="s">
        <v>92</v>
      </c>
      <c r="D37" s="36">
        <v>160050</v>
      </c>
      <c r="E37">
        <v>27270</v>
      </c>
      <c r="F37" s="7"/>
      <c r="G37" s="7"/>
      <c r="H37" s="7"/>
      <c r="I37" s="7"/>
      <c r="J37" s="7"/>
      <c r="K37" s="7"/>
      <c r="L37" s="7"/>
      <c r="M37" s="7"/>
      <c r="N37" s="7"/>
      <c r="O37" s="7">
        <v>1</v>
      </c>
      <c r="P37" s="7"/>
      <c r="Q37" s="7">
        <v>1</v>
      </c>
      <c r="R37" s="41" t="e">
        <f t="shared" si="0"/>
        <v>#DIV/0!</v>
      </c>
      <c r="S37" s="41">
        <f t="shared" si="1"/>
        <v>1</v>
      </c>
      <c r="T37" s="41" t="e">
        <f t="shared" si="2"/>
        <v>#DIV/0!</v>
      </c>
      <c r="U37" s="42" t="e">
        <f t="shared" si="3"/>
        <v>#DIV/0!</v>
      </c>
      <c r="V37" s="42" t="e">
        <f t="shared" si="4"/>
        <v>#DIV/0!</v>
      </c>
    </row>
    <row r="38" spans="1:22">
      <c r="A38" s="36" t="s">
        <v>9</v>
      </c>
      <c r="B38" s="36" t="s">
        <v>84</v>
      </c>
      <c r="C38" t="s">
        <v>94</v>
      </c>
      <c r="D38" s="36">
        <v>160053</v>
      </c>
      <c r="E38">
        <v>21971</v>
      </c>
      <c r="F38" s="7"/>
      <c r="G38" s="7"/>
      <c r="H38" s="7"/>
      <c r="I38" s="7"/>
      <c r="J38" s="7">
        <v>1</v>
      </c>
      <c r="K38" s="7"/>
      <c r="L38" s="7"/>
      <c r="M38" s="7">
        <v>1</v>
      </c>
      <c r="N38" s="7"/>
      <c r="O38" s="7"/>
      <c r="P38" s="7"/>
      <c r="Q38" s="7"/>
      <c r="R38" s="41">
        <f t="shared" si="0"/>
        <v>1</v>
      </c>
      <c r="S38" s="41" t="e">
        <f t="shared" si="1"/>
        <v>#DIV/0!</v>
      </c>
      <c r="T38" s="41">
        <f t="shared" si="2"/>
        <v>1</v>
      </c>
      <c r="U38" s="42" t="e">
        <f t="shared" si="3"/>
        <v>#DIV/0!</v>
      </c>
      <c r="V38" s="42" t="e">
        <f t="shared" si="4"/>
        <v>#DIV/0!</v>
      </c>
    </row>
    <row r="39" spans="1:22">
      <c r="A39" s="36" t="s">
        <v>9</v>
      </c>
      <c r="B39" s="36" t="s">
        <v>84</v>
      </c>
      <c r="C39" t="s">
        <v>95</v>
      </c>
      <c r="D39" s="36">
        <v>160060</v>
      </c>
      <c r="E39">
        <v>121364</v>
      </c>
      <c r="F39" s="7">
        <v>1</v>
      </c>
      <c r="G39" s="7"/>
      <c r="H39" s="7">
        <v>2</v>
      </c>
      <c r="I39" s="7">
        <v>4</v>
      </c>
      <c r="J39" s="7"/>
      <c r="K39" s="7"/>
      <c r="L39" s="7">
        <v>2</v>
      </c>
      <c r="M39" s="7">
        <v>2</v>
      </c>
      <c r="N39" s="7">
        <v>1</v>
      </c>
      <c r="O39" s="7">
        <v>3</v>
      </c>
      <c r="P39" s="7">
        <v>2</v>
      </c>
      <c r="Q39" s="7"/>
      <c r="R39" s="41">
        <f t="shared" si="0"/>
        <v>3</v>
      </c>
      <c r="S39" s="41">
        <f t="shared" si="1"/>
        <v>2</v>
      </c>
      <c r="T39" s="41">
        <f t="shared" si="2"/>
        <v>1.6666666666666667</v>
      </c>
      <c r="U39" s="42">
        <f t="shared" si="3"/>
        <v>-0.33333333333333331</v>
      </c>
      <c r="V39" s="42">
        <f t="shared" si="4"/>
        <v>0.19999999999999996</v>
      </c>
    </row>
    <row r="40" spans="1:22">
      <c r="A40" s="36" t="s">
        <v>9</v>
      </c>
      <c r="B40" s="36" t="s">
        <v>97</v>
      </c>
      <c r="C40" t="s">
        <v>102</v>
      </c>
      <c r="D40" s="36">
        <v>130110</v>
      </c>
      <c r="E40">
        <v>37869</v>
      </c>
      <c r="F40" s="7"/>
      <c r="G40" s="7"/>
      <c r="H40" s="7"/>
      <c r="I40" s="7"/>
      <c r="J40" s="7"/>
      <c r="K40" s="7"/>
      <c r="L40" s="7">
        <v>1</v>
      </c>
      <c r="M40" s="7">
        <v>1</v>
      </c>
      <c r="N40" s="7"/>
      <c r="O40" s="7"/>
      <c r="P40" s="7"/>
      <c r="Q40" s="7"/>
      <c r="R40" s="41" t="e">
        <f t="shared" si="0"/>
        <v>#DIV/0!</v>
      </c>
      <c r="S40" s="41" t="e">
        <f t="shared" si="1"/>
        <v>#DIV/0!</v>
      </c>
      <c r="T40" s="41">
        <f t="shared" si="2"/>
        <v>1</v>
      </c>
      <c r="U40" s="42" t="e">
        <f t="shared" si="3"/>
        <v>#DIV/0!</v>
      </c>
      <c r="V40" s="42" t="e">
        <f t="shared" si="4"/>
        <v>#DIV/0!</v>
      </c>
    </row>
    <row r="41" spans="1:22">
      <c r="A41" s="36" t="s">
        <v>9</v>
      </c>
      <c r="B41" s="36" t="s">
        <v>97</v>
      </c>
      <c r="C41" t="s">
        <v>104</v>
      </c>
      <c r="D41" s="36">
        <v>130120</v>
      </c>
      <c r="E41">
        <v>85097</v>
      </c>
      <c r="F41" s="7"/>
      <c r="G41" s="7"/>
      <c r="H41" s="7"/>
      <c r="I41" s="7"/>
      <c r="J41" s="7">
        <v>2</v>
      </c>
      <c r="K41" s="7"/>
      <c r="L41" s="7"/>
      <c r="M41" s="7"/>
      <c r="N41" s="7"/>
      <c r="O41" s="7"/>
      <c r="P41" s="7"/>
      <c r="Q41" s="7"/>
      <c r="R41" s="41">
        <f t="shared" si="0"/>
        <v>2</v>
      </c>
      <c r="S41" s="41" t="e">
        <f t="shared" si="1"/>
        <v>#DIV/0!</v>
      </c>
      <c r="T41" s="41" t="e">
        <f t="shared" si="2"/>
        <v>#DIV/0!</v>
      </c>
      <c r="U41" s="42" t="e">
        <f t="shared" si="3"/>
        <v>#DIV/0!</v>
      </c>
      <c r="V41" s="42" t="e">
        <f t="shared" si="4"/>
        <v>#DIV/0!</v>
      </c>
    </row>
    <row r="42" spans="1:22">
      <c r="A42" s="36" t="s">
        <v>9</v>
      </c>
      <c r="B42" s="36" t="s">
        <v>97</v>
      </c>
      <c r="C42" t="s">
        <v>108</v>
      </c>
      <c r="D42" s="36">
        <v>130190</v>
      </c>
      <c r="E42">
        <v>101337</v>
      </c>
      <c r="F42" s="7"/>
      <c r="G42" s="7">
        <v>1</v>
      </c>
      <c r="H42" s="7"/>
      <c r="I42" s="7"/>
      <c r="J42" s="7"/>
      <c r="K42" s="7"/>
      <c r="L42" s="7"/>
      <c r="M42" s="7"/>
      <c r="N42" s="7"/>
      <c r="O42" s="7"/>
      <c r="P42" s="7"/>
      <c r="Q42" s="7"/>
      <c r="R42" s="41" t="e">
        <f t="shared" si="0"/>
        <v>#DIV/0!</v>
      </c>
      <c r="S42" s="41" t="e">
        <f t="shared" si="1"/>
        <v>#DIV/0!</v>
      </c>
      <c r="T42" s="41" t="e">
        <f t="shared" si="2"/>
        <v>#DIV/0!</v>
      </c>
      <c r="U42" s="42" t="e">
        <f t="shared" si="3"/>
        <v>#DIV/0!</v>
      </c>
      <c r="V42" s="42" t="e">
        <f t="shared" si="4"/>
        <v>#DIV/0!</v>
      </c>
    </row>
    <row r="43" spans="1:22">
      <c r="A43" s="36" t="s">
        <v>9</v>
      </c>
      <c r="B43" s="36" t="s">
        <v>97</v>
      </c>
      <c r="C43" t="s">
        <v>109</v>
      </c>
      <c r="D43" s="36">
        <v>130240</v>
      </c>
      <c r="E43">
        <v>46069</v>
      </c>
      <c r="F43" s="7">
        <v>1</v>
      </c>
      <c r="G43" s="7"/>
      <c r="H43" s="7"/>
      <c r="I43" s="7"/>
      <c r="J43" s="7"/>
      <c r="K43" s="7"/>
      <c r="L43" s="7"/>
      <c r="M43" s="7"/>
      <c r="N43" s="7"/>
      <c r="O43" s="7"/>
      <c r="P43" s="7"/>
      <c r="Q43" s="7"/>
      <c r="R43" s="41" t="e">
        <f t="shared" si="0"/>
        <v>#DIV/0!</v>
      </c>
      <c r="S43" s="41" t="e">
        <f t="shared" si="1"/>
        <v>#DIV/0!</v>
      </c>
      <c r="T43" s="41" t="e">
        <f t="shared" si="2"/>
        <v>#DIV/0!</v>
      </c>
      <c r="U43" s="42" t="e">
        <f t="shared" si="3"/>
        <v>#DIV/0!</v>
      </c>
      <c r="V43" s="42" t="e">
        <f t="shared" si="4"/>
        <v>#DIV/0!</v>
      </c>
    </row>
    <row r="44" spans="1:22">
      <c r="A44" s="36" t="s">
        <v>9</v>
      </c>
      <c r="B44" s="36" t="s">
        <v>97</v>
      </c>
      <c r="C44" t="s">
        <v>110</v>
      </c>
      <c r="D44" s="36">
        <v>130260</v>
      </c>
      <c r="E44">
        <v>2182763</v>
      </c>
      <c r="F44" s="7">
        <v>14</v>
      </c>
      <c r="G44" s="7">
        <v>7</v>
      </c>
      <c r="H44" s="7">
        <v>4</v>
      </c>
      <c r="I44" s="7">
        <v>4</v>
      </c>
      <c r="J44" s="7">
        <v>7</v>
      </c>
      <c r="K44" s="7">
        <v>8</v>
      </c>
      <c r="L44" s="7">
        <v>36</v>
      </c>
      <c r="M44" s="7">
        <v>16</v>
      </c>
      <c r="N44" s="7">
        <v>12</v>
      </c>
      <c r="O44" s="7">
        <v>10</v>
      </c>
      <c r="P44" s="7">
        <v>5</v>
      </c>
      <c r="Q44" s="7">
        <v>6</v>
      </c>
      <c r="R44" s="41">
        <f t="shared" si="0"/>
        <v>5.75</v>
      </c>
      <c r="S44" s="41">
        <f t="shared" si="1"/>
        <v>8.25</v>
      </c>
      <c r="T44" s="41">
        <f t="shared" si="2"/>
        <v>21.333333333333332</v>
      </c>
      <c r="U44" s="42">
        <f t="shared" si="3"/>
        <v>0.43478260869565216</v>
      </c>
      <c r="V44" s="42">
        <f t="shared" si="4"/>
        <v>-0.61328125</v>
      </c>
    </row>
    <row r="45" spans="1:22">
      <c r="A45" s="36" t="s">
        <v>9</v>
      </c>
      <c r="B45" s="36" t="s">
        <v>97</v>
      </c>
      <c r="C45" t="s">
        <v>114</v>
      </c>
      <c r="D45" s="36">
        <v>130350</v>
      </c>
      <c r="E45">
        <v>19426</v>
      </c>
      <c r="F45" s="7"/>
      <c r="G45" s="7"/>
      <c r="H45" s="7"/>
      <c r="I45" s="7"/>
      <c r="J45" s="7"/>
      <c r="K45" s="7"/>
      <c r="L45" s="7"/>
      <c r="M45" s="7"/>
      <c r="N45" s="7"/>
      <c r="O45" s="7"/>
      <c r="P45" s="7"/>
      <c r="Q45" s="7">
        <v>1</v>
      </c>
      <c r="R45" s="41" t="e">
        <f t="shared" si="0"/>
        <v>#DIV/0!</v>
      </c>
      <c r="S45" s="41">
        <f t="shared" si="1"/>
        <v>1</v>
      </c>
      <c r="T45" s="41" t="e">
        <f t="shared" si="2"/>
        <v>#DIV/0!</v>
      </c>
      <c r="U45" s="42" t="e">
        <f t="shared" si="3"/>
        <v>#DIV/0!</v>
      </c>
      <c r="V45" s="42" t="e">
        <f t="shared" si="4"/>
        <v>#DIV/0!</v>
      </c>
    </row>
    <row r="46" spans="1:22">
      <c r="A46" s="36" t="s">
        <v>9</v>
      </c>
      <c r="B46" s="36" t="s">
        <v>97</v>
      </c>
      <c r="C46" t="s">
        <v>117</v>
      </c>
      <c r="D46" s="36">
        <v>130406</v>
      </c>
      <c r="E46">
        <v>65844</v>
      </c>
      <c r="F46" s="7">
        <v>1</v>
      </c>
      <c r="G46" s="7"/>
      <c r="H46" s="7"/>
      <c r="I46" s="7"/>
      <c r="J46" s="7"/>
      <c r="K46" s="7"/>
      <c r="L46" s="7"/>
      <c r="M46" s="7"/>
      <c r="N46" s="7"/>
      <c r="O46" s="7"/>
      <c r="P46" s="7"/>
      <c r="Q46" s="7">
        <v>1</v>
      </c>
      <c r="R46" s="41" t="e">
        <f t="shared" si="0"/>
        <v>#DIV/0!</v>
      </c>
      <c r="S46" s="41">
        <f t="shared" si="1"/>
        <v>1</v>
      </c>
      <c r="T46" s="41" t="e">
        <f t="shared" si="2"/>
        <v>#DIV/0!</v>
      </c>
      <c r="U46" s="42" t="e">
        <f t="shared" si="3"/>
        <v>#DIV/0!</v>
      </c>
      <c r="V46" s="42" t="e">
        <f t="shared" si="4"/>
        <v>#DIV/0!</v>
      </c>
    </row>
    <row r="47" spans="1:22">
      <c r="A47" s="36" t="s">
        <v>9</v>
      </c>
      <c r="B47" s="36" t="s">
        <v>97</v>
      </c>
      <c r="C47" t="s">
        <v>118</v>
      </c>
      <c r="D47" s="36">
        <v>130420</v>
      </c>
      <c r="E47">
        <v>59849</v>
      </c>
      <c r="F47" s="7"/>
      <c r="G47" s="7"/>
      <c r="H47" s="7"/>
      <c r="I47" s="7"/>
      <c r="J47" s="7">
        <v>1</v>
      </c>
      <c r="K47" s="7"/>
      <c r="L47" s="7"/>
      <c r="M47" s="7"/>
      <c r="N47" s="7"/>
      <c r="O47" s="7"/>
      <c r="P47" s="7"/>
      <c r="Q47" s="7"/>
      <c r="R47" s="41">
        <f t="shared" si="0"/>
        <v>1</v>
      </c>
      <c r="S47" s="41" t="e">
        <f t="shared" si="1"/>
        <v>#DIV/0!</v>
      </c>
      <c r="T47" s="41" t="e">
        <f t="shared" si="2"/>
        <v>#DIV/0!</v>
      </c>
      <c r="U47" s="42" t="e">
        <f t="shared" si="3"/>
        <v>#DIV/0!</v>
      </c>
      <c r="V47" s="42" t="e">
        <f t="shared" si="4"/>
        <v>#DIV/0!</v>
      </c>
    </row>
    <row r="48" spans="1:22">
      <c r="A48" s="36" t="s">
        <v>9</v>
      </c>
      <c r="B48" s="36" t="s">
        <v>119</v>
      </c>
      <c r="C48" t="s">
        <v>124</v>
      </c>
      <c r="D48" s="36">
        <v>290210</v>
      </c>
      <c r="E48">
        <v>54379</v>
      </c>
      <c r="F48" s="7">
        <v>1</v>
      </c>
      <c r="G48" s="7">
        <v>1</v>
      </c>
      <c r="H48" s="7"/>
      <c r="I48" s="7"/>
      <c r="J48" s="7"/>
      <c r="K48" s="7"/>
      <c r="L48" s="7"/>
      <c r="M48" s="7"/>
      <c r="N48" s="7"/>
      <c r="O48" s="7"/>
      <c r="P48" s="7"/>
      <c r="Q48" s="7"/>
      <c r="R48" s="41" t="e">
        <f t="shared" si="0"/>
        <v>#DIV/0!</v>
      </c>
      <c r="S48" s="41" t="e">
        <f t="shared" si="1"/>
        <v>#DIV/0!</v>
      </c>
      <c r="T48" s="41" t="e">
        <f t="shared" si="2"/>
        <v>#DIV/0!</v>
      </c>
      <c r="U48" s="42" t="e">
        <f t="shared" si="3"/>
        <v>#DIV/0!</v>
      </c>
      <c r="V48" s="42" t="e">
        <f t="shared" si="4"/>
        <v>#DIV/0!</v>
      </c>
    </row>
    <row r="49" spans="1:22">
      <c r="A49" s="36" t="s">
        <v>9</v>
      </c>
      <c r="B49" s="36" t="s">
        <v>119</v>
      </c>
      <c r="C49" t="s">
        <v>125</v>
      </c>
      <c r="D49" s="36">
        <v>290260</v>
      </c>
      <c r="E49">
        <v>20468</v>
      </c>
      <c r="F49" s="7"/>
      <c r="G49" s="7">
        <v>1</v>
      </c>
      <c r="H49" s="7"/>
      <c r="I49" s="7"/>
      <c r="J49" s="7"/>
      <c r="K49" s="7"/>
      <c r="L49" s="7"/>
      <c r="M49" s="7"/>
      <c r="N49" s="7"/>
      <c r="O49" s="7"/>
      <c r="P49" s="7"/>
      <c r="Q49" s="7"/>
      <c r="R49" s="41" t="e">
        <f t="shared" si="0"/>
        <v>#DIV/0!</v>
      </c>
      <c r="S49" s="41" t="e">
        <f t="shared" si="1"/>
        <v>#DIV/0!</v>
      </c>
      <c r="T49" s="41" t="e">
        <f t="shared" si="2"/>
        <v>#DIV/0!</v>
      </c>
      <c r="U49" s="42" t="e">
        <f t="shared" si="3"/>
        <v>#DIV/0!</v>
      </c>
      <c r="V49" s="42" t="e">
        <f t="shared" si="4"/>
        <v>#DIV/0!</v>
      </c>
    </row>
    <row r="50" spans="1:22">
      <c r="A50" s="36" t="s">
        <v>9</v>
      </c>
      <c r="B50" s="36" t="s">
        <v>119</v>
      </c>
      <c r="C50" t="s">
        <v>126</v>
      </c>
      <c r="D50" s="36">
        <v>290320</v>
      </c>
      <c r="E50">
        <v>155439</v>
      </c>
      <c r="F50" s="7">
        <v>1</v>
      </c>
      <c r="G50" s="7"/>
      <c r="H50" s="7"/>
      <c r="I50" s="7"/>
      <c r="J50" s="7"/>
      <c r="K50" s="7"/>
      <c r="L50" s="7"/>
      <c r="M50" s="7"/>
      <c r="N50" s="7">
        <v>1</v>
      </c>
      <c r="O50" s="7">
        <v>2</v>
      </c>
      <c r="P50" s="7"/>
      <c r="Q50" s="7"/>
      <c r="R50" s="41" t="e">
        <f t="shared" si="0"/>
        <v>#DIV/0!</v>
      </c>
      <c r="S50" s="41">
        <f t="shared" si="1"/>
        <v>1.5</v>
      </c>
      <c r="T50" s="41">
        <f t="shared" si="2"/>
        <v>1</v>
      </c>
      <c r="U50" s="42" t="e">
        <f t="shared" si="3"/>
        <v>#DIV/0!</v>
      </c>
      <c r="V50" s="42">
        <f t="shared" si="4"/>
        <v>0.5</v>
      </c>
    </row>
    <row r="51" spans="1:22">
      <c r="A51" s="36" t="s">
        <v>9</v>
      </c>
      <c r="B51" s="36" t="s">
        <v>119</v>
      </c>
      <c r="C51" t="s">
        <v>127</v>
      </c>
      <c r="D51" s="36">
        <v>290340</v>
      </c>
      <c r="E51">
        <v>23328</v>
      </c>
      <c r="F51" s="7">
        <v>2</v>
      </c>
      <c r="G51" s="7"/>
      <c r="H51" s="7"/>
      <c r="I51" s="7"/>
      <c r="J51" s="7"/>
      <c r="K51" s="7"/>
      <c r="L51" s="7"/>
      <c r="M51" s="7"/>
      <c r="N51" s="7"/>
      <c r="O51" s="7"/>
      <c r="P51" s="7"/>
      <c r="Q51" s="7"/>
      <c r="R51" s="41" t="e">
        <f t="shared" si="0"/>
        <v>#DIV/0!</v>
      </c>
      <c r="S51" s="41" t="e">
        <f t="shared" si="1"/>
        <v>#DIV/0!</v>
      </c>
      <c r="T51" s="41" t="e">
        <f t="shared" si="2"/>
        <v>#DIV/0!</v>
      </c>
      <c r="U51" s="42" t="e">
        <f t="shared" si="3"/>
        <v>#DIV/0!</v>
      </c>
      <c r="V51" s="42" t="e">
        <f t="shared" si="4"/>
        <v>#DIV/0!</v>
      </c>
    </row>
    <row r="52" spans="1:22">
      <c r="A52" s="36" t="s">
        <v>9</v>
      </c>
      <c r="B52" s="36" t="s">
        <v>119</v>
      </c>
      <c r="C52" t="s">
        <v>128</v>
      </c>
      <c r="D52" s="36">
        <v>290390</v>
      </c>
      <c r="E52">
        <v>69148</v>
      </c>
      <c r="F52" s="7"/>
      <c r="G52" s="7"/>
      <c r="H52" s="7"/>
      <c r="I52" s="7"/>
      <c r="J52" s="7"/>
      <c r="K52" s="7"/>
      <c r="L52" s="7"/>
      <c r="M52" s="7"/>
      <c r="N52" s="7"/>
      <c r="O52" s="7"/>
      <c r="P52" s="7"/>
      <c r="Q52" s="7">
        <v>1</v>
      </c>
      <c r="R52" s="41" t="e">
        <f t="shared" si="0"/>
        <v>#DIV/0!</v>
      </c>
      <c r="S52" s="41">
        <f t="shared" si="1"/>
        <v>1</v>
      </c>
      <c r="T52" s="41" t="e">
        <f t="shared" si="2"/>
        <v>#DIV/0!</v>
      </c>
      <c r="U52" s="42" t="e">
        <f t="shared" si="3"/>
        <v>#DIV/0!</v>
      </c>
      <c r="V52" s="42" t="e">
        <f t="shared" si="4"/>
        <v>#DIV/0!</v>
      </c>
    </row>
    <row r="53" spans="1:22">
      <c r="A53" s="36" t="s">
        <v>9</v>
      </c>
      <c r="B53" s="36" t="s">
        <v>119</v>
      </c>
      <c r="C53" t="s">
        <v>129</v>
      </c>
      <c r="D53" s="36">
        <v>290460</v>
      </c>
      <c r="E53">
        <v>67195</v>
      </c>
      <c r="F53" s="7"/>
      <c r="G53" s="7">
        <v>1</v>
      </c>
      <c r="H53" s="7"/>
      <c r="I53" s="7"/>
      <c r="J53" s="7"/>
      <c r="K53" s="7"/>
      <c r="L53" s="7"/>
      <c r="M53" s="7"/>
      <c r="N53" s="7"/>
      <c r="O53" s="7"/>
      <c r="P53" s="7"/>
      <c r="Q53" s="7"/>
      <c r="R53" s="41" t="e">
        <f t="shared" si="0"/>
        <v>#DIV/0!</v>
      </c>
      <c r="S53" s="41" t="e">
        <f t="shared" si="1"/>
        <v>#DIV/0!</v>
      </c>
      <c r="T53" s="41" t="e">
        <f t="shared" si="2"/>
        <v>#DIV/0!</v>
      </c>
      <c r="U53" s="42" t="e">
        <f t="shared" si="3"/>
        <v>#DIV/0!</v>
      </c>
      <c r="V53" s="42" t="e">
        <f t="shared" si="4"/>
        <v>#DIV/0!</v>
      </c>
    </row>
    <row r="54" spans="1:22">
      <c r="A54" s="36" t="s">
        <v>9</v>
      </c>
      <c r="B54" s="36" t="s">
        <v>119</v>
      </c>
      <c r="C54" t="s">
        <v>131</v>
      </c>
      <c r="D54" s="36">
        <v>290570</v>
      </c>
      <c r="E54">
        <v>299132</v>
      </c>
      <c r="F54" s="7">
        <v>2</v>
      </c>
      <c r="G54" s="7"/>
      <c r="H54" s="7">
        <v>1</v>
      </c>
      <c r="I54" s="7"/>
      <c r="J54" s="7"/>
      <c r="K54" s="7"/>
      <c r="L54" s="7">
        <v>1</v>
      </c>
      <c r="M54" s="7">
        <v>2</v>
      </c>
      <c r="N54" s="7"/>
      <c r="O54" s="7">
        <v>1</v>
      </c>
      <c r="P54" s="7"/>
      <c r="Q54" s="7"/>
      <c r="R54" s="41">
        <f t="shared" si="0"/>
        <v>1</v>
      </c>
      <c r="S54" s="41">
        <f t="shared" si="1"/>
        <v>1</v>
      </c>
      <c r="T54" s="41">
        <f t="shared" si="2"/>
        <v>1.5</v>
      </c>
      <c r="U54" s="42">
        <f t="shared" si="3"/>
        <v>0</v>
      </c>
      <c r="V54" s="42">
        <f t="shared" si="4"/>
        <v>-0.33333333333333331</v>
      </c>
    </row>
    <row r="55" spans="1:22">
      <c r="A55" s="36" t="s">
        <v>9</v>
      </c>
      <c r="B55" s="36" t="s">
        <v>119</v>
      </c>
      <c r="C55" t="s">
        <v>137</v>
      </c>
      <c r="D55" s="36">
        <v>290690</v>
      </c>
      <c r="E55">
        <v>22016</v>
      </c>
      <c r="F55" s="7"/>
      <c r="G55" s="7"/>
      <c r="H55" s="7">
        <v>1</v>
      </c>
      <c r="I55" s="7"/>
      <c r="J55" s="7"/>
      <c r="K55" s="7"/>
      <c r="L55" s="7"/>
      <c r="M55" s="7"/>
      <c r="N55" s="7"/>
      <c r="O55" s="7"/>
      <c r="P55" s="7"/>
      <c r="Q55" s="7"/>
      <c r="R55" s="41">
        <f t="shared" si="0"/>
        <v>1</v>
      </c>
      <c r="S55" s="41" t="e">
        <f t="shared" si="1"/>
        <v>#DIV/0!</v>
      </c>
      <c r="T55" s="41" t="e">
        <f t="shared" si="2"/>
        <v>#DIV/0!</v>
      </c>
      <c r="U55" s="42" t="e">
        <f t="shared" si="3"/>
        <v>#DIV/0!</v>
      </c>
      <c r="V55" s="42" t="e">
        <f t="shared" si="4"/>
        <v>#DIV/0!</v>
      </c>
    </row>
    <row r="56" spans="1:22">
      <c r="A56" s="36" t="s">
        <v>9</v>
      </c>
      <c r="B56" s="36" t="s">
        <v>119</v>
      </c>
      <c r="C56" t="s">
        <v>139</v>
      </c>
      <c r="D56" s="36">
        <v>290850</v>
      </c>
      <c r="E56">
        <v>33153</v>
      </c>
      <c r="F56" s="7"/>
      <c r="G56" s="7"/>
      <c r="H56" s="7"/>
      <c r="I56" s="7"/>
      <c r="J56" s="7"/>
      <c r="K56" s="7"/>
      <c r="L56" s="7"/>
      <c r="M56" s="7"/>
      <c r="N56" s="7"/>
      <c r="O56" s="7"/>
      <c r="P56" s="7"/>
      <c r="Q56" s="7">
        <v>1</v>
      </c>
      <c r="R56" s="41" t="e">
        <f t="shared" si="0"/>
        <v>#DIV/0!</v>
      </c>
      <c r="S56" s="41">
        <f t="shared" si="1"/>
        <v>1</v>
      </c>
      <c r="T56" s="41" t="e">
        <f t="shared" si="2"/>
        <v>#DIV/0!</v>
      </c>
      <c r="U56" s="42" t="e">
        <f t="shared" si="3"/>
        <v>#DIV/0!</v>
      </c>
      <c r="V56" s="42" t="e">
        <f t="shared" si="4"/>
        <v>#DIV/0!</v>
      </c>
    </row>
    <row r="57" spans="1:22">
      <c r="A57" s="36" t="s">
        <v>9</v>
      </c>
      <c r="B57" s="36" t="s">
        <v>119</v>
      </c>
      <c r="C57" t="s">
        <v>140</v>
      </c>
      <c r="D57" s="36">
        <v>290960</v>
      </c>
      <c r="E57">
        <v>21103</v>
      </c>
      <c r="F57" s="7"/>
      <c r="G57" s="7"/>
      <c r="H57" s="7"/>
      <c r="I57" s="7"/>
      <c r="J57" s="7"/>
      <c r="K57" s="7"/>
      <c r="L57" s="7">
        <v>1</v>
      </c>
      <c r="M57" s="7"/>
      <c r="N57" s="7"/>
      <c r="O57" s="7"/>
      <c r="P57" s="7"/>
      <c r="Q57" s="7"/>
      <c r="R57" s="41" t="e">
        <f t="shared" si="0"/>
        <v>#DIV/0!</v>
      </c>
      <c r="S57" s="41" t="e">
        <f t="shared" si="1"/>
        <v>#DIV/0!</v>
      </c>
      <c r="T57" s="41">
        <f t="shared" si="2"/>
        <v>1</v>
      </c>
      <c r="U57" s="42" t="e">
        <f t="shared" si="3"/>
        <v>#DIV/0!</v>
      </c>
      <c r="V57" s="42" t="e">
        <f t="shared" si="4"/>
        <v>#DIV/0!</v>
      </c>
    </row>
    <row r="58" spans="1:22">
      <c r="A58" s="36" t="s">
        <v>9</v>
      </c>
      <c r="B58" s="36" t="s">
        <v>119</v>
      </c>
      <c r="C58" t="s">
        <v>141</v>
      </c>
      <c r="D58" s="36">
        <v>290980</v>
      </c>
      <c r="E58">
        <v>63239</v>
      </c>
      <c r="F58" s="7"/>
      <c r="G58" s="7"/>
      <c r="H58" s="7"/>
      <c r="I58" s="7"/>
      <c r="J58" s="7">
        <v>1</v>
      </c>
      <c r="K58" s="7"/>
      <c r="L58" s="7"/>
      <c r="M58" s="7"/>
      <c r="N58" s="7"/>
      <c r="O58" s="7"/>
      <c r="P58" s="7"/>
      <c r="Q58" s="7"/>
      <c r="R58" s="41">
        <f t="shared" si="0"/>
        <v>1</v>
      </c>
      <c r="S58" s="41" t="e">
        <f t="shared" si="1"/>
        <v>#DIV/0!</v>
      </c>
      <c r="T58" s="41" t="e">
        <f t="shared" si="2"/>
        <v>#DIV/0!</v>
      </c>
      <c r="U58" s="42" t="e">
        <f t="shared" si="3"/>
        <v>#DIV/0!</v>
      </c>
      <c r="V58" s="42" t="e">
        <f t="shared" si="4"/>
        <v>#DIV/0!</v>
      </c>
    </row>
    <row r="59" spans="1:22">
      <c r="A59" s="36" t="s">
        <v>9</v>
      </c>
      <c r="B59" s="36" t="s">
        <v>119</v>
      </c>
      <c r="C59" t="s">
        <v>143</v>
      </c>
      <c r="D59" s="36">
        <v>291005</v>
      </c>
      <c r="E59">
        <v>81089</v>
      </c>
      <c r="F59" s="7"/>
      <c r="G59" s="7"/>
      <c r="H59" s="7"/>
      <c r="I59" s="7">
        <v>1</v>
      </c>
      <c r="J59" s="7"/>
      <c r="K59" s="7"/>
      <c r="L59" s="7"/>
      <c r="M59" s="7"/>
      <c r="N59" s="7">
        <v>1</v>
      </c>
      <c r="O59" s="7"/>
      <c r="P59" s="7"/>
      <c r="Q59" s="7"/>
      <c r="R59" s="41">
        <f t="shared" si="0"/>
        <v>1</v>
      </c>
      <c r="S59" s="41">
        <f t="shared" si="1"/>
        <v>1</v>
      </c>
      <c r="T59" s="41">
        <f t="shared" si="2"/>
        <v>1</v>
      </c>
      <c r="U59" s="42">
        <f t="shared" si="3"/>
        <v>0</v>
      </c>
      <c r="V59" s="42">
        <f t="shared" si="4"/>
        <v>0</v>
      </c>
    </row>
    <row r="60" spans="1:22">
      <c r="A60" s="36" t="s">
        <v>9</v>
      </c>
      <c r="B60" s="36" t="s">
        <v>119</v>
      </c>
      <c r="C60" t="s">
        <v>144</v>
      </c>
      <c r="D60" s="36">
        <v>291060</v>
      </c>
      <c r="E60">
        <v>37237</v>
      </c>
      <c r="F60" s="7"/>
      <c r="G60" s="7"/>
      <c r="H60" s="7"/>
      <c r="I60" s="7"/>
      <c r="J60" s="7"/>
      <c r="K60" s="7"/>
      <c r="L60" s="7"/>
      <c r="M60" s="7">
        <v>1</v>
      </c>
      <c r="N60" s="7"/>
      <c r="O60" s="7"/>
      <c r="P60" s="7"/>
      <c r="Q60" s="7"/>
      <c r="R60" s="41" t="e">
        <f t="shared" si="0"/>
        <v>#DIV/0!</v>
      </c>
      <c r="S60" s="41" t="e">
        <f t="shared" si="1"/>
        <v>#DIV/0!</v>
      </c>
      <c r="T60" s="41">
        <f t="shared" si="2"/>
        <v>1</v>
      </c>
      <c r="U60" s="42" t="e">
        <f t="shared" si="3"/>
        <v>#DIV/0!</v>
      </c>
      <c r="V60" s="42" t="e">
        <f t="shared" si="4"/>
        <v>#DIV/0!</v>
      </c>
    </row>
    <row r="61" spans="1:22">
      <c r="A61" s="36" t="s">
        <v>9</v>
      </c>
      <c r="B61" s="36" t="s">
        <v>119</v>
      </c>
      <c r="C61" t="s">
        <v>145</v>
      </c>
      <c r="D61" s="36">
        <v>291072</v>
      </c>
      <c r="E61">
        <v>113380</v>
      </c>
      <c r="F61" s="7">
        <v>1</v>
      </c>
      <c r="G61" s="7"/>
      <c r="H61" s="7"/>
      <c r="I61" s="7"/>
      <c r="J61" s="7"/>
      <c r="K61" s="7"/>
      <c r="L61" s="7"/>
      <c r="M61" s="7"/>
      <c r="N61" s="7"/>
      <c r="O61" s="7"/>
      <c r="P61" s="7"/>
      <c r="Q61" s="7">
        <v>1</v>
      </c>
      <c r="R61" s="41" t="e">
        <f t="shared" si="0"/>
        <v>#DIV/0!</v>
      </c>
      <c r="S61" s="41">
        <f t="shared" si="1"/>
        <v>1</v>
      </c>
      <c r="T61" s="41" t="e">
        <f t="shared" si="2"/>
        <v>#DIV/0!</v>
      </c>
      <c r="U61" s="42" t="e">
        <f t="shared" si="3"/>
        <v>#DIV/0!</v>
      </c>
      <c r="V61" s="42" t="e">
        <f t="shared" si="4"/>
        <v>#DIV/0!</v>
      </c>
    </row>
    <row r="62" spans="1:22">
      <c r="A62" s="36" t="s">
        <v>9</v>
      </c>
      <c r="B62" s="36" t="s">
        <v>119</v>
      </c>
      <c r="C62" t="s">
        <v>146</v>
      </c>
      <c r="D62" s="36">
        <v>291080</v>
      </c>
      <c r="E62">
        <v>614872</v>
      </c>
      <c r="F62" s="7">
        <v>6</v>
      </c>
      <c r="G62" s="7">
        <v>4</v>
      </c>
      <c r="H62" s="7">
        <v>2</v>
      </c>
      <c r="I62" s="7">
        <v>3</v>
      </c>
      <c r="J62" s="7">
        <v>3</v>
      </c>
      <c r="K62" s="7">
        <v>1</v>
      </c>
      <c r="L62" s="7">
        <v>4</v>
      </c>
      <c r="M62" s="7">
        <v>2</v>
      </c>
      <c r="N62" s="7">
        <v>7</v>
      </c>
      <c r="O62" s="7">
        <v>3</v>
      </c>
      <c r="P62" s="7">
        <v>3</v>
      </c>
      <c r="Q62" s="7">
        <v>1</v>
      </c>
      <c r="R62" s="41">
        <f t="shared" si="0"/>
        <v>2.25</v>
      </c>
      <c r="S62" s="41">
        <f t="shared" si="1"/>
        <v>3.5</v>
      </c>
      <c r="T62" s="41">
        <f t="shared" si="2"/>
        <v>4.333333333333333</v>
      </c>
      <c r="U62" s="42">
        <f t="shared" si="3"/>
        <v>0.55555555555555558</v>
      </c>
      <c r="V62" s="42">
        <f t="shared" si="4"/>
        <v>-0.19230769230769226</v>
      </c>
    </row>
    <row r="63" spans="1:22">
      <c r="A63" s="36" t="s">
        <v>9</v>
      </c>
      <c r="B63" s="36" t="s">
        <v>119</v>
      </c>
      <c r="C63" t="s">
        <v>148</v>
      </c>
      <c r="D63" s="36">
        <v>291190</v>
      </c>
      <c r="E63">
        <v>24305</v>
      </c>
      <c r="F63" s="7"/>
      <c r="G63" s="7"/>
      <c r="H63" s="7"/>
      <c r="I63" s="7"/>
      <c r="J63" s="7"/>
      <c r="K63" s="7"/>
      <c r="L63" s="7"/>
      <c r="M63" s="7"/>
      <c r="N63" s="7"/>
      <c r="O63" s="7">
        <v>1</v>
      </c>
      <c r="P63" s="7"/>
      <c r="Q63" s="7"/>
      <c r="R63" s="41" t="e">
        <f t="shared" si="0"/>
        <v>#DIV/0!</v>
      </c>
      <c r="S63" s="41">
        <f t="shared" si="1"/>
        <v>1</v>
      </c>
      <c r="T63" s="41" t="e">
        <f t="shared" si="2"/>
        <v>#DIV/0!</v>
      </c>
      <c r="U63" s="42" t="e">
        <f t="shared" si="3"/>
        <v>#DIV/0!</v>
      </c>
      <c r="V63" s="42" t="e">
        <f t="shared" si="4"/>
        <v>#DIV/0!</v>
      </c>
    </row>
    <row r="64" spans="1:22">
      <c r="A64" s="36" t="s">
        <v>9</v>
      </c>
      <c r="B64" s="36" t="s">
        <v>119</v>
      </c>
      <c r="C64" t="s">
        <v>149</v>
      </c>
      <c r="D64" s="36">
        <v>291250</v>
      </c>
      <c r="E64">
        <v>14902</v>
      </c>
      <c r="F64" s="7"/>
      <c r="G64" s="7"/>
      <c r="H64" s="7"/>
      <c r="I64" s="7"/>
      <c r="J64" s="7">
        <v>1</v>
      </c>
      <c r="K64" s="7"/>
      <c r="L64" s="7"/>
      <c r="M64" s="7"/>
      <c r="N64" s="7"/>
      <c r="O64" s="7"/>
      <c r="P64" s="7"/>
      <c r="Q64" s="7"/>
      <c r="R64" s="41">
        <f t="shared" si="0"/>
        <v>1</v>
      </c>
      <c r="S64" s="41" t="e">
        <f t="shared" si="1"/>
        <v>#DIV/0!</v>
      </c>
      <c r="T64" s="41" t="e">
        <f t="shared" si="2"/>
        <v>#DIV/0!</v>
      </c>
      <c r="U64" s="42" t="e">
        <f t="shared" si="3"/>
        <v>#DIV/0!</v>
      </c>
      <c r="V64" s="42" t="e">
        <f t="shared" si="4"/>
        <v>#DIV/0!</v>
      </c>
    </row>
    <row r="65" spans="1:22">
      <c r="A65" s="36" t="s">
        <v>9</v>
      </c>
      <c r="B65" s="36" t="s">
        <v>119</v>
      </c>
      <c r="C65" t="s">
        <v>150</v>
      </c>
      <c r="D65" s="36">
        <v>291270</v>
      </c>
      <c r="E65">
        <v>23375</v>
      </c>
      <c r="F65" s="7"/>
      <c r="G65" s="7"/>
      <c r="H65" s="7"/>
      <c r="I65" s="7"/>
      <c r="J65" s="7"/>
      <c r="K65" s="7"/>
      <c r="L65" s="7"/>
      <c r="M65" s="7"/>
      <c r="N65" s="7"/>
      <c r="O65" s="7">
        <v>1</v>
      </c>
      <c r="P65" s="7"/>
      <c r="Q65" s="7"/>
      <c r="R65" s="41" t="e">
        <f t="shared" si="0"/>
        <v>#DIV/0!</v>
      </c>
      <c r="S65" s="41">
        <f t="shared" si="1"/>
        <v>1</v>
      </c>
      <c r="T65" s="41" t="e">
        <f t="shared" si="2"/>
        <v>#DIV/0!</v>
      </c>
      <c r="U65" s="42" t="e">
        <f t="shared" si="3"/>
        <v>#DIV/0!</v>
      </c>
      <c r="V65" s="42" t="e">
        <f t="shared" si="4"/>
        <v>#DIV/0!</v>
      </c>
    </row>
    <row r="66" spans="1:22">
      <c r="A66" s="36" t="s">
        <v>9</v>
      </c>
      <c r="B66" s="36" t="s">
        <v>119</v>
      </c>
      <c r="C66" t="s">
        <v>151</v>
      </c>
      <c r="D66" s="36">
        <v>291340</v>
      </c>
      <c r="E66">
        <v>15640</v>
      </c>
      <c r="F66" s="7"/>
      <c r="G66" s="7"/>
      <c r="H66" s="7"/>
      <c r="I66" s="7">
        <v>1</v>
      </c>
      <c r="J66" s="7"/>
      <c r="K66" s="7"/>
      <c r="L66" s="7"/>
      <c r="M66" s="7"/>
      <c r="N66" s="7"/>
      <c r="O66" s="7"/>
      <c r="P66" s="7"/>
      <c r="Q66" s="7"/>
      <c r="R66" s="41">
        <f t="shared" si="0"/>
        <v>1</v>
      </c>
      <c r="S66" s="41" t="e">
        <f t="shared" si="1"/>
        <v>#DIV/0!</v>
      </c>
      <c r="T66" s="41" t="e">
        <f t="shared" si="2"/>
        <v>#DIV/0!</v>
      </c>
      <c r="U66" s="42" t="e">
        <f t="shared" si="3"/>
        <v>#DIV/0!</v>
      </c>
      <c r="V66" s="42" t="e">
        <f t="shared" si="4"/>
        <v>#DIV/0!</v>
      </c>
    </row>
    <row r="67" spans="1:22">
      <c r="A67" s="36" t="s">
        <v>9</v>
      </c>
      <c r="B67" s="36" t="s">
        <v>119</v>
      </c>
      <c r="C67" t="s">
        <v>153</v>
      </c>
      <c r="D67" s="36">
        <v>291360</v>
      </c>
      <c r="E67">
        <v>162327</v>
      </c>
      <c r="F67" s="7"/>
      <c r="G67" s="7"/>
      <c r="H67" s="7"/>
      <c r="I67" s="7"/>
      <c r="J67" s="7"/>
      <c r="K67" s="7"/>
      <c r="L67" s="7">
        <v>1</v>
      </c>
      <c r="M67" s="7"/>
      <c r="N67" s="7"/>
      <c r="O67" s="7">
        <v>2</v>
      </c>
      <c r="P67" s="7">
        <v>1</v>
      </c>
      <c r="Q67" s="7"/>
      <c r="R67" s="41" t="e">
        <f t="shared" si="0"/>
        <v>#DIV/0!</v>
      </c>
      <c r="S67" s="41">
        <f t="shared" si="1"/>
        <v>1.5</v>
      </c>
      <c r="T67" s="41">
        <f t="shared" si="2"/>
        <v>1</v>
      </c>
      <c r="U67" s="42" t="e">
        <f t="shared" si="3"/>
        <v>#DIV/0!</v>
      </c>
      <c r="V67" s="42">
        <f t="shared" si="4"/>
        <v>0.5</v>
      </c>
    </row>
    <row r="68" spans="1:22">
      <c r="A68" s="36" t="s">
        <v>9</v>
      </c>
      <c r="B68" s="36" t="s">
        <v>119</v>
      </c>
      <c r="C68" t="s">
        <v>154</v>
      </c>
      <c r="D68" s="36">
        <v>291370</v>
      </c>
      <c r="E68">
        <v>39926</v>
      </c>
      <c r="F68" s="7"/>
      <c r="G68" s="7"/>
      <c r="H68" s="7"/>
      <c r="I68" s="7"/>
      <c r="J68" s="7">
        <v>1</v>
      </c>
      <c r="K68" s="7"/>
      <c r="L68" s="7"/>
      <c r="M68" s="7"/>
      <c r="N68" s="7"/>
      <c r="O68" s="7"/>
      <c r="P68" s="7"/>
      <c r="Q68" s="7"/>
      <c r="R68" s="41">
        <f t="shared" si="0"/>
        <v>1</v>
      </c>
      <c r="S68" s="41" t="e">
        <f t="shared" si="1"/>
        <v>#DIV/0!</v>
      </c>
      <c r="T68" s="41" t="e">
        <f t="shared" si="2"/>
        <v>#DIV/0!</v>
      </c>
      <c r="U68" s="42" t="e">
        <f t="shared" si="3"/>
        <v>#DIV/0!</v>
      </c>
      <c r="V68" s="42" t="e">
        <f t="shared" si="4"/>
        <v>#DIV/0!</v>
      </c>
    </row>
    <row r="69" spans="1:22">
      <c r="A69" s="36" t="s">
        <v>9</v>
      </c>
      <c r="B69" s="36" t="s">
        <v>119</v>
      </c>
      <c r="C69" t="s">
        <v>157</v>
      </c>
      <c r="D69" s="36">
        <v>291480</v>
      </c>
      <c r="E69">
        <v>213223</v>
      </c>
      <c r="F69" s="7"/>
      <c r="G69" s="7"/>
      <c r="H69" s="7"/>
      <c r="I69" s="7">
        <v>1</v>
      </c>
      <c r="J69" s="7"/>
      <c r="K69" s="7"/>
      <c r="L69" s="7"/>
      <c r="M69" s="7">
        <v>1</v>
      </c>
      <c r="N69" s="7"/>
      <c r="O69" s="7">
        <v>1</v>
      </c>
      <c r="P69" s="7"/>
      <c r="Q69" s="7"/>
      <c r="R69" s="41">
        <f t="shared" ref="R69:R132" si="5">+AVERAGE(H69:K69)</f>
        <v>1</v>
      </c>
      <c r="S69" s="41">
        <f t="shared" ref="S69:S132" si="6">+AVERAGE(N69:Q69)</f>
        <v>1</v>
      </c>
      <c r="T69" s="41">
        <f t="shared" ref="T69:T132" si="7">+AVERAGE(L69:N69)</f>
        <v>1</v>
      </c>
      <c r="U69" s="42">
        <f t="shared" si="3"/>
        <v>0</v>
      </c>
      <c r="V69" s="42">
        <f t="shared" si="4"/>
        <v>0</v>
      </c>
    </row>
    <row r="70" spans="1:22">
      <c r="A70" s="36" t="s">
        <v>9</v>
      </c>
      <c r="B70" s="36" t="s">
        <v>119</v>
      </c>
      <c r="C70" t="s">
        <v>158</v>
      </c>
      <c r="D70" s="36">
        <v>291530</v>
      </c>
      <c r="E70">
        <v>6869</v>
      </c>
      <c r="F70" s="7"/>
      <c r="G70" s="7"/>
      <c r="H70" s="7"/>
      <c r="I70" s="7">
        <v>1</v>
      </c>
      <c r="J70" s="7"/>
      <c r="K70" s="7"/>
      <c r="L70" s="7"/>
      <c r="M70" s="7"/>
      <c r="N70" s="7"/>
      <c r="O70" s="7"/>
      <c r="P70" s="7"/>
      <c r="Q70" s="7"/>
      <c r="R70" s="41">
        <f t="shared" si="5"/>
        <v>1</v>
      </c>
      <c r="S70" s="41" t="e">
        <f t="shared" si="6"/>
        <v>#DIV/0!</v>
      </c>
      <c r="T70" s="41" t="e">
        <f t="shared" si="7"/>
        <v>#DIV/0!</v>
      </c>
      <c r="U70" s="42" t="e">
        <f t="shared" ref="U70:U133" si="8">+(S70-R70)/R70</f>
        <v>#DIV/0!</v>
      </c>
      <c r="V70" s="42" t="e">
        <f t="shared" ref="V70:V133" si="9">+(S70-T70)/T70</f>
        <v>#DIV/0!</v>
      </c>
    </row>
    <row r="71" spans="1:22">
      <c r="A71" s="36" t="s">
        <v>9</v>
      </c>
      <c r="B71" s="36" t="s">
        <v>119</v>
      </c>
      <c r="C71" t="s">
        <v>159</v>
      </c>
      <c r="D71" s="36">
        <v>291540</v>
      </c>
      <c r="E71">
        <v>6682</v>
      </c>
      <c r="F71" s="7"/>
      <c r="G71" s="7"/>
      <c r="H71" s="7">
        <v>1</v>
      </c>
      <c r="I71" s="7"/>
      <c r="J71" s="7"/>
      <c r="K71" s="7"/>
      <c r="L71" s="7"/>
      <c r="M71" s="7"/>
      <c r="N71" s="7"/>
      <c r="O71" s="7"/>
      <c r="P71" s="7"/>
      <c r="Q71" s="7"/>
      <c r="R71" s="41">
        <f t="shared" si="5"/>
        <v>1</v>
      </c>
      <c r="S71" s="41" t="e">
        <f t="shared" si="6"/>
        <v>#DIV/0!</v>
      </c>
      <c r="T71" s="41" t="e">
        <f t="shared" si="7"/>
        <v>#DIV/0!</v>
      </c>
      <c r="U71" s="42" t="e">
        <f t="shared" si="8"/>
        <v>#DIV/0!</v>
      </c>
      <c r="V71" s="42" t="e">
        <f t="shared" si="9"/>
        <v>#DIV/0!</v>
      </c>
    </row>
    <row r="72" spans="1:22">
      <c r="A72" s="36" t="s">
        <v>9</v>
      </c>
      <c r="B72" s="36" t="s">
        <v>119</v>
      </c>
      <c r="C72" t="s">
        <v>161</v>
      </c>
      <c r="D72" s="36">
        <v>291650</v>
      </c>
      <c r="E72">
        <v>35576</v>
      </c>
      <c r="F72" s="7"/>
      <c r="G72" s="7"/>
      <c r="H72" s="7"/>
      <c r="I72" s="7"/>
      <c r="J72" s="7"/>
      <c r="K72" s="7"/>
      <c r="L72" s="7"/>
      <c r="M72" s="7"/>
      <c r="N72" s="7"/>
      <c r="O72" s="7">
        <v>1</v>
      </c>
      <c r="P72" s="7"/>
      <c r="Q72" s="7"/>
      <c r="R72" s="41" t="e">
        <f t="shared" si="5"/>
        <v>#DIV/0!</v>
      </c>
      <c r="S72" s="41">
        <f t="shared" si="6"/>
        <v>1</v>
      </c>
      <c r="T72" s="41" t="e">
        <f t="shared" si="7"/>
        <v>#DIV/0!</v>
      </c>
      <c r="U72" s="42" t="e">
        <f t="shared" si="8"/>
        <v>#DIV/0!</v>
      </c>
      <c r="V72" s="42" t="e">
        <f t="shared" si="9"/>
        <v>#DIV/0!</v>
      </c>
    </row>
    <row r="73" spans="1:22">
      <c r="A73" s="36" t="s">
        <v>9</v>
      </c>
      <c r="B73" s="36" t="s">
        <v>119</v>
      </c>
      <c r="C73" t="s">
        <v>162</v>
      </c>
      <c r="D73" s="36">
        <v>291660</v>
      </c>
      <c r="E73">
        <v>10313</v>
      </c>
      <c r="F73" s="7"/>
      <c r="G73" s="7">
        <v>1</v>
      </c>
      <c r="H73" s="7"/>
      <c r="I73" s="7"/>
      <c r="J73" s="7"/>
      <c r="K73" s="7"/>
      <c r="L73" s="7"/>
      <c r="M73" s="7"/>
      <c r="N73" s="7"/>
      <c r="O73" s="7"/>
      <c r="P73" s="7"/>
      <c r="Q73" s="7"/>
      <c r="R73" s="41" t="e">
        <f t="shared" si="5"/>
        <v>#DIV/0!</v>
      </c>
      <c r="S73" s="41" t="e">
        <f t="shared" si="6"/>
        <v>#DIV/0!</v>
      </c>
      <c r="T73" s="41" t="e">
        <f t="shared" si="7"/>
        <v>#DIV/0!</v>
      </c>
      <c r="U73" s="42" t="e">
        <f t="shared" si="8"/>
        <v>#DIV/0!</v>
      </c>
      <c r="V73" s="42" t="e">
        <f t="shared" si="9"/>
        <v>#DIV/0!</v>
      </c>
    </row>
    <row r="74" spans="1:22">
      <c r="A74" s="36" t="s">
        <v>9</v>
      </c>
      <c r="B74" s="36" t="s">
        <v>119</v>
      </c>
      <c r="C74" t="s">
        <v>163</v>
      </c>
      <c r="D74" s="36">
        <v>291750</v>
      </c>
      <c r="E74">
        <v>80518</v>
      </c>
      <c r="F74" s="7"/>
      <c r="G74" s="7"/>
      <c r="H74" s="7"/>
      <c r="I74" s="7"/>
      <c r="J74" s="7"/>
      <c r="K74" s="7"/>
      <c r="L74" s="7"/>
      <c r="M74" s="7">
        <v>1</v>
      </c>
      <c r="N74" s="7"/>
      <c r="O74" s="7"/>
      <c r="P74" s="7"/>
      <c r="Q74" s="7"/>
      <c r="R74" s="41" t="e">
        <f t="shared" si="5"/>
        <v>#DIV/0!</v>
      </c>
      <c r="S74" s="41" t="e">
        <f t="shared" si="6"/>
        <v>#DIV/0!</v>
      </c>
      <c r="T74" s="41">
        <f t="shared" si="7"/>
        <v>1</v>
      </c>
      <c r="U74" s="42" t="e">
        <f t="shared" si="8"/>
        <v>#DIV/0!</v>
      </c>
      <c r="V74" s="42" t="e">
        <f t="shared" si="9"/>
        <v>#DIV/0!</v>
      </c>
    </row>
    <row r="75" spans="1:22">
      <c r="A75" s="36" t="s">
        <v>9</v>
      </c>
      <c r="B75" s="36" t="s">
        <v>119</v>
      </c>
      <c r="C75" t="s">
        <v>164</v>
      </c>
      <c r="D75" s="36">
        <v>291780</v>
      </c>
      <c r="E75">
        <v>18788</v>
      </c>
      <c r="F75" s="7"/>
      <c r="G75" s="7"/>
      <c r="H75" s="7"/>
      <c r="I75" s="7"/>
      <c r="J75" s="7">
        <v>1</v>
      </c>
      <c r="K75" s="7"/>
      <c r="L75" s="7"/>
      <c r="M75" s="7"/>
      <c r="N75" s="7"/>
      <c r="O75" s="7"/>
      <c r="P75" s="7"/>
      <c r="Q75" s="7"/>
      <c r="R75" s="41">
        <f t="shared" si="5"/>
        <v>1</v>
      </c>
      <c r="S75" s="41" t="e">
        <f t="shared" si="6"/>
        <v>#DIV/0!</v>
      </c>
      <c r="T75" s="41" t="e">
        <f t="shared" si="7"/>
        <v>#DIV/0!</v>
      </c>
      <c r="U75" s="42" t="e">
        <f t="shared" si="8"/>
        <v>#DIV/0!</v>
      </c>
      <c r="V75" s="42" t="e">
        <f t="shared" si="9"/>
        <v>#DIV/0!</v>
      </c>
    </row>
    <row r="76" spans="1:22">
      <c r="A76" s="36" t="s">
        <v>9</v>
      </c>
      <c r="B76" s="36" t="s">
        <v>119</v>
      </c>
      <c r="C76" t="s">
        <v>165</v>
      </c>
      <c r="D76" s="36">
        <v>291800</v>
      </c>
      <c r="E76">
        <v>155966</v>
      </c>
      <c r="F76" s="7"/>
      <c r="G76" s="7"/>
      <c r="H76" s="7"/>
      <c r="I76" s="7"/>
      <c r="J76" s="7"/>
      <c r="K76" s="7"/>
      <c r="L76" s="7"/>
      <c r="M76" s="7"/>
      <c r="N76" s="7"/>
      <c r="O76" s="7"/>
      <c r="P76" s="7">
        <v>1</v>
      </c>
      <c r="Q76" s="7"/>
      <c r="R76" s="41" t="e">
        <f t="shared" si="5"/>
        <v>#DIV/0!</v>
      </c>
      <c r="S76" s="41">
        <f t="shared" si="6"/>
        <v>1</v>
      </c>
      <c r="T76" s="41" t="e">
        <f t="shared" si="7"/>
        <v>#DIV/0!</v>
      </c>
      <c r="U76" s="42" t="e">
        <f t="shared" si="8"/>
        <v>#DIV/0!</v>
      </c>
      <c r="V76" s="42" t="e">
        <f t="shared" si="9"/>
        <v>#DIV/0!</v>
      </c>
    </row>
    <row r="77" spans="1:22">
      <c r="A77" s="36" t="s">
        <v>9</v>
      </c>
      <c r="B77" s="36" t="s">
        <v>119</v>
      </c>
      <c r="C77" t="s">
        <v>167</v>
      </c>
      <c r="D77" s="36">
        <v>291920</v>
      </c>
      <c r="E77">
        <v>198440</v>
      </c>
      <c r="F77" s="7">
        <v>1</v>
      </c>
      <c r="G77" s="7"/>
      <c r="H77" s="7"/>
      <c r="I77" s="7"/>
      <c r="J77" s="7"/>
      <c r="K77" s="7"/>
      <c r="L77" s="7"/>
      <c r="M77" s="7"/>
      <c r="N77" s="7"/>
      <c r="O77" s="7"/>
      <c r="P77" s="7"/>
      <c r="Q77" s="7"/>
      <c r="R77" s="41" t="e">
        <f t="shared" si="5"/>
        <v>#DIV/0!</v>
      </c>
      <c r="S77" s="41" t="e">
        <f t="shared" si="6"/>
        <v>#DIV/0!</v>
      </c>
      <c r="T77" s="41" t="e">
        <f t="shared" si="7"/>
        <v>#DIV/0!</v>
      </c>
      <c r="U77" s="42" t="e">
        <f t="shared" si="8"/>
        <v>#DIV/0!</v>
      </c>
      <c r="V77" s="42" t="e">
        <f t="shared" si="9"/>
        <v>#DIV/0!</v>
      </c>
    </row>
    <row r="78" spans="1:22">
      <c r="A78" s="36" t="s">
        <v>9</v>
      </c>
      <c r="B78" s="36" t="s">
        <v>119</v>
      </c>
      <c r="C78" t="s">
        <v>170</v>
      </c>
      <c r="D78" s="36">
        <v>292130</v>
      </c>
      <c r="E78">
        <v>10950</v>
      </c>
      <c r="F78" s="7"/>
      <c r="G78" s="7"/>
      <c r="H78" s="7"/>
      <c r="I78" s="7"/>
      <c r="J78" s="7"/>
      <c r="K78" s="7"/>
      <c r="L78" s="7"/>
      <c r="M78" s="7"/>
      <c r="N78" s="7"/>
      <c r="O78" s="7">
        <v>1</v>
      </c>
      <c r="P78" s="7"/>
      <c r="Q78" s="7"/>
      <c r="R78" s="41" t="e">
        <f t="shared" si="5"/>
        <v>#DIV/0!</v>
      </c>
      <c r="S78" s="41">
        <f t="shared" si="6"/>
        <v>1</v>
      </c>
      <c r="T78" s="41" t="e">
        <f t="shared" si="7"/>
        <v>#DIV/0!</v>
      </c>
      <c r="U78" s="42" t="e">
        <f t="shared" si="8"/>
        <v>#DIV/0!</v>
      </c>
      <c r="V78" s="42" t="e">
        <f t="shared" si="9"/>
        <v>#DIV/0!</v>
      </c>
    </row>
    <row r="79" spans="1:22">
      <c r="A79" s="36" t="s">
        <v>9</v>
      </c>
      <c r="B79" s="36" t="s">
        <v>119</v>
      </c>
      <c r="C79" t="s">
        <v>171</v>
      </c>
      <c r="D79" s="36">
        <v>292150</v>
      </c>
      <c r="E79">
        <v>49418</v>
      </c>
      <c r="F79" s="7"/>
      <c r="G79" s="7"/>
      <c r="H79" s="7"/>
      <c r="I79" s="7"/>
      <c r="J79" s="7"/>
      <c r="K79" s="7"/>
      <c r="L79" s="7">
        <v>1</v>
      </c>
      <c r="M79" s="7"/>
      <c r="N79" s="7"/>
      <c r="O79" s="7"/>
      <c r="P79" s="7"/>
      <c r="Q79" s="7"/>
      <c r="R79" s="41" t="e">
        <f t="shared" si="5"/>
        <v>#DIV/0!</v>
      </c>
      <c r="S79" s="41" t="e">
        <f t="shared" si="6"/>
        <v>#DIV/0!</v>
      </c>
      <c r="T79" s="41">
        <f t="shared" si="7"/>
        <v>1</v>
      </c>
      <c r="U79" s="42" t="e">
        <f t="shared" si="8"/>
        <v>#DIV/0!</v>
      </c>
      <c r="V79" s="42" t="e">
        <f t="shared" si="9"/>
        <v>#DIV/0!</v>
      </c>
    </row>
    <row r="80" spans="1:22">
      <c r="A80" s="36" t="s">
        <v>9</v>
      </c>
      <c r="B80" s="36" t="s">
        <v>119</v>
      </c>
      <c r="C80" t="s">
        <v>172</v>
      </c>
      <c r="D80" s="36">
        <v>292230</v>
      </c>
      <c r="E80">
        <v>29399</v>
      </c>
      <c r="F80" s="7"/>
      <c r="G80" s="7"/>
      <c r="H80" s="7"/>
      <c r="I80" s="7"/>
      <c r="J80" s="7"/>
      <c r="K80" s="7"/>
      <c r="L80" s="7"/>
      <c r="M80" s="7"/>
      <c r="N80" s="7"/>
      <c r="O80" s="7">
        <v>1</v>
      </c>
      <c r="P80" s="7"/>
      <c r="Q80" s="7"/>
      <c r="R80" s="41" t="e">
        <f t="shared" si="5"/>
        <v>#DIV/0!</v>
      </c>
      <c r="S80" s="41">
        <f t="shared" si="6"/>
        <v>1</v>
      </c>
      <c r="T80" s="41" t="e">
        <f t="shared" si="7"/>
        <v>#DIV/0!</v>
      </c>
      <c r="U80" s="42" t="e">
        <f t="shared" si="8"/>
        <v>#DIV/0!</v>
      </c>
      <c r="V80" s="42" t="e">
        <f t="shared" si="9"/>
        <v>#DIV/0!</v>
      </c>
    </row>
    <row r="81" spans="1:22">
      <c r="A81" s="36" t="s">
        <v>9</v>
      </c>
      <c r="B81" s="36" t="s">
        <v>119</v>
      </c>
      <c r="C81" t="s">
        <v>173</v>
      </c>
      <c r="D81" s="36">
        <v>292240</v>
      </c>
      <c r="E81">
        <v>22221</v>
      </c>
      <c r="F81" s="7"/>
      <c r="G81" s="7"/>
      <c r="H81" s="7"/>
      <c r="I81" s="7"/>
      <c r="J81" s="7"/>
      <c r="K81" s="7"/>
      <c r="L81" s="7">
        <v>1</v>
      </c>
      <c r="M81" s="7"/>
      <c r="N81" s="7"/>
      <c r="O81" s="7"/>
      <c r="P81" s="7"/>
      <c r="Q81" s="7"/>
      <c r="R81" s="41" t="e">
        <f t="shared" si="5"/>
        <v>#DIV/0!</v>
      </c>
      <c r="S81" s="41" t="e">
        <f t="shared" si="6"/>
        <v>#DIV/0!</v>
      </c>
      <c r="T81" s="41">
        <f t="shared" si="7"/>
        <v>1</v>
      </c>
      <c r="U81" s="42" t="e">
        <f t="shared" si="8"/>
        <v>#DIV/0!</v>
      </c>
      <c r="V81" s="42" t="e">
        <f t="shared" si="9"/>
        <v>#DIV/0!</v>
      </c>
    </row>
    <row r="82" spans="1:22">
      <c r="A82" s="36" t="s">
        <v>9</v>
      </c>
      <c r="B82" s="36" t="s">
        <v>119</v>
      </c>
      <c r="C82" t="s">
        <v>177</v>
      </c>
      <c r="D82" s="36">
        <v>292400</v>
      </c>
      <c r="E82">
        <v>117782</v>
      </c>
      <c r="F82" s="7"/>
      <c r="G82" s="7"/>
      <c r="H82" s="7"/>
      <c r="I82" s="7"/>
      <c r="J82" s="7"/>
      <c r="K82" s="7">
        <v>1</v>
      </c>
      <c r="L82" s="7"/>
      <c r="M82" s="7"/>
      <c r="N82" s="7"/>
      <c r="O82" s="7"/>
      <c r="P82" s="7"/>
      <c r="Q82" s="7"/>
      <c r="R82" s="41">
        <f t="shared" si="5"/>
        <v>1</v>
      </c>
      <c r="S82" s="41" t="e">
        <f t="shared" si="6"/>
        <v>#DIV/0!</v>
      </c>
      <c r="T82" s="41" t="e">
        <f t="shared" si="7"/>
        <v>#DIV/0!</v>
      </c>
      <c r="U82" s="42" t="e">
        <f t="shared" si="8"/>
        <v>#DIV/0!</v>
      </c>
      <c r="V82" s="42" t="e">
        <f t="shared" si="9"/>
        <v>#DIV/0!</v>
      </c>
    </row>
    <row r="83" spans="1:22">
      <c r="A83" s="36" t="s">
        <v>9</v>
      </c>
      <c r="B83" s="36" t="s">
        <v>119</v>
      </c>
      <c r="C83" t="s">
        <v>179</v>
      </c>
      <c r="D83" s="36">
        <v>292530</v>
      </c>
      <c r="E83">
        <v>148686</v>
      </c>
      <c r="F83" s="7"/>
      <c r="G83" s="7"/>
      <c r="H83" s="7"/>
      <c r="I83" s="7"/>
      <c r="J83" s="7">
        <v>1</v>
      </c>
      <c r="K83" s="7"/>
      <c r="L83" s="7"/>
      <c r="M83" s="7"/>
      <c r="N83" s="7"/>
      <c r="O83" s="7">
        <v>1</v>
      </c>
      <c r="P83" s="7"/>
      <c r="Q83" s="7"/>
      <c r="R83" s="41">
        <f t="shared" si="5"/>
        <v>1</v>
      </c>
      <c r="S83" s="41">
        <f t="shared" si="6"/>
        <v>1</v>
      </c>
      <c r="T83" s="41" t="e">
        <f t="shared" si="7"/>
        <v>#DIV/0!</v>
      </c>
      <c r="U83" s="42">
        <f t="shared" si="8"/>
        <v>0</v>
      </c>
      <c r="V83" s="42" t="e">
        <f t="shared" si="9"/>
        <v>#DIV/0!</v>
      </c>
    </row>
    <row r="84" spans="1:22">
      <c r="A84" s="36" t="s">
        <v>9</v>
      </c>
      <c r="B84" s="36" t="s">
        <v>119</v>
      </c>
      <c r="C84" t="s">
        <v>183</v>
      </c>
      <c r="D84" s="36">
        <v>292690</v>
      </c>
      <c r="E84">
        <v>11655</v>
      </c>
      <c r="F84" s="7"/>
      <c r="G84" s="7"/>
      <c r="H84" s="7"/>
      <c r="I84" s="7"/>
      <c r="J84" s="7"/>
      <c r="K84" s="7"/>
      <c r="L84" s="7">
        <v>1</v>
      </c>
      <c r="M84" s="7"/>
      <c r="N84" s="7"/>
      <c r="O84" s="7"/>
      <c r="P84" s="7"/>
      <c r="Q84" s="7"/>
      <c r="R84" s="41" t="e">
        <f t="shared" si="5"/>
        <v>#DIV/0!</v>
      </c>
      <c r="S84" s="41" t="e">
        <f t="shared" si="6"/>
        <v>#DIV/0!</v>
      </c>
      <c r="T84" s="41">
        <f t="shared" si="7"/>
        <v>1</v>
      </c>
      <c r="U84" s="42" t="e">
        <f t="shared" si="8"/>
        <v>#DIV/0!</v>
      </c>
      <c r="V84" s="42" t="e">
        <f t="shared" si="9"/>
        <v>#DIV/0!</v>
      </c>
    </row>
    <row r="85" spans="1:22">
      <c r="A85" s="36" t="s">
        <v>9</v>
      </c>
      <c r="B85" s="36" t="s">
        <v>119</v>
      </c>
      <c r="C85" t="s">
        <v>184</v>
      </c>
      <c r="D85" s="36">
        <v>292740</v>
      </c>
      <c r="E85">
        <v>2872347</v>
      </c>
      <c r="F85" s="7">
        <v>8</v>
      </c>
      <c r="G85" s="7">
        <v>1</v>
      </c>
      <c r="H85" s="7">
        <v>4</v>
      </c>
      <c r="I85" s="7">
        <v>2</v>
      </c>
      <c r="J85" s="7">
        <v>3</v>
      </c>
      <c r="K85" s="7">
        <v>2</v>
      </c>
      <c r="L85" s="7">
        <v>8</v>
      </c>
      <c r="M85" s="7">
        <v>4</v>
      </c>
      <c r="N85" s="7">
        <v>8</v>
      </c>
      <c r="O85" s="7">
        <v>11</v>
      </c>
      <c r="P85" s="7">
        <v>6</v>
      </c>
      <c r="Q85" s="7">
        <v>15</v>
      </c>
      <c r="R85" s="41">
        <f t="shared" si="5"/>
        <v>2.75</v>
      </c>
      <c r="S85" s="41">
        <f t="shared" si="6"/>
        <v>10</v>
      </c>
      <c r="T85" s="41">
        <f t="shared" si="7"/>
        <v>6.666666666666667</v>
      </c>
      <c r="U85" s="42">
        <f t="shared" si="8"/>
        <v>2.6363636363636362</v>
      </c>
      <c r="V85" s="42">
        <f t="shared" si="9"/>
        <v>0.49999999999999994</v>
      </c>
    </row>
    <row r="86" spans="1:22">
      <c r="A86" s="36" t="s">
        <v>9</v>
      </c>
      <c r="B86" s="36" t="s">
        <v>119</v>
      </c>
      <c r="C86" t="s">
        <v>186</v>
      </c>
      <c r="D86" s="36">
        <v>292770</v>
      </c>
      <c r="E86">
        <v>27778</v>
      </c>
      <c r="F86" s="7">
        <v>1</v>
      </c>
      <c r="G86" s="7"/>
      <c r="H86" s="7"/>
      <c r="I86" s="7"/>
      <c r="J86" s="7"/>
      <c r="K86" s="7"/>
      <c r="L86" s="7"/>
      <c r="M86" s="7"/>
      <c r="N86" s="7"/>
      <c r="O86" s="7"/>
      <c r="P86" s="7"/>
      <c r="Q86" s="7"/>
      <c r="R86" s="41" t="e">
        <f t="shared" si="5"/>
        <v>#DIV/0!</v>
      </c>
      <c r="S86" s="41" t="e">
        <f t="shared" si="6"/>
        <v>#DIV/0!</v>
      </c>
      <c r="T86" s="41" t="e">
        <f t="shared" si="7"/>
        <v>#DIV/0!</v>
      </c>
      <c r="U86" s="42" t="e">
        <f t="shared" si="8"/>
        <v>#DIV/0!</v>
      </c>
      <c r="V86" s="42" t="e">
        <f t="shared" si="9"/>
        <v>#DIV/0!</v>
      </c>
    </row>
    <row r="87" spans="1:22">
      <c r="A87" s="36" t="s">
        <v>9</v>
      </c>
      <c r="B87" s="36" t="s">
        <v>119</v>
      </c>
      <c r="C87" t="s">
        <v>187</v>
      </c>
      <c r="D87" s="36">
        <v>292800</v>
      </c>
      <c r="E87">
        <v>37348</v>
      </c>
      <c r="F87" s="7"/>
      <c r="G87" s="7"/>
      <c r="H87" s="7"/>
      <c r="I87" s="7"/>
      <c r="J87" s="7"/>
      <c r="K87" s="7"/>
      <c r="L87" s="7"/>
      <c r="M87" s="7"/>
      <c r="N87" s="7"/>
      <c r="O87" s="7">
        <v>1</v>
      </c>
      <c r="P87" s="7"/>
      <c r="Q87" s="7"/>
      <c r="R87" s="41" t="e">
        <f t="shared" si="5"/>
        <v>#DIV/0!</v>
      </c>
      <c r="S87" s="41">
        <f t="shared" si="6"/>
        <v>1</v>
      </c>
      <c r="T87" s="41" t="e">
        <f t="shared" si="7"/>
        <v>#DIV/0!</v>
      </c>
      <c r="U87" s="42" t="e">
        <f t="shared" si="8"/>
        <v>#DIV/0!</v>
      </c>
      <c r="V87" s="42" t="e">
        <f t="shared" si="9"/>
        <v>#DIV/0!</v>
      </c>
    </row>
    <row r="88" spans="1:22">
      <c r="A88" s="36" t="s">
        <v>9</v>
      </c>
      <c r="B88" s="36" t="s">
        <v>119</v>
      </c>
      <c r="C88" t="s">
        <v>188</v>
      </c>
      <c r="D88" s="36">
        <v>292870</v>
      </c>
      <c r="E88">
        <v>101512</v>
      </c>
      <c r="F88" s="7"/>
      <c r="G88" s="7"/>
      <c r="H88" s="7"/>
      <c r="I88" s="7"/>
      <c r="J88" s="7"/>
      <c r="K88" s="7"/>
      <c r="L88" s="7"/>
      <c r="M88" s="7"/>
      <c r="N88" s="7"/>
      <c r="O88" s="7">
        <v>1</v>
      </c>
      <c r="P88" s="7">
        <v>1</v>
      </c>
      <c r="Q88" s="7"/>
      <c r="R88" s="41" t="e">
        <f t="shared" si="5"/>
        <v>#DIV/0!</v>
      </c>
      <c r="S88" s="41">
        <f t="shared" si="6"/>
        <v>1</v>
      </c>
      <c r="T88" s="41" t="e">
        <f t="shared" si="7"/>
        <v>#DIV/0!</v>
      </c>
      <c r="U88" s="42" t="e">
        <f t="shared" si="8"/>
        <v>#DIV/0!</v>
      </c>
      <c r="V88" s="42" t="e">
        <f t="shared" si="9"/>
        <v>#DIV/0!</v>
      </c>
    </row>
    <row r="89" spans="1:22">
      <c r="A89" s="36" t="s">
        <v>9</v>
      </c>
      <c r="B89" s="36" t="s">
        <v>119</v>
      </c>
      <c r="C89" t="s">
        <v>191</v>
      </c>
      <c r="D89" s="36">
        <v>292900</v>
      </c>
      <c r="E89">
        <v>14740</v>
      </c>
      <c r="F89" s="7"/>
      <c r="G89" s="7"/>
      <c r="H89" s="7"/>
      <c r="I89" s="7"/>
      <c r="J89" s="7"/>
      <c r="K89" s="7">
        <v>1</v>
      </c>
      <c r="L89" s="7"/>
      <c r="M89" s="7"/>
      <c r="N89" s="7">
        <v>1</v>
      </c>
      <c r="O89" s="7"/>
      <c r="P89" s="7"/>
      <c r="Q89" s="7"/>
      <c r="R89" s="41">
        <f t="shared" si="5"/>
        <v>1</v>
      </c>
      <c r="S89" s="41">
        <f t="shared" si="6"/>
        <v>1</v>
      </c>
      <c r="T89" s="41">
        <f t="shared" si="7"/>
        <v>1</v>
      </c>
      <c r="U89" s="42">
        <f t="shared" si="8"/>
        <v>0</v>
      </c>
      <c r="V89" s="42">
        <f t="shared" si="9"/>
        <v>0</v>
      </c>
    </row>
    <row r="90" spans="1:22">
      <c r="A90" s="36" t="s">
        <v>9</v>
      </c>
      <c r="B90" s="36" t="s">
        <v>119</v>
      </c>
      <c r="C90" t="s">
        <v>192</v>
      </c>
      <c r="D90" s="36">
        <v>292920</v>
      </c>
      <c r="E90">
        <v>39802</v>
      </c>
      <c r="F90" s="7"/>
      <c r="G90" s="7"/>
      <c r="H90" s="7"/>
      <c r="I90" s="7"/>
      <c r="J90" s="7"/>
      <c r="K90" s="7"/>
      <c r="L90" s="7"/>
      <c r="M90" s="7"/>
      <c r="N90" s="7"/>
      <c r="O90" s="7"/>
      <c r="P90" s="7"/>
      <c r="Q90" s="7">
        <v>1</v>
      </c>
      <c r="R90" s="41" t="e">
        <f t="shared" si="5"/>
        <v>#DIV/0!</v>
      </c>
      <c r="S90" s="41">
        <f t="shared" si="6"/>
        <v>1</v>
      </c>
      <c r="T90" s="41" t="e">
        <f t="shared" si="7"/>
        <v>#DIV/0!</v>
      </c>
      <c r="U90" s="42" t="e">
        <f t="shared" si="8"/>
        <v>#DIV/0!</v>
      </c>
      <c r="V90" s="42" t="e">
        <f t="shared" si="9"/>
        <v>#DIV/0!</v>
      </c>
    </row>
    <row r="91" spans="1:22">
      <c r="A91" s="36" t="s">
        <v>9</v>
      </c>
      <c r="B91" s="36" t="s">
        <v>119</v>
      </c>
      <c r="C91" t="s">
        <v>193</v>
      </c>
      <c r="D91" s="36">
        <v>292937</v>
      </c>
      <c r="E91">
        <v>10462</v>
      </c>
      <c r="F91" s="7"/>
      <c r="G91" s="7"/>
      <c r="H91" s="7"/>
      <c r="I91" s="7"/>
      <c r="J91" s="7"/>
      <c r="K91" s="7">
        <v>1</v>
      </c>
      <c r="L91" s="7"/>
      <c r="M91" s="7"/>
      <c r="N91" s="7"/>
      <c r="O91" s="7"/>
      <c r="P91" s="7"/>
      <c r="Q91" s="7"/>
      <c r="R91" s="41">
        <f t="shared" si="5"/>
        <v>1</v>
      </c>
      <c r="S91" s="41" t="e">
        <f t="shared" si="6"/>
        <v>#DIV/0!</v>
      </c>
      <c r="T91" s="41" t="e">
        <f t="shared" si="7"/>
        <v>#DIV/0!</v>
      </c>
      <c r="U91" s="42" t="e">
        <f t="shared" si="8"/>
        <v>#DIV/0!</v>
      </c>
      <c r="V91" s="42" t="e">
        <f t="shared" si="9"/>
        <v>#DIV/0!</v>
      </c>
    </row>
    <row r="92" spans="1:22">
      <c r="A92" s="36" t="s">
        <v>9</v>
      </c>
      <c r="B92" s="36" t="s">
        <v>119</v>
      </c>
      <c r="C92" t="s">
        <v>194</v>
      </c>
      <c r="D92" s="36">
        <v>292950</v>
      </c>
      <c r="E92">
        <v>44300</v>
      </c>
      <c r="F92" s="7"/>
      <c r="G92" s="7"/>
      <c r="H92" s="7"/>
      <c r="I92" s="7"/>
      <c r="J92" s="7">
        <v>2</v>
      </c>
      <c r="K92" s="7"/>
      <c r="L92" s="7"/>
      <c r="M92" s="7"/>
      <c r="N92" s="7"/>
      <c r="O92" s="7"/>
      <c r="P92" s="7"/>
      <c r="Q92" s="7"/>
      <c r="R92" s="41">
        <f t="shared" si="5"/>
        <v>2</v>
      </c>
      <c r="S92" s="41" t="e">
        <f t="shared" si="6"/>
        <v>#DIV/0!</v>
      </c>
      <c r="T92" s="41" t="e">
        <f t="shared" si="7"/>
        <v>#DIV/0!</v>
      </c>
      <c r="U92" s="42" t="e">
        <f t="shared" si="8"/>
        <v>#DIV/0!</v>
      </c>
      <c r="V92" s="42" t="e">
        <f t="shared" si="9"/>
        <v>#DIV/0!</v>
      </c>
    </row>
    <row r="93" spans="1:22">
      <c r="A93" s="36" t="s">
        <v>9</v>
      </c>
      <c r="B93" s="36" t="s">
        <v>119</v>
      </c>
      <c r="C93" t="s">
        <v>196</v>
      </c>
      <c r="D93" s="36">
        <v>293010</v>
      </c>
      <c r="E93">
        <v>79015</v>
      </c>
      <c r="F93" s="7"/>
      <c r="G93" s="7"/>
      <c r="H93" s="7"/>
      <c r="I93" s="7"/>
      <c r="J93" s="7">
        <v>1</v>
      </c>
      <c r="K93" s="7"/>
      <c r="L93" s="7"/>
      <c r="M93" s="7"/>
      <c r="N93" s="7"/>
      <c r="O93" s="7"/>
      <c r="P93" s="7"/>
      <c r="Q93" s="7"/>
      <c r="R93" s="41">
        <f t="shared" si="5"/>
        <v>1</v>
      </c>
      <c r="S93" s="41" t="e">
        <f t="shared" si="6"/>
        <v>#DIV/0!</v>
      </c>
      <c r="T93" s="41" t="e">
        <f t="shared" si="7"/>
        <v>#DIV/0!</v>
      </c>
      <c r="U93" s="42" t="e">
        <f t="shared" si="8"/>
        <v>#DIV/0!</v>
      </c>
      <c r="V93" s="42" t="e">
        <f t="shared" si="9"/>
        <v>#DIV/0!</v>
      </c>
    </row>
    <row r="94" spans="1:22">
      <c r="A94" s="36" t="s">
        <v>9</v>
      </c>
      <c r="B94" s="36" t="s">
        <v>119</v>
      </c>
      <c r="C94" t="s">
        <v>197</v>
      </c>
      <c r="D94" s="36">
        <v>293050</v>
      </c>
      <c r="E94">
        <v>80861</v>
      </c>
      <c r="F94" s="7"/>
      <c r="G94" s="7"/>
      <c r="H94" s="7"/>
      <c r="I94" s="7"/>
      <c r="J94" s="7"/>
      <c r="K94" s="7">
        <v>1</v>
      </c>
      <c r="L94" s="7"/>
      <c r="M94" s="7"/>
      <c r="N94" s="7"/>
      <c r="O94" s="7"/>
      <c r="P94" s="7"/>
      <c r="Q94" s="7"/>
      <c r="R94" s="41">
        <f t="shared" si="5"/>
        <v>1</v>
      </c>
      <c r="S94" s="41" t="e">
        <f t="shared" si="6"/>
        <v>#DIV/0!</v>
      </c>
      <c r="T94" s="41" t="e">
        <f t="shared" si="7"/>
        <v>#DIV/0!</v>
      </c>
      <c r="U94" s="42" t="e">
        <f t="shared" si="8"/>
        <v>#DIV/0!</v>
      </c>
      <c r="V94" s="42" t="e">
        <f t="shared" si="9"/>
        <v>#DIV/0!</v>
      </c>
    </row>
    <row r="95" spans="1:22">
      <c r="A95" s="36" t="s">
        <v>9</v>
      </c>
      <c r="B95" s="36" t="s">
        <v>119</v>
      </c>
      <c r="C95" t="s">
        <v>198</v>
      </c>
      <c r="D95" s="36">
        <v>293070</v>
      </c>
      <c r="E95">
        <v>134377</v>
      </c>
      <c r="F95" s="7"/>
      <c r="G95" s="7">
        <v>2</v>
      </c>
      <c r="H95" s="7"/>
      <c r="I95" s="7"/>
      <c r="J95" s="7">
        <v>1</v>
      </c>
      <c r="K95" s="7"/>
      <c r="L95" s="7">
        <v>1</v>
      </c>
      <c r="M95" s="7"/>
      <c r="N95" s="7"/>
      <c r="O95" s="7"/>
      <c r="P95" s="7"/>
      <c r="Q95" s="7"/>
      <c r="R95" s="41">
        <f t="shared" si="5"/>
        <v>1</v>
      </c>
      <c r="S95" s="41" t="e">
        <f t="shared" si="6"/>
        <v>#DIV/0!</v>
      </c>
      <c r="T95" s="41">
        <f t="shared" si="7"/>
        <v>1</v>
      </c>
      <c r="U95" s="42" t="e">
        <f t="shared" si="8"/>
        <v>#DIV/0!</v>
      </c>
      <c r="V95" s="42" t="e">
        <f t="shared" si="9"/>
        <v>#DIV/0!</v>
      </c>
    </row>
    <row r="96" spans="1:22">
      <c r="A96" s="36" t="s">
        <v>9</v>
      </c>
      <c r="B96" s="36" t="s">
        <v>119</v>
      </c>
      <c r="C96" t="s">
        <v>200</v>
      </c>
      <c r="D96" s="36">
        <v>293150</v>
      </c>
      <c r="E96">
        <v>22518</v>
      </c>
      <c r="F96" s="7"/>
      <c r="G96" s="7"/>
      <c r="H96" s="7"/>
      <c r="I96" s="7"/>
      <c r="J96" s="7"/>
      <c r="K96" s="7"/>
      <c r="L96" s="7"/>
      <c r="M96" s="7">
        <v>1</v>
      </c>
      <c r="N96" s="7"/>
      <c r="O96" s="7"/>
      <c r="P96" s="7"/>
      <c r="Q96" s="7"/>
      <c r="R96" s="41" t="e">
        <f t="shared" si="5"/>
        <v>#DIV/0!</v>
      </c>
      <c r="S96" s="41" t="e">
        <f t="shared" si="6"/>
        <v>#DIV/0!</v>
      </c>
      <c r="T96" s="41">
        <f t="shared" si="7"/>
        <v>1</v>
      </c>
      <c r="U96" s="42" t="e">
        <f t="shared" si="8"/>
        <v>#DIV/0!</v>
      </c>
      <c r="V96" s="42" t="e">
        <f t="shared" si="9"/>
        <v>#DIV/0!</v>
      </c>
    </row>
    <row r="97" spans="1:22">
      <c r="A97" s="36" t="s">
        <v>9</v>
      </c>
      <c r="B97" s="36" t="s">
        <v>119</v>
      </c>
      <c r="C97" t="s">
        <v>201</v>
      </c>
      <c r="D97" s="36">
        <v>293190</v>
      </c>
      <c r="E97">
        <v>50687</v>
      </c>
      <c r="F97" s="7"/>
      <c r="G97" s="7"/>
      <c r="H97" s="7"/>
      <c r="I97" s="7"/>
      <c r="J97" s="7"/>
      <c r="K97" s="7"/>
      <c r="L97" s="7"/>
      <c r="M97" s="7"/>
      <c r="N97" s="7"/>
      <c r="O97" s="7"/>
      <c r="P97" s="7">
        <v>1</v>
      </c>
      <c r="Q97" s="7"/>
      <c r="R97" s="41" t="e">
        <f t="shared" si="5"/>
        <v>#DIV/0!</v>
      </c>
      <c r="S97" s="41">
        <f t="shared" si="6"/>
        <v>1</v>
      </c>
      <c r="T97" s="41" t="e">
        <f t="shared" si="7"/>
        <v>#DIV/0!</v>
      </c>
      <c r="U97" s="42" t="e">
        <f t="shared" si="8"/>
        <v>#DIV/0!</v>
      </c>
      <c r="V97" s="42" t="e">
        <f t="shared" si="9"/>
        <v>#DIV/0!</v>
      </c>
    </row>
    <row r="98" spans="1:22">
      <c r="A98" s="36" t="s">
        <v>9</v>
      </c>
      <c r="B98" s="36" t="s">
        <v>119</v>
      </c>
      <c r="C98" t="s">
        <v>202</v>
      </c>
      <c r="D98" s="36">
        <v>293200</v>
      </c>
      <c r="E98">
        <v>24240</v>
      </c>
      <c r="F98" s="7"/>
      <c r="G98" s="7"/>
      <c r="H98" s="7"/>
      <c r="I98" s="7"/>
      <c r="J98" s="7"/>
      <c r="K98" s="7"/>
      <c r="L98" s="7">
        <v>1</v>
      </c>
      <c r="M98" s="7"/>
      <c r="N98" s="7"/>
      <c r="O98" s="7"/>
      <c r="P98" s="7"/>
      <c r="Q98" s="7"/>
      <c r="R98" s="41" t="e">
        <f t="shared" si="5"/>
        <v>#DIV/0!</v>
      </c>
      <c r="S98" s="41" t="e">
        <f t="shared" si="6"/>
        <v>#DIV/0!</v>
      </c>
      <c r="T98" s="41">
        <f t="shared" si="7"/>
        <v>1</v>
      </c>
      <c r="U98" s="42" t="e">
        <f t="shared" si="8"/>
        <v>#DIV/0!</v>
      </c>
      <c r="V98" s="42" t="e">
        <f t="shared" si="9"/>
        <v>#DIV/0!</v>
      </c>
    </row>
    <row r="99" spans="1:22">
      <c r="A99" s="36" t="s">
        <v>9</v>
      </c>
      <c r="B99" s="36" t="s">
        <v>119</v>
      </c>
      <c r="C99" t="s">
        <v>203</v>
      </c>
      <c r="D99" s="36">
        <v>293280</v>
      </c>
      <c r="E99">
        <v>19178</v>
      </c>
      <c r="F99" s="7"/>
      <c r="G99" s="7"/>
      <c r="H99" s="7"/>
      <c r="I99" s="7"/>
      <c r="J99" s="7"/>
      <c r="K99" s="7"/>
      <c r="L99" s="7"/>
      <c r="M99" s="7"/>
      <c r="N99" s="7"/>
      <c r="O99" s="7"/>
      <c r="P99" s="7">
        <v>1</v>
      </c>
      <c r="Q99" s="7"/>
      <c r="R99" s="41" t="e">
        <f t="shared" si="5"/>
        <v>#DIV/0!</v>
      </c>
      <c r="S99" s="41">
        <f t="shared" si="6"/>
        <v>1</v>
      </c>
      <c r="T99" s="41" t="e">
        <f t="shared" si="7"/>
        <v>#DIV/0!</v>
      </c>
      <c r="U99" s="42" t="e">
        <f t="shared" si="8"/>
        <v>#DIV/0!</v>
      </c>
      <c r="V99" s="42" t="e">
        <f t="shared" si="9"/>
        <v>#DIV/0!</v>
      </c>
    </row>
    <row r="100" spans="1:22">
      <c r="A100" s="36" t="s">
        <v>9</v>
      </c>
      <c r="B100" s="36" t="s">
        <v>119</v>
      </c>
      <c r="C100" t="s">
        <v>206</v>
      </c>
      <c r="D100" s="36">
        <v>293330</v>
      </c>
      <c r="E100">
        <v>338480</v>
      </c>
      <c r="F100" s="7">
        <v>1</v>
      </c>
      <c r="G100" s="7"/>
      <c r="H100" s="7"/>
      <c r="I100" s="7"/>
      <c r="J100" s="7"/>
      <c r="K100" s="7"/>
      <c r="L100" s="7"/>
      <c r="M100" s="7"/>
      <c r="N100" s="7">
        <v>1</v>
      </c>
      <c r="O100" s="7"/>
      <c r="P100" s="7"/>
      <c r="Q100" s="7"/>
      <c r="R100" s="41" t="e">
        <f t="shared" si="5"/>
        <v>#DIV/0!</v>
      </c>
      <c r="S100" s="41">
        <f t="shared" si="6"/>
        <v>1</v>
      </c>
      <c r="T100" s="41">
        <f t="shared" si="7"/>
        <v>1</v>
      </c>
      <c r="U100" s="42" t="e">
        <f t="shared" si="8"/>
        <v>#DIV/0!</v>
      </c>
      <c r="V100" s="42">
        <f t="shared" si="9"/>
        <v>0</v>
      </c>
    </row>
    <row r="101" spans="1:22">
      <c r="A101" s="36" t="s">
        <v>9</v>
      </c>
      <c r="B101" s="36" t="s">
        <v>207</v>
      </c>
      <c r="C101" t="s">
        <v>210</v>
      </c>
      <c r="D101" s="36">
        <v>230100</v>
      </c>
      <c r="E101">
        <v>80271</v>
      </c>
      <c r="F101" s="7"/>
      <c r="G101" s="7"/>
      <c r="H101" s="7"/>
      <c r="I101" s="7"/>
      <c r="J101" s="7"/>
      <c r="K101" s="7"/>
      <c r="L101" s="7"/>
      <c r="M101" s="7"/>
      <c r="N101" s="7"/>
      <c r="O101" s="7">
        <v>1</v>
      </c>
      <c r="P101" s="7">
        <v>1</v>
      </c>
      <c r="Q101" s="7"/>
      <c r="R101" s="41" t="e">
        <f t="shared" si="5"/>
        <v>#DIV/0!</v>
      </c>
      <c r="S101" s="41">
        <f t="shared" si="6"/>
        <v>1</v>
      </c>
      <c r="T101" s="41" t="e">
        <f t="shared" si="7"/>
        <v>#DIV/0!</v>
      </c>
      <c r="U101" s="42" t="e">
        <f t="shared" si="8"/>
        <v>#DIV/0!</v>
      </c>
      <c r="V101" s="42" t="e">
        <f t="shared" si="9"/>
        <v>#DIV/0!</v>
      </c>
    </row>
    <row r="102" spans="1:22">
      <c r="A102" s="36" t="s">
        <v>9</v>
      </c>
      <c r="B102" s="36" t="s">
        <v>207</v>
      </c>
      <c r="C102" t="s">
        <v>221</v>
      </c>
      <c r="D102" s="36">
        <v>230300</v>
      </c>
      <c r="E102">
        <v>22547</v>
      </c>
      <c r="F102" s="7"/>
      <c r="G102" s="7"/>
      <c r="H102" s="7"/>
      <c r="I102" s="7"/>
      <c r="J102" s="7"/>
      <c r="K102" s="7"/>
      <c r="L102" s="7"/>
      <c r="M102" s="7"/>
      <c r="N102" s="7"/>
      <c r="O102" s="7"/>
      <c r="P102" s="7"/>
      <c r="Q102" s="7">
        <v>1</v>
      </c>
      <c r="R102" s="41" t="e">
        <f t="shared" si="5"/>
        <v>#DIV/0!</v>
      </c>
      <c r="S102" s="41">
        <f t="shared" si="6"/>
        <v>1</v>
      </c>
      <c r="T102" s="41" t="e">
        <f t="shared" si="7"/>
        <v>#DIV/0!</v>
      </c>
      <c r="U102" s="42" t="e">
        <f t="shared" si="8"/>
        <v>#DIV/0!</v>
      </c>
      <c r="V102" s="42" t="e">
        <f t="shared" si="9"/>
        <v>#DIV/0!</v>
      </c>
    </row>
    <row r="103" spans="1:22">
      <c r="A103" s="36" t="s">
        <v>9</v>
      </c>
      <c r="B103" s="36" t="s">
        <v>207</v>
      </c>
      <c r="C103" t="s">
        <v>223</v>
      </c>
      <c r="D103" s="36">
        <v>230350</v>
      </c>
      <c r="E103">
        <v>71743</v>
      </c>
      <c r="F103" s="7"/>
      <c r="G103" s="7"/>
      <c r="H103" s="7"/>
      <c r="I103" s="7">
        <v>1</v>
      </c>
      <c r="J103" s="7"/>
      <c r="K103" s="7"/>
      <c r="L103" s="7"/>
      <c r="M103" s="7"/>
      <c r="N103" s="7"/>
      <c r="O103" s="7"/>
      <c r="P103" s="7"/>
      <c r="Q103" s="7"/>
      <c r="R103" s="41">
        <f t="shared" si="5"/>
        <v>1</v>
      </c>
      <c r="S103" s="41" t="e">
        <f t="shared" si="6"/>
        <v>#DIV/0!</v>
      </c>
      <c r="T103" s="41" t="e">
        <f t="shared" si="7"/>
        <v>#DIV/0!</v>
      </c>
      <c r="U103" s="42" t="e">
        <f t="shared" si="8"/>
        <v>#DIV/0!</v>
      </c>
      <c r="V103" s="42" t="e">
        <f t="shared" si="9"/>
        <v>#DIV/0!</v>
      </c>
    </row>
    <row r="104" spans="1:22">
      <c r="A104" s="36" t="s">
        <v>9</v>
      </c>
      <c r="B104" s="36" t="s">
        <v>207</v>
      </c>
      <c r="C104" t="s">
        <v>224</v>
      </c>
      <c r="D104" s="36">
        <v>230370</v>
      </c>
      <c r="E104">
        <v>361400</v>
      </c>
      <c r="F104" s="7"/>
      <c r="G104" s="7"/>
      <c r="H104" s="7"/>
      <c r="I104" s="7">
        <v>1</v>
      </c>
      <c r="J104" s="7"/>
      <c r="K104" s="7">
        <v>1</v>
      </c>
      <c r="L104" s="7">
        <v>3</v>
      </c>
      <c r="M104" s="7">
        <v>1</v>
      </c>
      <c r="N104" s="7">
        <v>2</v>
      </c>
      <c r="O104" s="7"/>
      <c r="P104" s="7">
        <v>2</v>
      </c>
      <c r="Q104" s="7"/>
      <c r="R104" s="41">
        <f t="shared" si="5"/>
        <v>1</v>
      </c>
      <c r="S104" s="41">
        <f t="shared" si="6"/>
        <v>2</v>
      </c>
      <c r="T104" s="41">
        <f t="shared" si="7"/>
        <v>2</v>
      </c>
      <c r="U104" s="42">
        <f t="shared" si="8"/>
        <v>1</v>
      </c>
      <c r="V104" s="42">
        <f t="shared" si="9"/>
        <v>0</v>
      </c>
    </row>
    <row r="105" spans="1:22">
      <c r="A105" s="36" t="s">
        <v>9</v>
      </c>
      <c r="B105" s="36" t="s">
        <v>207</v>
      </c>
      <c r="C105" t="s">
        <v>228</v>
      </c>
      <c r="D105" s="36">
        <v>230423</v>
      </c>
      <c r="E105">
        <v>18063</v>
      </c>
      <c r="F105" s="7"/>
      <c r="G105" s="7">
        <v>1</v>
      </c>
      <c r="H105" s="7"/>
      <c r="I105" s="7"/>
      <c r="J105" s="7"/>
      <c r="K105" s="7"/>
      <c r="L105" s="7"/>
      <c r="M105" s="7"/>
      <c r="N105" s="7"/>
      <c r="O105" s="7"/>
      <c r="P105" s="7"/>
      <c r="Q105" s="7"/>
      <c r="R105" s="41" t="e">
        <f t="shared" si="5"/>
        <v>#DIV/0!</v>
      </c>
      <c r="S105" s="41" t="e">
        <f t="shared" si="6"/>
        <v>#DIV/0!</v>
      </c>
      <c r="T105" s="41" t="e">
        <f t="shared" si="7"/>
        <v>#DIV/0!</v>
      </c>
      <c r="U105" s="42" t="e">
        <f t="shared" si="8"/>
        <v>#DIV/0!</v>
      </c>
      <c r="V105" s="42" t="e">
        <f t="shared" si="9"/>
        <v>#DIV/0!</v>
      </c>
    </row>
    <row r="106" spans="1:22">
      <c r="A106" s="36" t="s">
        <v>9</v>
      </c>
      <c r="B106" s="36" t="s">
        <v>207</v>
      </c>
      <c r="C106" t="s">
        <v>229</v>
      </c>
      <c r="D106" s="36">
        <v>230428</v>
      </c>
      <c r="E106">
        <v>53618</v>
      </c>
      <c r="F106" s="7">
        <v>1</v>
      </c>
      <c r="G106" s="7"/>
      <c r="H106" s="7"/>
      <c r="I106" s="7"/>
      <c r="J106" s="7"/>
      <c r="K106" s="7"/>
      <c r="L106" s="7"/>
      <c r="M106" s="7"/>
      <c r="N106" s="7"/>
      <c r="O106" s="7"/>
      <c r="P106" s="7"/>
      <c r="Q106" s="7">
        <v>1</v>
      </c>
      <c r="R106" s="41" t="e">
        <f t="shared" si="5"/>
        <v>#DIV/0!</v>
      </c>
      <c r="S106" s="41">
        <f t="shared" si="6"/>
        <v>1</v>
      </c>
      <c r="T106" s="41" t="e">
        <f t="shared" si="7"/>
        <v>#DIV/0!</v>
      </c>
      <c r="U106" s="42" t="e">
        <f t="shared" si="8"/>
        <v>#DIV/0!</v>
      </c>
      <c r="V106" s="42" t="e">
        <f t="shared" si="9"/>
        <v>#DIV/0!</v>
      </c>
    </row>
    <row r="107" spans="1:22">
      <c r="A107" s="36" t="s">
        <v>9</v>
      </c>
      <c r="B107" s="36" t="s">
        <v>207</v>
      </c>
      <c r="C107" t="s">
        <v>230</v>
      </c>
      <c r="D107" s="36">
        <v>230435</v>
      </c>
      <c r="E107">
        <v>24218</v>
      </c>
      <c r="F107" s="7"/>
      <c r="G107" s="7"/>
      <c r="H107" s="7"/>
      <c r="I107" s="7"/>
      <c r="J107" s="7"/>
      <c r="K107" s="7"/>
      <c r="L107" s="7">
        <v>1</v>
      </c>
      <c r="M107" s="7"/>
      <c r="N107" s="7"/>
      <c r="O107" s="7"/>
      <c r="P107" s="7"/>
      <c r="Q107" s="7"/>
      <c r="R107" s="41" t="e">
        <f t="shared" si="5"/>
        <v>#DIV/0!</v>
      </c>
      <c r="S107" s="41" t="e">
        <f t="shared" si="6"/>
        <v>#DIV/0!</v>
      </c>
      <c r="T107" s="41">
        <f t="shared" si="7"/>
        <v>1</v>
      </c>
      <c r="U107" s="42" t="e">
        <f t="shared" si="8"/>
        <v>#DIV/0!</v>
      </c>
      <c r="V107" s="42" t="e">
        <f t="shared" si="9"/>
        <v>#DIV/0!</v>
      </c>
    </row>
    <row r="108" spans="1:22">
      <c r="A108" s="36" t="s">
        <v>9</v>
      </c>
      <c r="B108" s="36" t="s">
        <v>207</v>
      </c>
      <c r="C108" t="s">
        <v>231</v>
      </c>
      <c r="D108" s="36">
        <v>230440</v>
      </c>
      <c r="E108">
        <v>2669342</v>
      </c>
      <c r="F108" s="7">
        <v>4</v>
      </c>
      <c r="G108" s="7">
        <v>5</v>
      </c>
      <c r="H108" s="7">
        <v>4</v>
      </c>
      <c r="I108" s="7">
        <v>3</v>
      </c>
      <c r="J108" s="7">
        <v>3</v>
      </c>
      <c r="K108" s="7">
        <v>5</v>
      </c>
      <c r="L108" s="7">
        <v>3</v>
      </c>
      <c r="M108" s="7">
        <v>3</v>
      </c>
      <c r="N108" s="7">
        <v>2</v>
      </c>
      <c r="O108" s="7">
        <v>2</v>
      </c>
      <c r="P108" s="7">
        <v>5</v>
      </c>
      <c r="Q108" s="7">
        <v>5</v>
      </c>
      <c r="R108" s="41">
        <f t="shared" si="5"/>
        <v>3.75</v>
      </c>
      <c r="S108" s="41">
        <f t="shared" si="6"/>
        <v>3.5</v>
      </c>
      <c r="T108" s="41">
        <f t="shared" si="7"/>
        <v>2.6666666666666665</v>
      </c>
      <c r="U108" s="42">
        <f t="shared" si="8"/>
        <v>-6.6666666666666666E-2</v>
      </c>
      <c r="V108" s="42">
        <f t="shared" si="9"/>
        <v>0.31250000000000006</v>
      </c>
    </row>
    <row r="109" spans="1:22">
      <c r="A109" s="36" t="s">
        <v>9</v>
      </c>
      <c r="B109" s="36" t="s">
        <v>207</v>
      </c>
      <c r="C109" t="s">
        <v>234</v>
      </c>
      <c r="D109" s="36">
        <v>230490</v>
      </c>
      <c r="E109">
        <v>11068</v>
      </c>
      <c r="F109" s="7"/>
      <c r="G109" s="7"/>
      <c r="H109" s="7"/>
      <c r="I109" s="7"/>
      <c r="J109" s="7"/>
      <c r="K109" s="7"/>
      <c r="L109" s="7"/>
      <c r="M109" s="7"/>
      <c r="N109" s="7"/>
      <c r="O109" s="7">
        <v>1</v>
      </c>
      <c r="P109" s="7"/>
      <c r="Q109" s="7"/>
      <c r="R109" s="41" t="e">
        <f t="shared" si="5"/>
        <v>#DIV/0!</v>
      </c>
      <c r="S109" s="41">
        <f t="shared" si="6"/>
        <v>1</v>
      </c>
      <c r="T109" s="41" t="e">
        <f t="shared" si="7"/>
        <v>#DIV/0!</v>
      </c>
      <c r="U109" s="42" t="e">
        <f t="shared" si="8"/>
        <v>#DIV/0!</v>
      </c>
      <c r="V109" s="42" t="e">
        <f t="shared" si="9"/>
        <v>#DIV/0!</v>
      </c>
    </row>
    <row r="110" spans="1:22">
      <c r="A110" s="36" t="s">
        <v>9</v>
      </c>
      <c r="B110" s="36" t="s">
        <v>207</v>
      </c>
      <c r="C110" t="s">
        <v>235</v>
      </c>
      <c r="D110" s="36">
        <v>230495</v>
      </c>
      <c r="E110">
        <v>26064</v>
      </c>
      <c r="F110" s="7"/>
      <c r="G110" s="7"/>
      <c r="H110" s="7"/>
      <c r="I110" s="7"/>
      <c r="J110" s="7"/>
      <c r="K110" s="7"/>
      <c r="L110" s="7">
        <v>1</v>
      </c>
      <c r="M110" s="7"/>
      <c r="N110" s="7"/>
      <c r="O110" s="7"/>
      <c r="P110" s="7"/>
      <c r="Q110" s="7"/>
      <c r="R110" s="41" t="e">
        <f t="shared" si="5"/>
        <v>#DIV/0!</v>
      </c>
      <c r="S110" s="41" t="e">
        <f t="shared" si="6"/>
        <v>#DIV/0!</v>
      </c>
      <c r="T110" s="41">
        <f t="shared" si="7"/>
        <v>1</v>
      </c>
      <c r="U110" s="42" t="e">
        <f t="shared" si="8"/>
        <v>#DIV/0!</v>
      </c>
      <c r="V110" s="42" t="e">
        <f t="shared" si="9"/>
        <v>#DIV/0!</v>
      </c>
    </row>
    <row r="111" spans="1:22">
      <c r="A111" s="36" t="s">
        <v>9</v>
      </c>
      <c r="B111" s="36" t="s">
        <v>207</v>
      </c>
      <c r="C111" t="s">
        <v>236</v>
      </c>
      <c r="D111" s="36">
        <v>230523</v>
      </c>
      <c r="E111">
        <v>67337</v>
      </c>
      <c r="F111" s="7"/>
      <c r="G111" s="7"/>
      <c r="H111" s="7"/>
      <c r="I111" s="7"/>
      <c r="J111" s="7"/>
      <c r="K111" s="7"/>
      <c r="L111" s="7"/>
      <c r="M111" s="7">
        <v>1</v>
      </c>
      <c r="N111" s="7"/>
      <c r="O111" s="7"/>
      <c r="P111" s="7"/>
      <c r="Q111" s="7"/>
      <c r="R111" s="41" t="e">
        <f t="shared" si="5"/>
        <v>#DIV/0!</v>
      </c>
      <c r="S111" s="41" t="e">
        <f t="shared" si="6"/>
        <v>#DIV/0!</v>
      </c>
      <c r="T111" s="41">
        <f t="shared" si="7"/>
        <v>1</v>
      </c>
      <c r="U111" s="42" t="e">
        <f t="shared" si="8"/>
        <v>#DIV/0!</v>
      </c>
      <c r="V111" s="42" t="e">
        <f t="shared" si="9"/>
        <v>#DIV/0!</v>
      </c>
    </row>
    <row r="112" spans="1:22">
      <c r="A112" s="36" t="s">
        <v>9</v>
      </c>
      <c r="B112" s="36" t="s">
        <v>207</v>
      </c>
      <c r="C112" t="s">
        <v>238</v>
      </c>
      <c r="D112" s="36">
        <v>230535</v>
      </c>
      <c r="E112">
        <v>19934</v>
      </c>
      <c r="F112" s="7"/>
      <c r="G112" s="7"/>
      <c r="H112" s="7"/>
      <c r="I112" s="7"/>
      <c r="J112" s="7"/>
      <c r="K112" s="7"/>
      <c r="L112" s="7"/>
      <c r="M112" s="7"/>
      <c r="N112" s="7"/>
      <c r="O112" s="7">
        <v>1</v>
      </c>
      <c r="P112" s="7"/>
      <c r="Q112" s="7"/>
      <c r="R112" s="41" t="e">
        <f t="shared" si="5"/>
        <v>#DIV/0!</v>
      </c>
      <c r="S112" s="41">
        <f t="shared" si="6"/>
        <v>1</v>
      </c>
      <c r="T112" s="41" t="e">
        <f t="shared" si="7"/>
        <v>#DIV/0!</v>
      </c>
      <c r="U112" s="42" t="e">
        <f t="shared" si="8"/>
        <v>#DIV/0!</v>
      </c>
      <c r="V112" s="42" t="e">
        <f t="shared" si="9"/>
        <v>#DIV/0!</v>
      </c>
    </row>
    <row r="113" spans="1:22">
      <c r="A113" s="36" t="s">
        <v>9</v>
      </c>
      <c r="B113" s="36" t="s">
        <v>207</v>
      </c>
      <c r="C113" t="s">
        <v>240</v>
      </c>
      <c r="D113" s="36">
        <v>230550</v>
      </c>
      <c r="E113">
        <v>102498</v>
      </c>
      <c r="F113" s="7"/>
      <c r="G113" s="7"/>
      <c r="H113" s="7"/>
      <c r="I113" s="7"/>
      <c r="J113" s="7"/>
      <c r="K113" s="7"/>
      <c r="L113" s="7"/>
      <c r="M113" s="7"/>
      <c r="N113" s="7"/>
      <c r="O113" s="7"/>
      <c r="P113" s="7">
        <v>1</v>
      </c>
      <c r="Q113" s="7"/>
      <c r="R113" s="41" t="e">
        <f t="shared" si="5"/>
        <v>#DIV/0!</v>
      </c>
      <c r="S113" s="41">
        <f t="shared" si="6"/>
        <v>1</v>
      </c>
      <c r="T113" s="41" t="e">
        <f t="shared" si="7"/>
        <v>#DIV/0!</v>
      </c>
      <c r="U113" s="42" t="e">
        <f t="shared" si="8"/>
        <v>#DIV/0!</v>
      </c>
      <c r="V113" s="42" t="e">
        <f t="shared" si="9"/>
        <v>#DIV/0!</v>
      </c>
    </row>
    <row r="114" spans="1:22">
      <c r="A114" s="36" t="s">
        <v>9</v>
      </c>
      <c r="B114" s="36" t="s">
        <v>207</v>
      </c>
      <c r="C114" t="s">
        <v>243</v>
      </c>
      <c r="D114" s="36">
        <v>230610</v>
      </c>
      <c r="E114">
        <v>24156</v>
      </c>
      <c r="F114" s="7"/>
      <c r="G114" s="7"/>
      <c r="H114" s="7"/>
      <c r="I114" s="7"/>
      <c r="J114" s="7">
        <v>1</v>
      </c>
      <c r="K114" s="7"/>
      <c r="L114" s="7"/>
      <c r="M114" s="7"/>
      <c r="N114" s="7"/>
      <c r="O114" s="7"/>
      <c r="P114" s="7"/>
      <c r="Q114" s="7"/>
      <c r="R114" s="41">
        <f t="shared" si="5"/>
        <v>1</v>
      </c>
      <c r="S114" s="41" t="e">
        <f t="shared" si="6"/>
        <v>#DIV/0!</v>
      </c>
      <c r="T114" s="41" t="e">
        <f t="shared" si="7"/>
        <v>#DIV/0!</v>
      </c>
      <c r="U114" s="42" t="e">
        <f t="shared" si="8"/>
        <v>#DIV/0!</v>
      </c>
      <c r="V114" s="42" t="e">
        <f t="shared" si="9"/>
        <v>#DIV/0!</v>
      </c>
    </row>
    <row r="115" spans="1:22">
      <c r="A115" s="36" t="s">
        <v>9</v>
      </c>
      <c r="B115" s="36" t="s">
        <v>207</v>
      </c>
      <c r="C115" t="s">
        <v>246</v>
      </c>
      <c r="D115" s="36">
        <v>230650</v>
      </c>
      <c r="E115">
        <v>20382</v>
      </c>
      <c r="F115" s="7"/>
      <c r="G115" s="7"/>
      <c r="H115" s="7"/>
      <c r="I115" s="7">
        <v>1</v>
      </c>
      <c r="J115" s="7">
        <v>1</v>
      </c>
      <c r="K115" s="7"/>
      <c r="L115" s="7"/>
      <c r="M115" s="7"/>
      <c r="N115" s="7"/>
      <c r="O115" s="7"/>
      <c r="P115" s="7"/>
      <c r="Q115" s="7"/>
      <c r="R115" s="41">
        <f t="shared" si="5"/>
        <v>1</v>
      </c>
      <c r="S115" s="41" t="e">
        <f t="shared" si="6"/>
        <v>#DIV/0!</v>
      </c>
      <c r="T115" s="41" t="e">
        <f t="shared" si="7"/>
        <v>#DIV/0!</v>
      </c>
      <c r="U115" s="42" t="e">
        <f t="shared" si="8"/>
        <v>#DIV/0!</v>
      </c>
      <c r="V115" s="42" t="e">
        <f t="shared" si="9"/>
        <v>#DIV/0!</v>
      </c>
    </row>
    <row r="116" spans="1:22">
      <c r="A116" s="36" t="s">
        <v>9</v>
      </c>
      <c r="B116" s="36" t="s">
        <v>207</v>
      </c>
      <c r="C116" t="s">
        <v>249</v>
      </c>
      <c r="D116" s="36">
        <v>230690</v>
      </c>
      <c r="E116">
        <v>34682</v>
      </c>
      <c r="F116" s="7"/>
      <c r="G116" s="7"/>
      <c r="H116" s="7"/>
      <c r="I116" s="7">
        <v>1</v>
      </c>
      <c r="J116" s="7"/>
      <c r="K116" s="7"/>
      <c r="L116" s="7"/>
      <c r="M116" s="7"/>
      <c r="N116" s="7"/>
      <c r="O116" s="7"/>
      <c r="P116" s="7"/>
      <c r="Q116" s="7"/>
      <c r="R116" s="41">
        <f t="shared" si="5"/>
        <v>1</v>
      </c>
      <c r="S116" s="41" t="e">
        <f t="shared" si="6"/>
        <v>#DIV/0!</v>
      </c>
      <c r="T116" s="41" t="e">
        <f t="shared" si="7"/>
        <v>#DIV/0!</v>
      </c>
      <c r="U116" s="42" t="e">
        <f t="shared" si="8"/>
        <v>#DIV/0!</v>
      </c>
      <c r="V116" s="42" t="e">
        <f t="shared" si="9"/>
        <v>#DIV/0!</v>
      </c>
    </row>
    <row r="117" spans="1:22">
      <c r="A117" s="36" t="s">
        <v>9</v>
      </c>
      <c r="B117" s="36" t="s">
        <v>207</v>
      </c>
      <c r="C117" t="s">
        <v>252</v>
      </c>
      <c r="D117" s="36">
        <v>230725</v>
      </c>
      <c r="E117">
        <v>19816</v>
      </c>
      <c r="F117" s="7"/>
      <c r="G117" s="7"/>
      <c r="H117" s="7"/>
      <c r="I117" s="7"/>
      <c r="J117" s="7">
        <v>1</v>
      </c>
      <c r="K117" s="7">
        <v>1</v>
      </c>
      <c r="L117" s="7"/>
      <c r="M117" s="7"/>
      <c r="N117" s="7"/>
      <c r="O117" s="7"/>
      <c r="P117" s="7"/>
      <c r="Q117" s="7"/>
      <c r="R117" s="41">
        <f t="shared" si="5"/>
        <v>1</v>
      </c>
      <c r="S117" s="41" t="e">
        <f t="shared" si="6"/>
        <v>#DIV/0!</v>
      </c>
      <c r="T117" s="41" t="e">
        <f t="shared" si="7"/>
        <v>#DIV/0!</v>
      </c>
      <c r="U117" s="42" t="e">
        <f t="shared" si="8"/>
        <v>#DIV/0!</v>
      </c>
      <c r="V117" s="42" t="e">
        <f t="shared" si="9"/>
        <v>#DIV/0!</v>
      </c>
    </row>
    <row r="118" spans="1:22">
      <c r="A118" s="36" t="s">
        <v>9</v>
      </c>
      <c r="B118" s="36" t="s">
        <v>207</v>
      </c>
      <c r="C118" t="s">
        <v>255</v>
      </c>
      <c r="D118" s="36">
        <v>230750</v>
      </c>
      <c r="E118">
        <v>31508</v>
      </c>
      <c r="F118" s="7"/>
      <c r="G118" s="7"/>
      <c r="H118" s="7"/>
      <c r="I118" s="7"/>
      <c r="J118" s="7"/>
      <c r="K118" s="7"/>
      <c r="L118" s="7"/>
      <c r="M118" s="7"/>
      <c r="N118" s="7"/>
      <c r="O118" s="7"/>
      <c r="P118" s="7">
        <v>1</v>
      </c>
      <c r="Q118" s="7"/>
      <c r="R118" s="41" t="e">
        <f t="shared" si="5"/>
        <v>#DIV/0!</v>
      </c>
      <c r="S118" s="41">
        <f t="shared" si="6"/>
        <v>1</v>
      </c>
      <c r="T118" s="41" t="e">
        <f t="shared" si="7"/>
        <v>#DIV/0!</v>
      </c>
      <c r="U118" s="42" t="e">
        <f t="shared" si="8"/>
        <v>#DIV/0!</v>
      </c>
      <c r="V118" s="42" t="e">
        <f t="shared" si="9"/>
        <v>#DIV/0!</v>
      </c>
    </row>
    <row r="119" spans="1:22">
      <c r="A119" s="36" t="s">
        <v>9</v>
      </c>
      <c r="B119" s="36" t="s">
        <v>207</v>
      </c>
      <c r="C119" t="s">
        <v>257</v>
      </c>
      <c r="D119" s="36">
        <v>230765</v>
      </c>
      <c r="E119">
        <v>227886</v>
      </c>
      <c r="F119" s="7">
        <v>1</v>
      </c>
      <c r="G119" s="7">
        <v>1</v>
      </c>
      <c r="H119" s="7"/>
      <c r="I119" s="7"/>
      <c r="J119" s="7">
        <v>1</v>
      </c>
      <c r="K119" s="7">
        <v>1</v>
      </c>
      <c r="L119" s="7"/>
      <c r="M119" s="7"/>
      <c r="N119" s="7"/>
      <c r="O119" s="7"/>
      <c r="P119" s="7">
        <v>2</v>
      </c>
      <c r="Q119" s="7">
        <v>1</v>
      </c>
      <c r="R119" s="41">
        <f t="shared" si="5"/>
        <v>1</v>
      </c>
      <c r="S119" s="41">
        <f t="shared" si="6"/>
        <v>1.5</v>
      </c>
      <c r="T119" s="41" t="e">
        <f t="shared" si="7"/>
        <v>#DIV/0!</v>
      </c>
      <c r="U119" s="42">
        <f t="shared" si="8"/>
        <v>0.5</v>
      </c>
      <c r="V119" s="42" t="e">
        <f t="shared" si="9"/>
        <v>#DIV/0!</v>
      </c>
    </row>
    <row r="120" spans="1:22">
      <c r="A120" s="36" t="s">
        <v>9</v>
      </c>
      <c r="B120" s="36" t="s">
        <v>207</v>
      </c>
      <c r="C120" t="s">
        <v>258</v>
      </c>
      <c r="D120" s="36">
        <v>230770</v>
      </c>
      <c r="E120">
        <v>128978</v>
      </c>
      <c r="F120" s="7"/>
      <c r="G120" s="7"/>
      <c r="H120" s="7"/>
      <c r="I120" s="7"/>
      <c r="J120" s="7"/>
      <c r="K120" s="7"/>
      <c r="L120" s="7"/>
      <c r="M120" s="7"/>
      <c r="N120" s="7"/>
      <c r="O120" s="7"/>
      <c r="P120" s="7"/>
      <c r="Q120" s="7">
        <v>1</v>
      </c>
      <c r="R120" s="41" t="e">
        <f t="shared" si="5"/>
        <v>#DIV/0!</v>
      </c>
      <c r="S120" s="41">
        <f t="shared" si="6"/>
        <v>1</v>
      </c>
      <c r="T120" s="41" t="e">
        <f t="shared" si="7"/>
        <v>#DIV/0!</v>
      </c>
      <c r="U120" s="42" t="e">
        <f t="shared" si="8"/>
        <v>#DIV/0!</v>
      </c>
      <c r="V120" s="42" t="e">
        <f t="shared" si="9"/>
        <v>#DIV/0!</v>
      </c>
    </row>
    <row r="121" spans="1:22">
      <c r="A121" s="36" t="s">
        <v>9</v>
      </c>
      <c r="B121" s="36" t="s">
        <v>207</v>
      </c>
      <c r="C121" t="s">
        <v>259</v>
      </c>
      <c r="D121" s="36">
        <v>230780</v>
      </c>
      <c r="E121">
        <v>27361</v>
      </c>
      <c r="F121" s="7"/>
      <c r="G121" s="7"/>
      <c r="H121" s="7"/>
      <c r="I121" s="7"/>
      <c r="J121" s="7">
        <v>1</v>
      </c>
      <c r="K121" s="7"/>
      <c r="L121" s="7"/>
      <c r="M121" s="7"/>
      <c r="N121" s="7"/>
      <c r="O121" s="7"/>
      <c r="P121" s="7"/>
      <c r="Q121" s="7"/>
      <c r="R121" s="41">
        <f t="shared" si="5"/>
        <v>1</v>
      </c>
      <c r="S121" s="41" t="e">
        <f t="shared" si="6"/>
        <v>#DIV/0!</v>
      </c>
      <c r="T121" s="41" t="e">
        <f t="shared" si="7"/>
        <v>#DIV/0!</v>
      </c>
      <c r="U121" s="42" t="e">
        <f t="shared" si="8"/>
        <v>#DIV/0!</v>
      </c>
      <c r="V121" s="42" t="e">
        <f t="shared" si="9"/>
        <v>#DIV/0!</v>
      </c>
    </row>
    <row r="122" spans="1:22">
      <c r="A122" s="36" t="s">
        <v>9</v>
      </c>
      <c r="B122" s="36" t="s">
        <v>207</v>
      </c>
      <c r="C122" t="s">
        <v>263</v>
      </c>
      <c r="D122" s="36">
        <v>230870</v>
      </c>
      <c r="E122">
        <v>61890</v>
      </c>
      <c r="F122" s="7"/>
      <c r="G122" s="7"/>
      <c r="H122" s="7"/>
      <c r="I122" s="7">
        <v>1</v>
      </c>
      <c r="J122" s="7"/>
      <c r="K122" s="7"/>
      <c r="L122" s="7">
        <v>1</v>
      </c>
      <c r="M122" s="7"/>
      <c r="N122" s="7"/>
      <c r="O122" s="7">
        <v>1</v>
      </c>
      <c r="P122" s="7"/>
      <c r="Q122" s="7"/>
      <c r="R122" s="41">
        <f t="shared" si="5"/>
        <v>1</v>
      </c>
      <c r="S122" s="41">
        <f t="shared" si="6"/>
        <v>1</v>
      </c>
      <c r="T122" s="41">
        <f t="shared" si="7"/>
        <v>1</v>
      </c>
      <c r="U122" s="42">
        <f t="shared" si="8"/>
        <v>0</v>
      </c>
      <c r="V122" s="42">
        <f t="shared" si="9"/>
        <v>0</v>
      </c>
    </row>
    <row r="123" spans="1:22">
      <c r="A123" s="36" t="s">
        <v>9</v>
      </c>
      <c r="B123" s="36" t="s">
        <v>207</v>
      </c>
      <c r="C123" t="s">
        <v>264</v>
      </c>
      <c r="D123" s="36">
        <v>230890</v>
      </c>
      <c r="E123">
        <v>22534</v>
      </c>
      <c r="F123" s="7"/>
      <c r="G123" s="7"/>
      <c r="H123" s="7"/>
      <c r="I123" s="7"/>
      <c r="J123" s="7"/>
      <c r="K123" s="7"/>
      <c r="L123" s="7"/>
      <c r="M123" s="7"/>
      <c r="N123" s="7">
        <v>1</v>
      </c>
      <c r="O123" s="7"/>
      <c r="P123" s="7"/>
      <c r="Q123" s="7"/>
      <c r="R123" s="41" t="e">
        <f t="shared" si="5"/>
        <v>#DIV/0!</v>
      </c>
      <c r="S123" s="41">
        <f t="shared" si="6"/>
        <v>1</v>
      </c>
      <c r="T123" s="41">
        <f t="shared" si="7"/>
        <v>1</v>
      </c>
      <c r="U123" s="42" t="e">
        <f t="shared" si="8"/>
        <v>#DIV/0!</v>
      </c>
      <c r="V123" s="42">
        <f t="shared" si="9"/>
        <v>0</v>
      </c>
    </row>
    <row r="124" spans="1:22">
      <c r="A124" s="36" t="s">
        <v>9</v>
      </c>
      <c r="B124" s="36" t="s">
        <v>207</v>
      </c>
      <c r="C124" t="s">
        <v>270</v>
      </c>
      <c r="D124" s="36">
        <v>231010</v>
      </c>
      <c r="E124">
        <v>13322</v>
      </c>
      <c r="F124" s="7">
        <v>1</v>
      </c>
      <c r="G124" s="7"/>
      <c r="H124" s="7"/>
      <c r="I124" s="7"/>
      <c r="J124" s="7"/>
      <c r="K124" s="7"/>
      <c r="L124" s="7"/>
      <c r="M124" s="7"/>
      <c r="N124" s="7"/>
      <c r="O124" s="7"/>
      <c r="P124" s="7"/>
      <c r="Q124" s="7"/>
      <c r="R124" s="41" t="e">
        <f t="shared" si="5"/>
        <v>#DIV/0!</v>
      </c>
      <c r="S124" s="41" t="e">
        <f t="shared" si="6"/>
        <v>#DIV/0!</v>
      </c>
      <c r="T124" s="41" t="e">
        <f t="shared" si="7"/>
        <v>#DIV/0!</v>
      </c>
      <c r="U124" s="42" t="e">
        <f t="shared" si="8"/>
        <v>#DIV/0!</v>
      </c>
      <c r="V124" s="42" t="e">
        <f t="shared" si="9"/>
        <v>#DIV/0!</v>
      </c>
    </row>
    <row r="125" spans="1:22">
      <c r="A125" s="36" t="s">
        <v>9</v>
      </c>
      <c r="B125" s="36" t="s">
        <v>207</v>
      </c>
      <c r="C125" t="s">
        <v>271</v>
      </c>
      <c r="D125" s="36">
        <v>231020</v>
      </c>
      <c r="E125">
        <v>35076</v>
      </c>
      <c r="F125" s="7"/>
      <c r="G125" s="7"/>
      <c r="H125" s="7"/>
      <c r="I125" s="7"/>
      <c r="J125" s="7"/>
      <c r="K125" s="7">
        <v>1</v>
      </c>
      <c r="L125" s="7"/>
      <c r="M125" s="7"/>
      <c r="N125" s="7"/>
      <c r="O125" s="7"/>
      <c r="P125" s="7"/>
      <c r="Q125" s="7"/>
      <c r="R125" s="41">
        <f t="shared" si="5"/>
        <v>1</v>
      </c>
      <c r="S125" s="41" t="e">
        <f t="shared" si="6"/>
        <v>#DIV/0!</v>
      </c>
      <c r="T125" s="41" t="e">
        <f t="shared" si="7"/>
        <v>#DIV/0!</v>
      </c>
      <c r="U125" s="42" t="e">
        <f t="shared" si="8"/>
        <v>#DIV/0!</v>
      </c>
      <c r="V125" s="42" t="e">
        <f t="shared" si="9"/>
        <v>#DIV/0!</v>
      </c>
    </row>
    <row r="126" spans="1:22">
      <c r="A126" s="36" t="s">
        <v>9</v>
      </c>
      <c r="B126" s="36" t="s">
        <v>207</v>
      </c>
      <c r="C126" t="s">
        <v>275</v>
      </c>
      <c r="D126" s="36">
        <v>231130</v>
      </c>
      <c r="E126">
        <v>87728</v>
      </c>
      <c r="F126" s="7">
        <v>1</v>
      </c>
      <c r="G126" s="7"/>
      <c r="H126" s="7"/>
      <c r="I126" s="7"/>
      <c r="J126" s="7"/>
      <c r="K126" s="7"/>
      <c r="L126" s="7"/>
      <c r="M126" s="7"/>
      <c r="N126" s="7"/>
      <c r="O126" s="7"/>
      <c r="P126" s="7"/>
      <c r="Q126" s="7"/>
      <c r="R126" s="41" t="e">
        <f t="shared" si="5"/>
        <v>#DIV/0!</v>
      </c>
      <c r="S126" s="41" t="e">
        <f t="shared" si="6"/>
        <v>#DIV/0!</v>
      </c>
      <c r="T126" s="41" t="e">
        <f t="shared" si="7"/>
        <v>#DIV/0!</v>
      </c>
      <c r="U126" s="42" t="e">
        <f t="shared" si="8"/>
        <v>#DIV/0!</v>
      </c>
      <c r="V126" s="42" t="e">
        <f t="shared" si="9"/>
        <v>#DIV/0!</v>
      </c>
    </row>
    <row r="127" spans="1:22">
      <c r="A127" s="36" t="s">
        <v>9</v>
      </c>
      <c r="B127" s="36" t="s">
        <v>207</v>
      </c>
      <c r="C127" t="s">
        <v>276</v>
      </c>
      <c r="D127" s="36">
        <v>231160</v>
      </c>
      <c r="E127">
        <v>29053</v>
      </c>
      <c r="F127" s="7"/>
      <c r="G127" s="7"/>
      <c r="H127" s="7">
        <v>1</v>
      </c>
      <c r="I127" s="7"/>
      <c r="J127" s="7">
        <v>1</v>
      </c>
      <c r="K127" s="7"/>
      <c r="L127" s="7"/>
      <c r="M127" s="7"/>
      <c r="N127" s="7"/>
      <c r="O127" s="7"/>
      <c r="P127" s="7"/>
      <c r="Q127" s="7"/>
      <c r="R127" s="41">
        <f t="shared" si="5"/>
        <v>1</v>
      </c>
      <c r="S127" s="41" t="e">
        <f t="shared" si="6"/>
        <v>#DIV/0!</v>
      </c>
      <c r="T127" s="41" t="e">
        <f t="shared" si="7"/>
        <v>#DIV/0!</v>
      </c>
      <c r="U127" s="42" t="e">
        <f t="shared" si="8"/>
        <v>#DIV/0!</v>
      </c>
      <c r="V127" s="42" t="e">
        <f t="shared" si="9"/>
        <v>#DIV/0!</v>
      </c>
    </row>
    <row r="128" spans="1:22">
      <c r="A128" s="36" t="s">
        <v>9</v>
      </c>
      <c r="B128" s="36" t="s">
        <v>207</v>
      </c>
      <c r="C128" t="s">
        <v>277</v>
      </c>
      <c r="D128" s="36">
        <v>231180</v>
      </c>
      <c r="E128">
        <v>78194</v>
      </c>
      <c r="F128" s="7"/>
      <c r="G128" s="7"/>
      <c r="H128" s="7"/>
      <c r="I128" s="7"/>
      <c r="J128" s="7"/>
      <c r="K128" s="7"/>
      <c r="L128" s="7"/>
      <c r="M128" s="7"/>
      <c r="N128" s="7"/>
      <c r="O128" s="7"/>
      <c r="P128" s="7"/>
      <c r="Q128" s="7">
        <v>1</v>
      </c>
      <c r="R128" s="41" t="e">
        <f t="shared" si="5"/>
        <v>#DIV/0!</v>
      </c>
      <c r="S128" s="41">
        <f t="shared" si="6"/>
        <v>1</v>
      </c>
      <c r="T128" s="41" t="e">
        <f t="shared" si="7"/>
        <v>#DIV/0!</v>
      </c>
      <c r="U128" s="42" t="e">
        <f t="shared" si="8"/>
        <v>#DIV/0!</v>
      </c>
      <c r="V128" s="42" t="e">
        <f t="shared" si="9"/>
        <v>#DIV/0!</v>
      </c>
    </row>
    <row r="129" spans="1:22">
      <c r="A129" s="36" t="s">
        <v>9</v>
      </c>
      <c r="B129" s="36" t="s">
        <v>207</v>
      </c>
      <c r="C129" t="s">
        <v>279</v>
      </c>
      <c r="D129" s="36">
        <v>231200</v>
      </c>
      <c r="E129">
        <v>32452</v>
      </c>
      <c r="F129" s="7"/>
      <c r="G129" s="7"/>
      <c r="H129" s="7"/>
      <c r="I129" s="7"/>
      <c r="J129" s="7"/>
      <c r="K129" s="7"/>
      <c r="L129" s="7"/>
      <c r="M129" s="7"/>
      <c r="N129" s="7"/>
      <c r="O129" s="7">
        <v>1</v>
      </c>
      <c r="P129" s="7"/>
      <c r="Q129" s="7"/>
      <c r="R129" s="41" t="e">
        <f t="shared" si="5"/>
        <v>#DIV/0!</v>
      </c>
      <c r="S129" s="41">
        <f t="shared" si="6"/>
        <v>1</v>
      </c>
      <c r="T129" s="41" t="e">
        <f t="shared" si="7"/>
        <v>#DIV/0!</v>
      </c>
      <c r="U129" s="42" t="e">
        <f t="shared" si="8"/>
        <v>#DIV/0!</v>
      </c>
      <c r="V129" s="42" t="e">
        <f t="shared" si="9"/>
        <v>#DIV/0!</v>
      </c>
    </row>
    <row r="130" spans="1:22">
      <c r="A130" s="36" t="s">
        <v>9</v>
      </c>
      <c r="B130" s="36" t="s">
        <v>207</v>
      </c>
      <c r="C130" t="s">
        <v>283</v>
      </c>
      <c r="D130" s="36">
        <v>231290</v>
      </c>
      <c r="E130">
        <v>208935</v>
      </c>
      <c r="F130" s="7"/>
      <c r="G130" s="7"/>
      <c r="H130" s="7">
        <v>1</v>
      </c>
      <c r="I130" s="7"/>
      <c r="J130" s="7">
        <v>1</v>
      </c>
      <c r="K130" s="7"/>
      <c r="L130" s="7"/>
      <c r="M130" s="7">
        <v>1</v>
      </c>
      <c r="N130" s="7"/>
      <c r="O130" s="7"/>
      <c r="P130" s="7"/>
      <c r="Q130" s="7">
        <v>1</v>
      </c>
      <c r="R130" s="41">
        <f t="shared" si="5"/>
        <v>1</v>
      </c>
      <c r="S130" s="41">
        <f t="shared" si="6"/>
        <v>1</v>
      </c>
      <c r="T130" s="41">
        <f t="shared" si="7"/>
        <v>1</v>
      </c>
      <c r="U130" s="42">
        <f t="shared" si="8"/>
        <v>0</v>
      </c>
      <c r="V130" s="42">
        <f t="shared" si="9"/>
        <v>0</v>
      </c>
    </row>
    <row r="131" spans="1:22">
      <c r="A131" s="36" t="s">
        <v>9</v>
      </c>
      <c r="B131" s="36" t="s">
        <v>207</v>
      </c>
      <c r="C131" t="s">
        <v>286</v>
      </c>
      <c r="D131" s="36">
        <v>231335</v>
      </c>
      <c r="E131">
        <v>19187</v>
      </c>
      <c r="F131" s="7"/>
      <c r="G131" s="7"/>
      <c r="H131" s="7">
        <v>1</v>
      </c>
      <c r="I131" s="7"/>
      <c r="J131" s="7"/>
      <c r="K131" s="7"/>
      <c r="L131" s="7"/>
      <c r="M131" s="7"/>
      <c r="N131" s="7"/>
      <c r="O131" s="7"/>
      <c r="P131" s="7"/>
      <c r="Q131" s="7"/>
      <c r="R131" s="41">
        <f t="shared" si="5"/>
        <v>1</v>
      </c>
      <c r="S131" s="41" t="e">
        <f t="shared" si="6"/>
        <v>#DIV/0!</v>
      </c>
      <c r="T131" s="41" t="e">
        <f t="shared" si="7"/>
        <v>#DIV/0!</v>
      </c>
      <c r="U131" s="42" t="e">
        <f t="shared" si="8"/>
        <v>#DIV/0!</v>
      </c>
      <c r="V131" s="42" t="e">
        <f t="shared" si="9"/>
        <v>#DIV/0!</v>
      </c>
    </row>
    <row r="132" spans="1:22">
      <c r="A132" s="36" t="s">
        <v>9</v>
      </c>
      <c r="B132" s="36" t="s">
        <v>207</v>
      </c>
      <c r="C132" t="s">
        <v>288</v>
      </c>
      <c r="D132" s="36">
        <v>231350</v>
      </c>
      <c r="E132">
        <v>55918</v>
      </c>
      <c r="F132" s="7"/>
      <c r="G132" s="7"/>
      <c r="H132" s="7"/>
      <c r="I132" s="7"/>
      <c r="J132" s="7">
        <v>1</v>
      </c>
      <c r="K132" s="7"/>
      <c r="L132" s="7"/>
      <c r="M132" s="7"/>
      <c r="N132" s="7"/>
      <c r="O132" s="7"/>
      <c r="P132" s="7"/>
      <c r="Q132" s="7"/>
      <c r="R132" s="41">
        <f t="shared" si="5"/>
        <v>1</v>
      </c>
      <c r="S132" s="41" t="e">
        <f t="shared" si="6"/>
        <v>#DIV/0!</v>
      </c>
      <c r="T132" s="41" t="e">
        <f t="shared" si="7"/>
        <v>#DIV/0!</v>
      </c>
      <c r="U132" s="42" t="e">
        <f t="shared" si="8"/>
        <v>#DIV/0!</v>
      </c>
      <c r="V132" s="42" t="e">
        <f t="shared" si="9"/>
        <v>#DIV/0!</v>
      </c>
    </row>
    <row r="133" spans="1:22">
      <c r="A133" s="36" t="s">
        <v>9</v>
      </c>
      <c r="B133" s="36" t="s">
        <v>207</v>
      </c>
      <c r="C133" t="s">
        <v>289</v>
      </c>
      <c r="D133" s="36">
        <v>231355</v>
      </c>
      <c r="E133">
        <v>16271</v>
      </c>
      <c r="F133" s="7"/>
      <c r="G133" s="7">
        <v>1</v>
      </c>
      <c r="H133" s="7"/>
      <c r="I133" s="7"/>
      <c r="J133" s="7"/>
      <c r="K133" s="7"/>
      <c r="L133" s="7"/>
      <c r="M133" s="7"/>
      <c r="N133" s="7"/>
      <c r="O133" s="7"/>
      <c r="P133" s="7"/>
      <c r="Q133" s="7"/>
      <c r="R133" s="41" t="e">
        <f t="shared" ref="R133:R196" si="10">+AVERAGE(H133:K133)</f>
        <v>#DIV/0!</v>
      </c>
      <c r="S133" s="41" t="e">
        <f t="shared" ref="S133:S196" si="11">+AVERAGE(N133:Q133)</f>
        <v>#DIV/0!</v>
      </c>
      <c r="T133" s="41" t="e">
        <f t="shared" ref="T133:T196" si="12">+AVERAGE(L133:N133)</f>
        <v>#DIV/0!</v>
      </c>
      <c r="U133" s="42" t="e">
        <f t="shared" si="8"/>
        <v>#DIV/0!</v>
      </c>
      <c r="V133" s="42" t="e">
        <f t="shared" si="9"/>
        <v>#DIV/0!</v>
      </c>
    </row>
    <row r="134" spans="1:22">
      <c r="A134" s="36" t="s">
        <v>9</v>
      </c>
      <c r="B134" s="36" t="s">
        <v>207</v>
      </c>
      <c r="C134" t="s">
        <v>290</v>
      </c>
      <c r="D134" s="36">
        <v>231360</v>
      </c>
      <c r="E134">
        <v>34792</v>
      </c>
      <c r="F134" s="7"/>
      <c r="G134" s="7"/>
      <c r="H134" s="7"/>
      <c r="I134" s="7"/>
      <c r="J134" s="7"/>
      <c r="K134" s="7"/>
      <c r="L134" s="7"/>
      <c r="M134" s="7"/>
      <c r="N134" s="7"/>
      <c r="O134" s="7"/>
      <c r="P134" s="7"/>
      <c r="Q134" s="7">
        <v>1</v>
      </c>
      <c r="R134" s="41" t="e">
        <f t="shared" si="10"/>
        <v>#DIV/0!</v>
      </c>
      <c r="S134" s="41">
        <f t="shared" si="11"/>
        <v>1</v>
      </c>
      <c r="T134" s="41" t="e">
        <f t="shared" si="12"/>
        <v>#DIV/0!</v>
      </c>
      <c r="U134" s="42" t="e">
        <f t="shared" ref="U134:U197" si="13">+(S134-R134)/R134</f>
        <v>#DIV/0!</v>
      </c>
      <c r="V134" s="42" t="e">
        <f t="shared" ref="V134:V197" si="14">+(S134-T134)/T134</f>
        <v>#DIV/0!</v>
      </c>
    </row>
    <row r="135" spans="1:22">
      <c r="A135" s="36" t="s">
        <v>9</v>
      </c>
      <c r="B135" s="36" t="s">
        <v>207</v>
      </c>
      <c r="C135" t="s">
        <v>292</v>
      </c>
      <c r="D135" s="36">
        <v>231400</v>
      </c>
      <c r="E135">
        <v>40721</v>
      </c>
      <c r="F135" s="7"/>
      <c r="G135" s="7"/>
      <c r="H135" s="7"/>
      <c r="I135" s="7"/>
      <c r="J135" s="7"/>
      <c r="K135" s="7"/>
      <c r="L135" s="7">
        <v>1</v>
      </c>
      <c r="M135" s="7"/>
      <c r="N135" s="7"/>
      <c r="O135" s="7"/>
      <c r="P135" s="7"/>
      <c r="Q135" s="7"/>
      <c r="R135" s="41" t="e">
        <f t="shared" si="10"/>
        <v>#DIV/0!</v>
      </c>
      <c r="S135" s="41" t="e">
        <f t="shared" si="11"/>
        <v>#DIV/0!</v>
      </c>
      <c r="T135" s="41">
        <f t="shared" si="12"/>
        <v>1</v>
      </c>
      <c r="U135" s="42" t="e">
        <f t="shared" si="13"/>
        <v>#DIV/0!</v>
      </c>
      <c r="V135" s="42" t="e">
        <f t="shared" si="14"/>
        <v>#DIV/0!</v>
      </c>
    </row>
    <row r="136" spans="1:22">
      <c r="A136" s="36" t="s">
        <v>9</v>
      </c>
      <c r="B136" s="36" t="s">
        <v>293</v>
      </c>
      <c r="C136" t="s">
        <v>294</v>
      </c>
      <c r="D136" s="36">
        <v>530010</v>
      </c>
      <c r="E136">
        <v>3015268</v>
      </c>
      <c r="F136" s="7">
        <v>1</v>
      </c>
      <c r="G136" s="7"/>
      <c r="H136" s="7"/>
      <c r="I136" s="7">
        <v>1</v>
      </c>
      <c r="J136" s="7"/>
      <c r="K136" s="7"/>
      <c r="L136" s="7"/>
      <c r="M136" s="7"/>
      <c r="N136" s="7"/>
      <c r="O136" s="7"/>
      <c r="P136" s="7"/>
      <c r="Q136" s="7"/>
      <c r="R136" s="41">
        <f t="shared" si="10"/>
        <v>1</v>
      </c>
      <c r="S136" s="41" t="e">
        <f t="shared" si="11"/>
        <v>#DIV/0!</v>
      </c>
      <c r="T136" s="41" t="e">
        <f t="shared" si="12"/>
        <v>#DIV/0!</v>
      </c>
      <c r="U136" s="42" t="e">
        <f t="shared" si="13"/>
        <v>#DIV/0!</v>
      </c>
      <c r="V136" s="42" t="e">
        <f t="shared" si="14"/>
        <v>#DIV/0!</v>
      </c>
    </row>
    <row r="137" spans="1:22">
      <c r="A137" s="36" t="s">
        <v>9</v>
      </c>
      <c r="B137" s="36" t="s">
        <v>293</v>
      </c>
      <c r="C137" t="s">
        <v>299</v>
      </c>
      <c r="D137" s="36">
        <v>530010</v>
      </c>
      <c r="E137">
        <v>3015268</v>
      </c>
      <c r="F137" s="7"/>
      <c r="G137" s="7"/>
      <c r="H137" s="7">
        <v>1</v>
      </c>
      <c r="I137" s="7"/>
      <c r="J137" s="7"/>
      <c r="K137" s="7"/>
      <c r="L137" s="7"/>
      <c r="M137" s="7"/>
      <c r="N137" s="7"/>
      <c r="O137" s="7"/>
      <c r="P137" s="7"/>
      <c r="Q137" s="7"/>
      <c r="R137" s="41">
        <f t="shared" si="10"/>
        <v>1</v>
      </c>
      <c r="S137" s="41" t="e">
        <f t="shared" si="11"/>
        <v>#DIV/0!</v>
      </c>
      <c r="T137" s="41" t="e">
        <f t="shared" si="12"/>
        <v>#DIV/0!</v>
      </c>
      <c r="U137" s="42" t="e">
        <f t="shared" si="13"/>
        <v>#DIV/0!</v>
      </c>
      <c r="V137" s="42" t="e">
        <f t="shared" si="14"/>
        <v>#DIV/0!</v>
      </c>
    </row>
    <row r="138" spans="1:22">
      <c r="A138" s="36" t="s">
        <v>9</v>
      </c>
      <c r="B138" s="36" t="s">
        <v>293</v>
      </c>
      <c r="C138" t="s">
        <v>300</v>
      </c>
      <c r="D138" s="36">
        <v>530010</v>
      </c>
      <c r="E138">
        <v>3015268</v>
      </c>
      <c r="F138" s="7"/>
      <c r="G138" s="7"/>
      <c r="H138" s="7"/>
      <c r="I138" s="7"/>
      <c r="J138" s="7">
        <v>1</v>
      </c>
      <c r="K138" s="7"/>
      <c r="L138" s="7"/>
      <c r="M138" s="7"/>
      <c r="N138" s="7"/>
      <c r="O138" s="7"/>
      <c r="P138" s="7"/>
      <c r="Q138" s="7"/>
      <c r="R138" s="41">
        <f t="shared" si="10"/>
        <v>1</v>
      </c>
      <c r="S138" s="41" t="e">
        <f t="shared" si="11"/>
        <v>#DIV/0!</v>
      </c>
      <c r="T138" s="41" t="e">
        <f t="shared" si="12"/>
        <v>#DIV/0!</v>
      </c>
      <c r="U138" s="42" t="e">
        <f t="shared" si="13"/>
        <v>#DIV/0!</v>
      </c>
      <c r="V138" s="42" t="e">
        <f t="shared" si="14"/>
        <v>#DIV/0!</v>
      </c>
    </row>
    <row r="139" spans="1:22">
      <c r="A139" s="36" t="s">
        <v>9</v>
      </c>
      <c r="B139" s="36" t="s">
        <v>302</v>
      </c>
      <c r="C139" t="s">
        <v>305</v>
      </c>
      <c r="D139" s="36">
        <v>320060</v>
      </c>
      <c r="E139">
        <v>101220</v>
      </c>
      <c r="F139" s="7"/>
      <c r="G139" s="7"/>
      <c r="H139" s="7"/>
      <c r="I139" s="7"/>
      <c r="J139" s="7"/>
      <c r="K139" s="7"/>
      <c r="L139" s="7"/>
      <c r="M139" s="7">
        <v>1</v>
      </c>
      <c r="N139" s="7"/>
      <c r="O139" s="7"/>
      <c r="P139" s="7"/>
      <c r="Q139" s="7"/>
      <c r="R139" s="41" t="e">
        <f t="shared" si="10"/>
        <v>#DIV/0!</v>
      </c>
      <c r="S139" s="41" t="e">
        <f t="shared" si="11"/>
        <v>#DIV/0!</v>
      </c>
      <c r="T139" s="41">
        <f t="shared" si="12"/>
        <v>1</v>
      </c>
      <c r="U139" s="42" t="e">
        <f t="shared" si="13"/>
        <v>#DIV/0!</v>
      </c>
      <c r="V139" s="42" t="e">
        <f t="shared" si="14"/>
        <v>#DIV/0!</v>
      </c>
    </row>
    <row r="140" spans="1:22">
      <c r="A140" s="36" t="s">
        <v>9</v>
      </c>
      <c r="B140" s="36" t="s">
        <v>302</v>
      </c>
      <c r="C140" t="s">
        <v>307</v>
      </c>
      <c r="D140" s="36">
        <v>320120</v>
      </c>
      <c r="E140">
        <v>208972</v>
      </c>
      <c r="F140" s="7"/>
      <c r="G140" s="7"/>
      <c r="H140" s="7"/>
      <c r="I140" s="7">
        <v>1</v>
      </c>
      <c r="J140" s="7"/>
      <c r="K140" s="7"/>
      <c r="L140" s="7"/>
      <c r="M140" s="7"/>
      <c r="N140" s="7"/>
      <c r="O140" s="7"/>
      <c r="P140" s="7"/>
      <c r="Q140" s="7"/>
      <c r="R140" s="41">
        <f t="shared" si="10"/>
        <v>1</v>
      </c>
      <c r="S140" s="41" t="e">
        <f t="shared" si="11"/>
        <v>#DIV/0!</v>
      </c>
      <c r="T140" s="41" t="e">
        <f t="shared" si="12"/>
        <v>#DIV/0!</v>
      </c>
      <c r="U140" s="42" t="e">
        <f t="shared" si="13"/>
        <v>#DIV/0!</v>
      </c>
      <c r="V140" s="42" t="e">
        <f t="shared" si="14"/>
        <v>#DIV/0!</v>
      </c>
    </row>
    <row r="141" spans="1:22">
      <c r="A141" s="36" t="s">
        <v>9</v>
      </c>
      <c r="B141" s="36" t="s">
        <v>302</v>
      </c>
      <c r="C141" t="s">
        <v>308</v>
      </c>
      <c r="D141" s="36">
        <v>320130</v>
      </c>
      <c r="E141">
        <v>381285</v>
      </c>
      <c r="F141" s="7">
        <v>3</v>
      </c>
      <c r="G141" s="7">
        <v>1</v>
      </c>
      <c r="H141" s="7">
        <v>4</v>
      </c>
      <c r="I141" s="7">
        <v>5</v>
      </c>
      <c r="J141" s="7"/>
      <c r="K141" s="7">
        <v>2</v>
      </c>
      <c r="L141" s="7">
        <v>1</v>
      </c>
      <c r="M141" s="7">
        <v>1</v>
      </c>
      <c r="N141" s="7">
        <v>2</v>
      </c>
      <c r="O141" s="7">
        <v>1</v>
      </c>
      <c r="P141" s="7"/>
      <c r="Q141" s="7">
        <v>2</v>
      </c>
      <c r="R141" s="41">
        <f t="shared" si="10"/>
        <v>3.6666666666666665</v>
      </c>
      <c r="S141" s="41">
        <f t="shared" si="11"/>
        <v>1.6666666666666667</v>
      </c>
      <c r="T141" s="41">
        <f t="shared" si="12"/>
        <v>1.3333333333333333</v>
      </c>
      <c r="U141" s="42">
        <f t="shared" si="13"/>
        <v>-0.54545454545454541</v>
      </c>
      <c r="V141" s="42">
        <f t="shared" si="14"/>
        <v>0.25000000000000011</v>
      </c>
    </row>
    <row r="142" spans="1:22">
      <c r="A142" s="36" t="s">
        <v>9</v>
      </c>
      <c r="B142" s="36" t="s">
        <v>302</v>
      </c>
      <c r="C142" t="s">
        <v>313</v>
      </c>
      <c r="D142" s="36">
        <v>320320</v>
      </c>
      <c r="E142">
        <v>173555</v>
      </c>
      <c r="F142" s="7"/>
      <c r="G142" s="7"/>
      <c r="H142" s="7">
        <v>1</v>
      </c>
      <c r="I142" s="7"/>
      <c r="J142" s="7"/>
      <c r="K142" s="7"/>
      <c r="L142" s="7"/>
      <c r="M142" s="7"/>
      <c r="N142" s="7"/>
      <c r="O142" s="7"/>
      <c r="P142" s="7"/>
      <c r="Q142" s="7"/>
      <c r="R142" s="41">
        <f t="shared" si="10"/>
        <v>1</v>
      </c>
      <c r="S142" s="41" t="e">
        <f t="shared" si="11"/>
        <v>#DIV/0!</v>
      </c>
      <c r="T142" s="41" t="e">
        <f t="shared" si="12"/>
        <v>#DIV/0!</v>
      </c>
      <c r="U142" s="42" t="e">
        <f t="shared" si="13"/>
        <v>#DIV/0!</v>
      </c>
      <c r="V142" s="42" t="e">
        <f t="shared" si="14"/>
        <v>#DIV/0!</v>
      </c>
    </row>
    <row r="143" spans="1:22">
      <c r="A143" s="36" t="s">
        <v>9</v>
      </c>
      <c r="B143" s="36" t="s">
        <v>302</v>
      </c>
      <c r="C143" t="s">
        <v>317</v>
      </c>
      <c r="D143" s="36">
        <v>320500</v>
      </c>
      <c r="E143">
        <v>517510</v>
      </c>
      <c r="F143" s="7"/>
      <c r="G143" s="7">
        <v>1</v>
      </c>
      <c r="H143" s="7">
        <v>1</v>
      </c>
      <c r="I143" s="7"/>
      <c r="J143" s="7">
        <v>1</v>
      </c>
      <c r="K143" s="7">
        <v>1</v>
      </c>
      <c r="L143" s="7">
        <v>4</v>
      </c>
      <c r="M143" s="7">
        <v>2</v>
      </c>
      <c r="N143" s="7"/>
      <c r="O143" s="7">
        <v>1</v>
      </c>
      <c r="P143" s="7">
        <v>2</v>
      </c>
      <c r="Q143" s="7">
        <v>3</v>
      </c>
      <c r="R143" s="41">
        <f t="shared" si="10"/>
        <v>1</v>
      </c>
      <c r="S143" s="41">
        <f t="shared" si="11"/>
        <v>2</v>
      </c>
      <c r="T143" s="41">
        <f t="shared" si="12"/>
        <v>3</v>
      </c>
      <c r="U143" s="42">
        <f t="shared" si="13"/>
        <v>1</v>
      </c>
      <c r="V143" s="42">
        <f t="shared" si="14"/>
        <v>-0.33333333333333331</v>
      </c>
    </row>
    <row r="144" spans="1:22">
      <c r="A144" s="36" t="s">
        <v>9</v>
      </c>
      <c r="B144" s="36" t="s">
        <v>302</v>
      </c>
      <c r="C144" t="s">
        <v>319</v>
      </c>
      <c r="D144" s="36">
        <v>320510</v>
      </c>
      <c r="E144">
        <v>78239</v>
      </c>
      <c r="F144" s="7">
        <v>1</v>
      </c>
      <c r="G144" s="7"/>
      <c r="H144" s="7"/>
      <c r="I144" s="7"/>
      <c r="J144" s="7"/>
      <c r="K144" s="7"/>
      <c r="L144" s="7"/>
      <c r="M144" s="7"/>
      <c r="N144" s="7"/>
      <c r="O144" s="7"/>
      <c r="P144" s="7"/>
      <c r="Q144" s="7"/>
      <c r="R144" s="41" t="e">
        <f t="shared" si="10"/>
        <v>#DIV/0!</v>
      </c>
      <c r="S144" s="41" t="e">
        <f t="shared" si="11"/>
        <v>#DIV/0!</v>
      </c>
      <c r="T144" s="41" t="e">
        <f t="shared" si="12"/>
        <v>#DIV/0!</v>
      </c>
      <c r="U144" s="42" t="e">
        <f t="shared" si="13"/>
        <v>#DIV/0!</v>
      </c>
      <c r="V144" s="42" t="e">
        <f t="shared" si="14"/>
        <v>#DIV/0!</v>
      </c>
    </row>
    <row r="145" spans="1:22">
      <c r="A145" s="36" t="s">
        <v>9</v>
      </c>
      <c r="B145" s="36" t="s">
        <v>302</v>
      </c>
      <c r="C145" t="s">
        <v>321</v>
      </c>
      <c r="D145" s="36">
        <v>320520</v>
      </c>
      <c r="E145">
        <v>493838</v>
      </c>
      <c r="F145" s="7">
        <v>3</v>
      </c>
      <c r="G145" s="7"/>
      <c r="H145" s="7">
        <v>1</v>
      </c>
      <c r="I145" s="7"/>
      <c r="J145" s="7">
        <v>1</v>
      </c>
      <c r="K145" s="7"/>
      <c r="L145" s="7">
        <v>4</v>
      </c>
      <c r="M145" s="7">
        <v>2</v>
      </c>
      <c r="N145" s="7">
        <v>5</v>
      </c>
      <c r="O145" s="7">
        <v>1</v>
      </c>
      <c r="P145" s="7"/>
      <c r="Q145" s="7">
        <v>3</v>
      </c>
      <c r="R145" s="41">
        <f t="shared" si="10"/>
        <v>1</v>
      </c>
      <c r="S145" s="41">
        <f t="shared" si="11"/>
        <v>3</v>
      </c>
      <c r="T145" s="41">
        <f t="shared" si="12"/>
        <v>3.6666666666666665</v>
      </c>
      <c r="U145" s="42">
        <f t="shared" si="13"/>
        <v>2</v>
      </c>
      <c r="V145" s="42">
        <f t="shared" si="14"/>
        <v>-0.1818181818181818</v>
      </c>
    </row>
    <row r="146" spans="1:22">
      <c r="A146" s="36" t="s">
        <v>9</v>
      </c>
      <c r="B146" s="36" t="s">
        <v>302</v>
      </c>
      <c r="C146" t="s">
        <v>322</v>
      </c>
      <c r="D146" s="36">
        <v>320530</v>
      </c>
      <c r="E146">
        <v>362097</v>
      </c>
      <c r="F146" s="7">
        <v>4</v>
      </c>
      <c r="G146" s="7">
        <v>1</v>
      </c>
      <c r="H146" s="7">
        <v>1</v>
      </c>
      <c r="I146" s="7">
        <v>4</v>
      </c>
      <c r="J146" s="7">
        <v>2</v>
      </c>
      <c r="K146" s="7">
        <v>2</v>
      </c>
      <c r="L146" s="7">
        <v>1</v>
      </c>
      <c r="M146" s="7">
        <v>2</v>
      </c>
      <c r="N146" s="7">
        <v>4</v>
      </c>
      <c r="O146" s="7"/>
      <c r="P146" s="7">
        <v>2</v>
      </c>
      <c r="Q146" s="7">
        <v>5</v>
      </c>
      <c r="R146" s="41">
        <f t="shared" si="10"/>
        <v>2.25</v>
      </c>
      <c r="S146" s="41">
        <f t="shared" si="11"/>
        <v>3.6666666666666665</v>
      </c>
      <c r="T146" s="41">
        <f t="shared" si="12"/>
        <v>2.3333333333333335</v>
      </c>
      <c r="U146" s="42">
        <f t="shared" si="13"/>
        <v>0.62962962962962954</v>
      </c>
      <c r="V146" s="42">
        <f t="shared" si="14"/>
        <v>0.57142857142857129</v>
      </c>
    </row>
    <row r="147" spans="1:22">
      <c r="A147" s="36" t="s">
        <v>9</v>
      </c>
      <c r="B147" s="36" t="s">
        <v>323</v>
      </c>
      <c r="C147" t="s">
        <v>324</v>
      </c>
      <c r="D147" s="36">
        <v>520110</v>
      </c>
      <c r="E147">
        <v>386923</v>
      </c>
      <c r="F147" s="7"/>
      <c r="G147" s="7"/>
      <c r="H147" s="7"/>
      <c r="I147" s="7"/>
      <c r="J147" s="7"/>
      <c r="K147" s="7"/>
      <c r="L147" s="7"/>
      <c r="M147" s="7"/>
      <c r="N147" s="7"/>
      <c r="O147" s="7">
        <v>2</v>
      </c>
      <c r="P147" s="7"/>
      <c r="Q147" s="7"/>
      <c r="R147" s="41" t="e">
        <f t="shared" si="10"/>
        <v>#DIV/0!</v>
      </c>
      <c r="S147" s="41">
        <f t="shared" si="11"/>
        <v>2</v>
      </c>
      <c r="T147" s="41" t="e">
        <f t="shared" si="12"/>
        <v>#DIV/0!</v>
      </c>
      <c r="U147" s="42" t="e">
        <f t="shared" si="13"/>
        <v>#DIV/0!</v>
      </c>
      <c r="V147" s="42" t="e">
        <f t="shared" si="14"/>
        <v>#DIV/0!</v>
      </c>
    </row>
    <row r="148" spans="1:22">
      <c r="A148" s="36" t="s">
        <v>9</v>
      </c>
      <c r="B148" s="36" t="s">
        <v>323</v>
      </c>
      <c r="C148" t="s">
        <v>325</v>
      </c>
      <c r="D148" s="36">
        <v>520130</v>
      </c>
      <c r="E148">
        <v>21850</v>
      </c>
      <c r="F148" s="7"/>
      <c r="G148" s="7"/>
      <c r="H148" s="7"/>
      <c r="I148" s="7"/>
      <c r="J148" s="7"/>
      <c r="K148" s="7"/>
      <c r="L148" s="7"/>
      <c r="M148" s="7">
        <v>1</v>
      </c>
      <c r="N148" s="7"/>
      <c r="O148" s="7"/>
      <c r="P148" s="7"/>
      <c r="Q148" s="7"/>
      <c r="R148" s="41" t="e">
        <f t="shared" si="10"/>
        <v>#DIV/0!</v>
      </c>
      <c r="S148" s="41" t="e">
        <f t="shared" si="11"/>
        <v>#DIV/0!</v>
      </c>
      <c r="T148" s="41">
        <f t="shared" si="12"/>
        <v>1</v>
      </c>
      <c r="U148" s="42" t="e">
        <f t="shared" si="13"/>
        <v>#DIV/0!</v>
      </c>
      <c r="V148" s="42" t="e">
        <f t="shared" si="14"/>
        <v>#DIV/0!</v>
      </c>
    </row>
    <row r="149" spans="1:22">
      <c r="A149" s="36" t="s">
        <v>9</v>
      </c>
      <c r="B149" s="36" t="s">
        <v>323</v>
      </c>
      <c r="C149" t="s">
        <v>326</v>
      </c>
      <c r="D149" s="36">
        <v>520140</v>
      </c>
      <c r="E149">
        <v>578179</v>
      </c>
      <c r="F149" s="7"/>
      <c r="G149" s="7"/>
      <c r="H149" s="7"/>
      <c r="I149" s="7">
        <v>2</v>
      </c>
      <c r="J149" s="7">
        <v>1</v>
      </c>
      <c r="K149" s="7"/>
      <c r="L149" s="7"/>
      <c r="M149" s="7">
        <v>1</v>
      </c>
      <c r="N149" s="7"/>
      <c r="O149" s="7"/>
      <c r="P149" s="7"/>
      <c r="Q149" s="7"/>
      <c r="R149" s="41">
        <f t="shared" si="10"/>
        <v>1.5</v>
      </c>
      <c r="S149" s="41" t="e">
        <f t="shared" si="11"/>
        <v>#DIV/0!</v>
      </c>
      <c r="T149" s="41">
        <f t="shared" si="12"/>
        <v>1</v>
      </c>
      <c r="U149" s="42" t="e">
        <f t="shared" si="13"/>
        <v>#DIV/0!</v>
      </c>
      <c r="V149" s="42" t="e">
        <f t="shared" si="14"/>
        <v>#DIV/0!</v>
      </c>
    </row>
    <row r="150" spans="1:22">
      <c r="A150" s="36" t="s">
        <v>9</v>
      </c>
      <c r="B150" s="36" t="s">
        <v>323</v>
      </c>
      <c r="C150" t="s">
        <v>327</v>
      </c>
      <c r="D150" s="36">
        <v>520450</v>
      </c>
      <c r="E150">
        <v>91162</v>
      </c>
      <c r="F150" s="7"/>
      <c r="G150" s="7"/>
      <c r="H150" s="7"/>
      <c r="I150" s="7">
        <v>1</v>
      </c>
      <c r="J150" s="7"/>
      <c r="K150" s="7"/>
      <c r="L150" s="7"/>
      <c r="M150" s="7"/>
      <c r="N150" s="7"/>
      <c r="O150" s="7"/>
      <c r="P150" s="7"/>
      <c r="Q150" s="7"/>
      <c r="R150" s="41">
        <f t="shared" si="10"/>
        <v>1</v>
      </c>
      <c r="S150" s="41" t="e">
        <f t="shared" si="11"/>
        <v>#DIV/0!</v>
      </c>
      <c r="T150" s="41" t="e">
        <f t="shared" si="12"/>
        <v>#DIV/0!</v>
      </c>
      <c r="U150" s="42" t="e">
        <f t="shared" si="13"/>
        <v>#DIV/0!</v>
      </c>
      <c r="V150" s="42" t="e">
        <f t="shared" si="14"/>
        <v>#DIV/0!</v>
      </c>
    </row>
    <row r="151" spans="1:22">
      <c r="A151" s="36" t="s">
        <v>9</v>
      </c>
      <c r="B151" s="36" t="s">
        <v>323</v>
      </c>
      <c r="C151" t="s">
        <v>328</v>
      </c>
      <c r="D151" s="36">
        <v>520510</v>
      </c>
      <c r="E151">
        <v>108823</v>
      </c>
      <c r="F151" s="7"/>
      <c r="G151" s="7"/>
      <c r="H151" s="7"/>
      <c r="I151" s="7"/>
      <c r="J151" s="7"/>
      <c r="K151" s="7"/>
      <c r="L151" s="7"/>
      <c r="M151" s="7"/>
      <c r="N151" s="7"/>
      <c r="O151" s="7">
        <v>1</v>
      </c>
      <c r="P151" s="7"/>
      <c r="Q151" s="7"/>
      <c r="R151" s="41" t="e">
        <f t="shared" si="10"/>
        <v>#DIV/0!</v>
      </c>
      <c r="S151" s="41">
        <f t="shared" si="11"/>
        <v>1</v>
      </c>
      <c r="T151" s="41" t="e">
        <f t="shared" si="12"/>
        <v>#DIV/0!</v>
      </c>
      <c r="U151" s="42" t="e">
        <f t="shared" si="13"/>
        <v>#DIV/0!</v>
      </c>
      <c r="V151" s="42" t="e">
        <f t="shared" si="14"/>
        <v>#DIV/0!</v>
      </c>
    </row>
    <row r="152" spans="1:22">
      <c r="A152" s="36" t="s">
        <v>9</v>
      </c>
      <c r="B152" s="36" t="s">
        <v>323</v>
      </c>
      <c r="C152" t="s">
        <v>332</v>
      </c>
      <c r="D152" s="36">
        <v>520870</v>
      </c>
      <c r="E152">
        <v>1516113</v>
      </c>
      <c r="F152" s="7"/>
      <c r="G152" s="7"/>
      <c r="H152" s="7"/>
      <c r="I152" s="7">
        <v>2</v>
      </c>
      <c r="J152" s="7"/>
      <c r="K152" s="7">
        <v>1</v>
      </c>
      <c r="L152" s="7">
        <v>1</v>
      </c>
      <c r="M152" s="7">
        <v>1</v>
      </c>
      <c r="N152" s="7">
        <v>1</v>
      </c>
      <c r="O152" s="7"/>
      <c r="P152" s="7">
        <v>1</v>
      </c>
      <c r="Q152" s="7"/>
      <c r="R152" s="41">
        <f t="shared" si="10"/>
        <v>1.5</v>
      </c>
      <c r="S152" s="41">
        <f t="shared" si="11"/>
        <v>1</v>
      </c>
      <c r="T152" s="41">
        <f t="shared" si="12"/>
        <v>1</v>
      </c>
      <c r="U152" s="42">
        <f t="shared" si="13"/>
        <v>-0.33333333333333331</v>
      </c>
      <c r="V152" s="42">
        <f t="shared" si="14"/>
        <v>0</v>
      </c>
    </row>
    <row r="153" spans="1:22">
      <c r="A153" s="36" t="s">
        <v>9</v>
      </c>
      <c r="B153" s="36" t="s">
        <v>323</v>
      </c>
      <c r="C153" t="s">
        <v>333</v>
      </c>
      <c r="D153" s="36">
        <v>520880</v>
      </c>
      <c r="E153">
        <v>44289</v>
      </c>
      <c r="F153" s="7">
        <v>1</v>
      </c>
      <c r="G153" s="7"/>
      <c r="H153" s="7"/>
      <c r="I153" s="7"/>
      <c r="J153" s="7"/>
      <c r="K153" s="7"/>
      <c r="L153" s="7"/>
      <c r="M153" s="7"/>
      <c r="N153" s="7"/>
      <c r="O153" s="7"/>
      <c r="P153" s="7"/>
      <c r="Q153" s="7"/>
      <c r="R153" s="41" t="e">
        <f t="shared" si="10"/>
        <v>#DIV/0!</v>
      </c>
      <c r="S153" s="41" t="e">
        <f t="shared" si="11"/>
        <v>#DIV/0!</v>
      </c>
      <c r="T153" s="41" t="e">
        <f t="shared" si="12"/>
        <v>#DIV/0!</v>
      </c>
      <c r="U153" s="42" t="e">
        <f t="shared" si="13"/>
        <v>#DIV/0!</v>
      </c>
      <c r="V153" s="42" t="e">
        <f t="shared" si="14"/>
        <v>#DIV/0!</v>
      </c>
    </row>
    <row r="154" spans="1:22">
      <c r="A154" s="36" t="s">
        <v>9</v>
      </c>
      <c r="B154" s="36" t="s">
        <v>323</v>
      </c>
      <c r="C154" t="s">
        <v>341</v>
      </c>
      <c r="D154" s="36">
        <v>521310</v>
      </c>
      <c r="E154">
        <v>66801</v>
      </c>
      <c r="F154" s="7"/>
      <c r="G154" s="7"/>
      <c r="H154" s="7"/>
      <c r="I154" s="7"/>
      <c r="J154" s="7"/>
      <c r="K154" s="7"/>
      <c r="L154" s="7">
        <v>1</v>
      </c>
      <c r="M154" s="7"/>
      <c r="N154" s="7"/>
      <c r="O154" s="7"/>
      <c r="P154" s="7"/>
      <c r="Q154" s="7"/>
      <c r="R154" s="41" t="e">
        <f t="shared" si="10"/>
        <v>#DIV/0!</v>
      </c>
      <c r="S154" s="41" t="e">
        <f t="shared" si="11"/>
        <v>#DIV/0!</v>
      </c>
      <c r="T154" s="41">
        <f t="shared" si="12"/>
        <v>1</v>
      </c>
      <c r="U154" s="42" t="e">
        <f t="shared" si="13"/>
        <v>#DIV/0!</v>
      </c>
      <c r="V154" s="42" t="e">
        <f t="shared" si="14"/>
        <v>#DIV/0!</v>
      </c>
    </row>
    <row r="155" spans="1:22">
      <c r="A155" s="36" t="s">
        <v>9</v>
      </c>
      <c r="B155" s="36" t="s">
        <v>323</v>
      </c>
      <c r="C155" t="s">
        <v>343</v>
      </c>
      <c r="D155" s="36">
        <v>521730</v>
      </c>
      <c r="E155">
        <v>24908</v>
      </c>
      <c r="F155" s="7"/>
      <c r="G155" s="7"/>
      <c r="H155" s="7"/>
      <c r="I155" s="7"/>
      <c r="J155" s="7"/>
      <c r="K155" s="7"/>
      <c r="L155" s="7"/>
      <c r="M155" s="7"/>
      <c r="N155" s="7"/>
      <c r="O155" s="7"/>
      <c r="P155" s="7">
        <v>1</v>
      </c>
      <c r="Q155" s="7"/>
      <c r="R155" s="41" t="e">
        <f t="shared" si="10"/>
        <v>#DIV/0!</v>
      </c>
      <c r="S155" s="41">
        <f t="shared" si="11"/>
        <v>1</v>
      </c>
      <c r="T155" s="41" t="e">
        <f t="shared" si="12"/>
        <v>#DIV/0!</v>
      </c>
      <c r="U155" s="42" t="e">
        <f t="shared" si="13"/>
        <v>#DIV/0!</v>
      </c>
      <c r="V155" s="42" t="e">
        <f t="shared" si="14"/>
        <v>#DIV/0!</v>
      </c>
    </row>
    <row r="156" spans="1:22">
      <c r="A156" s="36" t="s">
        <v>9</v>
      </c>
      <c r="B156" s="36" t="s">
        <v>323</v>
      </c>
      <c r="C156" t="s">
        <v>349</v>
      </c>
      <c r="D156" s="36">
        <v>521930</v>
      </c>
      <c r="E156">
        <v>38648</v>
      </c>
      <c r="F156" s="7"/>
      <c r="G156" s="7"/>
      <c r="H156" s="7"/>
      <c r="I156" s="7">
        <v>1</v>
      </c>
      <c r="J156" s="7"/>
      <c r="K156" s="7"/>
      <c r="L156" s="7"/>
      <c r="M156" s="7"/>
      <c r="N156" s="7"/>
      <c r="O156" s="7"/>
      <c r="P156" s="7"/>
      <c r="Q156" s="7"/>
      <c r="R156" s="41">
        <f t="shared" si="10"/>
        <v>1</v>
      </c>
      <c r="S156" s="41" t="e">
        <f t="shared" si="11"/>
        <v>#DIV/0!</v>
      </c>
      <c r="T156" s="41" t="e">
        <f t="shared" si="12"/>
        <v>#DIV/0!</v>
      </c>
      <c r="U156" s="42" t="e">
        <f t="shared" si="13"/>
        <v>#DIV/0!</v>
      </c>
      <c r="V156" s="42" t="e">
        <f t="shared" si="14"/>
        <v>#DIV/0!</v>
      </c>
    </row>
    <row r="157" spans="1:22">
      <c r="A157" s="36" t="s">
        <v>9</v>
      </c>
      <c r="B157" s="36" t="s">
        <v>323</v>
      </c>
      <c r="C157" t="s">
        <v>351</v>
      </c>
      <c r="D157" s="36">
        <v>522140</v>
      </c>
      <c r="E157">
        <v>127599</v>
      </c>
      <c r="F157" s="7"/>
      <c r="G157" s="7"/>
      <c r="H157" s="7"/>
      <c r="I157" s="7"/>
      <c r="J157" s="7">
        <v>1</v>
      </c>
      <c r="K157" s="7"/>
      <c r="L157" s="7">
        <v>1</v>
      </c>
      <c r="M157" s="7"/>
      <c r="N157" s="7"/>
      <c r="O157" s="7"/>
      <c r="P157" s="7"/>
      <c r="Q157" s="7"/>
      <c r="R157" s="41">
        <f t="shared" si="10"/>
        <v>1</v>
      </c>
      <c r="S157" s="41" t="e">
        <f t="shared" si="11"/>
        <v>#DIV/0!</v>
      </c>
      <c r="T157" s="41">
        <f t="shared" si="12"/>
        <v>1</v>
      </c>
      <c r="U157" s="42" t="e">
        <f t="shared" si="13"/>
        <v>#DIV/0!</v>
      </c>
      <c r="V157" s="42" t="e">
        <f t="shared" si="14"/>
        <v>#DIV/0!</v>
      </c>
    </row>
    <row r="158" spans="1:22">
      <c r="A158" s="36" t="s">
        <v>9</v>
      </c>
      <c r="B158" s="36" t="s">
        <v>352</v>
      </c>
      <c r="C158" t="s">
        <v>353</v>
      </c>
      <c r="D158" s="36">
        <v>210005</v>
      </c>
      <c r="E158">
        <v>112445</v>
      </c>
      <c r="F158" s="7">
        <v>1</v>
      </c>
      <c r="G158" s="7"/>
      <c r="H158" s="7"/>
      <c r="I158" s="7"/>
      <c r="J158" s="7"/>
      <c r="K158" s="7"/>
      <c r="L158" s="7"/>
      <c r="M158" s="7"/>
      <c r="N158" s="7"/>
      <c r="O158" s="7"/>
      <c r="P158" s="7"/>
      <c r="Q158" s="7"/>
      <c r="R158" s="41" t="e">
        <f t="shared" si="10"/>
        <v>#DIV/0!</v>
      </c>
      <c r="S158" s="41" t="e">
        <f t="shared" si="11"/>
        <v>#DIV/0!</v>
      </c>
      <c r="T158" s="41" t="e">
        <f t="shared" si="12"/>
        <v>#DIV/0!</v>
      </c>
      <c r="U158" s="42" t="e">
        <f t="shared" si="13"/>
        <v>#DIV/0!</v>
      </c>
      <c r="V158" s="42" t="e">
        <f t="shared" si="14"/>
        <v>#DIV/0!</v>
      </c>
    </row>
    <row r="159" spans="1:22">
      <c r="A159" s="36" t="s">
        <v>9</v>
      </c>
      <c r="B159" s="36" t="s">
        <v>352</v>
      </c>
      <c r="C159" t="s">
        <v>363</v>
      </c>
      <c r="D159" s="36">
        <v>210320</v>
      </c>
      <c r="E159">
        <v>79675</v>
      </c>
      <c r="F159" s="7"/>
      <c r="G159" s="7">
        <v>1</v>
      </c>
      <c r="H159" s="7"/>
      <c r="I159" s="7"/>
      <c r="J159" s="7"/>
      <c r="K159" s="7"/>
      <c r="L159" s="7"/>
      <c r="M159" s="7"/>
      <c r="N159" s="7"/>
      <c r="O159" s="7"/>
      <c r="P159" s="7"/>
      <c r="Q159" s="7"/>
      <c r="R159" s="41" t="e">
        <f t="shared" si="10"/>
        <v>#DIV/0!</v>
      </c>
      <c r="S159" s="41" t="e">
        <f t="shared" si="11"/>
        <v>#DIV/0!</v>
      </c>
      <c r="T159" s="41" t="e">
        <f t="shared" si="12"/>
        <v>#DIV/0!</v>
      </c>
      <c r="U159" s="42" t="e">
        <f t="shared" si="13"/>
        <v>#DIV/0!</v>
      </c>
      <c r="V159" s="42" t="e">
        <f t="shared" si="14"/>
        <v>#DIV/0!</v>
      </c>
    </row>
    <row r="160" spans="1:22">
      <c r="A160" s="36" t="s">
        <v>9</v>
      </c>
      <c r="B160" s="36" t="s">
        <v>352</v>
      </c>
      <c r="C160" t="s">
        <v>367</v>
      </c>
      <c r="D160" s="36">
        <v>210530</v>
      </c>
      <c r="E160">
        <v>258682</v>
      </c>
      <c r="F160" s="7">
        <v>1</v>
      </c>
      <c r="G160" s="7"/>
      <c r="H160" s="7"/>
      <c r="I160" s="7"/>
      <c r="J160" s="7"/>
      <c r="K160" s="7"/>
      <c r="L160" s="7"/>
      <c r="M160" s="7"/>
      <c r="N160" s="7"/>
      <c r="O160" s="7"/>
      <c r="P160" s="7"/>
      <c r="Q160" s="7">
        <v>1</v>
      </c>
      <c r="R160" s="41" t="e">
        <f t="shared" si="10"/>
        <v>#DIV/0!</v>
      </c>
      <c r="S160" s="41">
        <f t="shared" si="11"/>
        <v>1</v>
      </c>
      <c r="T160" s="41" t="e">
        <f t="shared" si="12"/>
        <v>#DIV/0!</v>
      </c>
      <c r="U160" s="42" t="e">
        <f t="shared" si="13"/>
        <v>#DIV/0!</v>
      </c>
      <c r="V160" s="42" t="e">
        <f t="shared" si="14"/>
        <v>#DIV/0!</v>
      </c>
    </row>
    <row r="161" spans="1:22">
      <c r="A161" s="36" t="s">
        <v>9</v>
      </c>
      <c r="B161" s="36" t="s">
        <v>352</v>
      </c>
      <c r="C161" t="s">
        <v>374</v>
      </c>
      <c r="D161" s="36">
        <v>210850</v>
      </c>
      <c r="E161">
        <v>32941</v>
      </c>
      <c r="F161" s="7"/>
      <c r="G161" s="7"/>
      <c r="H161" s="7"/>
      <c r="I161" s="7"/>
      <c r="J161" s="7"/>
      <c r="K161" s="7"/>
      <c r="L161" s="7"/>
      <c r="M161" s="7"/>
      <c r="N161" s="7">
        <v>1</v>
      </c>
      <c r="O161" s="7"/>
      <c r="P161" s="7"/>
      <c r="Q161" s="7"/>
      <c r="R161" s="41" t="e">
        <f t="shared" si="10"/>
        <v>#DIV/0!</v>
      </c>
      <c r="S161" s="41">
        <f t="shared" si="11"/>
        <v>1</v>
      </c>
      <c r="T161" s="41">
        <f t="shared" si="12"/>
        <v>1</v>
      </c>
      <c r="U161" s="42" t="e">
        <f t="shared" si="13"/>
        <v>#DIV/0!</v>
      </c>
      <c r="V161" s="42">
        <f t="shared" si="14"/>
        <v>0</v>
      </c>
    </row>
    <row r="162" spans="1:22">
      <c r="A162" s="36" t="s">
        <v>9</v>
      </c>
      <c r="B162" s="36" t="s">
        <v>352</v>
      </c>
      <c r="C162" t="s">
        <v>380</v>
      </c>
      <c r="D162" s="36">
        <v>211060</v>
      </c>
      <c r="E162">
        <v>28507</v>
      </c>
      <c r="F162" s="7"/>
      <c r="G162" s="7"/>
      <c r="H162" s="7"/>
      <c r="I162" s="7"/>
      <c r="J162" s="7"/>
      <c r="K162" s="7">
        <v>1</v>
      </c>
      <c r="L162" s="7"/>
      <c r="M162" s="7"/>
      <c r="N162" s="7"/>
      <c r="O162" s="7"/>
      <c r="P162" s="7"/>
      <c r="Q162" s="7"/>
      <c r="R162" s="41">
        <f t="shared" si="10"/>
        <v>1</v>
      </c>
      <c r="S162" s="41" t="e">
        <f t="shared" si="11"/>
        <v>#DIV/0!</v>
      </c>
      <c r="T162" s="41" t="e">
        <f t="shared" si="12"/>
        <v>#DIV/0!</v>
      </c>
      <c r="U162" s="42" t="e">
        <f t="shared" si="13"/>
        <v>#DIV/0!</v>
      </c>
      <c r="V162" s="42" t="e">
        <f t="shared" si="14"/>
        <v>#DIV/0!</v>
      </c>
    </row>
    <row r="163" spans="1:22">
      <c r="A163" s="36" t="s">
        <v>9</v>
      </c>
      <c r="B163" s="36" t="s">
        <v>352</v>
      </c>
      <c r="C163" t="s">
        <v>382</v>
      </c>
      <c r="D163" s="36">
        <v>211130</v>
      </c>
      <c r="E163">
        <v>1101884</v>
      </c>
      <c r="F163" s="7">
        <v>2</v>
      </c>
      <c r="G163" s="7"/>
      <c r="H163" s="7">
        <v>1</v>
      </c>
      <c r="I163" s="7"/>
      <c r="J163" s="7"/>
      <c r="K163" s="7">
        <v>1</v>
      </c>
      <c r="L163" s="7">
        <v>2</v>
      </c>
      <c r="M163" s="7">
        <v>2</v>
      </c>
      <c r="N163" s="7">
        <v>1</v>
      </c>
      <c r="O163" s="7"/>
      <c r="P163" s="7">
        <v>2</v>
      </c>
      <c r="Q163" s="7"/>
      <c r="R163" s="41">
        <f t="shared" si="10"/>
        <v>1</v>
      </c>
      <c r="S163" s="41">
        <f t="shared" si="11"/>
        <v>1.5</v>
      </c>
      <c r="T163" s="41">
        <f t="shared" si="12"/>
        <v>1.6666666666666667</v>
      </c>
      <c r="U163" s="42">
        <f t="shared" si="13"/>
        <v>0.5</v>
      </c>
      <c r="V163" s="42">
        <f t="shared" si="14"/>
        <v>-0.10000000000000003</v>
      </c>
    </row>
    <row r="164" spans="1:22">
      <c r="A164" s="36" t="s">
        <v>9</v>
      </c>
      <c r="B164" s="36" t="s">
        <v>352</v>
      </c>
      <c r="C164" t="s">
        <v>384</v>
      </c>
      <c r="D164" s="36">
        <v>211220</v>
      </c>
      <c r="E164">
        <v>169107</v>
      </c>
      <c r="F164" s="7">
        <v>1</v>
      </c>
      <c r="G164" s="7"/>
      <c r="H164" s="7"/>
      <c r="I164" s="7"/>
      <c r="J164" s="7"/>
      <c r="K164" s="7"/>
      <c r="L164" s="7"/>
      <c r="M164" s="7"/>
      <c r="N164" s="7">
        <v>1</v>
      </c>
      <c r="O164" s="7"/>
      <c r="P164" s="7"/>
      <c r="Q164" s="7"/>
      <c r="R164" s="41" t="e">
        <f t="shared" si="10"/>
        <v>#DIV/0!</v>
      </c>
      <c r="S164" s="41">
        <f t="shared" si="11"/>
        <v>1</v>
      </c>
      <c r="T164" s="41">
        <f t="shared" si="12"/>
        <v>1</v>
      </c>
      <c r="U164" s="42" t="e">
        <f t="shared" si="13"/>
        <v>#DIV/0!</v>
      </c>
      <c r="V164" s="42">
        <f t="shared" si="14"/>
        <v>0</v>
      </c>
    </row>
    <row r="165" spans="1:22">
      <c r="A165" s="36" t="s">
        <v>9</v>
      </c>
      <c r="B165" s="36" t="s">
        <v>388</v>
      </c>
      <c r="C165" t="s">
        <v>393</v>
      </c>
      <c r="D165" s="36">
        <v>510130</v>
      </c>
      <c r="E165">
        <v>9607</v>
      </c>
      <c r="F165" s="7"/>
      <c r="G165" s="7"/>
      <c r="H165" s="7"/>
      <c r="I165" s="7">
        <v>1</v>
      </c>
      <c r="J165" s="7"/>
      <c r="K165" s="7"/>
      <c r="L165" s="7"/>
      <c r="M165" s="7"/>
      <c r="N165" s="7"/>
      <c r="O165" s="7"/>
      <c r="P165" s="7"/>
      <c r="Q165" s="7"/>
      <c r="R165" s="41">
        <f t="shared" si="10"/>
        <v>1</v>
      </c>
      <c r="S165" s="41" t="e">
        <f t="shared" si="11"/>
        <v>#DIV/0!</v>
      </c>
      <c r="T165" s="41" t="e">
        <f t="shared" si="12"/>
        <v>#DIV/0!</v>
      </c>
      <c r="U165" s="42" t="e">
        <f t="shared" si="13"/>
        <v>#DIV/0!</v>
      </c>
      <c r="V165" s="42" t="e">
        <f t="shared" si="14"/>
        <v>#DIV/0!</v>
      </c>
    </row>
    <row r="166" spans="1:22">
      <c r="A166" s="36" t="s">
        <v>9</v>
      </c>
      <c r="B166" s="36" t="s">
        <v>388</v>
      </c>
      <c r="C166" t="s">
        <v>394</v>
      </c>
      <c r="D166" s="36">
        <v>510140</v>
      </c>
      <c r="E166">
        <v>22354</v>
      </c>
      <c r="F166" s="7"/>
      <c r="G166" s="7"/>
      <c r="H166" s="7"/>
      <c r="I166" s="7"/>
      <c r="J166" s="7"/>
      <c r="K166" s="7"/>
      <c r="L166" s="7">
        <v>1</v>
      </c>
      <c r="M166" s="7"/>
      <c r="N166" s="7"/>
      <c r="O166" s="7"/>
      <c r="P166" s="7"/>
      <c r="Q166" s="7"/>
      <c r="R166" s="41" t="e">
        <f t="shared" si="10"/>
        <v>#DIV/0!</v>
      </c>
      <c r="S166" s="41" t="e">
        <f t="shared" si="11"/>
        <v>#DIV/0!</v>
      </c>
      <c r="T166" s="41">
        <f t="shared" si="12"/>
        <v>1</v>
      </c>
      <c r="U166" s="42" t="e">
        <f t="shared" si="13"/>
        <v>#DIV/0!</v>
      </c>
      <c r="V166" s="42" t="e">
        <f t="shared" si="14"/>
        <v>#DIV/0!</v>
      </c>
    </row>
    <row r="167" spans="1:22">
      <c r="A167" s="36" t="s">
        <v>9</v>
      </c>
      <c r="B167" s="36" t="s">
        <v>388</v>
      </c>
      <c r="C167" t="s">
        <v>396</v>
      </c>
      <c r="D167" s="36">
        <v>510250</v>
      </c>
      <c r="E167">
        <v>94376</v>
      </c>
      <c r="F167" s="7"/>
      <c r="G167" s="7"/>
      <c r="H167" s="7"/>
      <c r="I167" s="7">
        <v>1</v>
      </c>
      <c r="J167" s="7"/>
      <c r="K167" s="7"/>
      <c r="L167" s="7"/>
      <c r="M167" s="7"/>
      <c r="N167" s="7"/>
      <c r="O167" s="7">
        <v>2</v>
      </c>
      <c r="P167" s="7"/>
      <c r="Q167" s="7">
        <v>1</v>
      </c>
      <c r="R167" s="41">
        <f t="shared" si="10"/>
        <v>1</v>
      </c>
      <c r="S167" s="41">
        <f t="shared" si="11"/>
        <v>1.5</v>
      </c>
      <c r="T167" s="41" t="e">
        <f t="shared" si="12"/>
        <v>#DIV/0!</v>
      </c>
      <c r="U167" s="42">
        <f t="shared" si="13"/>
        <v>0.5</v>
      </c>
      <c r="V167" s="42" t="e">
        <f t="shared" si="14"/>
        <v>#DIV/0!</v>
      </c>
    </row>
    <row r="168" spans="1:22">
      <c r="A168" s="36" t="s">
        <v>9</v>
      </c>
      <c r="B168" s="36" t="s">
        <v>388</v>
      </c>
      <c r="C168" t="s">
        <v>404</v>
      </c>
      <c r="D168" s="36">
        <v>510320</v>
      </c>
      <c r="E168">
        <v>33438</v>
      </c>
      <c r="F168" s="7"/>
      <c r="G168" s="7"/>
      <c r="H168" s="7"/>
      <c r="I168" s="7"/>
      <c r="J168" s="7"/>
      <c r="K168" s="7"/>
      <c r="L168" s="7"/>
      <c r="M168" s="7"/>
      <c r="N168" s="7"/>
      <c r="O168" s="7">
        <v>1</v>
      </c>
      <c r="P168" s="7"/>
      <c r="Q168" s="7"/>
      <c r="R168" s="41" t="e">
        <f t="shared" si="10"/>
        <v>#DIV/0!</v>
      </c>
      <c r="S168" s="41">
        <f t="shared" si="11"/>
        <v>1</v>
      </c>
      <c r="T168" s="41" t="e">
        <f t="shared" si="12"/>
        <v>#DIV/0!</v>
      </c>
      <c r="U168" s="42" t="e">
        <f t="shared" si="13"/>
        <v>#DIV/0!</v>
      </c>
      <c r="V168" s="42" t="e">
        <f t="shared" si="14"/>
        <v>#DIV/0!</v>
      </c>
    </row>
    <row r="169" spans="1:22">
      <c r="A169" s="36" t="s">
        <v>9</v>
      </c>
      <c r="B169" s="36" t="s">
        <v>388</v>
      </c>
      <c r="C169" t="s">
        <v>405</v>
      </c>
      <c r="D169" s="36">
        <v>510335</v>
      </c>
      <c r="E169">
        <v>30933</v>
      </c>
      <c r="F169" s="7">
        <v>1</v>
      </c>
      <c r="G169" s="7"/>
      <c r="H169" s="7"/>
      <c r="I169" s="7"/>
      <c r="J169" s="7"/>
      <c r="K169" s="7"/>
      <c r="L169" s="7"/>
      <c r="M169" s="7"/>
      <c r="N169" s="7"/>
      <c r="O169" s="7"/>
      <c r="P169" s="7"/>
      <c r="Q169" s="7"/>
      <c r="R169" s="41" t="e">
        <f t="shared" si="10"/>
        <v>#DIV/0!</v>
      </c>
      <c r="S169" s="41" t="e">
        <f t="shared" si="11"/>
        <v>#DIV/0!</v>
      </c>
      <c r="T169" s="41" t="e">
        <f t="shared" si="12"/>
        <v>#DIV/0!</v>
      </c>
      <c r="U169" s="42" t="e">
        <f t="shared" si="13"/>
        <v>#DIV/0!</v>
      </c>
      <c r="V169" s="42" t="e">
        <f t="shared" si="14"/>
        <v>#DIV/0!</v>
      </c>
    </row>
    <row r="170" spans="1:22">
      <c r="A170" s="36" t="s">
        <v>9</v>
      </c>
      <c r="B170" s="36" t="s">
        <v>388</v>
      </c>
      <c r="C170" t="s">
        <v>406</v>
      </c>
      <c r="D170" s="36">
        <v>510340</v>
      </c>
      <c r="E170">
        <v>612547</v>
      </c>
      <c r="F170" s="7">
        <v>1</v>
      </c>
      <c r="G170" s="7"/>
      <c r="H170" s="7">
        <v>2</v>
      </c>
      <c r="I170" s="7"/>
      <c r="J170" s="7">
        <v>1</v>
      </c>
      <c r="K170" s="7"/>
      <c r="L170" s="7"/>
      <c r="M170" s="7"/>
      <c r="N170" s="7">
        <v>1</v>
      </c>
      <c r="O170" s="7"/>
      <c r="P170" s="7">
        <v>2</v>
      </c>
      <c r="Q170" s="7">
        <v>1</v>
      </c>
      <c r="R170" s="41">
        <f t="shared" si="10"/>
        <v>1.5</v>
      </c>
      <c r="S170" s="41">
        <f t="shared" si="11"/>
        <v>1.3333333333333333</v>
      </c>
      <c r="T170" s="41">
        <f t="shared" si="12"/>
        <v>1</v>
      </c>
      <c r="U170" s="42">
        <f t="shared" si="13"/>
        <v>-0.11111111111111116</v>
      </c>
      <c r="V170" s="42">
        <f t="shared" si="14"/>
        <v>0.33333333333333326</v>
      </c>
    </row>
    <row r="171" spans="1:22">
      <c r="A171" s="36" t="s">
        <v>9</v>
      </c>
      <c r="B171" s="36" t="s">
        <v>388</v>
      </c>
      <c r="C171" t="s">
        <v>414</v>
      </c>
      <c r="D171" s="36">
        <v>510515</v>
      </c>
      <c r="E171">
        <v>40997</v>
      </c>
      <c r="F171" s="7"/>
      <c r="G171" s="7"/>
      <c r="H171" s="7"/>
      <c r="I171" s="7"/>
      <c r="J171" s="7"/>
      <c r="K171" s="7"/>
      <c r="L171" s="7"/>
      <c r="M171" s="7"/>
      <c r="N171" s="7"/>
      <c r="O171" s="7"/>
      <c r="P171" s="7">
        <v>1</v>
      </c>
      <c r="Q171" s="7"/>
      <c r="R171" s="41" t="e">
        <f t="shared" si="10"/>
        <v>#DIV/0!</v>
      </c>
      <c r="S171" s="41">
        <f t="shared" si="11"/>
        <v>1</v>
      </c>
      <c r="T171" s="41" t="e">
        <f t="shared" si="12"/>
        <v>#DIV/0!</v>
      </c>
      <c r="U171" s="42" t="e">
        <f t="shared" si="13"/>
        <v>#DIV/0!</v>
      </c>
      <c r="V171" s="42" t="e">
        <f t="shared" si="14"/>
        <v>#DIV/0!</v>
      </c>
    </row>
    <row r="172" spans="1:22">
      <c r="A172" s="36" t="s">
        <v>9</v>
      </c>
      <c r="B172" s="36" t="s">
        <v>388</v>
      </c>
      <c r="C172" t="s">
        <v>416</v>
      </c>
      <c r="D172" s="36">
        <v>510525</v>
      </c>
      <c r="E172">
        <v>65534</v>
      </c>
      <c r="F172" s="7"/>
      <c r="G172" s="7"/>
      <c r="H172" s="7"/>
      <c r="I172" s="7"/>
      <c r="J172" s="7"/>
      <c r="K172" s="7"/>
      <c r="L172" s="7"/>
      <c r="M172" s="7"/>
      <c r="N172" s="7"/>
      <c r="O172" s="7"/>
      <c r="P172" s="7">
        <v>1</v>
      </c>
      <c r="Q172" s="7"/>
      <c r="R172" s="41" t="e">
        <f t="shared" si="10"/>
        <v>#DIV/0!</v>
      </c>
      <c r="S172" s="41">
        <f t="shared" si="11"/>
        <v>1</v>
      </c>
      <c r="T172" s="41" t="e">
        <f t="shared" si="12"/>
        <v>#DIV/0!</v>
      </c>
      <c r="U172" s="42" t="e">
        <f t="shared" si="13"/>
        <v>#DIV/0!</v>
      </c>
      <c r="V172" s="42" t="e">
        <f t="shared" si="14"/>
        <v>#DIV/0!</v>
      </c>
    </row>
    <row r="173" spans="1:22">
      <c r="A173" s="36" t="s">
        <v>9</v>
      </c>
      <c r="B173" s="36" t="s">
        <v>388</v>
      </c>
      <c r="C173" t="s">
        <v>418</v>
      </c>
      <c r="D173" s="36">
        <v>510590</v>
      </c>
      <c r="E173">
        <v>15336</v>
      </c>
      <c r="F173" s="7"/>
      <c r="G173" s="7"/>
      <c r="H173" s="7"/>
      <c r="I173" s="7"/>
      <c r="J173" s="7"/>
      <c r="K173" s="7"/>
      <c r="L173" s="7">
        <v>1</v>
      </c>
      <c r="M173" s="7">
        <v>1</v>
      </c>
      <c r="N173" s="7"/>
      <c r="O173" s="7"/>
      <c r="P173" s="7"/>
      <c r="Q173" s="7"/>
      <c r="R173" s="41" t="e">
        <f t="shared" si="10"/>
        <v>#DIV/0!</v>
      </c>
      <c r="S173" s="41" t="e">
        <f t="shared" si="11"/>
        <v>#DIV/0!</v>
      </c>
      <c r="T173" s="41">
        <f t="shared" si="12"/>
        <v>1</v>
      </c>
      <c r="U173" s="42" t="e">
        <f t="shared" si="13"/>
        <v>#DIV/0!</v>
      </c>
      <c r="V173" s="42" t="e">
        <f t="shared" si="14"/>
        <v>#DIV/0!</v>
      </c>
    </row>
    <row r="174" spans="1:22">
      <c r="A174" s="36" t="s">
        <v>9</v>
      </c>
      <c r="B174" s="36" t="s">
        <v>388</v>
      </c>
      <c r="C174" t="s">
        <v>419</v>
      </c>
      <c r="D174" s="36">
        <v>510622</v>
      </c>
      <c r="E174">
        <v>45378</v>
      </c>
      <c r="F174" s="7"/>
      <c r="G174" s="7"/>
      <c r="H174" s="7"/>
      <c r="I174" s="7"/>
      <c r="J174" s="7"/>
      <c r="K174" s="7"/>
      <c r="L174" s="7"/>
      <c r="M174" s="7"/>
      <c r="N174" s="7">
        <v>1</v>
      </c>
      <c r="O174" s="7"/>
      <c r="P174" s="7"/>
      <c r="Q174" s="7"/>
      <c r="R174" s="41" t="e">
        <f t="shared" si="10"/>
        <v>#DIV/0!</v>
      </c>
      <c r="S174" s="41">
        <f t="shared" si="11"/>
        <v>1</v>
      </c>
      <c r="T174" s="41">
        <f t="shared" si="12"/>
        <v>1</v>
      </c>
      <c r="U174" s="42" t="e">
        <f t="shared" si="13"/>
        <v>#DIV/0!</v>
      </c>
      <c r="V174" s="42">
        <f t="shared" si="14"/>
        <v>0</v>
      </c>
    </row>
    <row r="175" spans="1:22">
      <c r="A175" s="36" t="s">
        <v>9</v>
      </c>
      <c r="B175" s="36" t="s">
        <v>388</v>
      </c>
      <c r="C175" t="s">
        <v>420</v>
      </c>
      <c r="D175" s="36">
        <v>510625</v>
      </c>
      <c r="E175">
        <v>21374</v>
      </c>
      <c r="F175" s="7">
        <v>1</v>
      </c>
      <c r="G175" s="7"/>
      <c r="H175" s="7"/>
      <c r="I175" s="7"/>
      <c r="J175" s="7"/>
      <c r="K175" s="7"/>
      <c r="L175" s="7"/>
      <c r="M175" s="7"/>
      <c r="N175" s="7"/>
      <c r="O175" s="7"/>
      <c r="P175" s="7"/>
      <c r="Q175" s="7"/>
      <c r="R175" s="41" t="e">
        <f t="shared" si="10"/>
        <v>#DIV/0!</v>
      </c>
      <c r="S175" s="41" t="e">
        <f t="shared" si="11"/>
        <v>#DIV/0!</v>
      </c>
      <c r="T175" s="41" t="e">
        <f t="shared" si="12"/>
        <v>#DIV/0!</v>
      </c>
      <c r="U175" s="42" t="e">
        <f t="shared" si="13"/>
        <v>#DIV/0!</v>
      </c>
      <c r="V175" s="42" t="e">
        <f t="shared" si="14"/>
        <v>#DIV/0!</v>
      </c>
    </row>
    <row r="176" spans="1:22">
      <c r="A176" s="36" t="s">
        <v>9</v>
      </c>
      <c r="B176" s="36" t="s">
        <v>388</v>
      </c>
      <c r="C176" t="s">
        <v>425</v>
      </c>
      <c r="D176" s="36">
        <v>510675</v>
      </c>
      <c r="E176">
        <v>45436</v>
      </c>
      <c r="F176" s="7"/>
      <c r="G176" s="7"/>
      <c r="H176" s="7"/>
      <c r="I176" s="7"/>
      <c r="J176" s="7"/>
      <c r="K176" s="7"/>
      <c r="L176" s="7">
        <v>1</v>
      </c>
      <c r="M176" s="7"/>
      <c r="N176" s="7"/>
      <c r="O176" s="7"/>
      <c r="P176" s="7"/>
      <c r="Q176" s="7"/>
      <c r="R176" s="41" t="e">
        <f t="shared" si="10"/>
        <v>#DIV/0!</v>
      </c>
      <c r="S176" s="41" t="e">
        <f t="shared" si="11"/>
        <v>#DIV/0!</v>
      </c>
      <c r="T176" s="41">
        <f t="shared" si="12"/>
        <v>1</v>
      </c>
      <c r="U176" s="42" t="e">
        <f t="shared" si="13"/>
        <v>#DIV/0!</v>
      </c>
      <c r="V176" s="42" t="e">
        <f t="shared" si="14"/>
        <v>#DIV/0!</v>
      </c>
    </row>
    <row r="177" spans="1:22">
      <c r="A177" s="36" t="s">
        <v>9</v>
      </c>
      <c r="B177" s="36" t="s">
        <v>388</v>
      </c>
      <c r="C177" t="s">
        <v>428</v>
      </c>
      <c r="D177" s="36">
        <v>510760</v>
      </c>
      <c r="E177">
        <v>232491</v>
      </c>
      <c r="F177" s="7"/>
      <c r="G177" s="7"/>
      <c r="H177" s="7"/>
      <c r="I177" s="7"/>
      <c r="J177" s="7"/>
      <c r="K177" s="7"/>
      <c r="L177" s="7"/>
      <c r="M177" s="7"/>
      <c r="N177" s="7"/>
      <c r="O177" s="7"/>
      <c r="P177" s="7"/>
      <c r="Q177" s="7">
        <v>1</v>
      </c>
      <c r="R177" s="41" t="e">
        <f t="shared" si="10"/>
        <v>#DIV/0!</v>
      </c>
      <c r="S177" s="41">
        <f t="shared" si="11"/>
        <v>1</v>
      </c>
      <c r="T177" s="41" t="e">
        <f t="shared" si="12"/>
        <v>#DIV/0!</v>
      </c>
      <c r="U177" s="42" t="e">
        <f t="shared" si="13"/>
        <v>#DIV/0!</v>
      </c>
      <c r="V177" s="42" t="e">
        <f t="shared" si="14"/>
        <v>#DIV/0!</v>
      </c>
    </row>
    <row r="178" spans="1:22">
      <c r="A178" s="36" t="s">
        <v>9</v>
      </c>
      <c r="B178" s="36" t="s">
        <v>388</v>
      </c>
      <c r="C178" t="s">
        <v>429</v>
      </c>
      <c r="D178" s="36">
        <v>510770</v>
      </c>
      <c r="E178">
        <v>17151</v>
      </c>
      <c r="F178" s="7"/>
      <c r="G178" s="7"/>
      <c r="H178" s="7"/>
      <c r="I178" s="7"/>
      <c r="J178" s="7"/>
      <c r="K178" s="7"/>
      <c r="L178" s="7"/>
      <c r="M178" s="7"/>
      <c r="N178" s="7"/>
      <c r="O178" s="7"/>
      <c r="P178" s="7">
        <v>1</v>
      </c>
      <c r="Q178" s="7"/>
      <c r="R178" s="41" t="e">
        <f t="shared" si="10"/>
        <v>#DIV/0!</v>
      </c>
      <c r="S178" s="41">
        <f t="shared" si="11"/>
        <v>1</v>
      </c>
      <c r="T178" s="41" t="e">
        <f t="shared" si="12"/>
        <v>#DIV/0!</v>
      </c>
      <c r="U178" s="42" t="e">
        <f t="shared" si="13"/>
        <v>#DIV/0!</v>
      </c>
      <c r="V178" s="42" t="e">
        <f t="shared" si="14"/>
        <v>#DIV/0!</v>
      </c>
    </row>
    <row r="179" spans="1:22">
      <c r="A179" s="36" t="s">
        <v>9</v>
      </c>
      <c r="B179" s="36" t="s">
        <v>388</v>
      </c>
      <c r="C179" t="s">
        <v>433</v>
      </c>
      <c r="D179" s="36">
        <v>510729</v>
      </c>
      <c r="E179">
        <v>4063</v>
      </c>
      <c r="F179" s="7"/>
      <c r="G179" s="7"/>
      <c r="H179" s="7"/>
      <c r="I179" s="7"/>
      <c r="J179" s="7"/>
      <c r="K179" s="7"/>
      <c r="L179" s="7"/>
      <c r="M179" s="7"/>
      <c r="N179" s="7"/>
      <c r="O179" s="7"/>
      <c r="P179" s="7"/>
      <c r="Q179" s="7">
        <v>1</v>
      </c>
      <c r="R179" s="41" t="e">
        <f t="shared" si="10"/>
        <v>#DIV/0!</v>
      </c>
      <c r="S179" s="41">
        <f t="shared" si="11"/>
        <v>1</v>
      </c>
      <c r="T179" s="41" t="e">
        <f t="shared" si="12"/>
        <v>#DIV/0!</v>
      </c>
      <c r="U179" s="42" t="e">
        <f t="shared" si="13"/>
        <v>#DIV/0!</v>
      </c>
      <c r="V179" s="42" t="e">
        <f t="shared" si="14"/>
        <v>#DIV/0!</v>
      </c>
    </row>
    <row r="180" spans="1:22">
      <c r="A180" s="36" t="s">
        <v>9</v>
      </c>
      <c r="B180" s="36" t="s">
        <v>388</v>
      </c>
      <c r="C180" t="s">
        <v>435</v>
      </c>
      <c r="D180" s="36">
        <v>510790</v>
      </c>
      <c r="E180">
        <v>142996</v>
      </c>
      <c r="F180" s="7"/>
      <c r="G180" s="7">
        <v>1</v>
      </c>
      <c r="H180" s="7"/>
      <c r="I180" s="7"/>
      <c r="J180" s="7"/>
      <c r="K180" s="7"/>
      <c r="L180" s="7">
        <v>2</v>
      </c>
      <c r="M180" s="7"/>
      <c r="N180" s="7">
        <v>1</v>
      </c>
      <c r="O180" s="7"/>
      <c r="P180" s="7">
        <v>1</v>
      </c>
      <c r="Q180" s="7">
        <v>2</v>
      </c>
      <c r="R180" s="41" t="e">
        <f t="shared" si="10"/>
        <v>#DIV/0!</v>
      </c>
      <c r="S180" s="41">
        <f t="shared" si="11"/>
        <v>1.3333333333333333</v>
      </c>
      <c r="T180" s="41">
        <f t="shared" si="12"/>
        <v>1.5</v>
      </c>
      <c r="U180" s="42" t="e">
        <f t="shared" si="13"/>
        <v>#DIV/0!</v>
      </c>
      <c r="V180" s="42">
        <f t="shared" si="14"/>
        <v>-0.11111111111111116</v>
      </c>
    </row>
    <row r="181" spans="1:22">
      <c r="A181" s="36" t="s">
        <v>9</v>
      </c>
      <c r="B181" s="36" t="s">
        <v>388</v>
      </c>
      <c r="C181" t="s">
        <v>436</v>
      </c>
      <c r="D181" s="36">
        <v>510792</v>
      </c>
      <c r="E181">
        <v>90313</v>
      </c>
      <c r="F181" s="7"/>
      <c r="G181" s="7"/>
      <c r="H181" s="7">
        <v>2</v>
      </c>
      <c r="I181" s="7"/>
      <c r="J181" s="7"/>
      <c r="K181" s="7"/>
      <c r="L181" s="7"/>
      <c r="M181" s="7"/>
      <c r="N181" s="7"/>
      <c r="O181" s="7"/>
      <c r="P181" s="7"/>
      <c r="Q181" s="7"/>
      <c r="R181" s="41">
        <f t="shared" si="10"/>
        <v>2</v>
      </c>
      <c r="S181" s="41" t="e">
        <f t="shared" si="11"/>
        <v>#DIV/0!</v>
      </c>
      <c r="T181" s="41" t="e">
        <f t="shared" si="12"/>
        <v>#DIV/0!</v>
      </c>
      <c r="U181" s="42" t="e">
        <f t="shared" si="13"/>
        <v>#DIV/0!</v>
      </c>
      <c r="V181" s="42" t="e">
        <f t="shared" si="14"/>
        <v>#DIV/0!</v>
      </c>
    </row>
    <row r="182" spans="1:22">
      <c r="A182" s="36" t="s">
        <v>9</v>
      </c>
      <c r="B182" s="36" t="s">
        <v>388</v>
      </c>
      <c r="C182" t="s">
        <v>438</v>
      </c>
      <c r="D182" s="36">
        <v>510840</v>
      </c>
      <c r="E182">
        <v>284971</v>
      </c>
      <c r="F182" s="7">
        <v>1</v>
      </c>
      <c r="G182" s="7"/>
      <c r="H182" s="7">
        <v>1</v>
      </c>
      <c r="I182" s="7"/>
      <c r="J182" s="7">
        <v>1</v>
      </c>
      <c r="K182" s="7"/>
      <c r="L182" s="7">
        <v>1</v>
      </c>
      <c r="M182" s="7"/>
      <c r="N182" s="7">
        <v>1</v>
      </c>
      <c r="O182" s="7">
        <v>1</v>
      </c>
      <c r="P182" s="7">
        <v>1</v>
      </c>
      <c r="Q182" s="7"/>
      <c r="R182" s="41">
        <f t="shared" si="10"/>
        <v>1</v>
      </c>
      <c r="S182" s="41">
        <f t="shared" si="11"/>
        <v>1</v>
      </c>
      <c r="T182" s="41">
        <f t="shared" si="12"/>
        <v>1</v>
      </c>
      <c r="U182" s="42">
        <f t="shared" si="13"/>
        <v>0</v>
      </c>
      <c r="V182" s="42">
        <f t="shared" si="14"/>
        <v>0</v>
      </c>
    </row>
    <row r="183" spans="1:22">
      <c r="A183" s="36" t="s">
        <v>9</v>
      </c>
      <c r="B183" s="36" t="s">
        <v>439</v>
      </c>
      <c r="C183" t="s">
        <v>450</v>
      </c>
      <c r="D183" s="36">
        <v>500270</v>
      </c>
      <c r="E183">
        <v>895982</v>
      </c>
      <c r="F183" s="7">
        <v>4</v>
      </c>
      <c r="G183" s="7">
        <v>4</v>
      </c>
      <c r="H183" s="7">
        <v>1</v>
      </c>
      <c r="I183" s="7">
        <v>1</v>
      </c>
      <c r="J183" s="7">
        <v>1</v>
      </c>
      <c r="K183" s="7"/>
      <c r="L183" s="7">
        <v>1</v>
      </c>
      <c r="M183" s="7">
        <v>1</v>
      </c>
      <c r="N183" s="7">
        <v>1</v>
      </c>
      <c r="O183" s="7">
        <v>1</v>
      </c>
      <c r="P183" s="7"/>
      <c r="Q183" s="7">
        <v>4</v>
      </c>
      <c r="R183" s="41">
        <f t="shared" si="10"/>
        <v>1</v>
      </c>
      <c r="S183" s="41">
        <f t="shared" si="11"/>
        <v>2</v>
      </c>
      <c r="T183" s="41">
        <f t="shared" si="12"/>
        <v>1</v>
      </c>
      <c r="U183" s="42">
        <f t="shared" si="13"/>
        <v>1</v>
      </c>
      <c r="V183" s="42">
        <f t="shared" si="14"/>
        <v>1</v>
      </c>
    </row>
    <row r="184" spans="1:22">
      <c r="A184" s="36" t="s">
        <v>9</v>
      </c>
      <c r="B184" s="36" t="s">
        <v>439</v>
      </c>
      <c r="C184" t="s">
        <v>452</v>
      </c>
      <c r="D184" s="36">
        <v>500295</v>
      </c>
      <c r="E184">
        <v>25218</v>
      </c>
      <c r="F184" s="7"/>
      <c r="G184" s="7"/>
      <c r="H184" s="7"/>
      <c r="I184" s="7">
        <v>1</v>
      </c>
      <c r="J184" s="7"/>
      <c r="K184" s="7"/>
      <c r="L184" s="7"/>
      <c r="M184" s="7"/>
      <c r="N184" s="7"/>
      <c r="O184" s="7"/>
      <c r="P184" s="7"/>
      <c r="Q184" s="7"/>
      <c r="R184" s="41">
        <f t="shared" si="10"/>
        <v>1</v>
      </c>
      <c r="S184" s="41" t="e">
        <f t="shared" si="11"/>
        <v>#DIV/0!</v>
      </c>
      <c r="T184" s="41" t="e">
        <f t="shared" si="12"/>
        <v>#DIV/0!</v>
      </c>
      <c r="U184" s="42" t="e">
        <f t="shared" si="13"/>
        <v>#DIV/0!</v>
      </c>
      <c r="V184" s="42" t="e">
        <f t="shared" si="14"/>
        <v>#DIV/0!</v>
      </c>
    </row>
    <row r="185" spans="1:22">
      <c r="A185" s="36" t="s">
        <v>9</v>
      </c>
      <c r="B185" s="36" t="s">
        <v>439</v>
      </c>
      <c r="C185" t="s">
        <v>453</v>
      </c>
      <c r="D185" s="36">
        <v>500315</v>
      </c>
      <c r="E185">
        <v>15253</v>
      </c>
      <c r="F185" s="7"/>
      <c r="G185" s="7">
        <v>1</v>
      </c>
      <c r="H185" s="7">
        <v>1</v>
      </c>
      <c r="I185" s="7"/>
      <c r="J185" s="7"/>
      <c r="K185" s="7"/>
      <c r="L185" s="7"/>
      <c r="M185" s="7"/>
      <c r="N185" s="7"/>
      <c r="O185" s="7"/>
      <c r="P185" s="7"/>
      <c r="Q185" s="7"/>
      <c r="R185" s="41">
        <f t="shared" si="10"/>
        <v>1</v>
      </c>
      <c r="S185" s="41" t="e">
        <f t="shared" si="11"/>
        <v>#DIV/0!</v>
      </c>
      <c r="T185" s="41" t="e">
        <f t="shared" si="12"/>
        <v>#DIV/0!</v>
      </c>
      <c r="U185" s="42" t="e">
        <f t="shared" si="13"/>
        <v>#DIV/0!</v>
      </c>
      <c r="V185" s="42" t="e">
        <f t="shared" si="14"/>
        <v>#DIV/0!</v>
      </c>
    </row>
    <row r="186" spans="1:22">
      <c r="A186" s="36" t="s">
        <v>9</v>
      </c>
      <c r="B186" s="36" t="s">
        <v>439</v>
      </c>
      <c r="C186" t="s">
        <v>454</v>
      </c>
      <c r="D186" s="36">
        <v>500320</v>
      </c>
      <c r="E186">
        <v>111435</v>
      </c>
      <c r="F186" s="7"/>
      <c r="G186" s="7">
        <v>1</v>
      </c>
      <c r="H186" s="7"/>
      <c r="I186" s="7"/>
      <c r="J186" s="7"/>
      <c r="K186" s="7"/>
      <c r="L186" s="7">
        <v>1</v>
      </c>
      <c r="M186" s="7"/>
      <c r="N186" s="7"/>
      <c r="O186" s="7"/>
      <c r="P186" s="7"/>
      <c r="Q186" s="7"/>
      <c r="R186" s="41" t="e">
        <f t="shared" si="10"/>
        <v>#DIV/0!</v>
      </c>
      <c r="S186" s="41" t="e">
        <f t="shared" si="11"/>
        <v>#DIV/0!</v>
      </c>
      <c r="T186" s="41">
        <f t="shared" si="12"/>
        <v>1</v>
      </c>
      <c r="U186" s="42" t="e">
        <f t="shared" si="13"/>
        <v>#DIV/0!</v>
      </c>
      <c r="V186" s="42" t="e">
        <f t="shared" si="14"/>
        <v>#DIV/0!</v>
      </c>
    </row>
    <row r="187" spans="1:22">
      <c r="A187" s="36" t="s">
        <v>9</v>
      </c>
      <c r="B187" s="36" t="s">
        <v>439</v>
      </c>
      <c r="C187" t="s">
        <v>455</v>
      </c>
      <c r="D187" s="36">
        <v>500330</v>
      </c>
      <c r="E187">
        <v>33543</v>
      </c>
      <c r="F187" s="7"/>
      <c r="G187" s="7"/>
      <c r="H187" s="7"/>
      <c r="I187" s="7"/>
      <c r="J187" s="7">
        <v>1</v>
      </c>
      <c r="K187" s="7"/>
      <c r="L187" s="7"/>
      <c r="M187" s="7"/>
      <c r="N187" s="7">
        <v>1</v>
      </c>
      <c r="O187" s="7">
        <v>1</v>
      </c>
      <c r="P187" s="7"/>
      <c r="Q187" s="7"/>
      <c r="R187" s="41">
        <f t="shared" si="10"/>
        <v>1</v>
      </c>
      <c r="S187" s="41">
        <f t="shared" si="11"/>
        <v>1</v>
      </c>
      <c r="T187" s="41">
        <f t="shared" si="12"/>
        <v>1</v>
      </c>
      <c r="U187" s="42">
        <f t="shared" si="13"/>
        <v>0</v>
      </c>
      <c r="V187" s="42">
        <f t="shared" si="14"/>
        <v>0</v>
      </c>
    </row>
    <row r="188" spans="1:22">
      <c r="A188" s="36" t="s">
        <v>9</v>
      </c>
      <c r="B188" s="36" t="s">
        <v>439</v>
      </c>
      <c r="C188" t="s">
        <v>456</v>
      </c>
      <c r="D188" s="36">
        <v>500370</v>
      </c>
      <c r="E188">
        <v>222949</v>
      </c>
      <c r="F188" s="7">
        <v>1</v>
      </c>
      <c r="G188" s="7">
        <v>1</v>
      </c>
      <c r="H188" s="7"/>
      <c r="I188" s="7"/>
      <c r="J188" s="7"/>
      <c r="K188" s="7"/>
      <c r="L188" s="7"/>
      <c r="M188" s="7"/>
      <c r="N188" s="7"/>
      <c r="O188" s="7">
        <v>1</v>
      </c>
      <c r="P188" s="7"/>
      <c r="Q188" s="7"/>
      <c r="R188" s="41" t="e">
        <f t="shared" si="10"/>
        <v>#DIV/0!</v>
      </c>
      <c r="S188" s="41">
        <f t="shared" si="11"/>
        <v>1</v>
      </c>
      <c r="T188" s="41" t="e">
        <f t="shared" si="12"/>
        <v>#DIV/0!</v>
      </c>
      <c r="U188" s="42" t="e">
        <f t="shared" si="13"/>
        <v>#DIV/0!</v>
      </c>
      <c r="V188" s="42" t="e">
        <f t="shared" si="14"/>
        <v>#DIV/0!</v>
      </c>
    </row>
    <row r="189" spans="1:22">
      <c r="A189" s="36" t="s">
        <v>9</v>
      </c>
      <c r="B189" s="36" t="s">
        <v>439</v>
      </c>
      <c r="C189" t="s">
        <v>462</v>
      </c>
      <c r="D189" s="36">
        <v>500450</v>
      </c>
      <c r="E189">
        <v>24839</v>
      </c>
      <c r="F189" s="7"/>
      <c r="G189" s="7"/>
      <c r="H189" s="7"/>
      <c r="I189" s="7"/>
      <c r="J189" s="7"/>
      <c r="K189" s="7">
        <v>1</v>
      </c>
      <c r="L189" s="7"/>
      <c r="M189" s="7"/>
      <c r="N189" s="7"/>
      <c r="O189" s="7"/>
      <c r="P189" s="7"/>
      <c r="Q189" s="7"/>
      <c r="R189" s="41">
        <f t="shared" si="10"/>
        <v>1</v>
      </c>
      <c r="S189" s="41" t="e">
        <f t="shared" si="11"/>
        <v>#DIV/0!</v>
      </c>
      <c r="T189" s="41" t="e">
        <f t="shared" si="12"/>
        <v>#DIV/0!</v>
      </c>
      <c r="U189" s="42" t="e">
        <f t="shared" si="13"/>
        <v>#DIV/0!</v>
      </c>
      <c r="V189" s="42" t="e">
        <f t="shared" si="14"/>
        <v>#DIV/0!</v>
      </c>
    </row>
    <row r="190" spans="1:22">
      <c r="A190" s="36" t="s">
        <v>9</v>
      </c>
      <c r="B190" s="36" t="s">
        <v>439</v>
      </c>
      <c r="C190" t="s">
        <v>467</v>
      </c>
      <c r="D190" s="36">
        <v>500540</v>
      </c>
      <c r="E190">
        <v>47083</v>
      </c>
      <c r="F190" s="7"/>
      <c r="G190" s="7">
        <v>2</v>
      </c>
      <c r="H190" s="7">
        <v>1</v>
      </c>
      <c r="I190" s="7"/>
      <c r="J190" s="7"/>
      <c r="K190" s="7"/>
      <c r="L190" s="7"/>
      <c r="M190" s="7"/>
      <c r="N190" s="7"/>
      <c r="O190" s="7"/>
      <c r="P190" s="7"/>
      <c r="Q190" s="7"/>
      <c r="R190" s="41">
        <f t="shared" si="10"/>
        <v>1</v>
      </c>
      <c r="S190" s="41" t="e">
        <f t="shared" si="11"/>
        <v>#DIV/0!</v>
      </c>
      <c r="T190" s="41" t="e">
        <f t="shared" si="12"/>
        <v>#DIV/0!</v>
      </c>
      <c r="U190" s="42" t="e">
        <f t="shared" si="13"/>
        <v>#DIV/0!</v>
      </c>
      <c r="V190" s="42" t="e">
        <f t="shared" si="14"/>
        <v>#DIV/0!</v>
      </c>
    </row>
    <row r="191" spans="1:22">
      <c r="A191" s="36" t="s">
        <v>9</v>
      </c>
      <c r="B191" s="36" t="s">
        <v>439</v>
      </c>
      <c r="C191" t="s">
        <v>470</v>
      </c>
      <c r="D191" s="36">
        <v>500570</v>
      </c>
      <c r="E191">
        <v>54878</v>
      </c>
      <c r="F191" s="7"/>
      <c r="G191" s="7"/>
      <c r="H191" s="7"/>
      <c r="I191" s="7"/>
      <c r="J191" s="7"/>
      <c r="K191" s="7"/>
      <c r="L191" s="7"/>
      <c r="M191" s="7"/>
      <c r="N191" s="7"/>
      <c r="O191" s="7">
        <v>1</v>
      </c>
      <c r="P191" s="7"/>
      <c r="Q191" s="7"/>
      <c r="R191" s="41" t="e">
        <f t="shared" si="10"/>
        <v>#DIV/0!</v>
      </c>
      <c r="S191" s="41">
        <f t="shared" si="11"/>
        <v>1</v>
      </c>
      <c r="T191" s="41" t="e">
        <f t="shared" si="12"/>
        <v>#DIV/0!</v>
      </c>
      <c r="U191" s="42" t="e">
        <f t="shared" si="13"/>
        <v>#DIV/0!</v>
      </c>
      <c r="V191" s="42" t="e">
        <f t="shared" si="14"/>
        <v>#DIV/0!</v>
      </c>
    </row>
    <row r="192" spans="1:22">
      <c r="A192" s="36" t="s">
        <v>9</v>
      </c>
      <c r="B192" s="36" t="s">
        <v>439</v>
      </c>
      <c r="C192" t="s">
        <v>473</v>
      </c>
      <c r="D192" s="36">
        <v>500620</v>
      </c>
      <c r="E192">
        <v>54374</v>
      </c>
      <c r="F192" s="7">
        <v>1</v>
      </c>
      <c r="G192" s="7"/>
      <c r="H192" s="7"/>
      <c r="I192" s="7"/>
      <c r="J192" s="7"/>
      <c r="K192" s="7"/>
      <c r="L192" s="7"/>
      <c r="M192" s="7"/>
      <c r="N192" s="7"/>
      <c r="O192" s="7"/>
      <c r="P192" s="7"/>
      <c r="Q192" s="7"/>
      <c r="R192" s="41" t="e">
        <f t="shared" si="10"/>
        <v>#DIV/0!</v>
      </c>
      <c r="S192" s="41" t="e">
        <f t="shared" si="11"/>
        <v>#DIV/0!</v>
      </c>
      <c r="T192" s="41" t="e">
        <f t="shared" si="12"/>
        <v>#DIV/0!</v>
      </c>
      <c r="U192" s="42" t="e">
        <f t="shared" si="13"/>
        <v>#DIV/0!</v>
      </c>
      <c r="V192" s="42" t="e">
        <f t="shared" si="14"/>
        <v>#DIV/0!</v>
      </c>
    </row>
    <row r="193" spans="1:22">
      <c r="A193" s="36" t="s">
        <v>9</v>
      </c>
      <c r="B193" s="36" t="s">
        <v>439</v>
      </c>
      <c r="C193" t="s">
        <v>475</v>
      </c>
      <c r="D193" s="36">
        <v>500635</v>
      </c>
      <c r="E193">
        <v>14228</v>
      </c>
      <c r="F193" s="7">
        <v>1</v>
      </c>
      <c r="G193" s="7"/>
      <c r="H193" s="7"/>
      <c r="I193" s="7"/>
      <c r="J193" s="7"/>
      <c r="K193" s="7"/>
      <c r="L193" s="7"/>
      <c r="M193" s="7"/>
      <c r="N193" s="7"/>
      <c r="O193" s="7"/>
      <c r="P193" s="7"/>
      <c r="Q193" s="7"/>
      <c r="R193" s="41" t="e">
        <f t="shared" si="10"/>
        <v>#DIV/0!</v>
      </c>
      <c r="S193" s="41" t="e">
        <f t="shared" si="11"/>
        <v>#DIV/0!</v>
      </c>
      <c r="T193" s="41" t="e">
        <f t="shared" si="12"/>
        <v>#DIV/0!</v>
      </c>
      <c r="U193" s="42" t="e">
        <f t="shared" si="13"/>
        <v>#DIV/0!</v>
      </c>
      <c r="V193" s="42" t="e">
        <f t="shared" si="14"/>
        <v>#DIV/0!</v>
      </c>
    </row>
    <row r="194" spans="1:22">
      <c r="A194" s="36" t="s">
        <v>9</v>
      </c>
      <c r="B194" s="36" t="s">
        <v>439</v>
      </c>
      <c r="C194" t="s">
        <v>476</v>
      </c>
      <c r="D194" s="36">
        <v>500660</v>
      </c>
      <c r="E194">
        <v>92526</v>
      </c>
      <c r="F194" s="7">
        <v>3</v>
      </c>
      <c r="G194" s="7">
        <v>1</v>
      </c>
      <c r="H194" s="7">
        <v>1</v>
      </c>
      <c r="I194" s="7"/>
      <c r="J194" s="7"/>
      <c r="K194" s="7"/>
      <c r="L194" s="7"/>
      <c r="M194" s="7"/>
      <c r="N194" s="7"/>
      <c r="O194" s="7"/>
      <c r="P194" s="7"/>
      <c r="Q194" s="7"/>
      <c r="R194" s="41">
        <f t="shared" si="10"/>
        <v>1</v>
      </c>
      <c r="S194" s="41" t="e">
        <f t="shared" si="11"/>
        <v>#DIV/0!</v>
      </c>
      <c r="T194" s="41" t="e">
        <f t="shared" si="12"/>
        <v>#DIV/0!</v>
      </c>
      <c r="U194" s="42" t="e">
        <f t="shared" si="13"/>
        <v>#DIV/0!</v>
      </c>
      <c r="V194" s="42" t="e">
        <f t="shared" si="14"/>
        <v>#DIV/0!</v>
      </c>
    </row>
    <row r="195" spans="1:22">
      <c r="A195" s="36" t="s">
        <v>9</v>
      </c>
      <c r="B195" s="36" t="s">
        <v>439</v>
      </c>
      <c r="C195" t="s">
        <v>478</v>
      </c>
      <c r="D195" s="36">
        <v>500769</v>
      </c>
      <c r="E195">
        <v>26771</v>
      </c>
      <c r="F195" s="7"/>
      <c r="G195" s="7">
        <v>1</v>
      </c>
      <c r="H195" s="7"/>
      <c r="I195" s="7"/>
      <c r="J195" s="7"/>
      <c r="K195" s="7"/>
      <c r="L195" s="7"/>
      <c r="M195" s="7"/>
      <c r="N195" s="7"/>
      <c r="O195" s="7"/>
      <c r="P195" s="7"/>
      <c r="Q195" s="7"/>
      <c r="R195" s="41" t="e">
        <f t="shared" si="10"/>
        <v>#DIV/0!</v>
      </c>
      <c r="S195" s="41" t="e">
        <f t="shared" si="11"/>
        <v>#DIV/0!</v>
      </c>
      <c r="T195" s="41" t="e">
        <f t="shared" si="12"/>
        <v>#DIV/0!</v>
      </c>
      <c r="U195" s="42" t="e">
        <f t="shared" si="13"/>
        <v>#DIV/0!</v>
      </c>
      <c r="V195" s="42" t="e">
        <f t="shared" si="14"/>
        <v>#DIV/0!</v>
      </c>
    </row>
    <row r="196" spans="1:22">
      <c r="A196" s="36" t="s">
        <v>9</v>
      </c>
      <c r="B196" s="36" t="s">
        <v>439</v>
      </c>
      <c r="C196" t="s">
        <v>479</v>
      </c>
      <c r="D196" s="36">
        <v>500790</v>
      </c>
      <c r="E196">
        <v>57665</v>
      </c>
      <c r="F196" s="7"/>
      <c r="G196" s="7"/>
      <c r="H196" s="7"/>
      <c r="I196" s="7"/>
      <c r="J196" s="7"/>
      <c r="K196" s="7">
        <v>1</v>
      </c>
      <c r="L196" s="7"/>
      <c r="M196" s="7"/>
      <c r="N196" s="7"/>
      <c r="O196" s="7"/>
      <c r="P196" s="7">
        <v>1</v>
      </c>
      <c r="Q196" s="7">
        <v>1</v>
      </c>
      <c r="R196" s="41">
        <f t="shared" si="10"/>
        <v>1</v>
      </c>
      <c r="S196" s="41">
        <f t="shared" si="11"/>
        <v>1</v>
      </c>
      <c r="T196" s="41" t="e">
        <f t="shared" si="12"/>
        <v>#DIV/0!</v>
      </c>
      <c r="U196" s="42">
        <f t="shared" si="13"/>
        <v>0</v>
      </c>
      <c r="V196" s="42" t="e">
        <f t="shared" si="14"/>
        <v>#DIV/0!</v>
      </c>
    </row>
    <row r="197" spans="1:22">
      <c r="A197" s="36" t="s">
        <v>9</v>
      </c>
      <c r="B197" s="36" t="s">
        <v>439</v>
      </c>
      <c r="C197" t="s">
        <v>480</v>
      </c>
      <c r="D197" s="36">
        <v>500793</v>
      </c>
      <c r="E197">
        <v>19274</v>
      </c>
      <c r="F197" s="7"/>
      <c r="G197" s="7"/>
      <c r="H197" s="7"/>
      <c r="I197" s="7"/>
      <c r="J197" s="7"/>
      <c r="K197" s="7"/>
      <c r="L197" s="7"/>
      <c r="M197" s="7"/>
      <c r="N197" s="7"/>
      <c r="O197" s="7">
        <v>1</v>
      </c>
      <c r="P197" s="7"/>
      <c r="Q197" s="7"/>
      <c r="R197" s="41" t="e">
        <f t="shared" ref="R197:R260" si="15">+AVERAGE(H197:K197)</f>
        <v>#DIV/0!</v>
      </c>
      <c r="S197" s="41">
        <f t="shared" ref="S197:S260" si="16">+AVERAGE(N197:Q197)</f>
        <v>1</v>
      </c>
      <c r="T197" s="41" t="e">
        <f t="shared" ref="T197:T260" si="17">+AVERAGE(L197:N197)</f>
        <v>#DIV/0!</v>
      </c>
      <c r="U197" s="42" t="e">
        <f t="shared" si="13"/>
        <v>#DIV/0!</v>
      </c>
      <c r="V197" s="42" t="e">
        <f t="shared" si="14"/>
        <v>#DIV/0!</v>
      </c>
    </row>
    <row r="198" spans="1:22">
      <c r="A198" s="36" t="s">
        <v>9</v>
      </c>
      <c r="B198" s="36" t="s">
        <v>439</v>
      </c>
      <c r="C198" t="s">
        <v>481</v>
      </c>
      <c r="D198" s="36">
        <v>500830</v>
      </c>
      <c r="E198">
        <v>121388</v>
      </c>
      <c r="F198" s="7">
        <v>1</v>
      </c>
      <c r="G198" s="7"/>
      <c r="H198" s="7"/>
      <c r="I198" s="7"/>
      <c r="J198" s="7"/>
      <c r="K198" s="7"/>
      <c r="L198" s="7"/>
      <c r="M198" s="7"/>
      <c r="N198" s="7"/>
      <c r="O198" s="7">
        <v>1</v>
      </c>
      <c r="P198" s="7"/>
      <c r="Q198" s="7"/>
      <c r="R198" s="41" t="e">
        <f t="shared" si="15"/>
        <v>#DIV/0!</v>
      </c>
      <c r="S198" s="41">
        <f t="shared" si="16"/>
        <v>1</v>
      </c>
      <c r="T198" s="41" t="e">
        <f t="shared" si="17"/>
        <v>#DIV/0!</v>
      </c>
      <c r="U198" s="42" t="e">
        <f t="shared" ref="U198:U261" si="18">+(S198-R198)/R198</f>
        <v>#DIV/0!</v>
      </c>
      <c r="V198" s="42" t="e">
        <f t="shared" ref="V198:V261" si="19">+(S198-T198)/T198</f>
        <v>#DIV/0!</v>
      </c>
    </row>
    <row r="199" spans="1:22">
      <c r="A199" s="36" t="s">
        <v>9</v>
      </c>
      <c r="B199" s="36" t="s">
        <v>482</v>
      </c>
      <c r="C199" t="s">
        <v>483</v>
      </c>
      <c r="D199" s="36">
        <v>310110</v>
      </c>
      <c r="E199">
        <v>25167</v>
      </c>
      <c r="F199" s="7"/>
      <c r="G199" s="7"/>
      <c r="H199" s="7"/>
      <c r="I199" s="7"/>
      <c r="J199" s="7"/>
      <c r="K199" s="7"/>
      <c r="L199" s="7"/>
      <c r="M199" s="7"/>
      <c r="N199" s="7"/>
      <c r="O199" s="7"/>
      <c r="P199" s="7"/>
      <c r="Q199" s="7">
        <v>1</v>
      </c>
      <c r="R199" s="41" t="e">
        <f t="shared" si="15"/>
        <v>#DIV/0!</v>
      </c>
      <c r="S199" s="41">
        <f t="shared" si="16"/>
        <v>1</v>
      </c>
      <c r="T199" s="41" t="e">
        <f t="shared" si="17"/>
        <v>#DIV/0!</v>
      </c>
      <c r="U199" s="42" t="e">
        <f t="shared" si="18"/>
        <v>#DIV/0!</v>
      </c>
      <c r="V199" s="42" t="e">
        <f t="shared" si="19"/>
        <v>#DIV/0!</v>
      </c>
    </row>
    <row r="200" spans="1:22">
      <c r="A200" s="36" t="s">
        <v>9</v>
      </c>
      <c r="B200" s="36" t="s">
        <v>482</v>
      </c>
      <c r="C200" t="s">
        <v>484</v>
      </c>
      <c r="D200" s="36">
        <v>310140</v>
      </c>
      <c r="E200">
        <v>3007</v>
      </c>
      <c r="F200" s="7"/>
      <c r="G200" s="7"/>
      <c r="H200" s="7">
        <v>1</v>
      </c>
      <c r="I200" s="7"/>
      <c r="J200" s="7"/>
      <c r="K200" s="7"/>
      <c r="L200" s="7"/>
      <c r="M200" s="7"/>
      <c r="N200" s="7"/>
      <c r="O200" s="7"/>
      <c r="P200" s="7"/>
      <c r="Q200" s="7"/>
      <c r="R200" s="41">
        <f t="shared" si="15"/>
        <v>1</v>
      </c>
      <c r="S200" s="41" t="e">
        <f t="shared" si="16"/>
        <v>#DIV/0!</v>
      </c>
      <c r="T200" s="41" t="e">
        <f t="shared" si="17"/>
        <v>#DIV/0!</v>
      </c>
      <c r="U200" s="42" t="e">
        <f t="shared" si="18"/>
        <v>#DIV/0!</v>
      </c>
      <c r="V200" s="42" t="e">
        <f t="shared" si="19"/>
        <v>#DIV/0!</v>
      </c>
    </row>
    <row r="201" spans="1:22">
      <c r="A201" s="36" t="s">
        <v>9</v>
      </c>
      <c r="B201" s="36" t="s">
        <v>482</v>
      </c>
      <c r="C201" t="s">
        <v>489</v>
      </c>
      <c r="D201" s="36">
        <v>310350</v>
      </c>
      <c r="E201">
        <v>117267</v>
      </c>
      <c r="F201" s="7">
        <v>1</v>
      </c>
      <c r="G201" s="7"/>
      <c r="H201" s="7"/>
      <c r="I201" s="7">
        <v>1</v>
      </c>
      <c r="J201" s="7"/>
      <c r="K201" s="7"/>
      <c r="L201" s="7"/>
      <c r="M201" s="7"/>
      <c r="N201" s="7"/>
      <c r="O201" s="7"/>
      <c r="P201" s="7"/>
      <c r="Q201" s="7"/>
      <c r="R201" s="41">
        <f t="shared" si="15"/>
        <v>1</v>
      </c>
      <c r="S201" s="41" t="e">
        <f t="shared" si="16"/>
        <v>#DIV/0!</v>
      </c>
      <c r="T201" s="41" t="e">
        <f t="shared" si="17"/>
        <v>#DIV/0!</v>
      </c>
      <c r="U201" s="42" t="e">
        <f t="shared" si="18"/>
        <v>#DIV/0!</v>
      </c>
      <c r="V201" s="42" t="e">
        <f t="shared" si="19"/>
        <v>#DIV/0!</v>
      </c>
    </row>
    <row r="202" spans="1:22">
      <c r="A202" s="36" t="s">
        <v>9</v>
      </c>
      <c r="B202" s="36" t="s">
        <v>482</v>
      </c>
      <c r="C202" t="s">
        <v>490</v>
      </c>
      <c r="D202" s="36">
        <v>310390</v>
      </c>
      <c r="E202">
        <v>9273</v>
      </c>
      <c r="F202" s="7"/>
      <c r="G202" s="7"/>
      <c r="H202" s="7"/>
      <c r="I202" s="7"/>
      <c r="J202" s="7">
        <v>1</v>
      </c>
      <c r="K202" s="7"/>
      <c r="L202" s="7"/>
      <c r="M202" s="7"/>
      <c r="N202" s="7"/>
      <c r="O202" s="7"/>
      <c r="P202" s="7"/>
      <c r="Q202" s="7"/>
      <c r="R202" s="41">
        <f t="shared" si="15"/>
        <v>1</v>
      </c>
      <c r="S202" s="41" t="e">
        <f t="shared" si="16"/>
        <v>#DIV/0!</v>
      </c>
      <c r="T202" s="41" t="e">
        <f t="shared" si="17"/>
        <v>#DIV/0!</v>
      </c>
      <c r="U202" s="42" t="e">
        <f t="shared" si="18"/>
        <v>#DIV/0!</v>
      </c>
      <c r="V202" s="42" t="e">
        <f t="shared" si="19"/>
        <v>#DIV/0!</v>
      </c>
    </row>
    <row r="203" spans="1:22">
      <c r="A203" s="36" t="s">
        <v>9</v>
      </c>
      <c r="B203" s="36" t="s">
        <v>482</v>
      </c>
      <c r="C203" t="s">
        <v>494</v>
      </c>
      <c r="D203" s="36">
        <v>310530</v>
      </c>
      <c r="E203">
        <v>5746</v>
      </c>
      <c r="F203" s="7"/>
      <c r="G203" s="7"/>
      <c r="H203" s="7">
        <v>1</v>
      </c>
      <c r="I203" s="7"/>
      <c r="J203" s="7"/>
      <c r="K203" s="7"/>
      <c r="L203" s="7"/>
      <c r="M203" s="7"/>
      <c r="N203" s="7"/>
      <c r="O203" s="7"/>
      <c r="P203" s="7"/>
      <c r="Q203" s="7"/>
      <c r="R203" s="41">
        <f t="shared" si="15"/>
        <v>1</v>
      </c>
      <c r="S203" s="41" t="e">
        <f t="shared" si="16"/>
        <v>#DIV/0!</v>
      </c>
      <c r="T203" s="41" t="e">
        <f t="shared" si="17"/>
        <v>#DIV/0!</v>
      </c>
      <c r="U203" s="42" t="e">
        <f t="shared" si="18"/>
        <v>#DIV/0!</v>
      </c>
      <c r="V203" s="42" t="e">
        <f t="shared" si="19"/>
        <v>#DIV/0!</v>
      </c>
    </row>
    <row r="204" spans="1:22">
      <c r="A204" s="36" t="s">
        <v>9</v>
      </c>
      <c r="B204" s="36" t="s">
        <v>482</v>
      </c>
      <c r="C204" t="s">
        <v>496</v>
      </c>
      <c r="D204" s="36">
        <v>310560</v>
      </c>
      <c r="E204">
        <v>137313</v>
      </c>
      <c r="F204" s="7"/>
      <c r="G204" s="7"/>
      <c r="H204" s="7"/>
      <c r="I204" s="7"/>
      <c r="J204" s="7"/>
      <c r="K204" s="7"/>
      <c r="L204" s="7"/>
      <c r="M204" s="7"/>
      <c r="N204" s="7"/>
      <c r="O204" s="7"/>
      <c r="P204" s="7"/>
      <c r="Q204" s="7">
        <v>1</v>
      </c>
      <c r="R204" s="41" t="e">
        <f t="shared" si="15"/>
        <v>#DIV/0!</v>
      </c>
      <c r="S204" s="41">
        <f t="shared" si="16"/>
        <v>1</v>
      </c>
      <c r="T204" s="41" t="e">
        <f t="shared" si="17"/>
        <v>#DIV/0!</v>
      </c>
      <c r="U204" s="42" t="e">
        <f t="shared" si="18"/>
        <v>#DIV/0!</v>
      </c>
      <c r="V204" s="42" t="e">
        <f t="shared" si="19"/>
        <v>#DIV/0!</v>
      </c>
    </row>
    <row r="205" spans="1:22">
      <c r="A205" s="36" t="s">
        <v>9</v>
      </c>
      <c r="B205" s="36" t="s">
        <v>482</v>
      </c>
      <c r="C205" t="s">
        <v>497</v>
      </c>
      <c r="D205" s="36">
        <v>310620</v>
      </c>
      <c r="E205">
        <v>2512070</v>
      </c>
      <c r="F205" s="7"/>
      <c r="G205" s="7"/>
      <c r="H205" s="7">
        <v>3</v>
      </c>
      <c r="I205" s="7">
        <v>2</v>
      </c>
      <c r="J205" s="7"/>
      <c r="K205" s="7">
        <v>3</v>
      </c>
      <c r="L205" s="7"/>
      <c r="M205" s="7">
        <v>1</v>
      </c>
      <c r="N205" s="7">
        <v>1</v>
      </c>
      <c r="O205" s="7">
        <v>3</v>
      </c>
      <c r="P205" s="7"/>
      <c r="Q205" s="7">
        <v>3</v>
      </c>
      <c r="R205" s="41">
        <f t="shared" si="15"/>
        <v>2.6666666666666665</v>
      </c>
      <c r="S205" s="41">
        <f t="shared" si="16"/>
        <v>2.3333333333333335</v>
      </c>
      <c r="T205" s="41">
        <f t="shared" si="17"/>
        <v>1</v>
      </c>
      <c r="U205" s="42">
        <f t="shared" si="18"/>
        <v>-0.12499999999999989</v>
      </c>
      <c r="V205" s="42">
        <f t="shared" si="19"/>
        <v>1.3333333333333335</v>
      </c>
    </row>
    <row r="206" spans="1:22">
      <c r="A206" s="36" t="s">
        <v>9</v>
      </c>
      <c r="B206" s="36" t="s">
        <v>482</v>
      </c>
      <c r="C206" t="s">
        <v>498</v>
      </c>
      <c r="D206" s="36">
        <v>310670</v>
      </c>
      <c r="E206">
        <v>439340</v>
      </c>
      <c r="F206" s="7">
        <v>1</v>
      </c>
      <c r="G206" s="7"/>
      <c r="H206" s="7"/>
      <c r="I206" s="7"/>
      <c r="J206" s="7"/>
      <c r="K206" s="7"/>
      <c r="L206" s="7"/>
      <c r="M206" s="7"/>
      <c r="N206" s="7">
        <v>1</v>
      </c>
      <c r="O206" s="7"/>
      <c r="P206" s="7"/>
      <c r="Q206" s="7">
        <v>1</v>
      </c>
      <c r="R206" s="41" t="e">
        <f t="shared" si="15"/>
        <v>#DIV/0!</v>
      </c>
      <c r="S206" s="41">
        <f t="shared" si="16"/>
        <v>1</v>
      </c>
      <c r="T206" s="41">
        <f t="shared" si="17"/>
        <v>1</v>
      </c>
      <c r="U206" s="42" t="e">
        <f t="shared" si="18"/>
        <v>#DIV/0!</v>
      </c>
      <c r="V206" s="42">
        <f t="shared" si="19"/>
        <v>0</v>
      </c>
    </row>
    <row r="207" spans="1:22">
      <c r="A207" s="36" t="s">
        <v>9</v>
      </c>
      <c r="B207" s="36" t="s">
        <v>482</v>
      </c>
      <c r="C207" t="s">
        <v>499</v>
      </c>
      <c r="D207" s="36">
        <v>310690</v>
      </c>
      <c r="E207">
        <v>14494</v>
      </c>
      <c r="F207" s="7"/>
      <c r="G207" s="7"/>
      <c r="H207" s="7">
        <v>1</v>
      </c>
      <c r="I207" s="7"/>
      <c r="J207" s="7"/>
      <c r="K207" s="7"/>
      <c r="L207" s="7"/>
      <c r="M207" s="7"/>
      <c r="N207" s="7"/>
      <c r="O207" s="7"/>
      <c r="P207" s="7"/>
      <c r="Q207" s="7"/>
      <c r="R207" s="41">
        <f t="shared" si="15"/>
        <v>1</v>
      </c>
      <c r="S207" s="41" t="e">
        <f t="shared" si="16"/>
        <v>#DIV/0!</v>
      </c>
      <c r="T207" s="41" t="e">
        <f t="shared" si="17"/>
        <v>#DIV/0!</v>
      </c>
      <c r="U207" s="42" t="e">
        <f t="shared" si="18"/>
        <v>#DIV/0!</v>
      </c>
      <c r="V207" s="42" t="e">
        <f t="shared" si="19"/>
        <v>#DIV/0!</v>
      </c>
    </row>
    <row r="208" spans="1:22">
      <c r="A208" s="36" t="s">
        <v>9</v>
      </c>
      <c r="B208" s="36" t="s">
        <v>482</v>
      </c>
      <c r="C208" t="s">
        <v>500</v>
      </c>
      <c r="D208" s="36">
        <v>310740</v>
      </c>
      <c r="E208">
        <v>50605</v>
      </c>
      <c r="F208" s="7"/>
      <c r="G208" s="7"/>
      <c r="H208" s="7"/>
      <c r="I208" s="7"/>
      <c r="J208" s="7"/>
      <c r="K208" s="7"/>
      <c r="L208" s="7"/>
      <c r="M208" s="7">
        <v>1</v>
      </c>
      <c r="N208" s="7"/>
      <c r="O208" s="7"/>
      <c r="P208" s="7"/>
      <c r="Q208" s="7"/>
      <c r="R208" s="41" t="e">
        <f t="shared" si="15"/>
        <v>#DIV/0!</v>
      </c>
      <c r="S208" s="41" t="e">
        <f t="shared" si="16"/>
        <v>#DIV/0!</v>
      </c>
      <c r="T208" s="41">
        <f t="shared" si="17"/>
        <v>1</v>
      </c>
      <c r="U208" s="42" t="e">
        <f t="shared" si="18"/>
        <v>#DIV/0!</v>
      </c>
      <c r="V208" s="42" t="e">
        <f t="shared" si="19"/>
        <v>#DIV/0!</v>
      </c>
    </row>
    <row r="209" spans="1:22">
      <c r="A209" s="36" t="s">
        <v>9</v>
      </c>
      <c r="B209" s="36" t="s">
        <v>482</v>
      </c>
      <c r="C209" t="s">
        <v>503</v>
      </c>
      <c r="D209" s="36">
        <v>310800</v>
      </c>
      <c r="E209">
        <v>17603</v>
      </c>
      <c r="F209" s="7"/>
      <c r="G209" s="7"/>
      <c r="H209" s="7"/>
      <c r="I209" s="7"/>
      <c r="J209" s="7"/>
      <c r="K209" s="7"/>
      <c r="L209" s="7"/>
      <c r="M209" s="7"/>
      <c r="N209" s="7">
        <v>1</v>
      </c>
      <c r="O209" s="7"/>
      <c r="P209" s="7"/>
      <c r="Q209" s="7"/>
      <c r="R209" s="41" t="e">
        <f t="shared" si="15"/>
        <v>#DIV/0!</v>
      </c>
      <c r="S209" s="41">
        <f t="shared" si="16"/>
        <v>1</v>
      </c>
      <c r="T209" s="41">
        <f t="shared" si="17"/>
        <v>1</v>
      </c>
      <c r="U209" s="42" t="e">
        <f t="shared" si="18"/>
        <v>#DIV/0!</v>
      </c>
      <c r="V209" s="42">
        <f t="shared" si="19"/>
        <v>0</v>
      </c>
    </row>
    <row r="210" spans="1:22">
      <c r="A210" s="36" t="s">
        <v>9</v>
      </c>
      <c r="B210" s="36" t="s">
        <v>482</v>
      </c>
      <c r="C210" t="s">
        <v>509</v>
      </c>
      <c r="D210" s="36">
        <v>311100</v>
      </c>
      <c r="E210">
        <v>21055</v>
      </c>
      <c r="F210" s="7"/>
      <c r="G210" s="7"/>
      <c r="H210" s="7"/>
      <c r="I210" s="7"/>
      <c r="J210" s="7"/>
      <c r="K210" s="7"/>
      <c r="L210" s="7"/>
      <c r="M210" s="7"/>
      <c r="N210" s="7"/>
      <c r="O210" s="7"/>
      <c r="P210" s="7">
        <v>1</v>
      </c>
      <c r="Q210" s="7"/>
      <c r="R210" s="41" t="e">
        <f t="shared" si="15"/>
        <v>#DIV/0!</v>
      </c>
      <c r="S210" s="41">
        <f t="shared" si="16"/>
        <v>1</v>
      </c>
      <c r="T210" s="41" t="e">
        <f t="shared" si="17"/>
        <v>#DIV/0!</v>
      </c>
      <c r="U210" s="42" t="e">
        <f t="shared" si="18"/>
        <v>#DIV/0!</v>
      </c>
      <c r="V210" s="42" t="e">
        <f t="shared" si="19"/>
        <v>#DIV/0!</v>
      </c>
    </row>
    <row r="211" spans="1:22">
      <c r="A211" s="36" t="s">
        <v>9</v>
      </c>
      <c r="B211" s="36" t="s">
        <v>482</v>
      </c>
      <c r="C211" t="s">
        <v>514</v>
      </c>
      <c r="D211" s="36">
        <v>311340</v>
      </c>
      <c r="E211">
        <v>92062</v>
      </c>
      <c r="F211" s="7"/>
      <c r="G211" s="7"/>
      <c r="H211" s="7"/>
      <c r="I211" s="7"/>
      <c r="J211" s="7"/>
      <c r="K211" s="7"/>
      <c r="L211" s="7"/>
      <c r="M211" s="7"/>
      <c r="N211" s="7"/>
      <c r="O211" s="7"/>
      <c r="P211" s="7"/>
      <c r="Q211" s="7">
        <v>1</v>
      </c>
      <c r="R211" s="41" t="e">
        <f t="shared" si="15"/>
        <v>#DIV/0!</v>
      </c>
      <c r="S211" s="41">
        <f t="shared" si="16"/>
        <v>1</v>
      </c>
      <c r="T211" s="41" t="e">
        <f t="shared" si="17"/>
        <v>#DIV/0!</v>
      </c>
      <c r="U211" s="42" t="e">
        <f t="shared" si="18"/>
        <v>#DIV/0!</v>
      </c>
      <c r="V211" s="42" t="e">
        <f t="shared" si="19"/>
        <v>#DIV/0!</v>
      </c>
    </row>
    <row r="212" spans="1:22">
      <c r="A212" s="36" t="s">
        <v>9</v>
      </c>
      <c r="B212" s="36" t="s">
        <v>482</v>
      </c>
      <c r="C212" t="s">
        <v>517</v>
      </c>
      <c r="D212" s="36">
        <v>311780</v>
      </c>
      <c r="E212">
        <v>11638</v>
      </c>
      <c r="F212" s="7"/>
      <c r="G212" s="7"/>
      <c r="H212" s="7"/>
      <c r="I212" s="7"/>
      <c r="J212" s="7"/>
      <c r="K212" s="7"/>
      <c r="L212" s="7"/>
      <c r="M212" s="7"/>
      <c r="N212" s="7"/>
      <c r="O212" s="7">
        <v>1</v>
      </c>
      <c r="P212" s="7"/>
      <c r="Q212" s="7"/>
      <c r="R212" s="41" t="e">
        <f t="shared" si="15"/>
        <v>#DIV/0!</v>
      </c>
      <c r="S212" s="41">
        <f t="shared" si="16"/>
        <v>1</v>
      </c>
      <c r="T212" s="41" t="e">
        <f t="shared" si="17"/>
        <v>#DIV/0!</v>
      </c>
      <c r="U212" s="42" t="e">
        <f t="shared" si="18"/>
        <v>#DIV/0!</v>
      </c>
      <c r="V212" s="42" t="e">
        <f t="shared" si="19"/>
        <v>#DIV/0!</v>
      </c>
    </row>
    <row r="213" spans="1:22">
      <c r="A213" s="36" t="s">
        <v>9</v>
      </c>
      <c r="B213" s="36" t="s">
        <v>482</v>
      </c>
      <c r="C213" t="s">
        <v>520</v>
      </c>
      <c r="D213" s="36">
        <v>311860</v>
      </c>
      <c r="E213">
        <v>663855</v>
      </c>
      <c r="F213" s="7">
        <v>1</v>
      </c>
      <c r="G213" s="7"/>
      <c r="H213" s="7">
        <v>1</v>
      </c>
      <c r="I213" s="7"/>
      <c r="J213" s="7"/>
      <c r="K213" s="7"/>
      <c r="L213" s="7"/>
      <c r="M213" s="7">
        <v>1</v>
      </c>
      <c r="N213" s="7"/>
      <c r="O213" s="7">
        <v>1</v>
      </c>
      <c r="P213" s="7">
        <v>2</v>
      </c>
      <c r="Q213" s="7"/>
      <c r="R213" s="41">
        <f t="shared" si="15"/>
        <v>1</v>
      </c>
      <c r="S213" s="41">
        <f t="shared" si="16"/>
        <v>1.5</v>
      </c>
      <c r="T213" s="41">
        <f t="shared" si="17"/>
        <v>1</v>
      </c>
      <c r="U213" s="42">
        <f t="shared" si="18"/>
        <v>0.5</v>
      </c>
      <c r="V213" s="42">
        <f t="shared" si="19"/>
        <v>0.5</v>
      </c>
    </row>
    <row r="214" spans="1:22">
      <c r="A214" s="36" t="s">
        <v>9</v>
      </c>
      <c r="B214" s="36" t="s">
        <v>482</v>
      </c>
      <c r="C214" t="s">
        <v>521</v>
      </c>
      <c r="D214" s="36">
        <v>311940</v>
      </c>
      <c r="E214">
        <v>109855</v>
      </c>
      <c r="F214" s="7"/>
      <c r="G214" s="7"/>
      <c r="H214" s="7"/>
      <c r="I214" s="7"/>
      <c r="J214" s="7"/>
      <c r="K214" s="7"/>
      <c r="L214" s="7">
        <v>3</v>
      </c>
      <c r="M214" s="7"/>
      <c r="N214" s="7">
        <v>1</v>
      </c>
      <c r="O214" s="7"/>
      <c r="P214" s="7"/>
      <c r="Q214" s="7">
        <v>1</v>
      </c>
      <c r="R214" s="41" t="e">
        <f t="shared" si="15"/>
        <v>#DIV/0!</v>
      </c>
      <c r="S214" s="41">
        <f t="shared" si="16"/>
        <v>1</v>
      </c>
      <c r="T214" s="41">
        <f t="shared" si="17"/>
        <v>2</v>
      </c>
      <c r="U214" s="42" t="e">
        <f t="shared" si="18"/>
        <v>#DIV/0!</v>
      </c>
      <c r="V214" s="42">
        <f t="shared" si="19"/>
        <v>-0.5</v>
      </c>
    </row>
    <row r="215" spans="1:22">
      <c r="A215" s="36" t="s">
        <v>9</v>
      </c>
      <c r="B215" s="36" t="s">
        <v>482</v>
      </c>
      <c r="C215" t="s">
        <v>522</v>
      </c>
      <c r="D215" s="36">
        <v>312020</v>
      </c>
      <c r="E215">
        <v>12798</v>
      </c>
      <c r="F215" s="7"/>
      <c r="G215" s="7"/>
      <c r="H215" s="7"/>
      <c r="I215" s="7"/>
      <c r="J215" s="7"/>
      <c r="K215" s="7"/>
      <c r="L215" s="7"/>
      <c r="M215" s="7"/>
      <c r="N215" s="7"/>
      <c r="O215" s="7"/>
      <c r="P215" s="7">
        <v>1</v>
      </c>
      <c r="Q215" s="7"/>
      <c r="R215" s="41" t="e">
        <f t="shared" si="15"/>
        <v>#DIV/0!</v>
      </c>
      <c r="S215" s="41">
        <f t="shared" si="16"/>
        <v>1</v>
      </c>
      <c r="T215" s="41" t="e">
        <f t="shared" si="17"/>
        <v>#DIV/0!</v>
      </c>
      <c r="U215" s="42" t="e">
        <f t="shared" si="18"/>
        <v>#DIV/0!</v>
      </c>
      <c r="V215" s="42" t="e">
        <f t="shared" si="19"/>
        <v>#DIV/0!</v>
      </c>
    </row>
    <row r="216" spans="1:22">
      <c r="A216" s="36" t="s">
        <v>9</v>
      </c>
      <c r="B216" s="36" t="s">
        <v>482</v>
      </c>
      <c r="C216" t="s">
        <v>523</v>
      </c>
      <c r="D216" s="36">
        <v>312090</v>
      </c>
      <c r="E216">
        <v>80129</v>
      </c>
      <c r="F216" s="7">
        <v>1</v>
      </c>
      <c r="G216" s="7"/>
      <c r="H216" s="7"/>
      <c r="I216" s="7"/>
      <c r="J216" s="7"/>
      <c r="K216" s="7"/>
      <c r="L216" s="7"/>
      <c r="M216" s="7"/>
      <c r="N216" s="7">
        <v>1</v>
      </c>
      <c r="O216" s="7"/>
      <c r="P216" s="7"/>
      <c r="Q216" s="7"/>
      <c r="R216" s="41" t="e">
        <f t="shared" si="15"/>
        <v>#DIV/0!</v>
      </c>
      <c r="S216" s="41">
        <f t="shared" si="16"/>
        <v>1</v>
      </c>
      <c r="T216" s="41">
        <f t="shared" si="17"/>
        <v>1</v>
      </c>
      <c r="U216" s="42" t="e">
        <f t="shared" si="18"/>
        <v>#DIV/0!</v>
      </c>
      <c r="V216" s="42">
        <f t="shared" si="19"/>
        <v>0</v>
      </c>
    </row>
    <row r="217" spans="1:22">
      <c r="A217" s="36" t="s">
        <v>9</v>
      </c>
      <c r="B217" s="36" t="s">
        <v>482</v>
      </c>
      <c r="C217" t="s">
        <v>524</v>
      </c>
      <c r="D217" s="36">
        <v>312230</v>
      </c>
      <c r="E217">
        <v>238230</v>
      </c>
      <c r="F217" s="7">
        <v>1</v>
      </c>
      <c r="G217" s="7"/>
      <c r="H217" s="7">
        <v>2</v>
      </c>
      <c r="I217" s="7"/>
      <c r="J217" s="7">
        <v>1</v>
      </c>
      <c r="K217" s="7"/>
      <c r="L217" s="7"/>
      <c r="M217" s="7"/>
      <c r="N217" s="7">
        <v>2</v>
      </c>
      <c r="O217" s="7"/>
      <c r="P217" s="7"/>
      <c r="Q217" s="7"/>
      <c r="R217" s="41">
        <f t="shared" si="15"/>
        <v>1.5</v>
      </c>
      <c r="S217" s="41">
        <f t="shared" si="16"/>
        <v>2</v>
      </c>
      <c r="T217" s="41">
        <f t="shared" si="17"/>
        <v>2</v>
      </c>
      <c r="U217" s="42">
        <f t="shared" si="18"/>
        <v>0.33333333333333331</v>
      </c>
      <c r="V217" s="42">
        <f t="shared" si="19"/>
        <v>0</v>
      </c>
    </row>
    <row r="218" spans="1:22">
      <c r="A218" s="36" t="s">
        <v>9</v>
      </c>
      <c r="B218" s="36" t="s">
        <v>482</v>
      </c>
      <c r="C218" t="s">
        <v>525</v>
      </c>
      <c r="D218" s="36">
        <v>312410</v>
      </c>
      <c r="E218">
        <v>70552</v>
      </c>
      <c r="F218" s="7"/>
      <c r="G218" s="7"/>
      <c r="H218" s="7"/>
      <c r="I218" s="7"/>
      <c r="J218" s="7"/>
      <c r="K218" s="7"/>
      <c r="L218" s="7"/>
      <c r="M218" s="7">
        <v>1</v>
      </c>
      <c r="N218" s="7"/>
      <c r="O218" s="7">
        <v>1</v>
      </c>
      <c r="P218" s="7"/>
      <c r="Q218" s="7">
        <v>1</v>
      </c>
      <c r="R218" s="41" t="e">
        <f t="shared" si="15"/>
        <v>#DIV/0!</v>
      </c>
      <c r="S218" s="41">
        <f t="shared" si="16"/>
        <v>1</v>
      </c>
      <c r="T218" s="41">
        <f t="shared" si="17"/>
        <v>1</v>
      </c>
      <c r="U218" s="42" t="e">
        <f t="shared" si="18"/>
        <v>#DIV/0!</v>
      </c>
      <c r="V218" s="42">
        <f t="shared" si="19"/>
        <v>0</v>
      </c>
    </row>
    <row r="219" spans="1:22">
      <c r="A219" s="36" t="s">
        <v>9</v>
      </c>
      <c r="B219" s="36" t="s">
        <v>482</v>
      </c>
      <c r="C219" t="s">
        <v>527</v>
      </c>
      <c r="D219" s="36">
        <v>312610</v>
      </c>
      <c r="E219">
        <v>67683</v>
      </c>
      <c r="F219" s="7"/>
      <c r="G219" s="7"/>
      <c r="H219" s="7">
        <v>1</v>
      </c>
      <c r="I219" s="7"/>
      <c r="J219" s="7"/>
      <c r="K219" s="7"/>
      <c r="L219" s="7"/>
      <c r="M219" s="7"/>
      <c r="N219" s="7"/>
      <c r="O219" s="7"/>
      <c r="P219" s="7"/>
      <c r="Q219" s="7"/>
      <c r="R219" s="41">
        <f t="shared" si="15"/>
        <v>1</v>
      </c>
      <c r="S219" s="41" t="e">
        <f t="shared" si="16"/>
        <v>#DIV/0!</v>
      </c>
      <c r="T219" s="41" t="e">
        <f t="shared" si="17"/>
        <v>#DIV/0!</v>
      </c>
      <c r="U219" s="42" t="e">
        <f t="shared" si="18"/>
        <v>#DIV/0!</v>
      </c>
      <c r="V219" s="42" t="e">
        <f t="shared" si="19"/>
        <v>#DIV/0!</v>
      </c>
    </row>
    <row r="220" spans="1:22">
      <c r="A220" s="36" t="s">
        <v>9</v>
      </c>
      <c r="B220" s="36" t="s">
        <v>482</v>
      </c>
      <c r="C220" t="s">
        <v>531</v>
      </c>
      <c r="D220" s="36">
        <v>312770</v>
      </c>
      <c r="E220">
        <v>279885</v>
      </c>
      <c r="F220" s="7">
        <v>2</v>
      </c>
      <c r="G220" s="7"/>
      <c r="H220" s="7">
        <v>1</v>
      </c>
      <c r="I220" s="7"/>
      <c r="J220" s="7">
        <v>1</v>
      </c>
      <c r="K220" s="7"/>
      <c r="L220" s="7">
        <v>1</v>
      </c>
      <c r="M220" s="7">
        <v>1</v>
      </c>
      <c r="N220" s="7">
        <v>5</v>
      </c>
      <c r="O220" s="7">
        <v>1</v>
      </c>
      <c r="P220" s="7">
        <v>3</v>
      </c>
      <c r="Q220" s="7"/>
      <c r="R220" s="41">
        <f t="shared" si="15"/>
        <v>1</v>
      </c>
      <c r="S220" s="41">
        <f t="shared" si="16"/>
        <v>3</v>
      </c>
      <c r="T220" s="41">
        <f t="shared" si="17"/>
        <v>2.3333333333333335</v>
      </c>
      <c r="U220" s="42">
        <f t="shared" si="18"/>
        <v>2</v>
      </c>
      <c r="V220" s="42">
        <f t="shared" si="19"/>
        <v>0.28571428571428564</v>
      </c>
    </row>
    <row r="221" spans="1:22">
      <c r="A221" s="36" t="s">
        <v>9</v>
      </c>
      <c r="B221" s="36" t="s">
        <v>482</v>
      </c>
      <c r="C221" t="s">
        <v>533</v>
      </c>
      <c r="D221" s="36">
        <v>312950</v>
      </c>
      <c r="E221">
        <v>25199</v>
      </c>
      <c r="F221" s="7"/>
      <c r="G221" s="7"/>
      <c r="H221" s="7"/>
      <c r="I221" s="7"/>
      <c r="J221" s="7"/>
      <c r="K221" s="7"/>
      <c r="L221" s="7"/>
      <c r="M221" s="7"/>
      <c r="N221" s="7"/>
      <c r="O221" s="7">
        <v>1</v>
      </c>
      <c r="P221" s="7"/>
      <c r="Q221" s="7"/>
      <c r="R221" s="41" t="e">
        <f t="shared" si="15"/>
        <v>#DIV/0!</v>
      </c>
      <c r="S221" s="41">
        <f t="shared" si="16"/>
        <v>1</v>
      </c>
      <c r="T221" s="41" t="e">
        <f t="shared" si="17"/>
        <v>#DIV/0!</v>
      </c>
      <c r="U221" s="42" t="e">
        <f t="shared" si="18"/>
        <v>#DIV/0!</v>
      </c>
      <c r="V221" s="42" t="e">
        <f t="shared" si="19"/>
        <v>#DIV/0!</v>
      </c>
    </row>
    <row r="222" spans="1:22">
      <c r="A222" s="36" t="s">
        <v>9</v>
      </c>
      <c r="B222" s="36" t="s">
        <v>482</v>
      </c>
      <c r="C222" t="s">
        <v>534</v>
      </c>
      <c r="D222" s="36">
        <v>312980</v>
      </c>
      <c r="E222">
        <v>180204</v>
      </c>
      <c r="F222" s="7"/>
      <c r="G222" s="7"/>
      <c r="H222" s="7"/>
      <c r="I222" s="7"/>
      <c r="J222" s="7"/>
      <c r="K222" s="7">
        <v>1</v>
      </c>
      <c r="L222" s="7">
        <v>1</v>
      </c>
      <c r="M222" s="7"/>
      <c r="N222" s="7"/>
      <c r="O222" s="7"/>
      <c r="P222" s="7"/>
      <c r="Q222" s="7"/>
      <c r="R222" s="41">
        <f t="shared" si="15"/>
        <v>1</v>
      </c>
      <c r="S222" s="41" t="e">
        <f t="shared" si="16"/>
        <v>#DIV/0!</v>
      </c>
      <c r="T222" s="41">
        <f t="shared" si="17"/>
        <v>1</v>
      </c>
      <c r="U222" s="42" t="e">
        <f t="shared" si="18"/>
        <v>#DIV/0!</v>
      </c>
      <c r="V222" s="42" t="e">
        <f t="shared" si="19"/>
        <v>#DIV/0!</v>
      </c>
    </row>
    <row r="223" spans="1:22">
      <c r="A223" s="36" t="s">
        <v>9</v>
      </c>
      <c r="B223" s="36" t="s">
        <v>482</v>
      </c>
      <c r="C223" t="s">
        <v>540</v>
      </c>
      <c r="D223" s="36">
        <v>313130</v>
      </c>
      <c r="E223">
        <v>263410</v>
      </c>
      <c r="F223" s="7"/>
      <c r="G223" s="7"/>
      <c r="H223" s="7">
        <v>2</v>
      </c>
      <c r="I223" s="7"/>
      <c r="J223" s="7"/>
      <c r="K223" s="7"/>
      <c r="L223" s="7"/>
      <c r="M223" s="7"/>
      <c r="N223" s="7"/>
      <c r="O223" s="7">
        <v>1</v>
      </c>
      <c r="P223" s="7"/>
      <c r="Q223" s="7"/>
      <c r="R223" s="41">
        <f t="shared" si="15"/>
        <v>2</v>
      </c>
      <c r="S223" s="41">
        <f t="shared" si="16"/>
        <v>1</v>
      </c>
      <c r="T223" s="41" t="e">
        <f t="shared" si="17"/>
        <v>#DIV/0!</v>
      </c>
      <c r="U223" s="42">
        <f t="shared" si="18"/>
        <v>-0.5</v>
      </c>
      <c r="V223" s="42" t="e">
        <f t="shared" si="19"/>
        <v>#DIV/0!</v>
      </c>
    </row>
    <row r="224" spans="1:22">
      <c r="A224" s="36" t="s">
        <v>9</v>
      </c>
      <c r="B224" s="36" t="s">
        <v>482</v>
      </c>
      <c r="C224" t="s">
        <v>545</v>
      </c>
      <c r="D224" s="36">
        <v>313410</v>
      </c>
      <c r="E224">
        <v>6051</v>
      </c>
      <c r="F224" s="7"/>
      <c r="G224" s="7"/>
      <c r="H224" s="7"/>
      <c r="I224" s="7"/>
      <c r="J224" s="7"/>
      <c r="K224" s="7"/>
      <c r="L224" s="7"/>
      <c r="M224" s="7"/>
      <c r="N224" s="7">
        <v>1</v>
      </c>
      <c r="O224" s="7"/>
      <c r="P224" s="7"/>
      <c r="Q224" s="7"/>
      <c r="R224" s="41" t="e">
        <f t="shared" si="15"/>
        <v>#DIV/0!</v>
      </c>
      <c r="S224" s="41">
        <f t="shared" si="16"/>
        <v>1</v>
      </c>
      <c r="T224" s="41">
        <f t="shared" si="17"/>
        <v>1</v>
      </c>
      <c r="U224" s="42" t="e">
        <f t="shared" si="18"/>
        <v>#DIV/0!</v>
      </c>
      <c r="V224" s="42">
        <f t="shared" si="19"/>
        <v>0</v>
      </c>
    </row>
    <row r="225" spans="1:22">
      <c r="A225" s="36" t="s">
        <v>9</v>
      </c>
      <c r="B225" s="36" t="s">
        <v>482</v>
      </c>
      <c r="C225" t="s">
        <v>547</v>
      </c>
      <c r="D225" s="36">
        <v>313460</v>
      </c>
      <c r="E225">
        <v>20143</v>
      </c>
      <c r="F225" s="7"/>
      <c r="G225" s="7"/>
      <c r="H225" s="7"/>
      <c r="I225" s="7"/>
      <c r="J225" s="7"/>
      <c r="K225" s="7"/>
      <c r="L225" s="7"/>
      <c r="M225" s="7"/>
      <c r="N225" s="7"/>
      <c r="O225" s="7"/>
      <c r="P225" s="7"/>
      <c r="Q225" s="7">
        <v>2</v>
      </c>
      <c r="R225" s="41" t="e">
        <f t="shared" si="15"/>
        <v>#DIV/0!</v>
      </c>
      <c r="S225" s="41">
        <f t="shared" si="16"/>
        <v>2</v>
      </c>
      <c r="T225" s="41" t="e">
        <f t="shared" si="17"/>
        <v>#DIV/0!</v>
      </c>
      <c r="U225" s="42" t="e">
        <f t="shared" si="18"/>
        <v>#DIV/0!</v>
      </c>
      <c r="V225" s="42" t="e">
        <f t="shared" si="19"/>
        <v>#DIV/0!</v>
      </c>
    </row>
    <row r="226" spans="1:22">
      <c r="A226" s="36" t="s">
        <v>9</v>
      </c>
      <c r="B226" s="36" t="s">
        <v>482</v>
      </c>
      <c r="C226" t="s">
        <v>549</v>
      </c>
      <c r="D226" s="36">
        <v>313510</v>
      </c>
      <c r="E226">
        <v>71648</v>
      </c>
      <c r="F226" s="7"/>
      <c r="G226" s="7"/>
      <c r="H226" s="7"/>
      <c r="I226" s="7"/>
      <c r="J226" s="7"/>
      <c r="K226" s="7"/>
      <c r="L226" s="7"/>
      <c r="M226" s="7"/>
      <c r="N226" s="7">
        <v>1</v>
      </c>
      <c r="O226" s="7"/>
      <c r="P226" s="7"/>
      <c r="Q226" s="7"/>
      <c r="R226" s="41" t="e">
        <f t="shared" si="15"/>
        <v>#DIV/0!</v>
      </c>
      <c r="S226" s="41">
        <f t="shared" si="16"/>
        <v>1</v>
      </c>
      <c r="T226" s="41">
        <f t="shared" si="17"/>
        <v>1</v>
      </c>
      <c r="U226" s="42" t="e">
        <f t="shared" si="18"/>
        <v>#DIV/0!</v>
      </c>
      <c r="V226" s="42">
        <f t="shared" si="19"/>
        <v>0</v>
      </c>
    </row>
    <row r="227" spans="1:22">
      <c r="A227" s="36" t="s">
        <v>9</v>
      </c>
      <c r="B227" s="36" t="s">
        <v>482</v>
      </c>
      <c r="C227" t="s">
        <v>552</v>
      </c>
      <c r="D227" s="36">
        <v>313670</v>
      </c>
      <c r="E227">
        <v>568873</v>
      </c>
      <c r="F227" s="7">
        <v>2</v>
      </c>
      <c r="G227" s="7">
        <v>1</v>
      </c>
      <c r="H227" s="7"/>
      <c r="I227" s="7"/>
      <c r="J227" s="7">
        <v>1</v>
      </c>
      <c r="K227" s="7">
        <v>2</v>
      </c>
      <c r="L227" s="7">
        <v>1</v>
      </c>
      <c r="M227" s="7"/>
      <c r="N227" s="7">
        <v>1</v>
      </c>
      <c r="O227" s="7"/>
      <c r="P227" s="7"/>
      <c r="Q227" s="7"/>
      <c r="R227" s="41">
        <f t="shared" si="15"/>
        <v>1.5</v>
      </c>
      <c r="S227" s="41">
        <f t="shared" si="16"/>
        <v>1</v>
      </c>
      <c r="T227" s="41">
        <f t="shared" si="17"/>
        <v>1</v>
      </c>
      <c r="U227" s="42">
        <f t="shared" si="18"/>
        <v>-0.33333333333333331</v>
      </c>
      <c r="V227" s="42">
        <f t="shared" si="19"/>
        <v>0</v>
      </c>
    </row>
    <row r="228" spans="1:22">
      <c r="A228" s="36" t="s">
        <v>9</v>
      </c>
      <c r="B228" s="36" t="s">
        <v>482</v>
      </c>
      <c r="C228" t="s">
        <v>553</v>
      </c>
      <c r="D228" s="36">
        <v>313760</v>
      </c>
      <c r="E228">
        <v>64527</v>
      </c>
      <c r="F228" s="7"/>
      <c r="G228" s="7"/>
      <c r="H228" s="7"/>
      <c r="I228" s="7"/>
      <c r="J228" s="7"/>
      <c r="K228" s="7"/>
      <c r="L228" s="7"/>
      <c r="M228" s="7">
        <v>1</v>
      </c>
      <c r="N228" s="7"/>
      <c r="O228" s="7"/>
      <c r="P228" s="7"/>
      <c r="Q228" s="7"/>
      <c r="R228" s="41" t="e">
        <f t="shared" si="15"/>
        <v>#DIV/0!</v>
      </c>
      <c r="S228" s="41" t="e">
        <f t="shared" si="16"/>
        <v>#DIV/0!</v>
      </c>
      <c r="T228" s="41">
        <f t="shared" si="17"/>
        <v>1</v>
      </c>
      <c r="U228" s="42" t="e">
        <f t="shared" si="18"/>
        <v>#DIV/0!</v>
      </c>
      <c r="V228" s="42" t="e">
        <f t="shared" si="19"/>
        <v>#DIV/0!</v>
      </c>
    </row>
    <row r="229" spans="1:22">
      <c r="A229" s="36" t="s">
        <v>9</v>
      </c>
      <c r="B229" s="36" t="s">
        <v>482</v>
      </c>
      <c r="C229" t="s">
        <v>554</v>
      </c>
      <c r="D229" s="36">
        <v>313820</v>
      </c>
      <c r="E229">
        <v>103773</v>
      </c>
      <c r="F229" s="7">
        <v>1</v>
      </c>
      <c r="G229" s="7"/>
      <c r="H229" s="7"/>
      <c r="I229" s="7"/>
      <c r="J229" s="7"/>
      <c r="K229" s="7"/>
      <c r="L229" s="7"/>
      <c r="M229" s="7"/>
      <c r="N229" s="7"/>
      <c r="O229" s="7"/>
      <c r="P229" s="7"/>
      <c r="Q229" s="7"/>
      <c r="R229" s="41" t="e">
        <f t="shared" si="15"/>
        <v>#DIV/0!</v>
      </c>
      <c r="S229" s="41" t="e">
        <f t="shared" si="16"/>
        <v>#DIV/0!</v>
      </c>
      <c r="T229" s="41" t="e">
        <f t="shared" si="17"/>
        <v>#DIV/0!</v>
      </c>
      <c r="U229" s="42" t="e">
        <f t="shared" si="18"/>
        <v>#DIV/0!</v>
      </c>
      <c r="V229" s="42" t="e">
        <f t="shared" si="19"/>
        <v>#DIV/0!</v>
      </c>
    </row>
    <row r="230" spans="1:22">
      <c r="A230" s="36" t="s">
        <v>9</v>
      </c>
      <c r="B230" s="36" t="s">
        <v>482</v>
      </c>
      <c r="C230" t="s">
        <v>555</v>
      </c>
      <c r="D230" s="36">
        <v>313840</v>
      </c>
      <c r="E230">
        <v>52587</v>
      </c>
      <c r="F230" s="7"/>
      <c r="G230" s="7"/>
      <c r="H230" s="7">
        <v>1</v>
      </c>
      <c r="I230" s="7"/>
      <c r="J230" s="7"/>
      <c r="K230" s="7"/>
      <c r="L230" s="7"/>
      <c r="M230" s="7"/>
      <c r="N230" s="7"/>
      <c r="O230" s="7"/>
      <c r="P230" s="7"/>
      <c r="Q230" s="7"/>
      <c r="R230" s="41">
        <f t="shared" si="15"/>
        <v>1</v>
      </c>
      <c r="S230" s="41" t="e">
        <f t="shared" si="16"/>
        <v>#DIV/0!</v>
      </c>
      <c r="T230" s="41" t="e">
        <f t="shared" si="17"/>
        <v>#DIV/0!</v>
      </c>
      <c r="U230" s="42" t="e">
        <f t="shared" si="18"/>
        <v>#DIV/0!</v>
      </c>
      <c r="V230" s="42" t="e">
        <f t="shared" si="19"/>
        <v>#DIV/0!</v>
      </c>
    </row>
    <row r="231" spans="1:22">
      <c r="A231" s="36" t="s">
        <v>9</v>
      </c>
      <c r="B231" s="36" t="s">
        <v>482</v>
      </c>
      <c r="C231" t="s">
        <v>560</v>
      </c>
      <c r="D231" s="36">
        <v>314200</v>
      </c>
      <c r="E231">
        <v>13589</v>
      </c>
      <c r="F231" s="7">
        <v>1</v>
      </c>
      <c r="G231" s="7"/>
      <c r="H231" s="7"/>
      <c r="I231" s="7"/>
      <c r="J231" s="7"/>
      <c r="K231" s="7"/>
      <c r="L231" s="7"/>
      <c r="M231" s="7"/>
      <c r="N231" s="7"/>
      <c r="O231" s="7"/>
      <c r="P231" s="7"/>
      <c r="Q231" s="7"/>
      <c r="R231" s="41" t="e">
        <f t="shared" si="15"/>
        <v>#DIV/0!</v>
      </c>
      <c r="S231" s="41" t="e">
        <f t="shared" si="16"/>
        <v>#DIV/0!</v>
      </c>
      <c r="T231" s="41" t="e">
        <f t="shared" si="17"/>
        <v>#DIV/0!</v>
      </c>
      <c r="U231" s="42" t="e">
        <f t="shared" si="18"/>
        <v>#DIV/0!</v>
      </c>
      <c r="V231" s="42" t="e">
        <f t="shared" si="19"/>
        <v>#DIV/0!</v>
      </c>
    </row>
    <row r="232" spans="1:22">
      <c r="A232" s="36" t="s">
        <v>9</v>
      </c>
      <c r="B232" s="36" t="s">
        <v>482</v>
      </c>
      <c r="C232" t="s">
        <v>563</v>
      </c>
      <c r="D232" s="36">
        <v>314330</v>
      </c>
      <c r="E232">
        <v>409341</v>
      </c>
      <c r="F232" s="7"/>
      <c r="G232" s="7"/>
      <c r="H232" s="7"/>
      <c r="I232" s="7"/>
      <c r="J232" s="7">
        <v>1</v>
      </c>
      <c r="K232" s="7"/>
      <c r="L232" s="7"/>
      <c r="M232" s="7"/>
      <c r="N232" s="7"/>
      <c r="O232" s="7"/>
      <c r="P232" s="7"/>
      <c r="Q232" s="7"/>
      <c r="R232" s="41">
        <f t="shared" si="15"/>
        <v>1</v>
      </c>
      <c r="S232" s="41" t="e">
        <f t="shared" si="16"/>
        <v>#DIV/0!</v>
      </c>
      <c r="T232" s="41" t="e">
        <f t="shared" si="17"/>
        <v>#DIV/0!</v>
      </c>
      <c r="U232" s="42" t="e">
        <f t="shared" si="18"/>
        <v>#DIV/0!</v>
      </c>
      <c r="V232" s="42" t="e">
        <f t="shared" si="19"/>
        <v>#DIV/0!</v>
      </c>
    </row>
    <row r="233" spans="1:22">
      <c r="A233" s="36" t="s">
        <v>9</v>
      </c>
      <c r="B233" s="36" t="s">
        <v>482</v>
      </c>
      <c r="C233" t="s">
        <v>567</v>
      </c>
      <c r="D233" s="36">
        <v>314430</v>
      </c>
      <c r="E233">
        <v>40750</v>
      </c>
      <c r="F233" s="7"/>
      <c r="G233" s="7"/>
      <c r="H233" s="7"/>
      <c r="I233" s="7"/>
      <c r="J233" s="7"/>
      <c r="K233" s="7"/>
      <c r="L233" s="7">
        <v>1</v>
      </c>
      <c r="M233" s="7"/>
      <c r="N233" s="7"/>
      <c r="O233" s="7"/>
      <c r="P233" s="7">
        <v>1</v>
      </c>
      <c r="Q233" s="7">
        <v>1</v>
      </c>
      <c r="R233" s="41" t="e">
        <f t="shared" si="15"/>
        <v>#DIV/0!</v>
      </c>
      <c r="S233" s="41">
        <f t="shared" si="16"/>
        <v>1</v>
      </c>
      <c r="T233" s="41">
        <f t="shared" si="17"/>
        <v>1</v>
      </c>
      <c r="U233" s="42" t="e">
        <f t="shared" si="18"/>
        <v>#DIV/0!</v>
      </c>
      <c r="V233" s="42">
        <f t="shared" si="19"/>
        <v>0</v>
      </c>
    </row>
    <row r="234" spans="1:22">
      <c r="A234" s="36" t="s">
        <v>9</v>
      </c>
      <c r="B234" s="36" t="s">
        <v>482</v>
      </c>
      <c r="C234" t="s">
        <v>568</v>
      </c>
      <c r="D234" s="36">
        <v>314435</v>
      </c>
      <c r="E234">
        <v>6996</v>
      </c>
      <c r="F234" s="7"/>
      <c r="G234" s="7"/>
      <c r="H234" s="7"/>
      <c r="I234" s="7"/>
      <c r="J234" s="7"/>
      <c r="K234" s="7"/>
      <c r="L234" s="7">
        <v>1</v>
      </c>
      <c r="M234" s="7"/>
      <c r="N234" s="7"/>
      <c r="O234" s="7"/>
      <c r="P234" s="7"/>
      <c r="Q234" s="7"/>
      <c r="R234" s="41" t="e">
        <f t="shared" si="15"/>
        <v>#DIV/0!</v>
      </c>
      <c r="S234" s="41" t="e">
        <f t="shared" si="16"/>
        <v>#DIV/0!</v>
      </c>
      <c r="T234" s="41">
        <f t="shared" si="17"/>
        <v>1</v>
      </c>
      <c r="U234" s="42" t="e">
        <f t="shared" si="18"/>
        <v>#DIV/0!</v>
      </c>
      <c r="V234" s="42" t="e">
        <f t="shared" si="19"/>
        <v>#DIV/0!</v>
      </c>
    </row>
    <row r="235" spans="1:22">
      <c r="A235" s="36" t="s">
        <v>9</v>
      </c>
      <c r="B235" s="36" t="s">
        <v>482</v>
      </c>
      <c r="C235" t="s">
        <v>571</v>
      </c>
      <c r="D235" s="36">
        <v>314520</v>
      </c>
      <c r="E235">
        <v>102693</v>
      </c>
      <c r="F235" s="7">
        <v>1</v>
      </c>
      <c r="G235" s="7"/>
      <c r="H235" s="7"/>
      <c r="I235" s="7"/>
      <c r="J235" s="7"/>
      <c r="K235" s="7"/>
      <c r="L235" s="7"/>
      <c r="M235" s="7"/>
      <c r="N235" s="7"/>
      <c r="O235" s="7">
        <v>1</v>
      </c>
      <c r="P235" s="7"/>
      <c r="Q235" s="7"/>
      <c r="R235" s="41" t="e">
        <f t="shared" si="15"/>
        <v>#DIV/0!</v>
      </c>
      <c r="S235" s="41">
        <f t="shared" si="16"/>
        <v>1</v>
      </c>
      <c r="T235" s="41" t="e">
        <f t="shared" si="17"/>
        <v>#DIV/0!</v>
      </c>
      <c r="U235" s="42" t="e">
        <f t="shared" si="18"/>
        <v>#DIV/0!</v>
      </c>
      <c r="V235" s="42" t="e">
        <f t="shared" si="19"/>
        <v>#DIV/0!</v>
      </c>
    </row>
    <row r="236" spans="1:22">
      <c r="A236" s="36" t="s">
        <v>9</v>
      </c>
      <c r="B236" s="36" t="s">
        <v>482</v>
      </c>
      <c r="C236" t="s">
        <v>574</v>
      </c>
      <c r="D236" s="36">
        <v>314710</v>
      </c>
      <c r="E236">
        <v>93969</v>
      </c>
      <c r="F236" s="7"/>
      <c r="G236" s="7"/>
      <c r="H236" s="7"/>
      <c r="I236" s="7"/>
      <c r="J236" s="7"/>
      <c r="K236" s="7"/>
      <c r="L236" s="7"/>
      <c r="M236" s="7"/>
      <c r="N236" s="7">
        <v>1</v>
      </c>
      <c r="O236" s="7"/>
      <c r="P236" s="7"/>
      <c r="Q236" s="7"/>
      <c r="R236" s="41" t="e">
        <f t="shared" si="15"/>
        <v>#DIV/0!</v>
      </c>
      <c r="S236" s="41">
        <f t="shared" si="16"/>
        <v>1</v>
      </c>
      <c r="T236" s="41">
        <f t="shared" si="17"/>
        <v>1</v>
      </c>
      <c r="U236" s="42" t="e">
        <f t="shared" si="18"/>
        <v>#DIV/0!</v>
      </c>
      <c r="V236" s="42">
        <f t="shared" si="19"/>
        <v>0</v>
      </c>
    </row>
    <row r="237" spans="1:22">
      <c r="A237" s="36" t="s">
        <v>9</v>
      </c>
      <c r="B237" s="36" t="s">
        <v>482</v>
      </c>
      <c r="C237" t="s">
        <v>575</v>
      </c>
      <c r="D237" s="36">
        <v>314700</v>
      </c>
      <c r="E237">
        <v>93158</v>
      </c>
      <c r="F237" s="7">
        <v>1</v>
      </c>
      <c r="G237" s="7"/>
      <c r="H237" s="7"/>
      <c r="I237" s="7"/>
      <c r="J237" s="7"/>
      <c r="K237" s="7"/>
      <c r="L237" s="7"/>
      <c r="M237" s="7"/>
      <c r="N237" s="7"/>
      <c r="O237" s="7"/>
      <c r="P237" s="7"/>
      <c r="Q237" s="7"/>
      <c r="R237" s="41" t="e">
        <f t="shared" si="15"/>
        <v>#DIV/0!</v>
      </c>
      <c r="S237" s="41" t="e">
        <f t="shared" si="16"/>
        <v>#DIV/0!</v>
      </c>
      <c r="T237" s="41" t="e">
        <f t="shared" si="17"/>
        <v>#DIV/0!</v>
      </c>
      <c r="U237" s="42" t="e">
        <f t="shared" si="18"/>
        <v>#DIV/0!</v>
      </c>
      <c r="V237" s="42" t="e">
        <f t="shared" si="19"/>
        <v>#DIV/0!</v>
      </c>
    </row>
    <row r="238" spans="1:22">
      <c r="A238" s="36" t="s">
        <v>9</v>
      </c>
      <c r="B238" s="36" t="s">
        <v>482</v>
      </c>
      <c r="C238" t="s">
        <v>576</v>
      </c>
      <c r="D238" s="36">
        <v>314760</v>
      </c>
      <c r="E238">
        <v>16344</v>
      </c>
      <c r="F238" s="7"/>
      <c r="G238" s="7"/>
      <c r="H238" s="7"/>
      <c r="I238" s="7"/>
      <c r="J238" s="7"/>
      <c r="K238" s="7"/>
      <c r="L238" s="7"/>
      <c r="M238" s="7"/>
      <c r="N238" s="7"/>
      <c r="O238" s="7">
        <v>1</v>
      </c>
      <c r="P238" s="7"/>
      <c r="Q238" s="7"/>
      <c r="R238" s="41" t="e">
        <f t="shared" si="15"/>
        <v>#DIV/0!</v>
      </c>
      <c r="S238" s="41">
        <f t="shared" si="16"/>
        <v>1</v>
      </c>
      <c r="T238" s="41" t="e">
        <f t="shared" si="17"/>
        <v>#DIV/0!</v>
      </c>
      <c r="U238" s="42" t="e">
        <f t="shared" si="18"/>
        <v>#DIV/0!</v>
      </c>
      <c r="V238" s="42" t="e">
        <f t="shared" si="19"/>
        <v>#DIV/0!</v>
      </c>
    </row>
    <row r="239" spans="1:22">
      <c r="A239" s="36" t="s">
        <v>9</v>
      </c>
      <c r="B239" s="36" t="s">
        <v>482</v>
      </c>
      <c r="C239" t="s">
        <v>578</v>
      </c>
      <c r="D239" s="36">
        <v>314800</v>
      </c>
      <c r="E239">
        <v>152488</v>
      </c>
      <c r="F239" s="7">
        <v>2</v>
      </c>
      <c r="G239" s="7"/>
      <c r="H239" s="7"/>
      <c r="I239" s="7"/>
      <c r="J239" s="7"/>
      <c r="K239" s="7"/>
      <c r="L239" s="7"/>
      <c r="M239" s="7"/>
      <c r="N239" s="7"/>
      <c r="O239" s="7"/>
      <c r="P239" s="7"/>
      <c r="Q239" s="7"/>
      <c r="R239" s="41" t="e">
        <f t="shared" si="15"/>
        <v>#DIV/0!</v>
      </c>
      <c r="S239" s="41" t="e">
        <f t="shared" si="16"/>
        <v>#DIV/0!</v>
      </c>
      <c r="T239" s="41" t="e">
        <f t="shared" si="17"/>
        <v>#DIV/0!</v>
      </c>
      <c r="U239" s="42" t="e">
        <f t="shared" si="18"/>
        <v>#DIV/0!</v>
      </c>
      <c r="V239" s="42" t="e">
        <f t="shared" si="19"/>
        <v>#DIV/0!</v>
      </c>
    </row>
    <row r="240" spans="1:22">
      <c r="A240" s="36" t="s">
        <v>9</v>
      </c>
      <c r="B240" s="36" t="s">
        <v>482</v>
      </c>
      <c r="C240" t="s">
        <v>579</v>
      </c>
      <c r="D240" s="36">
        <v>314810</v>
      </c>
      <c r="E240">
        <v>90757</v>
      </c>
      <c r="F240" s="7"/>
      <c r="G240" s="7"/>
      <c r="H240" s="7"/>
      <c r="I240" s="7"/>
      <c r="J240" s="7"/>
      <c r="K240" s="7"/>
      <c r="L240" s="7">
        <v>1</v>
      </c>
      <c r="M240" s="7"/>
      <c r="N240" s="7"/>
      <c r="O240" s="7"/>
      <c r="P240" s="7"/>
      <c r="Q240" s="7"/>
      <c r="R240" s="41" t="e">
        <f t="shared" si="15"/>
        <v>#DIV/0!</v>
      </c>
      <c r="S240" s="41" t="e">
        <f t="shared" si="16"/>
        <v>#DIV/0!</v>
      </c>
      <c r="T240" s="41">
        <f t="shared" si="17"/>
        <v>1</v>
      </c>
      <c r="U240" s="42" t="e">
        <f t="shared" si="18"/>
        <v>#DIV/0!</v>
      </c>
      <c r="V240" s="42" t="e">
        <f t="shared" si="19"/>
        <v>#DIV/0!</v>
      </c>
    </row>
    <row r="241" spans="1:22">
      <c r="A241" s="36" t="s">
        <v>9</v>
      </c>
      <c r="B241" s="36" t="s">
        <v>482</v>
      </c>
      <c r="C241" t="s">
        <v>580</v>
      </c>
      <c r="D241" s="36">
        <v>314860</v>
      </c>
      <c r="E241">
        <v>17541</v>
      </c>
      <c r="F241" s="7"/>
      <c r="G241" s="7"/>
      <c r="H241" s="7"/>
      <c r="I241" s="7"/>
      <c r="J241" s="7">
        <v>1</v>
      </c>
      <c r="K241" s="7"/>
      <c r="L241" s="7"/>
      <c r="M241" s="7"/>
      <c r="N241" s="7"/>
      <c r="O241" s="7"/>
      <c r="P241" s="7"/>
      <c r="Q241" s="7"/>
      <c r="R241" s="41">
        <f t="shared" si="15"/>
        <v>1</v>
      </c>
      <c r="S241" s="41" t="e">
        <f t="shared" si="16"/>
        <v>#DIV/0!</v>
      </c>
      <c r="T241" s="41" t="e">
        <f t="shared" si="17"/>
        <v>#DIV/0!</v>
      </c>
      <c r="U241" s="42" t="e">
        <f t="shared" si="18"/>
        <v>#DIV/0!</v>
      </c>
      <c r="V241" s="42" t="e">
        <f t="shared" si="19"/>
        <v>#DIV/0!</v>
      </c>
    </row>
    <row r="242" spans="1:22">
      <c r="A242" s="36" t="s">
        <v>9</v>
      </c>
      <c r="B242" s="36" t="s">
        <v>482</v>
      </c>
      <c r="C242" t="s">
        <v>581</v>
      </c>
      <c r="D242" s="36">
        <v>314910</v>
      </c>
      <c r="E242">
        <v>11195</v>
      </c>
      <c r="F242" s="7"/>
      <c r="G242" s="7"/>
      <c r="H242" s="7"/>
      <c r="I242" s="7"/>
      <c r="J242" s="7"/>
      <c r="K242" s="7"/>
      <c r="L242" s="7"/>
      <c r="M242" s="7"/>
      <c r="N242" s="7"/>
      <c r="O242" s="7"/>
      <c r="P242" s="7">
        <v>1</v>
      </c>
      <c r="Q242" s="7"/>
      <c r="R242" s="41" t="e">
        <f t="shared" si="15"/>
        <v>#DIV/0!</v>
      </c>
      <c r="S242" s="41">
        <f t="shared" si="16"/>
        <v>1</v>
      </c>
      <c r="T242" s="41" t="e">
        <f t="shared" si="17"/>
        <v>#DIV/0!</v>
      </c>
      <c r="U242" s="42" t="e">
        <f t="shared" si="18"/>
        <v>#DIV/0!</v>
      </c>
      <c r="V242" s="42" t="e">
        <f t="shared" si="19"/>
        <v>#DIV/0!</v>
      </c>
    </row>
    <row r="243" spans="1:22">
      <c r="A243" s="36" t="s">
        <v>9</v>
      </c>
      <c r="B243" s="36" t="s">
        <v>482</v>
      </c>
      <c r="C243" t="s">
        <v>585</v>
      </c>
      <c r="D243" s="36">
        <v>315120</v>
      </c>
      <c r="E243">
        <v>56428</v>
      </c>
      <c r="F243" s="7">
        <v>1</v>
      </c>
      <c r="G243" s="7"/>
      <c r="H243" s="7"/>
      <c r="I243" s="7"/>
      <c r="J243" s="7"/>
      <c r="K243" s="7"/>
      <c r="L243" s="7"/>
      <c r="M243" s="7"/>
      <c r="N243" s="7">
        <v>1</v>
      </c>
      <c r="O243" s="7"/>
      <c r="P243" s="7"/>
      <c r="Q243" s="7"/>
      <c r="R243" s="41" t="e">
        <f t="shared" si="15"/>
        <v>#DIV/0!</v>
      </c>
      <c r="S243" s="41">
        <f t="shared" si="16"/>
        <v>1</v>
      </c>
      <c r="T243" s="41">
        <f t="shared" si="17"/>
        <v>1</v>
      </c>
      <c r="U243" s="42" t="e">
        <f t="shared" si="18"/>
        <v>#DIV/0!</v>
      </c>
      <c r="V243" s="42">
        <f t="shared" si="19"/>
        <v>0</v>
      </c>
    </row>
    <row r="244" spans="1:22">
      <c r="A244" s="36" t="s">
        <v>9</v>
      </c>
      <c r="B244" s="36" t="s">
        <v>482</v>
      </c>
      <c r="C244" t="s">
        <v>586</v>
      </c>
      <c r="D244" s="36">
        <v>315140</v>
      </c>
      <c r="E244">
        <v>27989</v>
      </c>
      <c r="F244" s="7">
        <v>1</v>
      </c>
      <c r="G244" s="7"/>
      <c r="H244" s="7"/>
      <c r="I244" s="7"/>
      <c r="J244" s="7"/>
      <c r="K244" s="7"/>
      <c r="L244" s="7"/>
      <c r="M244" s="7">
        <v>1</v>
      </c>
      <c r="N244" s="7"/>
      <c r="O244" s="7"/>
      <c r="P244" s="7"/>
      <c r="Q244" s="7"/>
      <c r="R244" s="41" t="e">
        <f t="shared" si="15"/>
        <v>#DIV/0!</v>
      </c>
      <c r="S244" s="41" t="e">
        <f t="shared" si="16"/>
        <v>#DIV/0!</v>
      </c>
      <c r="T244" s="41">
        <f t="shared" si="17"/>
        <v>1</v>
      </c>
      <c r="U244" s="42" t="e">
        <f t="shared" si="18"/>
        <v>#DIV/0!</v>
      </c>
      <c r="V244" s="42" t="e">
        <f t="shared" si="19"/>
        <v>#DIV/0!</v>
      </c>
    </row>
    <row r="245" spans="1:22">
      <c r="A245" s="36" t="s">
        <v>9</v>
      </c>
      <c r="B245" s="36" t="s">
        <v>482</v>
      </c>
      <c r="C245" t="s">
        <v>587</v>
      </c>
      <c r="D245" s="36">
        <v>315180</v>
      </c>
      <c r="E245">
        <v>167397</v>
      </c>
      <c r="F245" s="7"/>
      <c r="G245" s="7"/>
      <c r="H245" s="7"/>
      <c r="I245" s="7"/>
      <c r="J245" s="7"/>
      <c r="K245" s="7"/>
      <c r="L245" s="7"/>
      <c r="M245" s="7">
        <v>1</v>
      </c>
      <c r="N245" s="7"/>
      <c r="O245" s="7"/>
      <c r="P245" s="7"/>
      <c r="Q245" s="7"/>
      <c r="R245" s="41" t="e">
        <f t="shared" si="15"/>
        <v>#DIV/0!</v>
      </c>
      <c r="S245" s="41" t="e">
        <f t="shared" si="16"/>
        <v>#DIV/0!</v>
      </c>
      <c r="T245" s="41">
        <f t="shared" si="17"/>
        <v>1</v>
      </c>
      <c r="U245" s="42" t="e">
        <f t="shared" si="18"/>
        <v>#DIV/0!</v>
      </c>
      <c r="V245" s="42" t="e">
        <f t="shared" si="19"/>
        <v>#DIV/0!</v>
      </c>
    </row>
    <row r="246" spans="1:22">
      <c r="A246" s="36" t="s">
        <v>9</v>
      </c>
      <c r="B246" s="36" t="s">
        <v>482</v>
      </c>
      <c r="C246" t="s">
        <v>588</v>
      </c>
      <c r="D246" s="36">
        <v>315200</v>
      </c>
      <c r="E246">
        <v>31812</v>
      </c>
      <c r="F246" s="7"/>
      <c r="G246" s="7"/>
      <c r="H246" s="7"/>
      <c r="I246" s="7"/>
      <c r="J246" s="7"/>
      <c r="K246" s="7"/>
      <c r="L246" s="7"/>
      <c r="M246" s="7"/>
      <c r="N246" s="7"/>
      <c r="O246" s="7">
        <v>1</v>
      </c>
      <c r="P246" s="7"/>
      <c r="Q246" s="7"/>
      <c r="R246" s="41" t="e">
        <f t="shared" si="15"/>
        <v>#DIV/0!</v>
      </c>
      <c r="S246" s="41">
        <f t="shared" si="16"/>
        <v>1</v>
      </c>
      <c r="T246" s="41" t="e">
        <f t="shared" si="17"/>
        <v>#DIV/0!</v>
      </c>
      <c r="U246" s="42" t="e">
        <f t="shared" si="18"/>
        <v>#DIV/0!</v>
      </c>
      <c r="V246" s="42" t="e">
        <f t="shared" si="19"/>
        <v>#DIV/0!</v>
      </c>
    </row>
    <row r="247" spans="1:22">
      <c r="A247" s="36" t="s">
        <v>9</v>
      </c>
      <c r="B247" s="36" t="s">
        <v>482</v>
      </c>
      <c r="C247" t="s">
        <v>590</v>
      </c>
      <c r="D247" s="36">
        <v>315250</v>
      </c>
      <c r="E247">
        <v>150737</v>
      </c>
      <c r="F247" s="7">
        <v>1</v>
      </c>
      <c r="G247" s="7"/>
      <c r="H247" s="7"/>
      <c r="I247" s="7"/>
      <c r="J247" s="7">
        <v>1</v>
      </c>
      <c r="K247" s="7"/>
      <c r="L247" s="7"/>
      <c r="M247" s="7"/>
      <c r="N247" s="7"/>
      <c r="O247" s="7"/>
      <c r="P247" s="7"/>
      <c r="Q247" s="7"/>
      <c r="R247" s="41">
        <f t="shared" si="15"/>
        <v>1</v>
      </c>
      <c r="S247" s="41" t="e">
        <f t="shared" si="16"/>
        <v>#DIV/0!</v>
      </c>
      <c r="T247" s="41" t="e">
        <f t="shared" si="17"/>
        <v>#DIV/0!</v>
      </c>
      <c r="U247" s="42" t="e">
        <f t="shared" si="18"/>
        <v>#DIV/0!</v>
      </c>
      <c r="V247" s="42" t="e">
        <f t="shared" si="19"/>
        <v>#DIV/0!</v>
      </c>
    </row>
    <row r="248" spans="1:22">
      <c r="A248" s="36" t="s">
        <v>9</v>
      </c>
      <c r="B248" s="36" t="s">
        <v>482</v>
      </c>
      <c r="C248" t="s">
        <v>591</v>
      </c>
      <c r="D248" s="36">
        <v>315280</v>
      </c>
      <c r="E248">
        <v>27856</v>
      </c>
      <c r="F248" s="7"/>
      <c r="G248" s="7"/>
      <c r="H248" s="7"/>
      <c r="I248" s="7"/>
      <c r="J248" s="7"/>
      <c r="K248" s="7"/>
      <c r="L248" s="7"/>
      <c r="M248" s="7"/>
      <c r="N248" s="7">
        <v>1</v>
      </c>
      <c r="O248" s="7"/>
      <c r="P248" s="7"/>
      <c r="Q248" s="7"/>
      <c r="R248" s="41" t="e">
        <f t="shared" si="15"/>
        <v>#DIV/0!</v>
      </c>
      <c r="S248" s="41">
        <f t="shared" si="16"/>
        <v>1</v>
      </c>
      <c r="T248" s="41">
        <f t="shared" si="17"/>
        <v>1</v>
      </c>
      <c r="U248" s="42" t="e">
        <f t="shared" si="18"/>
        <v>#DIV/0!</v>
      </c>
      <c r="V248" s="42">
        <f t="shared" si="19"/>
        <v>0</v>
      </c>
    </row>
    <row r="249" spans="1:22">
      <c r="A249" s="36" t="s">
        <v>9</v>
      </c>
      <c r="B249" s="36" t="s">
        <v>482</v>
      </c>
      <c r="C249" t="s">
        <v>592</v>
      </c>
      <c r="D249" s="36">
        <v>315290</v>
      </c>
      <c r="E249">
        <v>8603</v>
      </c>
      <c r="F249" s="7"/>
      <c r="G249" s="7">
        <v>1</v>
      </c>
      <c r="H249" s="7"/>
      <c r="I249" s="7"/>
      <c r="J249" s="7"/>
      <c r="K249" s="7"/>
      <c r="L249" s="7"/>
      <c r="M249" s="7"/>
      <c r="N249" s="7"/>
      <c r="O249" s="7"/>
      <c r="P249" s="7"/>
      <c r="Q249" s="7"/>
      <c r="R249" s="41" t="e">
        <f t="shared" si="15"/>
        <v>#DIV/0!</v>
      </c>
      <c r="S249" s="41" t="e">
        <f t="shared" si="16"/>
        <v>#DIV/0!</v>
      </c>
      <c r="T249" s="41" t="e">
        <f t="shared" si="17"/>
        <v>#DIV/0!</v>
      </c>
      <c r="U249" s="42" t="e">
        <f t="shared" si="18"/>
        <v>#DIV/0!</v>
      </c>
      <c r="V249" s="42" t="e">
        <f t="shared" si="19"/>
        <v>#DIV/0!</v>
      </c>
    </row>
    <row r="250" spans="1:22">
      <c r="A250" s="36" t="s">
        <v>9</v>
      </c>
      <c r="B250" s="36" t="s">
        <v>482</v>
      </c>
      <c r="C250" t="s">
        <v>593</v>
      </c>
      <c r="D250" s="36">
        <v>315460</v>
      </c>
      <c r="E250">
        <v>334858</v>
      </c>
      <c r="F250" s="7">
        <v>1</v>
      </c>
      <c r="G250" s="7"/>
      <c r="H250" s="7"/>
      <c r="I250" s="7">
        <v>2</v>
      </c>
      <c r="J250" s="7"/>
      <c r="K250" s="7">
        <v>1</v>
      </c>
      <c r="L250" s="7"/>
      <c r="M250" s="7"/>
      <c r="N250" s="7"/>
      <c r="O250" s="7">
        <v>1</v>
      </c>
      <c r="P250" s="7">
        <v>1</v>
      </c>
      <c r="Q250" s="7"/>
      <c r="R250" s="41">
        <f t="shared" si="15"/>
        <v>1.5</v>
      </c>
      <c r="S250" s="41">
        <f t="shared" si="16"/>
        <v>1</v>
      </c>
      <c r="T250" s="41" t="e">
        <f t="shared" si="17"/>
        <v>#DIV/0!</v>
      </c>
      <c r="U250" s="42">
        <f t="shared" si="18"/>
        <v>-0.33333333333333331</v>
      </c>
      <c r="V250" s="42" t="e">
        <f t="shared" si="19"/>
        <v>#DIV/0!</v>
      </c>
    </row>
    <row r="251" spans="1:22">
      <c r="A251" s="36" t="s">
        <v>9</v>
      </c>
      <c r="B251" s="36" t="s">
        <v>482</v>
      </c>
      <c r="C251" t="s">
        <v>596</v>
      </c>
      <c r="D251" s="36">
        <v>315670</v>
      </c>
      <c r="E251">
        <v>136344</v>
      </c>
      <c r="F251" s="7">
        <v>1</v>
      </c>
      <c r="G251" s="7"/>
      <c r="H251" s="7"/>
      <c r="I251" s="7"/>
      <c r="J251" s="7"/>
      <c r="K251" s="7"/>
      <c r="L251" s="7"/>
      <c r="M251" s="7"/>
      <c r="N251" s="7"/>
      <c r="O251" s="7"/>
      <c r="P251" s="7"/>
      <c r="Q251" s="7"/>
      <c r="R251" s="41" t="e">
        <f t="shared" si="15"/>
        <v>#DIV/0!</v>
      </c>
      <c r="S251" s="41" t="e">
        <f t="shared" si="16"/>
        <v>#DIV/0!</v>
      </c>
      <c r="T251" s="41" t="e">
        <f t="shared" si="17"/>
        <v>#DIV/0!</v>
      </c>
      <c r="U251" s="42" t="e">
        <f t="shared" si="18"/>
        <v>#DIV/0!</v>
      </c>
      <c r="V251" s="42" t="e">
        <f t="shared" si="19"/>
        <v>#DIV/0!</v>
      </c>
    </row>
    <row r="252" spans="1:22">
      <c r="A252" s="36" t="s">
        <v>9</v>
      </c>
      <c r="B252" s="36" t="s">
        <v>482</v>
      </c>
      <c r="C252" t="s">
        <v>599</v>
      </c>
      <c r="D252" s="36">
        <v>315960</v>
      </c>
      <c r="E252">
        <v>43260</v>
      </c>
      <c r="F252" s="7"/>
      <c r="G252" s="7"/>
      <c r="H252" s="7"/>
      <c r="I252" s="7"/>
      <c r="J252" s="7"/>
      <c r="K252" s="7"/>
      <c r="L252" s="7"/>
      <c r="M252" s="7"/>
      <c r="N252" s="7">
        <v>1</v>
      </c>
      <c r="O252" s="7"/>
      <c r="P252" s="7"/>
      <c r="Q252" s="7"/>
      <c r="R252" s="41" t="e">
        <f t="shared" si="15"/>
        <v>#DIV/0!</v>
      </c>
      <c r="S252" s="41">
        <f t="shared" si="16"/>
        <v>1</v>
      </c>
      <c r="T252" s="41">
        <f t="shared" si="17"/>
        <v>1</v>
      </c>
      <c r="U252" s="42" t="e">
        <f t="shared" si="18"/>
        <v>#DIV/0!</v>
      </c>
      <c r="V252" s="42">
        <f t="shared" si="19"/>
        <v>0</v>
      </c>
    </row>
    <row r="253" spans="1:22">
      <c r="A253" s="36" t="s">
        <v>9</v>
      </c>
      <c r="B253" s="36" t="s">
        <v>482</v>
      </c>
      <c r="C253" t="s">
        <v>609</v>
      </c>
      <c r="D253" s="36">
        <v>316460</v>
      </c>
      <c r="E253">
        <v>6775</v>
      </c>
      <c r="F253" s="7">
        <v>1</v>
      </c>
      <c r="G253" s="7"/>
      <c r="H253" s="7"/>
      <c r="I253" s="7"/>
      <c r="J253" s="7"/>
      <c r="K253" s="7"/>
      <c r="L253" s="7"/>
      <c r="M253" s="7"/>
      <c r="N253" s="7"/>
      <c r="O253" s="7"/>
      <c r="P253" s="7"/>
      <c r="Q253" s="7"/>
      <c r="R253" s="41" t="e">
        <f t="shared" si="15"/>
        <v>#DIV/0!</v>
      </c>
      <c r="S253" s="41" t="e">
        <f t="shared" si="16"/>
        <v>#DIV/0!</v>
      </c>
      <c r="T253" s="41" t="e">
        <f t="shared" si="17"/>
        <v>#DIV/0!</v>
      </c>
      <c r="U253" s="42" t="e">
        <f t="shared" si="18"/>
        <v>#DIV/0!</v>
      </c>
      <c r="V253" s="42" t="e">
        <f t="shared" si="19"/>
        <v>#DIV/0!</v>
      </c>
    </row>
    <row r="254" spans="1:22">
      <c r="A254" s="36" t="s">
        <v>9</v>
      </c>
      <c r="B254" s="36" t="s">
        <v>482</v>
      </c>
      <c r="C254" t="s">
        <v>611</v>
      </c>
      <c r="D254" s="36">
        <v>316530</v>
      </c>
      <c r="E254">
        <v>7753</v>
      </c>
      <c r="F254" s="7"/>
      <c r="G254" s="7">
        <v>1</v>
      </c>
      <c r="H254" s="7"/>
      <c r="I254" s="7"/>
      <c r="J254" s="7"/>
      <c r="K254" s="7"/>
      <c r="L254" s="7"/>
      <c r="M254" s="7"/>
      <c r="N254" s="7"/>
      <c r="O254" s="7"/>
      <c r="P254" s="7"/>
      <c r="Q254" s="7"/>
      <c r="R254" s="41" t="e">
        <f t="shared" si="15"/>
        <v>#DIV/0!</v>
      </c>
      <c r="S254" s="41" t="e">
        <f t="shared" si="16"/>
        <v>#DIV/0!</v>
      </c>
      <c r="T254" s="41" t="e">
        <f t="shared" si="17"/>
        <v>#DIV/0!</v>
      </c>
      <c r="U254" s="42" t="e">
        <f t="shared" si="18"/>
        <v>#DIV/0!</v>
      </c>
      <c r="V254" s="42" t="e">
        <f t="shared" si="19"/>
        <v>#DIV/0!</v>
      </c>
    </row>
    <row r="255" spans="1:22">
      <c r="A255" s="36" t="s">
        <v>9</v>
      </c>
      <c r="B255" s="36" t="s">
        <v>482</v>
      </c>
      <c r="C255" t="s">
        <v>617</v>
      </c>
      <c r="D255" s="36">
        <v>316800</v>
      </c>
      <c r="E255">
        <v>34132</v>
      </c>
      <c r="F255" s="7">
        <v>1</v>
      </c>
      <c r="G255" s="7"/>
      <c r="H255" s="7"/>
      <c r="I255" s="7"/>
      <c r="J255" s="7"/>
      <c r="K255" s="7"/>
      <c r="L255" s="7"/>
      <c r="M255" s="7"/>
      <c r="N255" s="7"/>
      <c r="O255" s="7"/>
      <c r="P255" s="7"/>
      <c r="Q255" s="7"/>
      <c r="R255" s="41" t="e">
        <f t="shared" si="15"/>
        <v>#DIV/0!</v>
      </c>
      <c r="S255" s="41" t="e">
        <f t="shared" si="16"/>
        <v>#DIV/0!</v>
      </c>
      <c r="T255" s="41" t="e">
        <f t="shared" si="17"/>
        <v>#DIV/0!</v>
      </c>
      <c r="U255" s="42" t="e">
        <f t="shared" si="18"/>
        <v>#DIV/0!</v>
      </c>
      <c r="V255" s="42" t="e">
        <f t="shared" si="19"/>
        <v>#DIV/0!</v>
      </c>
    </row>
    <row r="256" spans="1:22">
      <c r="A256" s="36" t="s">
        <v>9</v>
      </c>
      <c r="B256" s="36" t="s">
        <v>482</v>
      </c>
      <c r="C256" t="s">
        <v>618</v>
      </c>
      <c r="D256" s="36">
        <v>316860</v>
      </c>
      <c r="E256">
        <v>140592</v>
      </c>
      <c r="F256" s="7"/>
      <c r="G256" s="7"/>
      <c r="H256" s="7"/>
      <c r="I256" s="7"/>
      <c r="J256" s="7"/>
      <c r="K256" s="7"/>
      <c r="L256" s="7"/>
      <c r="M256" s="7"/>
      <c r="N256" s="7"/>
      <c r="O256" s="7">
        <v>1</v>
      </c>
      <c r="P256" s="7"/>
      <c r="Q256" s="7"/>
      <c r="R256" s="41" t="e">
        <f t="shared" si="15"/>
        <v>#DIV/0!</v>
      </c>
      <c r="S256" s="41">
        <f t="shared" si="16"/>
        <v>1</v>
      </c>
      <c r="T256" s="41" t="e">
        <f t="shared" si="17"/>
        <v>#DIV/0!</v>
      </c>
      <c r="U256" s="42" t="e">
        <f t="shared" si="18"/>
        <v>#DIV/0!</v>
      </c>
      <c r="V256" s="42" t="e">
        <f t="shared" si="19"/>
        <v>#DIV/0!</v>
      </c>
    </row>
    <row r="257" spans="1:22">
      <c r="A257" s="36" t="s">
        <v>9</v>
      </c>
      <c r="B257" s="36" t="s">
        <v>482</v>
      </c>
      <c r="C257" t="s">
        <v>619</v>
      </c>
      <c r="D257" s="36">
        <v>316870</v>
      </c>
      <c r="E257">
        <v>89842</v>
      </c>
      <c r="F257" s="7"/>
      <c r="G257" s="7"/>
      <c r="H257" s="7"/>
      <c r="I257" s="7"/>
      <c r="J257" s="7">
        <v>1</v>
      </c>
      <c r="K257" s="7"/>
      <c r="L257" s="7"/>
      <c r="M257" s="7"/>
      <c r="N257" s="7"/>
      <c r="O257" s="7">
        <v>1</v>
      </c>
      <c r="P257" s="7"/>
      <c r="Q257" s="7"/>
      <c r="R257" s="41">
        <f t="shared" si="15"/>
        <v>1</v>
      </c>
      <c r="S257" s="41">
        <f t="shared" si="16"/>
        <v>1</v>
      </c>
      <c r="T257" s="41" t="e">
        <f t="shared" si="17"/>
        <v>#DIV/0!</v>
      </c>
      <c r="U257" s="42">
        <f t="shared" si="18"/>
        <v>0</v>
      </c>
      <c r="V257" s="42" t="e">
        <f t="shared" si="19"/>
        <v>#DIV/0!</v>
      </c>
    </row>
    <row r="258" spans="1:22">
      <c r="A258" s="36" t="s">
        <v>9</v>
      </c>
      <c r="B258" s="36" t="s">
        <v>482</v>
      </c>
      <c r="C258" t="s">
        <v>620</v>
      </c>
      <c r="D258" s="36">
        <v>317010</v>
      </c>
      <c r="E258">
        <v>333783</v>
      </c>
      <c r="F258" s="7"/>
      <c r="G258" s="7"/>
      <c r="H258" s="7">
        <v>1</v>
      </c>
      <c r="I258" s="7"/>
      <c r="J258" s="7"/>
      <c r="K258" s="7">
        <v>1</v>
      </c>
      <c r="L258" s="7"/>
      <c r="M258" s="7"/>
      <c r="N258" s="7"/>
      <c r="O258" s="7">
        <v>1</v>
      </c>
      <c r="P258" s="7"/>
      <c r="Q258" s="7"/>
      <c r="R258" s="41">
        <f t="shared" si="15"/>
        <v>1</v>
      </c>
      <c r="S258" s="41">
        <f t="shared" si="16"/>
        <v>1</v>
      </c>
      <c r="T258" s="41" t="e">
        <f t="shared" si="17"/>
        <v>#DIV/0!</v>
      </c>
      <c r="U258" s="42">
        <f t="shared" si="18"/>
        <v>0</v>
      </c>
      <c r="V258" s="42" t="e">
        <f t="shared" si="19"/>
        <v>#DIV/0!</v>
      </c>
    </row>
    <row r="259" spans="1:22">
      <c r="A259" s="36" t="s">
        <v>9</v>
      </c>
      <c r="B259" s="36" t="s">
        <v>482</v>
      </c>
      <c r="C259" t="s">
        <v>621</v>
      </c>
      <c r="D259" s="36">
        <v>317020</v>
      </c>
      <c r="E259">
        <v>691305</v>
      </c>
      <c r="F259" s="7"/>
      <c r="G259" s="7"/>
      <c r="H259" s="7">
        <v>1</v>
      </c>
      <c r="I259" s="7"/>
      <c r="J259" s="7"/>
      <c r="K259" s="7"/>
      <c r="L259" s="7"/>
      <c r="M259" s="7">
        <v>2</v>
      </c>
      <c r="N259" s="7"/>
      <c r="O259" s="7"/>
      <c r="P259" s="7">
        <v>1</v>
      </c>
      <c r="Q259" s="7"/>
      <c r="R259" s="41">
        <f t="shared" si="15"/>
        <v>1</v>
      </c>
      <c r="S259" s="41">
        <f t="shared" si="16"/>
        <v>1</v>
      </c>
      <c r="T259" s="41">
        <f t="shared" si="17"/>
        <v>2</v>
      </c>
      <c r="U259" s="42">
        <f t="shared" si="18"/>
        <v>0</v>
      </c>
      <c r="V259" s="42">
        <f t="shared" si="19"/>
        <v>-0.5</v>
      </c>
    </row>
    <row r="260" spans="1:22">
      <c r="A260" s="36" t="s">
        <v>9</v>
      </c>
      <c r="B260" s="36" t="s">
        <v>482</v>
      </c>
      <c r="C260" t="s">
        <v>623</v>
      </c>
      <c r="D260" s="36">
        <v>317120</v>
      </c>
      <c r="E260">
        <v>127601</v>
      </c>
      <c r="F260" s="7"/>
      <c r="G260" s="7"/>
      <c r="H260" s="7"/>
      <c r="I260" s="7"/>
      <c r="J260" s="7"/>
      <c r="K260" s="7">
        <v>2</v>
      </c>
      <c r="L260" s="7"/>
      <c r="M260" s="7"/>
      <c r="N260" s="7"/>
      <c r="O260" s="7"/>
      <c r="P260" s="7"/>
      <c r="Q260" s="7"/>
      <c r="R260" s="41">
        <f t="shared" si="15"/>
        <v>2</v>
      </c>
      <c r="S260" s="41" t="e">
        <f t="shared" si="16"/>
        <v>#DIV/0!</v>
      </c>
      <c r="T260" s="41" t="e">
        <f t="shared" si="17"/>
        <v>#DIV/0!</v>
      </c>
      <c r="U260" s="42" t="e">
        <f t="shared" si="18"/>
        <v>#DIV/0!</v>
      </c>
      <c r="V260" s="42" t="e">
        <f t="shared" si="19"/>
        <v>#DIV/0!</v>
      </c>
    </row>
    <row r="261" spans="1:22">
      <c r="A261" s="36" t="s">
        <v>9</v>
      </c>
      <c r="B261" s="36" t="s">
        <v>627</v>
      </c>
      <c r="C261" t="s">
        <v>628</v>
      </c>
      <c r="D261" s="36">
        <v>150010</v>
      </c>
      <c r="E261">
        <v>157698</v>
      </c>
      <c r="F261" s="7"/>
      <c r="G261" s="7"/>
      <c r="H261" s="7"/>
      <c r="I261" s="7"/>
      <c r="J261" s="7">
        <v>3</v>
      </c>
      <c r="K261" s="7"/>
      <c r="L261" s="7"/>
      <c r="M261" s="7"/>
      <c r="N261" s="7"/>
      <c r="O261" s="7"/>
      <c r="P261" s="7"/>
      <c r="Q261" s="7"/>
      <c r="R261" s="41">
        <f t="shared" ref="R261:R324" si="20">+AVERAGE(H261:K261)</f>
        <v>3</v>
      </c>
      <c r="S261" s="41" t="e">
        <f t="shared" ref="S261:S324" si="21">+AVERAGE(N261:Q261)</f>
        <v>#DIV/0!</v>
      </c>
      <c r="T261" s="41" t="e">
        <f t="shared" ref="T261:T324" si="22">+AVERAGE(L261:N261)</f>
        <v>#DIV/0!</v>
      </c>
      <c r="U261" s="42" t="e">
        <f t="shared" si="18"/>
        <v>#DIV/0!</v>
      </c>
      <c r="V261" s="42" t="e">
        <f t="shared" si="19"/>
        <v>#DIV/0!</v>
      </c>
    </row>
    <row r="262" spans="1:22">
      <c r="A262" s="36" t="s">
        <v>9</v>
      </c>
      <c r="B262" s="36" t="s">
        <v>627</v>
      </c>
      <c r="C262" t="s">
        <v>630</v>
      </c>
      <c r="D262" s="36">
        <v>150040</v>
      </c>
      <c r="E262">
        <v>56789</v>
      </c>
      <c r="F262" s="7">
        <v>1</v>
      </c>
      <c r="G262" s="7"/>
      <c r="H262" s="7"/>
      <c r="I262" s="7"/>
      <c r="J262" s="7"/>
      <c r="K262" s="7"/>
      <c r="L262" s="7"/>
      <c r="M262" s="7"/>
      <c r="N262" s="7"/>
      <c r="O262" s="7"/>
      <c r="P262" s="7"/>
      <c r="Q262" s="7"/>
      <c r="R262" s="41" t="e">
        <f t="shared" si="20"/>
        <v>#DIV/0!</v>
      </c>
      <c r="S262" s="41" t="e">
        <f t="shared" si="21"/>
        <v>#DIV/0!</v>
      </c>
      <c r="T262" s="41" t="e">
        <f t="shared" si="22"/>
        <v>#DIV/0!</v>
      </c>
      <c r="U262" s="42" t="e">
        <f t="shared" ref="U262:U325" si="23">+(S262-R262)/R262</f>
        <v>#DIV/0!</v>
      </c>
      <c r="V262" s="42" t="e">
        <f t="shared" ref="V262:V325" si="24">+(S262-T262)/T262</f>
        <v>#DIV/0!</v>
      </c>
    </row>
    <row r="263" spans="1:22">
      <c r="A263" s="36" t="s">
        <v>9</v>
      </c>
      <c r="B263" s="36" t="s">
        <v>627</v>
      </c>
      <c r="C263" t="s">
        <v>632</v>
      </c>
      <c r="D263" s="36">
        <v>150080</v>
      </c>
      <c r="E263">
        <v>530598</v>
      </c>
      <c r="F263" s="7">
        <v>3</v>
      </c>
      <c r="G263" s="7">
        <v>2</v>
      </c>
      <c r="H263" s="7">
        <v>3</v>
      </c>
      <c r="I263" s="7">
        <v>2</v>
      </c>
      <c r="J263" s="7">
        <v>1</v>
      </c>
      <c r="K263" s="7"/>
      <c r="L263" s="7"/>
      <c r="M263" s="7">
        <v>3</v>
      </c>
      <c r="N263" s="7"/>
      <c r="O263" s="7"/>
      <c r="P263" s="7"/>
      <c r="Q263" s="7"/>
      <c r="R263" s="41">
        <f t="shared" si="20"/>
        <v>2</v>
      </c>
      <c r="S263" s="41" t="e">
        <f t="shared" si="21"/>
        <v>#DIV/0!</v>
      </c>
      <c r="T263" s="41">
        <f t="shared" si="22"/>
        <v>3</v>
      </c>
      <c r="U263" s="42" t="e">
        <f t="shared" si="23"/>
        <v>#DIV/0!</v>
      </c>
      <c r="V263" s="42" t="e">
        <f t="shared" si="24"/>
        <v>#DIV/0!</v>
      </c>
    </row>
    <row r="264" spans="1:22">
      <c r="A264" s="36" t="s">
        <v>9</v>
      </c>
      <c r="B264" s="36" t="s">
        <v>627</v>
      </c>
      <c r="C264" t="s">
        <v>635</v>
      </c>
      <c r="D264" s="36">
        <v>150130</v>
      </c>
      <c r="E264">
        <v>124680</v>
      </c>
      <c r="F264" s="7"/>
      <c r="G264" s="7"/>
      <c r="H264" s="7"/>
      <c r="I264" s="7"/>
      <c r="J264" s="7"/>
      <c r="K264" s="7">
        <v>1</v>
      </c>
      <c r="L264" s="7">
        <v>1</v>
      </c>
      <c r="M264" s="7"/>
      <c r="N264" s="7"/>
      <c r="O264" s="7"/>
      <c r="P264" s="7"/>
      <c r="Q264" s="7"/>
      <c r="R264" s="41">
        <f t="shared" si="20"/>
        <v>1</v>
      </c>
      <c r="S264" s="41" t="e">
        <f t="shared" si="21"/>
        <v>#DIV/0!</v>
      </c>
      <c r="T264" s="41">
        <f t="shared" si="22"/>
        <v>1</v>
      </c>
      <c r="U264" s="42" t="e">
        <f t="shared" si="23"/>
        <v>#DIV/0!</v>
      </c>
      <c r="V264" s="42" t="e">
        <f t="shared" si="24"/>
        <v>#DIV/0!</v>
      </c>
    </row>
    <row r="265" spans="1:22">
      <c r="A265" s="36" t="s">
        <v>9</v>
      </c>
      <c r="B265" s="36" t="s">
        <v>627</v>
      </c>
      <c r="C265" t="s">
        <v>636</v>
      </c>
      <c r="D265" s="36">
        <v>150140</v>
      </c>
      <c r="E265">
        <v>1492745</v>
      </c>
      <c r="F265" s="7">
        <v>11</v>
      </c>
      <c r="G265" s="7">
        <v>3</v>
      </c>
      <c r="H265" s="7">
        <v>3</v>
      </c>
      <c r="I265" s="7">
        <v>2</v>
      </c>
      <c r="J265" s="7">
        <v>4</v>
      </c>
      <c r="K265" s="7">
        <v>4</v>
      </c>
      <c r="L265" s="7">
        <v>1</v>
      </c>
      <c r="M265" s="7">
        <v>2</v>
      </c>
      <c r="N265" s="7">
        <v>5</v>
      </c>
      <c r="O265" s="7">
        <v>1</v>
      </c>
      <c r="P265" s="7">
        <v>3</v>
      </c>
      <c r="Q265" s="7">
        <v>1</v>
      </c>
      <c r="R265" s="41">
        <f t="shared" si="20"/>
        <v>3.25</v>
      </c>
      <c r="S265" s="41">
        <f t="shared" si="21"/>
        <v>2.5</v>
      </c>
      <c r="T265" s="41">
        <f t="shared" si="22"/>
        <v>2.6666666666666665</v>
      </c>
      <c r="U265" s="42">
        <f t="shared" si="23"/>
        <v>-0.23076923076923078</v>
      </c>
      <c r="V265" s="42">
        <f t="shared" si="24"/>
        <v>-6.2499999999999944E-2</v>
      </c>
    </row>
    <row r="266" spans="1:22">
      <c r="A266" s="36" t="s">
        <v>9</v>
      </c>
      <c r="B266" s="36" t="s">
        <v>627</v>
      </c>
      <c r="C266" t="s">
        <v>637</v>
      </c>
      <c r="D266" s="36">
        <v>150150</v>
      </c>
      <c r="E266">
        <v>62737</v>
      </c>
      <c r="F266" s="7"/>
      <c r="G266" s="7"/>
      <c r="H266" s="7"/>
      <c r="I266" s="7"/>
      <c r="J266" s="7">
        <v>1</v>
      </c>
      <c r="K266" s="7"/>
      <c r="L266" s="7"/>
      <c r="M266" s="7"/>
      <c r="N266" s="7">
        <v>1</v>
      </c>
      <c r="O266" s="7"/>
      <c r="P266" s="7"/>
      <c r="Q266" s="7"/>
      <c r="R266" s="41">
        <f t="shared" si="20"/>
        <v>1</v>
      </c>
      <c r="S266" s="41">
        <f t="shared" si="21"/>
        <v>1</v>
      </c>
      <c r="T266" s="41">
        <f t="shared" si="22"/>
        <v>1</v>
      </c>
      <c r="U266" s="42">
        <f t="shared" si="23"/>
        <v>0</v>
      </c>
      <c r="V266" s="42">
        <f t="shared" si="24"/>
        <v>0</v>
      </c>
    </row>
    <row r="267" spans="1:22">
      <c r="A267" s="36" t="s">
        <v>9</v>
      </c>
      <c r="B267" s="36" t="s">
        <v>627</v>
      </c>
      <c r="C267" t="s">
        <v>639</v>
      </c>
      <c r="D267" s="36">
        <v>150180</v>
      </c>
      <c r="E267">
        <v>102701</v>
      </c>
      <c r="F267" s="7"/>
      <c r="G267" s="7"/>
      <c r="H267" s="7"/>
      <c r="I267" s="7"/>
      <c r="J267" s="7">
        <v>1</v>
      </c>
      <c r="K267" s="7"/>
      <c r="L267" s="7"/>
      <c r="M267" s="7"/>
      <c r="N267" s="7"/>
      <c r="O267" s="7"/>
      <c r="P267" s="7"/>
      <c r="Q267" s="7"/>
      <c r="R267" s="41">
        <f t="shared" si="20"/>
        <v>1</v>
      </c>
      <c r="S267" s="41" t="e">
        <f t="shared" si="21"/>
        <v>#DIV/0!</v>
      </c>
      <c r="T267" s="41" t="e">
        <f t="shared" si="22"/>
        <v>#DIV/0!</v>
      </c>
      <c r="U267" s="42" t="e">
        <f t="shared" si="23"/>
        <v>#DIV/0!</v>
      </c>
      <c r="V267" s="42" t="e">
        <f t="shared" si="24"/>
        <v>#DIV/0!</v>
      </c>
    </row>
    <row r="268" spans="1:22">
      <c r="A268" s="36" t="s">
        <v>9</v>
      </c>
      <c r="B268" s="36" t="s">
        <v>627</v>
      </c>
      <c r="C268" t="s">
        <v>640</v>
      </c>
      <c r="D268" s="36">
        <v>150190</v>
      </c>
      <c r="E268">
        <v>29132</v>
      </c>
      <c r="F268" s="7"/>
      <c r="G268" s="7"/>
      <c r="H268" s="7"/>
      <c r="I268" s="7"/>
      <c r="J268" s="7"/>
      <c r="K268" s="7"/>
      <c r="L268" s="7"/>
      <c r="M268" s="7"/>
      <c r="N268" s="7"/>
      <c r="O268" s="7">
        <v>1</v>
      </c>
      <c r="P268" s="7"/>
      <c r="Q268" s="7"/>
      <c r="R268" s="41" t="e">
        <f t="shared" si="20"/>
        <v>#DIV/0!</v>
      </c>
      <c r="S268" s="41">
        <f t="shared" si="21"/>
        <v>1</v>
      </c>
      <c r="T268" s="41" t="e">
        <f t="shared" si="22"/>
        <v>#DIV/0!</v>
      </c>
      <c r="U268" s="42" t="e">
        <f t="shared" si="23"/>
        <v>#DIV/0!</v>
      </c>
      <c r="V268" s="42" t="e">
        <f t="shared" si="24"/>
        <v>#DIV/0!</v>
      </c>
    </row>
    <row r="269" spans="1:22">
      <c r="A269" s="36" t="s">
        <v>9</v>
      </c>
      <c r="B269" s="36" t="s">
        <v>627</v>
      </c>
      <c r="C269" t="s">
        <v>641</v>
      </c>
      <c r="D269" s="36">
        <v>150240</v>
      </c>
      <c r="E269">
        <v>200793</v>
      </c>
      <c r="F269" s="7">
        <v>2</v>
      </c>
      <c r="G269" s="7"/>
      <c r="H269" s="7"/>
      <c r="I269" s="7"/>
      <c r="J269" s="7"/>
      <c r="K269" s="7"/>
      <c r="L269" s="7"/>
      <c r="M269" s="7"/>
      <c r="N269" s="7"/>
      <c r="O269" s="7"/>
      <c r="P269" s="7"/>
      <c r="Q269" s="7">
        <v>1</v>
      </c>
      <c r="R269" s="41" t="e">
        <f t="shared" si="20"/>
        <v>#DIV/0!</v>
      </c>
      <c r="S269" s="41">
        <f t="shared" si="21"/>
        <v>1</v>
      </c>
      <c r="T269" s="41" t="e">
        <f t="shared" si="22"/>
        <v>#DIV/0!</v>
      </c>
      <c r="U269" s="42" t="e">
        <f t="shared" si="23"/>
        <v>#DIV/0!</v>
      </c>
      <c r="V269" s="42" t="e">
        <f t="shared" si="24"/>
        <v>#DIV/0!</v>
      </c>
    </row>
    <row r="270" spans="1:22">
      <c r="A270" s="36" t="s">
        <v>9</v>
      </c>
      <c r="B270" s="36" t="s">
        <v>627</v>
      </c>
      <c r="C270" t="s">
        <v>642</v>
      </c>
      <c r="D270" s="36">
        <v>150260</v>
      </c>
      <c r="E270">
        <v>12085</v>
      </c>
      <c r="F270" s="7"/>
      <c r="G270" s="7"/>
      <c r="H270" s="7"/>
      <c r="I270" s="7"/>
      <c r="J270" s="7"/>
      <c r="K270" s="7"/>
      <c r="L270" s="7"/>
      <c r="M270" s="7"/>
      <c r="N270" s="7">
        <v>1</v>
      </c>
      <c r="O270" s="7"/>
      <c r="P270" s="7"/>
      <c r="Q270" s="7"/>
      <c r="R270" s="41" t="e">
        <f t="shared" si="20"/>
        <v>#DIV/0!</v>
      </c>
      <c r="S270" s="41">
        <f t="shared" si="21"/>
        <v>1</v>
      </c>
      <c r="T270" s="41">
        <f t="shared" si="22"/>
        <v>1</v>
      </c>
      <c r="U270" s="42" t="e">
        <f t="shared" si="23"/>
        <v>#DIV/0!</v>
      </c>
      <c r="V270" s="42">
        <f t="shared" si="24"/>
        <v>0</v>
      </c>
    </row>
    <row r="271" spans="1:22">
      <c r="A271" s="36" t="s">
        <v>9</v>
      </c>
      <c r="B271" s="36" t="s">
        <v>627</v>
      </c>
      <c r="C271" t="s">
        <v>646</v>
      </c>
      <c r="D271" s="36">
        <v>150293</v>
      </c>
      <c r="E271">
        <v>59719</v>
      </c>
      <c r="F271" s="7"/>
      <c r="G271" s="7"/>
      <c r="H271" s="7"/>
      <c r="I271" s="7"/>
      <c r="J271" s="7"/>
      <c r="K271" s="7"/>
      <c r="L271" s="7"/>
      <c r="M271" s="7"/>
      <c r="N271" s="7"/>
      <c r="O271" s="7">
        <v>2</v>
      </c>
      <c r="P271" s="7"/>
      <c r="Q271" s="7"/>
      <c r="R271" s="41" t="e">
        <f t="shared" si="20"/>
        <v>#DIV/0!</v>
      </c>
      <c r="S271" s="41">
        <f t="shared" si="21"/>
        <v>2</v>
      </c>
      <c r="T271" s="41" t="e">
        <f t="shared" si="22"/>
        <v>#DIV/0!</v>
      </c>
      <c r="U271" s="42" t="e">
        <f t="shared" si="23"/>
        <v>#DIV/0!</v>
      </c>
      <c r="V271" s="42" t="e">
        <f t="shared" si="24"/>
        <v>#DIV/0!</v>
      </c>
    </row>
    <row r="272" spans="1:22">
      <c r="A272" s="36" t="s">
        <v>9</v>
      </c>
      <c r="B272" s="36" t="s">
        <v>627</v>
      </c>
      <c r="C272" t="s">
        <v>647</v>
      </c>
      <c r="D272" s="36">
        <v>150307</v>
      </c>
      <c r="E272">
        <v>26066</v>
      </c>
      <c r="F272" s="7"/>
      <c r="G272" s="7"/>
      <c r="H272" s="7"/>
      <c r="I272" s="7"/>
      <c r="J272" s="7"/>
      <c r="K272" s="7">
        <v>1</v>
      </c>
      <c r="L272" s="7"/>
      <c r="M272" s="7"/>
      <c r="N272" s="7"/>
      <c r="O272" s="7"/>
      <c r="P272" s="7"/>
      <c r="Q272" s="7"/>
      <c r="R272" s="41">
        <f t="shared" si="20"/>
        <v>1</v>
      </c>
      <c r="S272" s="41" t="e">
        <f t="shared" si="21"/>
        <v>#DIV/0!</v>
      </c>
      <c r="T272" s="41" t="e">
        <f t="shared" si="22"/>
        <v>#DIV/0!</v>
      </c>
      <c r="U272" s="42" t="e">
        <f t="shared" si="23"/>
        <v>#DIV/0!</v>
      </c>
      <c r="V272" s="42" t="e">
        <f t="shared" si="24"/>
        <v>#DIV/0!</v>
      </c>
    </row>
    <row r="273" spans="1:22">
      <c r="A273" s="36" t="s">
        <v>9</v>
      </c>
      <c r="B273" s="36" t="s">
        <v>627</v>
      </c>
      <c r="C273" t="s">
        <v>649</v>
      </c>
      <c r="D273" s="36">
        <v>150360</v>
      </c>
      <c r="E273">
        <v>101247</v>
      </c>
      <c r="F273" s="7"/>
      <c r="G273" s="7"/>
      <c r="H273" s="7"/>
      <c r="I273" s="7"/>
      <c r="J273" s="7"/>
      <c r="K273" s="7"/>
      <c r="L273" s="7"/>
      <c r="M273" s="7"/>
      <c r="N273" s="7"/>
      <c r="O273" s="7"/>
      <c r="P273" s="7"/>
      <c r="Q273" s="7">
        <v>1</v>
      </c>
      <c r="R273" s="41" t="e">
        <f t="shared" si="20"/>
        <v>#DIV/0!</v>
      </c>
      <c r="S273" s="41">
        <f t="shared" si="21"/>
        <v>1</v>
      </c>
      <c r="T273" s="41" t="e">
        <f t="shared" si="22"/>
        <v>#DIV/0!</v>
      </c>
      <c r="U273" s="42" t="e">
        <f t="shared" si="23"/>
        <v>#DIV/0!</v>
      </c>
      <c r="V273" s="42" t="e">
        <f t="shared" si="24"/>
        <v>#DIV/0!</v>
      </c>
    </row>
    <row r="274" spans="1:22">
      <c r="A274" s="36" t="s">
        <v>9</v>
      </c>
      <c r="B274" s="36" t="s">
        <v>627</v>
      </c>
      <c r="C274" t="s">
        <v>651</v>
      </c>
      <c r="D274" s="36">
        <v>150375</v>
      </c>
      <c r="E274">
        <v>8239</v>
      </c>
      <c r="F274" s="7"/>
      <c r="G274" s="7"/>
      <c r="H274" s="7"/>
      <c r="I274" s="7"/>
      <c r="J274" s="7"/>
      <c r="K274" s="7"/>
      <c r="L274" s="7"/>
      <c r="M274" s="7">
        <v>1</v>
      </c>
      <c r="N274" s="7"/>
      <c r="O274" s="7"/>
      <c r="P274" s="7"/>
      <c r="Q274" s="7"/>
      <c r="R274" s="41" t="e">
        <f t="shared" si="20"/>
        <v>#DIV/0!</v>
      </c>
      <c r="S274" s="41" t="e">
        <f t="shared" si="21"/>
        <v>#DIV/0!</v>
      </c>
      <c r="T274" s="41">
        <f t="shared" si="22"/>
        <v>1</v>
      </c>
      <c r="U274" s="42" t="e">
        <f t="shared" si="23"/>
        <v>#DIV/0!</v>
      </c>
      <c r="V274" s="42" t="e">
        <f t="shared" si="24"/>
        <v>#DIV/0!</v>
      </c>
    </row>
    <row r="275" spans="1:22">
      <c r="A275" s="36" t="s">
        <v>9</v>
      </c>
      <c r="B275" s="36" t="s">
        <v>627</v>
      </c>
      <c r="C275" t="s">
        <v>652</v>
      </c>
      <c r="D275" s="36">
        <v>150380</v>
      </c>
      <c r="E275">
        <v>59155</v>
      </c>
      <c r="F275" s="7"/>
      <c r="G275" s="7"/>
      <c r="H275" s="7"/>
      <c r="I275" s="7"/>
      <c r="J275" s="7">
        <v>1</v>
      </c>
      <c r="K275" s="7"/>
      <c r="L275" s="7"/>
      <c r="M275" s="7"/>
      <c r="N275" s="7"/>
      <c r="O275" s="7"/>
      <c r="P275" s="7"/>
      <c r="Q275" s="7"/>
      <c r="R275" s="41">
        <f t="shared" si="20"/>
        <v>1</v>
      </c>
      <c r="S275" s="41" t="e">
        <f t="shared" si="21"/>
        <v>#DIV/0!</v>
      </c>
      <c r="T275" s="41" t="e">
        <f t="shared" si="22"/>
        <v>#DIV/0!</v>
      </c>
      <c r="U275" s="42" t="e">
        <f t="shared" si="23"/>
        <v>#DIV/0!</v>
      </c>
      <c r="V275" s="42" t="e">
        <f t="shared" si="24"/>
        <v>#DIV/0!</v>
      </c>
    </row>
    <row r="276" spans="1:22">
      <c r="A276" s="36" t="s">
        <v>9</v>
      </c>
      <c r="B276" s="36" t="s">
        <v>627</v>
      </c>
      <c r="C276" t="s">
        <v>653</v>
      </c>
      <c r="D276" s="36">
        <v>150405</v>
      </c>
      <c r="E276">
        <v>30077</v>
      </c>
      <c r="F276" s="7"/>
      <c r="G276" s="7"/>
      <c r="H276" s="7"/>
      <c r="I276" s="7"/>
      <c r="J276" s="7"/>
      <c r="K276" s="7"/>
      <c r="L276" s="7"/>
      <c r="M276" s="7"/>
      <c r="N276" s="7">
        <v>1</v>
      </c>
      <c r="O276" s="7"/>
      <c r="P276" s="7"/>
      <c r="Q276" s="7"/>
      <c r="R276" s="41" t="e">
        <f t="shared" si="20"/>
        <v>#DIV/0!</v>
      </c>
      <c r="S276" s="41">
        <f t="shared" si="21"/>
        <v>1</v>
      </c>
      <c r="T276" s="41">
        <f t="shared" si="22"/>
        <v>1</v>
      </c>
      <c r="U276" s="42" t="e">
        <f t="shared" si="23"/>
        <v>#DIV/0!</v>
      </c>
      <c r="V276" s="42">
        <f t="shared" si="24"/>
        <v>0</v>
      </c>
    </row>
    <row r="277" spans="1:22">
      <c r="A277" s="36" t="s">
        <v>9</v>
      </c>
      <c r="B277" s="36" t="s">
        <v>627</v>
      </c>
      <c r="C277" t="s">
        <v>654</v>
      </c>
      <c r="D277" s="36">
        <v>150420</v>
      </c>
      <c r="E277">
        <v>279349</v>
      </c>
      <c r="F277" s="7">
        <v>1</v>
      </c>
      <c r="G277" s="7"/>
      <c r="H277" s="7"/>
      <c r="I277" s="7"/>
      <c r="J277" s="7">
        <v>1</v>
      </c>
      <c r="K277" s="7"/>
      <c r="L277" s="7"/>
      <c r="M277" s="7"/>
      <c r="N277" s="7"/>
      <c r="O277" s="7"/>
      <c r="P277" s="7"/>
      <c r="Q277" s="7"/>
      <c r="R277" s="41">
        <f t="shared" si="20"/>
        <v>1</v>
      </c>
      <c r="S277" s="41" t="e">
        <f t="shared" si="21"/>
        <v>#DIV/0!</v>
      </c>
      <c r="T277" s="41" t="e">
        <f t="shared" si="22"/>
        <v>#DIV/0!</v>
      </c>
      <c r="U277" s="42" t="e">
        <f t="shared" si="23"/>
        <v>#DIV/0!</v>
      </c>
      <c r="V277" s="42" t="e">
        <f t="shared" si="24"/>
        <v>#DIV/0!</v>
      </c>
    </row>
    <row r="278" spans="1:22">
      <c r="A278" s="36" t="s">
        <v>9</v>
      </c>
      <c r="B278" s="36" t="s">
        <v>627</v>
      </c>
      <c r="C278" t="s">
        <v>655</v>
      </c>
      <c r="D278" s="36">
        <v>150442</v>
      </c>
      <c r="E278">
        <v>131521</v>
      </c>
      <c r="F278" s="7"/>
      <c r="G278" s="7"/>
      <c r="H278" s="7">
        <v>1</v>
      </c>
      <c r="I278" s="7"/>
      <c r="J278" s="7"/>
      <c r="K278" s="7"/>
      <c r="L278" s="7"/>
      <c r="M278" s="7"/>
      <c r="N278" s="7"/>
      <c r="O278" s="7">
        <v>1</v>
      </c>
      <c r="P278" s="7"/>
      <c r="Q278" s="7">
        <v>1</v>
      </c>
      <c r="R278" s="41">
        <f t="shared" si="20"/>
        <v>1</v>
      </c>
      <c r="S278" s="41">
        <f t="shared" si="21"/>
        <v>1</v>
      </c>
      <c r="T278" s="41" t="e">
        <f t="shared" si="22"/>
        <v>#DIV/0!</v>
      </c>
      <c r="U278" s="42">
        <f t="shared" si="23"/>
        <v>0</v>
      </c>
      <c r="V278" s="42" t="e">
        <f t="shared" si="24"/>
        <v>#DIV/0!</v>
      </c>
    </row>
    <row r="279" spans="1:22">
      <c r="A279" s="36" t="s">
        <v>9</v>
      </c>
      <c r="B279" s="36" t="s">
        <v>627</v>
      </c>
      <c r="C279" t="s">
        <v>656</v>
      </c>
      <c r="D279" s="36">
        <v>150470</v>
      </c>
      <c r="E279">
        <v>82094</v>
      </c>
      <c r="F279" s="7"/>
      <c r="G279" s="7"/>
      <c r="H279" s="7"/>
      <c r="I279" s="7"/>
      <c r="J279" s="7"/>
      <c r="K279" s="7"/>
      <c r="L279" s="7"/>
      <c r="M279" s="7"/>
      <c r="N279" s="7"/>
      <c r="O279" s="7"/>
      <c r="P279" s="7">
        <v>1</v>
      </c>
      <c r="Q279" s="7"/>
      <c r="R279" s="41" t="e">
        <f t="shared" si="20"/>
        <v>#DIV/0!</v>
      </c>
      <c r="S279" s="41">
        <f t="shared" si="21"/>
        <v>1</v>
      </c>
      <c r="T279" s="41" t="e">
        <f t="shared" si="22"/>
        <v>#DIV/0!</v>
      </c>
      <c r="U279" s="42" t="e">
        <f t="shared" si="23"/>
        <v>#DIV/0!</v>
      </c>
      <c r="V279" s="42" t="e">
        <f t="shared" si="24"/>
        <v>#DIV/0!</v>
      </c>
    </row>
    <row r="280" spans="1:22">
      <c r="A280" s="36" t="s">
        <v>9</v>
      </c>
      <c r="B280" s="36" t="s">
        <v>627</v>
      </c>
      <c r="C280" t="s">
        <v>658</v>
      </c>
      <c r="D280" s="36">
        <v>150495</v>
      </c>
      <c r="E280">
        <v>21368</v>
      </c>
      <c r="F280" s="7"/>
      <c r="G280" s="7"/>
      <c r="H280" s="7">
        <v>1</v>
      </c>
      <c r="I280" s="7"/>
      <c r="J280" s="7"/>
      <c r="K280" s="7"/>
      <c r="L280" s="7"/>
      <c r="M280" s="7"/>
      <c r="N280" s="7"/>
      <c r="O280" s="7"/>
      <c r="P280" s="7"/>
      <c r="Q280" s="7"/>
      <c r="R280" s="41">
        <f t="shared" si="20"/>
        <v>1</v>
      </c>
      <c r="S280" s="41" t="e">
        <f t="shared" si="21"/>
        <v>#DIV/0!</v>
      </c>
      <c r="T280" s="41" t="e">
        <f t="shared" si="22"/>
        <v>#DIV/0!</v>
      </c>
      <c r="U280" s="42" t="e">
        <f t="shared" si="23"/>
        <v>#DIV/0!</v>
      </c>
      <c r="V280" s="42" t="e">
        <f t="shared" si="24"/>
        <v>#DIV/0!</v>
      </c>
    </row>
    <row r="281" spans="1:22">
      <c r="A281" s="36" t="s">
        <v>9</v>
      </c>
      <c r="B281" s="36" t="s">
        <v>627</v>
      </c>
      <c r="C281" t="s">
        <v>664</v>
      </c>
      <c r="D281" s="36">
        <v>150543</v>
      </c>
      <c r="E281">
        <v>32832</v>
      </c>
      <c r="F281" s="7"/>
      <c r="G281" s="7"/>
      <c r="H281" s="7"/>
      <c r="I281" s="7"/>
      <c r="J281" s="7">
        <v>1</v>
      </c>
      <c r="K281" s="7"/>
      <c r="L281" s="7"/>
      <c r="M281" s="7"/>
      <c r="N281" s="7"/>
      <c r="O281" s="7"/>
      <c r="P281" s="7"/>
      <c r="Q281" s="7"/>
      <c r="R281" s="41">
        <f t="shared" si="20"/>
        <v>1</v>
      </c>
      <c r="S281" s="41" t="e">
        <f t="shared" si="21"/>
        <v>#DIV/0!</v>
      </c>
      <c r="T281" s="41" t="e">
        <f t="shared" si="22"/>
        <v>#DIV/0!</v>
      </c>
      <c r="U281" s="42" t="e">
        <f t="shared" si="23"/>
        <v>#DIV/0!</v>
      </c>
      <c r="V281" s="42" t="e">
        <f t="shared" si="24"/>
        <v>#DIV/0!</v>
      </c>
    </row>
    <row r="282" spans="1:22">
      <c r="A282" s="36" t="s">
        <v>9</v>
      </c>
      <c r="B282" s="36" t="s">
        <v>627</v>
      </c>
      <c r="C282" t="s">
        <v>666</v>
      </c>
      <c r="D282" s="36">
        <v>150550</v>
      </c>
      <c r="E282">
        <v>113145</v>
      </c>
      <c r="F282" s="7"/>
      <c r="G282" s="7"/>
      <c r="H282" s="7"/>
      <c r="I282" s="7"/>
      <c r="J282" s="7"/>
      <c r="K282" s="7"/>
      <c r="L282" s="7"/>
      <c r="M282" s="7">
        <v>1</v>
      </c>
      <c r="N282" s="7"/>
      <c r="O282" s="7"/>
      <c r="P282" s="7"/>
      <c r="Q282" s="7"/>
      <c r="R282" s="41" t="e">
        <f t="shared" si="20"/>
        <v>#DIV/0!</v>
      </c>
      <c r="S282" s="41" t="e">
        <f t="shared" si="21"/>
        <v>#DIV/0!</v>
      </c>
      <c r="T282" s="41">
        <f t="shared" si="22"/>
        <v>1</v>
      </c>
      <c r="U282" s="42" t="e">
        <f t="shared" si="23"/>
        <v>#DIV/0!</v>
      </c>
      <c r="V282" s="42" t="e">
        <f t="shared" si="24"/>
        <v>#DIV/0!</v>
      </c>
    </row>
    <row r="283" spans="1:22">
      <c r="A283" s="36" t="s">
        <v>9</v>
      </c>
      <c r="B283" s="36" t="s">
        <v>627</v>
      </c>
      <c r="C283" t="s">
        <v>667</v>
      </c>
      <c r="D283" s="36">
        <v>150553</v>
      </c>
      <c r="E283">
        <v>208273</v>
      </c>
      <c r="F283" s="7"/>
      <c r="G283" s="7"/>
      <c r="H283" s="7">
        <v>2</v>
      </c>
      <c r="I283" s="7"/>
      <c r="J283" s="7"/>
      <c r="K283" s="7"/>
      <c r="L283" s="7">
        <v>2</v>
      </c>
      <c r="M283" s="7"/>
      <c r="N283" s="7">
        <v>2</v>
      </c>
      <c r="O283" s="7">
        <v>2</v>
      </c>
      <c r="P283" s="7"/>
      <c r="Q283" s="7"/>
      <c r="R283" s="41">
        <f t="shared" si="20"/>
        <v>2</v>
      </c>
      <c r="S283" s="41">
        <f t="shared" si="21"/>
        <v>2</v>
      </c>
      <c r="T283" s="41">
        <f t="shared" si="22"/>
        <v>2</v>
      </c>
      <c r="U283" s="42">
        <f t="shared" si="23"/>
        <v>0</v>
      </c>
      <c r="V283" s="42">
        <f t="shared" si="24"/>
        <v>0</v>
      </c>
    </row>
    <row r="284" spans="1:22">
      <c r="A284" s="36" t="s">
        <v>9</v>
      </c>
      <c r="B284" s="36" t="s">
        <v>627</v>
      </c>
      <c r="C284" t="s">
        <v>668</v>
      </c>
      <c r="D284" s="36">
        <v>150580</v>
      </c>
      <c r="E284">
        <v>62043</v>
      </c>
      <c r="F284" s="7"/>
      <c r="G284" s="7"/>
      <c r="H284" s="7"/>
      <c r="I284" s="7"/>
      <c r="J284" s="7"/>
      <c r="K284" s="7"/>
      <c r="L284" s="7"/>
      <c r="M284" s="7"/>
      <c r="N284" s="7"/>
      <c r="O284" s="7"/>
      <c r="P284" s="7"/>
      <c r="Q284" s="7">
        <v>1</v>
      </c>
      <c r="R284" s="41" t="e">
        <f t="shared" si="20"/>
        <v>#DIV/0!</v>
      </c>
      <c r="S284" s="41">
        <f t="shared" si="21"/>
        <v>1</v>
      </c>
      <c r="T284" s="41" t="e">
        <f t="shared" si="22"/>
        <v>#DIV/0!</v>
      </c>
      <c r="U284" s="42" t="e">
        <f t="shared" si="23"/>
        <v>#DIV/0!</v>
      </c>
      <c r="V284" s="42" t="e">
        <f t="shared" si="24"/>
        <v>#DIV/0!</v>
      </c>
    </row>
    <row r="285" spans="1:22">
      <c r="A285" s="36" t="s">
        <v>9</v>
      </c>
      <c r="B285" s="36" t="s">
        <v>627</v>
      </c>
      <c r="C285" t="s">
        <v>670</v>
      </c>
      <c r="D285" s="36">
        <v>150616</v>
      </c>
      <c r="E285">
        <v>18193</v>
      </c>
      <c r="F285" s="7"/>
      <c r="G285" s="7"/>
      <c r="H285" s="7">
        <v>1</v>
      </c>
      <c r="I285" s="7"/>
      <c r="J285" s="7"/>
      <c r="K285" s="7"/>
      <c r="L285" s="7"/>
      <c r="M285" s="7"/>
      <c r="N285" s="7"/>
      <c r="O285" s="7"/>
      <c r="P285" s="7"/>
      <c r="Q285" s="7"/>
      <c r="R285" s="41">
        <f t="shared" si="20"/>
        <v>1</v>
      </c>
      <c r="S285" s="41" t="e">
        <f t="shared" si="21"/>
        <v>#DIV/0!</v>
      </c>
      <c r="T285" s="41" t="e">
        <f t="shared" si="22"/>
        <v>#DIV/0!</v>
      </c>
      <c r="U285" s="42" t="e">
        <f t="shared" si="23"/>
        <v>#DIV/0!</v>
      </c>
      <c r="V285" s="42" t="e">
        <f t="shared" si="24"/>
        <v>#DIV/0!</v>
      </c>
    </row>
    <row r="286" spans="1:22">
      <c r="A286" s="36" t="s">
        <v>9</v>
      </c>
      <c r="B286" s="36" t="s">
        <v>627</v>
      </c>
      <c r="C286" t="s">
        <v>671</v>
      </c>
      <c r="D286" s="36">
        <v>150618</v>
      </c>
      <c r="E286">
        <v>52357</v>
      </c>
      <c r="F286" s="7">
        <v>1</v>
      </c>
      <c r="G286" s="7"/>
      <c r="H286" s="7"/>
      <c r="I286" s="7"/>
      <c r="J286" s="7"/>
      <c r="K286" s="7"/>
      <c r="L286" s="7"/>
      <c r="M286" s="7"/>
      <c r="N286" s="7"/>
      <c r="O286" s="7"/>
      <c r="P286" s="7"/>
      <c r="Q286" s="7"/>
      <c r="R286" s="41" t="e">
        <f t="shared" si="20"/>
        <v>#DIV/0!</v>
      </c>
      <c r="S286" s="41" t="e">
        <f t="shared" si="21"/>
        <v>#DIV/0!</v>
      </c>
      <c r="T286" s="41" t="e">
        <f t="shared" si="22"/>
        <v>#DIV/0!</v>
      </c>
      <c r="U286" s="42" t="e">
        <f t="shared" si="23"/>
        <v>#DIV/0!</v>
      </c>
      <c r="V286" s="42" t="e">
        <f t="shared" si="24"/>
        <v>#DIV/0!</v>
      </c>
    </row>
    <row r="287" spans="1:22">
      <c r="A287" s="36" t="s">
        <v>9</v>
      </c>
      <c r="B287" s="36" t="s">
        <v>627</v>
      </c>
      <c r="C287" t="s">
        <v>672</v>
      </c>
      <c r="D287" s="36">
        <v>150619</v>
      </c>
      <c r="E287">
        <v>50510</v>
      </c>
      <c r="F287" s="7"/>
      <c r="G287" s="7"/>
      <c r="H287" s="7">
        <v>1</v>
      </c>
      <c r="I287" s="7"/>
      <c r="J287" s="7"/>
      <c r="K287" s="7"/>
      <c r="L287" s="7"/>
      <c r="M287" s="7"/>
      <c r="N287" s="7"/>
      <c r="O287" s="7"/>
      <c r="P287" s="7"/>
      <c r="Q287" s="7"/>
      <c r="R287" s="41">
        <f t="shared" si="20"/>
        <v>1</v>
      </c>
      <c r="S287" s="41" t="e">
        <f t="shared" si="21"/>
        <v>#DIV/0!</v>
      </c>
      <c r="T287" s="41" t="e">
        <f t="shared" si="22"/>
        <v>#DIV/0!</v>
      </c>
      <c r="U287" s="42" t="e">
        <f t="shared" si="23"/>
        <v>#DIV/0!</v>
      </c>
      <c r="V287" s="42" t="e">
        <f t="shared" si="24"/>
        <v>#DIV/0!</v>
      </c>
    </row>
    <row r="288" spans="1:22">
      <c r="A288" s="36" t="s">
        <v>9</v>
      </c>
      <c r="B288" s="36" t="s">
        <v>627</v>
      </c>
      <c r="C288" t="s">
        <v>673</v>
      </c>
      <c r="D288" s="36">
        <v>150620</v>
      </c>
      <c r="E288">
        <v>40675</v>
      </c>
      <c r="F288" s="7">
        <v>2</v>
      </c>
      <c r="G288" s="7"/>
      <c r="H288" s="7"/>
      <c r="I288" s="7"/>
      <c r="J288" s="7"/>
      <c r="K288" s="7"/>
      <c r="L288" s="7"/>
      <c r="M288" s="7"/>
      <c r="N288" s="7"/>
      <c r="O288" s="7"/>
      <c r="P288" s="7"/>
      <c r="Q288" s="7"/>
      <c r="R288" s="41" t="e">
        <f t="shared" si="20"/>
        <v>#DIV/0!</v>
      </c>
      <c r="S288" s="41" t="e">
        <f t="shared" si="21"/>
        <v>#DIV/0!</v>
      </c>
      <c r="T288" s="41" t="e">
        <f t="shared" si="22"/>
        <v>#DIV/0!</v>
      </c>
      <c r="U288" s="42" t="e">
        <f t="shared" si="23"/>
        <v>#DIV/0!</v>
      </c>
      <c r="V288" s="42" t="e">
        <f t="shared" si="24"/>
        <v>#DIV/0!</v>
      </c>
    </row>
    <row r="289" spans="1:22">
      <c r="A289" s="36" t="s">
        <v>9</v>
      </c>
      <c r="B289" s="36" t="s">
        <v>627</v>
      </c>
      <c r="C289" t="s">
        <v>676</v>
      </c>
      <c r="D289" s="36">
        <v>150680</v>
      </c>
      <c r="E289">
        <v>304589</v>
      </c>
      <c r="F289" s="7">
        <v>1</v>
      </c>
      <c r="G289" s="7"/>
      <c r="H289" s="7">
        <v>1</v>
      </c>
      <c r="I289" s="7"/>
      <c r="J289" s="7"/>
      <c r="K289" s="7"/>
      <c r="L289" s="7">
        <v>1</v>
      </c>
      <c r="M289" s="7"/>
      <c r="N289" s="7"/>
      <c r="O289" s="7">
        <v>1</v>
      </c>
      <c r="P289" s="7"/>
      <c r="Q289" s="7"/>
      <c r="R289" s="41">
        <f t="shared" si="20"/>
        <v>1</v>
      </c>
      <c r="S289" s="41">
        <f t="shared" si="21"/>
        <v>1</v>
      </c>
      <c r="T289" s="41">
        <f t="shared" si="22"/>
        <v>1</v>
      </c>
      <c r="U289" s="42">
        <f t="shared" si="23"/>
        <v>0</v>
      </c>
      <c r="V289" s="42">
        <f t="shared" si="24"/>
        <v>0</v>
      </c>
    </row>
    <row r="290" spans="1:22">
      <c r="A290" s="36" t="s">
        <v>9</v>
      </c>
      <c r="B290" s="36" t="s">
        <v>627</v>
      </c>
      <c r="C290" t="s">
        <v>677</v>
      </c>
      <c r="D290" s="36">
        <v>150700</v>
      </c>
      <c r="E290">
        <v>31482</v>
      </c>
      <c r="F290" s="7">
        <v>2</v>
      </c>
      <c r="G290" s="7"/>
      <c r="H290" s="7"/>
      <c r="I290" s="7"/>
      <c r="J290" s="7"/>
      <c r="K290" s="7"/>
      <c r="L290" s="7"/>
      <c r="M290" s="7"/>
      <c r="N290" s="7"/>
      <c r="O290" s="7"/>
      <c r="P290" s="7"/>
      <c r="Q290" s="7"/>
      <c r="R290" s="41" t="e">
        <f t="shared" si="20"/>
        <v>#DIV/0!</v>
      </c>
      <c r="S290" s="41" t="e">
        <f t="shared" si="21"/>
        <v>#DIV/0!</v>
      </c>
      <c r="T290" s="41" t="e">
        <f t="shared" si="22"/>
        <v>#DIV/0!</v>
      </c>
      <c r="U290" s="42" t="e">
        <f t="shared" si="23"/>
        <v>#DIV/0!</v>
      </c>
      <c r="V290" s="42" t="e">
        <f t="shared" si="24"/>
        <v>#DIV/0!</v>
      </c>
    </row>
    <row r="291" spans="1:22">
      <c r="A291" s="36" t="s">
        <v>9</v>
      </c>
      <c r="B291" s="36" t="s">
        <v>627</v>
      </c>
      <c r="C291" t="s">
        <v>678</v>
      </c>
      <c r="D291" s="36">
        <v>150720</v>
      </c>
      <c r="E291">
        <v>31989</v>
      </c>
      <c r="F291" s="7"/>
      <c r="G291" s="7"/>
      <c r="H291" s="7"/>
      <c r="I291" s="7"/>
      <c r="J291" s="7"/>
      <c r="K291" s="7"/>
      <c r="L291" s="7"/>
      <c r="M291" s="7"/>
      <c r="N291" s="7"/>
      <c r="O291" s="7">
        <v>1</v>
      </c>
      <c r="P291" s="7"/>
      <c r="Q291" s="7"/>
      <c r="R291" s="41" t="e">
        <f t="shared" si="20"/>
        <v>#DIV/0!</v>
      </c>
      <c r="S291" s="41">
        <f t="shared" si="21"/>
        <v>1</v>
      </c>
      <c r="T291" s="41" t="e">
        <f t="shared" si="22"/>
        <v>#DIV/0!</v>
      </c>
      <c r="U291" s="42" t="e">
        <f t="shared" si="23"/>
        <v>#DIV/0!</v>
      </c>
      <c r="V291" s="42" t="e">
        <f t="shared" si="24"/>
        <v>#DIV/0!</v>
      </c>
    </row>
    <row r="292" spans="1:22">
      <c r="A292" s="36" t="s">
        <v>9</v>
      </c>
      <c r="B292" s="36" t="s">
        <v>627</v>
      </c>
      <c r="C292" t="s">
        <v>682</v>
      </c>
      <c r="D292" s="36">
        <v>150780</v>
      </c>
      <c r="E292">
        <v>11658</v>
      </c>
      <c r="F292" s="7"/>
      <c r="G292" s="7"/>
      <c r="H292" s="7"/>
      <c r="I292" s="7">
        <v>1</v>
      </c>
      <c r="J292" s="7"/>
      <c r="K292" s="7"/>
      <c r="L292" s="7"/>
      <c r="M292" s="7"/>
      <c r="N292" s="7"/>
      <c r="O292" s="7"/>
      <c r="P292" s="7"/>
      <c r="Q292" s="7"/>
      <c r="R292" s="41">
        <f t="shared" si="20"/>
        <v>1</v>
      </c>
      <c r="S292" s="41" t="e">
        <f t="shared" si="21"/>
        <v>#DIV/0!</v>
      </c>
      <c r="T292" s="41" t="e">
        <f t="shared" si="22"/>
        <v>#DIV/0!</v>
      </c>
      <c r="U292" s="42" t="e">
        <f t="shared" si="23"/>
        <v>#DIV/0!</v>
      </c>
      <c r="V292" s="42" t="e">
        <f t="shared" si="24"/>
        <v>#DIV/0!</v>
      </c>
    </row>
    <row r="293" spans="1:22">
      <c r="A293" s="36" t="s">
        <v>9</v>
      </c>
      <c r="B293" s="36" t="s">
        <v>627</v>
      </c>
      <c r="C293" t="s">
        <v>683</v>
      </c>
      <c r="D293" s="36">
        <v>150795</v>
      </c>
      <c r="E293">
        <v>106339</v>
      </c>
      <c r="F293" s="7"/>
      <c r="G293" s="7"/>
      <c r="H293" s="7"/>
      <c r="I293" s="7"/>
      <c r="J293" s="7"/>
      <c r="K293" s="7"/>
      <c r="L293" s="7">
        <v>1</v>
      </c>
      <c r="M293" s="7"/>
      <c r="N293" s="7"/>
      <c r="O293" s="7"/>
      <c r="P293" s="7"/>
      <c r="Q293" s="7"/>
      <c r="R293" s="41" t="e">
        <f t="shared" si="20"/>
        <v>#DIV/0!</v>
      </c>
      <c r="S293" s="41" t="e">
        <f t="shared" si="21"/>
        <v>#DIV/0!</v>
      </c>
      <c r="T293" s="41">
        <f t="shared" si="22"/>
        <v>1</v>
      </c>
      <c r="U293" s="42" t="e">
        <f t="shared" si="23"/>
        <v>#DIV/0!</v>
      </c>
      <c r="V293" s="42" t="e">
        <f t="shared" si="24"/>
        <v>#DIV/0!</v>
      </c>
    </row>
    <row r="294" spans="1:22">
      <c r="A294" s="36" t="s">
        <v>9</v>
      </c>
      <c r="B294" s="36" t="s">
        <v>627</v>
      </c>
      <c r="C294" t="s">
        <v>686</v>
      </c>
      <c r="D294" s="36">
        <v>150810</v>
      </c>
      <c r="E294">
        <v>113659</v>
      </c>
      <c r="F294" s="7"/>
      <c r="G294" s="7"/>
      <c r="H294" s="7"/>
      <c r="I294" s="7"/>
      <c r="J294" s="7"/>
      <c r="K294" s="7">
        <v>1</v>
      </c>
      <c r="L294" s="7">
        <v>1</v>
      </c>
      <c r="M294" s="7"/>
      <c r="N294" s="7"/>
      <c r="O294" s="7">
        <v>2</v>
      </c>
      <c r="P294" s="7"/>
      <c r="Q294" s="7"/>
      <c r="R294" s="41">
        <f t="shared" si="20"/>
        <v>1</v>
      </c>
      <c r="S294" s="41">
        <f t="shared" si="21"/>
        <v>2</v>
      </c>
      <c r="T294" s="41">
        <f t="shared" si="22"/>
        <v>1</v>
      </c>
      <c r="U294" s="42">
        <f t="shared" si="23"/>
        <v>1</v>
      </c>
      <c r="V294" s="42">
        <f t="shared" si="24"/>
        <v>1</v>
      </c>
    </row>
    <row r="295" spans="1:22">
      <c r="A295" s="36" t="s">
        <v>9</v>
      </c>
      <c r="B295" s="36" t="s">
        <v>627</v>
      </c>
      <c r="C295" t="s">
        <v>687</v>
      </c>
      <c r="D295" s="36">
        <v>150812</v>
      </c>
      <c r="E295">
        <v>59210</v>
      </c>
      <c r="F295" s="7"/>
      <c r="G295" s="7"/>
      <c r="H295" s="7"/>
      <c r="I295" s="7"/>
      <c r="J295" s="7"/>
      <c r="K295" s="7"/>
      <c r="L295" s="7"/>
      <c r="M295" s="7">
        <v>1</v>
      </c>
      <c r="N295" s="7"/>
      <c r="O295" s="7"/>
      <c r="P295" s="7"/>
      <c r="Q295" s="7"/>
      <c r="R295" s="41" t="e">
        <f t="shared" si="20"/>
        <v>#DIV/0!</v>
      </c>
      <c r="S295" s="41" t="e">
        <f t="shared" si="21"/>
        <v>#DIV/0!</v>
      </c>
      <c r="T295" s="41">
        <f t="shared" si="22"/>
        <v>1</v>
      </c>
      <c r="U295" s="42" t="e">
        <f t="shared" si="23"/>
        <v>#DIV/0!</v>
      </c>
      <c r="V295" s="42" t="e">
        <f t="shared" si="24"/>
        <v>#DIV/0!</v>
      </c>
    </row>
    <row r="296" spans="1:22">
      <c r="A296" s="36" t="s">
        <v>9</v>
      </c>
      <c r="B296" s="36" t="s">
        <v>627</v>
      </c>
      <c r="C296" t="s">
        <v>689</v>
      </c>
      <c r="D296" s="36">
        <v>150820</v>
      </c>
      <c r="E296">
        <v>53686</v>
      </c>
      <c r="F296" s="7"/>
      <c r="G296" s="7"/>
      <c r="H296" s="7"/>
      <c r="I296" s="7"/>
      <c r="J296" s="7"/>
      <c r="K296" s="7"/>
      <c r="L296" s="7"/>
      <c r="M296" s="7"/>
      <c r="N296" s="7"/>
      <c r="O296" s="7"/>
      <c r="P296" s="7">
        <v>1</v>
      </c>
      <c r="Q296" s="7"/>
      <c r="R296" s="41" t="e">
        <f t="shared" si="20"/>
        <v>#DIV/0!</v>
      </c>
      <c r="S296" s="41">
        <f t="shared" si="21"/>
        <v>1</v>
      </c>
      <c r="T296" s="41" t="e">
        <f t="shared" si="22"/>
        <v>#DIV/0!</v>
      </c>
      <c r="U296" s="42" t="e">
        <f t="shared" si="23"/>
        <v>#DIV/0!</v>
      </c>
      <c r="V296" s="42" t="e">
        <f t="shared" si="24"/>
        <v>#DIV/0!</v>
      </c>
    </row>
    <row r="297" spans="1:22">
      <c r="A297" s="36" t="s">
        <v>9</v>
      </c>
      <c r="B297" s="36" t="s">
        <v>690</v>
      </c>
      <c r="C297" t="s">
        <v>691</v>
      </c>
      <c r="D297" s="36">
        <v>250030</v>
      </c>
      <c r="E297">
        <v>28496</v>
      </c>
      <c r="F297" s="7"/>
      <c r="G297" s="7"/>
      <c r="H297" s="7"/>
      <c r="I297" s="7">
        <v>1</v>
      </c>
      <c r="J297" s="7"/>
      <c r="K297" s="7"/>
      <c r="L297" s="7"/>
      <c r="M297" s="7"/>
      <c r="N297" s="7"/>
      <c r="O297" s="7"/>
      <c r="P297" s="7"/>
      <c r="Q297" s="7"/>
      <c r="R297" s="41">
        <f t="shared" si="20"/>
        <v>1</v>
      </c>
      <c r="S297" s="41" t="e">
        <f t="shared" si="21"/>
        <v>#DIV/0!</v>
      </c>
      <c r="T297" s="41" t="e">
        <f t="shared" si="22"/>
        <v>#DIV/0!</v>
      </c>
      <c r="U297" s="42" t="e">
        <f t="shared" si="23"/>
        <v>#DIV/0!</v>
      </c>
      <c r="V297" s="42" t="e">
        <f t="shared" si="24"/>
        <v>#DIV/0!</v>
      </c>
    </row>
    <row r="298" spans="1:22">
      <c r="A298" s="36" t="s">
        <v>9</v>
      </c>
      <c r="B298" s="36" t="s">
        <v>690</v>
      </c>
      <c r="C298" t="s">
        <v>696</v>
      </c>
      <c r="D298" s="36">
        <v>250180</v>
      </c>
      <c r="E298">
        <v>96880</v>
      </c>
      <c r="F298" s="7"/>
      <c r="G298" s="7"/>
      <c r="H298" s="7"/>
      <c r="I298" s="7"/>
      <c r="J298" s="7"/>
      <c r="K298" s="7">
        <v>2</v>
      </c>
      <c r="L298" s="7"/>
      <c r="M298" s="7"/>
      <c r="N298" s="7"/>
      <c r="O298" s="7">
        <v>2</v>
      </c>
      <c r="P298" s="7"/>
      <c r="Q298" s="7"/>
      <c r="R298" s="41">
        <f t="shared" si="20"/>
        <v>2</v>
      </c>
      <c r="S298" s="41">
        <f t="shared" si="21"/>
        <v>2</v>
      </c>
      <c r="T298" s="41" t="e">
        <f t="shared" si="22"/>
        <v>#DIV/0!</v>
      </c>
      <c r="U298" s="42">
        <f t="shared" si="23"/>
        <v>0</v>
      </c>
      <c r="V298" s="42" t="e">
        <f t="shared" si="24"/>
        <v>#DIV/0!</v>
      </c>
    </row>
    <row r="299" spans="1:22">
      <c r="A299" s="36" t="s">
        <v>9</v>
      </c>
      <c r="B299" s="36" t="s">
        <v>690</v>
      </c>
      <c r="C299" t="s">
        <v>503</v>
      </c>
      <c r="D299" s="36">
        <v>250230</v>
      </c>
      <c r="E299">
        <v>4975</v>
      </c>
      <c r="F299" s="7"/>
      <c r="G299" s="7"/>
      <c r="H299" s="7"/>
      <c r="I299" s="7"/>
      <c r="J299" s="7">
        <v>1</v>
      </c>
      <c r="K299" s="7"/>
      <c r="L299" s="7"/>
      <c r="M299" s="7"/>
      <c r="N299" s="7"/>
      <c r="O299" s="7"/>
      <c r="P299" s="7"/>
      <c r="Q299" s="7"/>
      <c r="R299" s="41">
        <f t="shared" si="20"/>
        <v>1</v>
      </c>
      <c r="S299" s="41" t="e">
        <f t="shared" si="21"/>
        <v>#DIV/0!</v>
      </c>
      <c r="T299" s="41" t="e">
        <f t="shared" si="22"/>
        <v>#DIV/0!</v>
      </c>
      <c r="U299" s="42" t="e">
        <f t="shared" si="23"/>
        <v>#DIV/0!</v>
      </c>
      <c r="V299" s="42" t="e">
        <f t="shared" si="24"/>
        <v>#DIV/0!</v>
      </c>
    </row>
    <row r="300" spans="1:22">
      <c r="A300" s="36" t="s">
        <v>9</v>
      </c>
      <c r="B300" s="36" t="s">
        <v>690</v>
      </c>
      <c r="C300" t="s">
        <v>701</v>
      </c>
      <c r="D300" s="36">
        <v>250320</v>
      </c>
      <c r="E300">
        <v>67736</v>
      </c>
      <c r="F300" s="7"/>
      <c r="G300" s="7"/>
      <c r="H300" s="7"/>
      <c r="I300" s="7"/>
      <c r="J300" s="7"/>
      <c r="K300" s="7"/>
      <c r="L300" s="7"/>
      <c r="M300" s="7"/>
      <c r="N300" s="7"/>
      <c r="O300" s="7">
        <v>1</v>
      </c>
      <c r="P300" s="7"/>
      <c r="Q300" s="7"/>
      <c r="R300" s="41" t="e">
        <f t="shared" si="20"/>
        <v>#DIV/0!</v>
      </c>
      <c r="S300" s="41">
        <f t="shared" si="21"/>
        <v>1</v>
      </c>
      <c r="T300" s="41" t="e">
        <f t="shared" si="22"/>
        <v>#DIV/0!</v>
      </c>
      <c r="U300" s="42" t="e">
        <f t="shared" si="23"/>
        <v>#DIV/0!</v>
      </c>
      <c r="V300" s="42" t="e">
        <f t="shared" si="24"/>
        <v>#DIV/0!</v>
      </c>
    </row>
    <row r="301" spans="1:22">
      <c r="A301" s="36" t="s">
        <v>9</v>
      </c>
      <c r="B301" s="36" t="s">
        <v>690</v>
      </c>
      <c r="C301" t="s">
        <v>705</v>
      </c>
      <c r="D301" s="36">
        <v>250400</v>
      </c>
      <c r="E301">
        <v>409731</v>
      </c>
      <c r="F301" s="7"/>
      <c r="G301" s="7"/>
      <c r="H301" s="7"/>
      <c r="I301" s="7">
        <v>2</v>
      </c>
      <c r="J301" s="7"/>
      <c r="K301" s="7"/>
      <c r="L301" s="7">
        <v>1</v>
      </c>
      <c r="M301" s="7"/>
      <c r="N301" s="7"/>
      <c r="O301" s="7"/>
      <c r="P301" s="7"/>
      <c r="Q301" s="7"/>
      <c r="R301" s="41">
        <f t="shared" si="20"/>
        <v>2</v>
      </c>
      <c r="S301" s="41" t="e">
        <f t="shared" si="21"/>
        <v>#DIV/0!</v>
      </c>
      <c r="T301" s="41">
        <f t="shared" si="22"/>
        <v>1</v>
      </c>
      <c r="U301" s="42" t="e">
        <f t="shared" si="23"/>
        <v>#DIV/0!</v>
      </c>
      <c r="V301" s="42" t="e">
        <f t="shared" si="24"/>
        <v>#DIV/0!</v>
      </c>
    </row>
    <row r="302" spans="1:22">
      <c r="A302" s="36" t="s">
        <v>9</v>
      </c>
      <c r="B302" s="36" t="s">
        <v>690</v>
      </c>
      <c r="C302" t="s">
        <v>706</v>
      </c>
      <c r="D302" s="36">
        <v>250430</v>
      </c>
      <c r="E302">
        <v>30546</v>
      </c>
      <c r="F302" s="7"/>
      <c r="G302" s="7"/>
      <c r="H302" s="7">
        <v>1</v>
      </c>
      <c r="I302" s="7"/>
      <c r="J302" s="7"/>
      <c r="K302" s="7"/>
      <c r="L302" s="7"/>
      <c r="M302" s="7"/>
      <c r="N302" s="7"/>
      <c r="O302" s="7"/>
      <c r="P302" s="7">
        <v>1</v>
      </c>
      <c r="Q302" s="7"/>
      <c r="R302" s="41">
        <f t="shared" si="20"/>
        <v>1</v>
      </c>
      <c r="S302" s="41">
        <f t="shared" si="21"/>
        <v>1</v>
      </c>
      <c r="T302" s="41" t="e">
        <f t="shared" si="22"/>
        <v>#DIV/0!</v>
      </c>
      <c r="U302" s="42">
        <f t="shared" si="23"/>
        <v>0</v>
      </c>
      <c r="V302" s="42" t="e">
        <f t="shared" si="24"/>
        <v>#DIV/0!</v>
      </c>
    </row>
    <row r="303" spans="1:22">
      <c r="A303" s="36" t="s">
        <v>9</v>
      </c>
      <c r="B303" s="36" t="s">
        <v>690</v>
      </c>
      <c r="C303" t="s">
        <v>710</v>
      </c>
      <c r="D303" s="36">
        <v>250527</v>
      </c>
      <c r="E303">
        <v>5227</v>
      </c>
      <c r="F303" s="7"/>
      <c r="G303" s="7"/>
      <c r="H303" s="7"/>
      <c r="I303" s="7"/>
      <c r="J303" s="7"/>
      <c r="K303" s="7"/>
      <c r="L303" s="7">
        <v>1</v>
      </c>
      <c r="M303" s="7"/>
      <c r="N303" s="7"/>
      <c r="O303" s="7"/>
      <c r="P303" s="7"/>
      <c r="Q303" s="7"/>
      <c r="R303" s="41" t="e">
        <f t="shared" si="20"/>
        <v>#DIV/0!</v>
      </c>
      <c r="S303" s="41" t="e">
        <f t="shared" si="21"/>
        <v>#DIV/0!</v>
      </c>
      <c r="T303" s="41">
        <f t="shared" si="22"/>
        <v>1</v>
      </c>
      <c r="U303" s="42" t="e">
        <f t="shared" si="23"/>
        <v>#DIV/0!</v>
      </c>
      <c r="V303" s="42" t="e">
        <f t="shared" si="24"/>
        <v>#DIV/0!</v>
      </c>
    </row>
    <row r="304" spans="1:22">
      <c r="A304" s="36" t="s">
        <v>9</v>
      </c>
      <c r="B304" s="36" t="s">
        <v>690</v>
      </c>
      <c r="C304" t="s">
        <v>712</v>
      </c>
      <c r="D304" s="36">
        <v>250680</v>
      </c>
      <c r="E304">
        <v>18103</v>
      </c>
      <c r="F304" s="7">
        <v>1</v>
      </c>
      <c r="G304" s="7"/>
      <c r="H304" s="7"/>
      <c r="I304" s="7"/>
      <c r="J304" s="7"/>
      <c r="K304" s="7"/>
      <c r="L304" s="7"/>
      <c r="M304" s="7">
        <v>1</v>
      </c>
      <c r="N304" s="7"/>
      <c r="O304" s="7"/>
      <c r="P304" s="7"/>
      <c r="Q304" s="7"/>
      <c r="R304" s="41" t="e">
        <f t="shared" si="20"/>
        <v>#DIV/0!</v>
      </c>
      <c r="S304" s="41" t="e">
        <f t="shared" si="21"/>
        <v>#DIV/0!</v>
      </c>
      <c r="T304" s="41">
        <f t="shared" si="22"/>
        <v>1</v>
      </c>
      <c r="U304" s="42" t="e">
        <f t="shared" si="23"/>
        <v>#DIV/0!</v>
      </c>
      <c r="V304" s="42" t="e">
        <f t="shared" si="24"/>
        <v>#DIV/0!</v>
      </c>
    </row>
    <row r="305" spans="1:22">
      <c r="A305" s="36" t="s">
        <v>9</v>
      </c>
      <c r="B305" s="36" t="s">
        <v>690</v>
      </c>
      <c r="C305" t="s">
        <v>715</v>
      </c>
      <c r="D305" s="36">
        <v>250750</v>
      </c>
      <c r="E305">
        <v>809015</v>
      </c>
      <c r="F305" s="7">
        <v>5</v>
      </c>
      <c r="G305" s="7">
        <v>5</v>
      </c>
      <c r="H305" s="7"/>
      <c r="I305" s="7">
        <v>1</v>
      </c>
      <c r="J305" s="7">
        <v>3</v>
      </c>
      <c r="K305" s="7">
        <v>3</v>
      </c>
      <c r="L305" s="7">
        <v>1</v>
      </c>
      <c r="M305" s="7">
        <v>9</v>
      </c>
      <c r="N305" s="7">
        <v>5</v>
      </c>
      <c r="O305" s="7"/>
      <c r="P305" s="7">
        <v>1</v>
      </c>
      <c r="Q305" s="7">
        <v>2</v>
      </c>
      <c r="R305" s="41">
        <f t="shared" si="20"/>
        <v>2.3333333333333335</v>
      </c>
      <c r="S305" s="41">
        <f t="shared" si="21"/>
        <v>2.6666666666666665</v>
      </c>
      <c r="T305" s="41">
        <f t="shared" si="22"/>
        <v>5</v>
      </c>
      <c r="U305" s="42">
        <f t="shared" si="23"/>
        <v>0.14285714285714271</v>
      </c>
      <c r="V305" s="42">
        <f t="shared" si="24"/>
        <v>-0.46666666666666667</v>
      </c>
    </row>
    <row r="306" spans="1:22">
      <c r="A306" s="36" t="s">
        <v>9</v>
      </c>
      <c r="B306" s="36" t="s">
        <v>690</v>
      </c>
      <c r="C306" t="s">
        <v>719</v>
      </c>
      <c r="D306" s="36">
        <v>250890</v>
      </c>
      <c r="E306">
        <v>44882</v>
      </c>
      <c r="F306" s="7"/>
      <c r="G306" s="7">
        <v>1</v>
      </c>
      <c r="H306" s="7"/>
      <c r="I306" s="7"/>
      <c r="J306" s="7"/>
      <c r="K306" s="7"/>
      <c r="L306" s="7"/>
      <c r="M306" s="7"/>
      <c r="N306" s="7"/>
      <c r="O306" s="7"/>
      <c r="P306" s="7"/>
      <c r="Q306" s="7"/>
      <c r="R306" s="41" t="e">
        <f t="shared" si="20"/>
        <v>#DIV/0!</v>
      </c>
      <c r="S306" s="41" t="e">
        <f t="shared" si="21"/>
        <v>#DIV/0!</v>
      </c>
      <c r="T306" s="41" t="e">
        <f t="shared" si="22"/>
        <v>#DIV/0!</v>
      </c>
      <c r="U306" s="42" t="e">
        <f t="shared" si="23"/>
        <v>#DIV/0!</v>
      </c>
      <c r="V306" s="42" t="e">
        <f t="shared" si="24"/>
        <v>#DIV/0!</v>
      </c>
    </row>
    <row r="307" spans="1:22">
      <c r="A307" s="36" t="s">
        <v>9</v>
      </c>
      <c r="B307" s="36" t="s">
        <v>690</v>
      </c>
      <c r="C307" t="s">
        <v>720</v>
      </c>
      <c r="D307" s="36">
        <v>250905</v>
      </c>
      <c r="E307">
        <v>8558</v>
      </c>
      <c r="F307" s="7"/>
      <c r="G307" s="7"/>
      <c r="H307" s="7"/>
      <c r="I307" s="7"/>
      <c r="J307" s="7"/>
      <c r="K307" s="7"/>
      <c r="L307" s="7"/>
      <c r="M307" s="7"/>
      <c r="N307" s="7"/>
      <c r="O307" s="7"/>
      <c r="P307" s="7">
        <v>1</v>
      </c>
      <c r="Q307" s="7"/>
      <c r="R307" s="41" t="e">
        <f t="shared" si="20"/>
        <v>#DIV/0!</v>
      </c>
      <c r="S307" s="41">
        <f t="shared" si="21"/>
        <v>1</v>
      </c>
      <c r="T307" s="41" t="e">
        <f t="shared" si="22"/>
        <v>#DIV/0!</v>
      </c>
      <c r="U307" s="42" t="e">
        <f t="shared" si="23"/>
        <v>#DIV/0!</v>
      </c>
      <c r="V307" s="42" t="e">
        <f t="shared" si="24"/>
        <v>#DIV/0!</v>
      </c>
    </row>
    <row r="308" spans="1:22">
      <c r="A308" s="36" t="s">
        <v>9</v>
      </c>
      <c r="B308" s="36" t="s">
        <v>690</v>
      </c>
      <c r="C308" t="s">
        <v>724</v>
      </c>
      <c r="D308" s="36">
        <v>251080</v>
      </c>
      <c r="E308">
        <v>107605</v>
      </c>
      <c r="F308" s="7">
        <v>1</v>
      </c>
      <c r="G308" s="7"/>
      <c r="H308" s="7"/>
      <c r="I308" s="7"/>
      <c r="J308" s="7"/>
      <c r="K308" s="7"/>
      <c r="L308" s="7"/>
      <c r="M308" s="7"/>
      <c r="N308" s="7"/>
      <c r="O308" s="7"/>
      <c r="P308" s="7"/>
      <c r="Q308" s="7"/>
      <c r="R308" s="41" t="e">
        <f t="shared" si="20"/>
        <v>#DIV/0!</v>
      </c>
      <c r="S308" s="41" t="e">
        <f t="shared" si="21"/>
        <v>#DIV/0!</v>
      </c>
      <c r="T308" s="41" t="e">
        <f t="shared" si="22"/>
        <v>#DIV/0!</v>
      </c>
      <c r="U308" s="42" t="e">
        <f t="shared" si="23"/>
        <v>#DIV/0!</v>
      </c>
      <c r="V308" s="42" t="e">
        <f t="shared" si="24"/>
        <v>#DIV/0!</v>
      </c>
    </row>
    <row r="309" spans="1:22">
      <c r="A309" s="36" t="s">
        <v>9</v>
      </c>
      <c r="B309" s="36" t="s">
        <v>690</v>
      </c>
      <c r="C309" t="s">
        <v>725</v>
      </c>
      <c r="D309" s="36">
        <v>251120</v>
      </c>
      <c r="E309">
        <v>28458</v>
      </c>
      <c r="F309" s="7"/>
      <c r="G309" s="7">
        <v>1</v>
      </c>
      <c r="H309" s="7"/>
      <c r="I309" s="7"/>
      <c r="J309" s="7"/>
      <c r="K309" s="7"/>
      <c r="L309" s="7"/>
      <c r="M309" s="7"/>
      <c r="N309" s="7"/>
      <c r="O309" s="7"/>
      <c r="P309" s="7"/>
      <c r="Q309" s="7"/>
      <c r="R309" s="41" t="e">
        <f t="shared" si="20"/>
        <v>#DIV/0!</v>
      </c>
      <c r="S309" s="41" t="e">
        <f t="shared" si="21"/>
        <v>#DIV/0!</v>
      </c>
      <c r="T309" s="41" t="e">
        <f t="shared" si="22"/>
        <v>#DIV/0!</v>
      </c>
      <c r="U309" s="42" t="e">
        <f t="shared" si="23"/>
        <v>#DIV/0!</v>
      </c>
      <c r="V309" s="42" t="e">
        <f t="shared" si="24"/>
        <v>#DIV/0!</v>
      </c>
    </row>
    <row r="310" spans="1:22">
      <c r="A310" s="36" t="s">
        <v>9</v>
      </c>
      <c r="B310" s="36" t="s">
        <v>690</v>
      </c>
      <c r="C310" t="s">
        <v>726</v>
      </c>
      <c r="D310" s="36">
        <v>251130</v>
      </c>
      <c r="E310">
        <v>16075</v>
      </c>
      <c r="F310" s="7"/>
      <c r="G310" s="7"/>
      <c r="H310" s="7"/>
      <c r="I310" s="7"/>
      <c r="J310" s="7"/>
      <c r="K310" s="7"/>
      <c r="L310" s="7">
        <v>1</v>
      </c>
      <c r="M310" s="7"/>
      <c r="N310" s="7"/>
      <c r="O310" s="7"/>
      <c r="P310" s="7"/>
      <c r="Q310" s="7"/>
      <c r="R310" s="41" t="e">
        <f t="shared" si="20"/>
        <v>#DIV/0!</v>
      </c>
      <c r="S310" s="41" t="e">
        <f t="shared" si="21"/>
        <v>#DIV/0!</v>
      </c>
      <c r="T310" s="41">
        <f t="shared" si="22"/>
        <v>1</v>
      </c>
      <c r="U310" s="42" t="e">
        <f t="shared" si="23"/>
        <v>#DIV/0!</v>
      </c>
      <c r="V310" s="42" t="e">
        <f t="shared" si="24"/>
        <v>#DIV/0!</v>
      </c>
    </row>
    <row r="311" spans="1:22">
      <c r="A311" s="36" t="s">
        <v>9</v>
      </c>
      <c r="B311" s="36" t="s">
        <v>690</v>
      </c>
      <c r="C311" t="s">
        <v>729</v>
      </c>
      <c r="D311" s="36">
        <v>251210</v>
      </c>
      <c r="E311">
        <v>32801</v>
      </c>
      <c r="F311" s="7"/>
      <c r="G311" s="7">
        <v>1</v>
      </c>
      <c r="H311" s="7"/>
      <c r="I311" s="7"/>
      <c r="J311" s="7"/>
      <c r="K311" s="7"/>
      <c r="L311" s="7"/>
      <c r="M311" s="7"/>
      <c r="N311" s="7"/>
      <c r="O311" s="7"/>
      <c r="P311" s="7"/>
      <c r="Q311" s="7"/>
      <c r="R311" s="41" t="e">
        <f t="shared" si="20"/>
        <v>#DIV/0!</v>
      </c>
      <c r="S311" s="41" t="e">
        <f t="shared" si="21"/>
        <v>#DIV/0!</v>
      </c>
      <c r="T311" s="41" t="e">
        <f t="shared" si="22"/>
        <v>#DIV/0!</v>
      </c>
      <c r="U311" s="42" t="e">
        <f t="shared" si="23"/>
        <v>#DIV/0!</v>
      </c>
      <c r="V311" s="42" t="e">
        <f t="shared" si="24"/>
        <v>#DIV/0!</v>
      </c>
    </row>
    <row r="312" spans="1:22">
      <c r="A312" s="36" t="s">
        <v>9</v>
      </c>
      <c r="B312" s="36" t="s">
        <v>690</v>
      </c>
      <c r="C312" t="s">
        <v>732</v>
      </c>
      <c r="D312" s="36">
        <v>251370</v>
      </c>
      <c r="E312">
        <v>136586</v>
      </c>
      <c r="F312" s="7"/>
      <c r="G312" s="7"/>
      <c r="H312" s="7"/>
      <c r="I312" s="7">
        <v>1</v>
      </c>
      <c r="J312" s="7">
        <v>2</v>
      </c>
      <c r="K312" s="7">
        <v>1</v>
      </c>
      <c r="L312" s="7"/>
      <c r="M312" s="7"/>
      <c r="N312" s="7">
        <v>1</v>
      </c>
      <c r="O312" s="7"/>
      <c r="P312" s="7"/>
      <c r="Q312" s="7"/>
      <c r="R312" s="41">
        <f t="shared" si="20"/>
        <v>1.3333333333333333</v>
      </c>
      <c r="S312" s="41">
        <f t="shared" si="21"/>
        <v>1</v>
      </c>
      <c r="T312" s="41">
        <f t="shared" si="22"/>
        <v>1</v>
      </c>
      <c r="U312" s="42">
        <f t="shared" si="23"/>
        <v>-0.24999999999999994</v>
      </c>
      <c r="V312" s="42">
        <f t="shared" si="24"/>
        <v>0</v>
      </c>
    </row>
    <row r="313" spans="1:22">
      <c r="A313" s="36" t="s">
        <v>9</v>
      </c>
      <c r="B313" s="36" t="s">
        <v>690</v>
      </c>
      <c r="C313" t="s">
        <v>733</v>
      </c>
      <c r="D313" s="36">
        <v>251390</v>
      </c>
      <c r="E313">
        <v>34031</v>
      </c>
      <c r="F313" s="7"/>
      <c r="G313" s="7">
        <v>1</v>
      </c>
      <c r="H313" s="7"/>
      <c r="I313" s="7"/>
      <c r="J313" s="7">
        <v>1</v>
      </c>
      <c r="K313" s="7"/>
      <c r="L313" s="7"/>
      <c r="M313" s="7"/>
      <c r="N313" s="7"/>
      <c r="O313" s="7"/>
      <c r="P313" s="7"/>
      <c r="Q313" s="7"/>
      <c r="R313" s="41">
        <f t="shared" si="20"/>
        <v>1</v>
      </c>
      <c r="S313" s="41" t="e">
        <f t="shared" si="21"/>
        <v>#DIV/0!</v>
      </c>
      <c r="T313" s="41" t="e">
        <f t="shared" si="22"/>
        <v>#DIV/0!</v>
      </c>
      <c r="U313" s="42" t="e">
        <f t="shared" si="23"/>
        <v>#DIV/0!</v>
      </c>
      <c r="V313" s="42" t="e">
        <f t="shared" si="24"/>
        <v>#DIV/0!</v>
      </c>
    </row>
    <row r="314" spans="1:22">
      <c r="A314" s="36" t="s">
        <v>9</v>
      </c>
      <c r="B314" s="36" t="s">
        <v>690</v>
      </c>
      <c r="C314" t="s">
        <v>735</v>
      </c>
      <c r="D314" s="36">
        <v>251445</v>
      </c>
      <c r="E314">
        <v>5957</v>
      </c>
      <c r="F314" s="7">
        <v>1</v>
      </c>
      <c r="G314" s="7"/>
      <c r="H314" s="7"/>
      <c r="I314" s="7"/>
      <c r="J314" s="7"/>
      <c r="K314" s="7"/>
      <c r="L314" s="7"/>
      <c r="M314" s="7"/>
      <c r="N314" s="7"/>
      <c r="O314" s="7"/>
      <c r="P314" s="7"/>
      <c r="Q314" s="7"/>
      <c r="R314" s="41" t="e">
        <f t="shared" si="20"/>
        <v>#DIV/0!</v>
      </c>
      <c r="S314" s="41" t="e">
        <f t="shared" si="21"/>
        <v>#DIV/0!</v>
      </c>
      <c r="T314" s="41" t="e">
        <f t="shared" si="22"/>
        <v>#DIV/0!</v>
      </c>
      <c r="U314" s="42" t="e">
        <f t="shared" si="23"/>
        <v>#DIV/0!</v>
      </c>
      <c r="V314" s="42" t="e">
        <f t="shared" si="24"/>
        <v>#DIV/0!</v>
      </c>
    </row>
    <row r="315" spans="1:22">
      <c r="A315" s="36" t="s">
        <v>9</v>
      </c>
      <c r="B315" s="36" t="s">
        <v>690</v>
      </c>
      <c r="C315" t="s">
        <v>736</v>
      </c>
      <c r="D315" s="36">
        <v>251530</v>
      </c>
      <c r="E315">
        <v>52625</v>
      </c>
      <c r="F315" s="7"/>
      <c r="G315" s="7"/>
      <c r="H315" s="7"/>
      <c r="I315" s="7"/>
      <c r="J315" s="7"/>
      <c r="K315" s="7"/>
      <c r="L315" s="7"/>
      <c r="M315" s="7"/>
      <c r="N315" s="7"/>
      <c r="O315" s="7"/>
      <c r="P315" s="7">
        <v>1</v>
      </c>
      <c r="Q315" s="7"/>
      <c r="R315" s="41" t="e">
        <f t="shared" si="20"/>
        <v>#DIV/0!</v>
      </c>
      <c r="S315" s="41">
        <f t="shared" si="21"/>
        <v>1</v>
      </c>
      <c r="T315" s="41" t="e">
        <f t="shared" si="22"/>
        <v>#DIV/0!</v>
      </c>
      <c r="U315" s="42" t="e">
        <f t="shared" si="23"/>
        <v>#DIV/0!</v>
      </c>
      <c r="V315" s="42" t="e">
        <f t="shared" si="24"/>
        <v>#DIV/0!</v>
      </c>
    </row>
    <row r="316" spans="1:22">
      <c r="A316" s="36" t="s">
        <v>9</v>
      </c>
      <c r="B316" s="36" t="s">
        <v>690</v>
      </c>
      <c r="C316" t="s">
        <v>738</v>
      </c>
      <c r="D316" s="36">
        <v>251620</v>
      </c>
      <c r="E316">
        <v>69444</v>
      </c>
      <c r="F316" s="7">
        <v>1</v>
      </c>
      <c r="G316" s="7"/>
      <c r="H316" s="7"/>
      <c r="I316" s="7">
        <v>2</v>
      </c>
      <c r="J316" s="7"/>
      <c r="K316" s="7"/>
      <c r="L316" s="7">
        <v>1</v>
      </c>
      <c r="M316" s="7"/>
      <c r="N316" s="7"/>
      <c r="O316" s="7"/>
      <c r="P316" s="7">
        <v>1</v>
      </c>
      <c r="Q316" s="7"/>
      <c r="R316" s="41">
        <f t="shared" si="20"/>
        <v>2</v>
      </c>
      <c r="S316" s="41">
        <f t="shared" si="21"/>
        <v>1</v>
      </c>
      <c r="T316" s="41">
        <f t="shared" si="22"/>
        <v>1</v>
      </c>
      <c r="U316" s="42">
        <f t="shared" si="23"/>
        <v>-0.5</v>
      </c>
      <c r="V316" s="42">
        <f t="shared" si="24"/>
        <v>0</v>
      </c>
    </row>
    <row r="317" spans="1:22">
      <c r="A317" s="36" t="s">
        <v>9</v>
      </c>
      <c r="B317" s="36" t="s">
        <v>690</v>
      </c>
      <c r="C317" t="s">
        <v>739</v>
      </c>
      <c r="D317" s="36">
        <v>251630</v>
      </c>
      <c r="E317">
        <v>16966</v>
      </c>
      <c r="F317" s="7"/>
      <c r="G317" s="7"/>
      <c r="H317" s="7">
        <v>1</v>
      </c>
      <c r="I317" s="7"/>
      <c r="J317" s="7"/>
      <c r="K317" s="7"/>
      <c r="L317" s="7"/>
      <c r="M317" s="7"/>
      <c r="N317" s="7"/>
      <c r="O317" s="7"/>
      <c r="P317" s="7"/>
      <c r="Q317" s="7"/>
      <c r="R317" s="41">
        <f t="shared" si="20"/>
        <v>1</v>
      </c>
      <c r="S317" s="41" t="e">
        <f t="shared" si="21"/>
        <v>#DIV/0!</v>
      </c>
      <c r="T317" s="41" t="e">
        <f t="shared" si="22"/>
        <v>#DIV/0!</v>
      </c>
      <c r="U317" s="42" t="e">
        <f t="shared" si="23"/>
        <v>#DIV/0!</v>
      </c>
      <c r="V317" s="42" t="e">
        <f t="shared" si="24"/>
        <v>#DIV/0!</v>
      </c>
    </row>
    <row r="318" spans="1:22">
      <c r="A318" s="36" t="s">
        <v>9</v>
      </c>
      <c r="B318" s="36" t="s">
        <v>690</v>
      </c>
      <c r="C318" t="s">
        <v>740</v>
      </c>
      <c r="D318" s="36">
        <v>251650</v>
      </c>
      <c r="E318">
        <v>15376</v>
      </c>
      <c r="F318" s="7"/>
      <c r="G318" s="7"/>
      <c r="H318" s="7"/>
      <c r="I318" s="7"/>
      <c r="J318" s="7"/>
      <c r="K318" s="7"/>
      <c r="L318" s="7"/>
      <c r="M318" s="7"/>
      <c r="N318" s="7"/>
      <c r="O318" s="7">
        <v>1</v>
      </c>
      <c r="P318" s="7"/>
      <c r="Q318" s="7"/>
      <c r="R318" s="41" t="e">
        <f t="shared" si="20"/>
        <v>#DIV/0!</v>
      </c>
      <c r="S318" s="41">
        <f t="shared" si="21"/>
        <v>1</v>
      </c>
      <c r="T318" s="41" t="e">
        <f t="shared" si="22"/>
        <v>#DIV/0!</v>
      </c>
      <c r="U318" s="42" t="e">
        <f t="shared" si="23"/>
        <v>#DIV/0!</v>
      </c>
      <c r="V318" s="42" t="e">
        <f t="shared" si="24"/>
        <v>#DIV/0!</v>
      </c>
    </row>
    <row r="319" spans="1:22">
      <c r="A319" s="36" t="s">
        <v>9</v>
      </c>
      <c r="B319" s="36" t="s">
        <v>742</v>
      </c>
      <c r="C319" t="s">
        <v>744</v>
      </c>
      <c r="D319" s="36">
        <v>410180</v>
      </c>
      <c r="E319">
        <v>143843</v>
      </c>
      <c r="F319" s="7"/>
      <c r="G319" s="7"/>
      <c r="H319" s="7">
        <v>1</v>
      </c>
      <c r="I319" s="7"/>
      <c r="J319" s="7"/>
      <c r="K319" s="7"/>
      <c r="L319" s="7"/>
      <c r="M319" s="7"/>
      <c r="N319" s="7"/>
      <c r="O319" s="7"/>
      <c r="P319" s="7">
        <v>1</v>
      </c>
      <c r="Q319" s="7"/>
      <c r="R319" s="41">
        <f t="shared" si="20"/>
        <v>1</v>
      </c>
      <c r="S319" s="41">
        <f t="shared" si="21"/>
        <v>1</v>
      </c>
      <c r="T319" s="41" t="e">
        <f t="shared" si="22"/>
        <v>#DIV/0!</v>
      </c>
      <c r="U319" s="42">
        <f t="shared" si="23"/>
        <v>0</v>
      </c>
      <c r="V319" s="42" t="e">
        <f t="shared" si="24"/>
        <v>#DIV/0!</v>
      </c>
    </row>
    <row r="320" spans="1:22">
      <c r="A320" s="36" t="s">
        <v>9</v>
      </c>
      <c r="B320" s="36" t="s">
        <v>742</v>
      </c>
      <c r="C320" t="s">
        <v>746</v>
      </c>
      <c r="D320" s="36">
        <v>410430</v>
      </c>
      <c r="E320">
        <v>94859</v>
      </c>
      <c r="F320" s="7"/>
      <c r="G320" s="7"/>
      <c r="H320" s="7">
        <v>1</v>
      </c>
      <c r="I320" s="7"/>
      <c r="J320" s="7"/>
      <c r="K320" s="7"/>
      <c r="L320" s="7"/>
      <c r="M320" s="7"/>
      <c r="N320" s="7"/>
      <c r="O320" s="7"/>
      <c r="P320" s="7"/>
      <c r="Q320" s="7"/>
      <c r="R320" s="41">
        <f t="shared" si="20"/>
        <v>1</v>
      </c>
      <c r="S320" s="41" t="e">
        <f t="shared" si="21"/>
        <v>#DIV/0!</v>
      </c>
      <c r="T320" s="41" t="e">
        <f t="shared" si="22"/>
        <v>#DIV/0!</v>
      </c>
      <c r="U320" s="42" t="e">
        <f t="shared" si="23"/>
        <v>#DIV/0!</v>
      </c>
      <c r="V320" s="42" t="e">
        <f t="shared" si="24"/>
        <v>#DIV/0!</v>
      </c>
    </row>
    <row r="321" spans="1:22">
      <c r="A321" s="36" t="s">
        <v>9</v>
      </c>
      <c r="B321" s="36" t="s">
        <v>742</v>
      </c>
      <c r="C321" t="s">
        <v>747</v>
      </c>
      <c r="D321" s="36">
        <v>410440</v>
      </c>
      <c r="E321">
        <v>15018</v>
      </c>
      <c r="F321" s="7"/>
      <c r="G321" s="7"/>
      <c r="H321" s="7"/>
      <c r="I321" s="7"/>
      <c r="J321" s="7"/>
      <c r="K321" s="7"/>
      <c r="L321" s="7"/>
      <c r="M321" s="7"/>
      <c r="N321" s="7"/>
      <c r="O321" s="7">
        <v>1</v>
      </c>
      <c r="P321" s="7"/>
      <c r="Q321" s="7"/>
      <c r="R321" s="41" t="e">
        <f t="shared" si="20"/>
        <v>#DIV/0!</v>
      </c>
      <c r="S321" s="41">
        <f t="shared" si="21"/>
        <v>1</v>
      </c>
      <c r="T321" s="41" t="e">
        <f t="shared" si="22"/>
        <v>#DIV/0!</v>
      </c>
      <c r="U321" s="42" t="e">
        <f t="shared" si="23"/>
        <v>#DIV/0!</v>
      </c>
      <c r="V321" s="42" t="e">
        <f t="shared" si="24"/>
        <v>#DIV/0!</v>
      </c>
    </row>
    <row r="322" spans="1:22">
      <c r="A322" s="36" t="s">
        <v>9</v>
      </c>
      <c r="B322" s="36" t="s">
        <v>742</v>
      </c>
      <c r="C322" t="s">
        <v>223</v>
      </c>
      <c r="D322" s="36">
        <v>410480</v>
      </c>
      <c r="E322">
        <v>328454</v>
      </c>
      <c r="F322" s="7"/>
      <c r="G322" s="7"/>
      <c r="H322" s="7"/>
      <c r="I322" s="7"/>
      <c r="J322" s="7"/>
      <c r="K322" s="7"/>
      <c r="L322" s="7">
        <v>1</v>
      </c>
      <c r="M322" s="7"/>
      <c r="N322" s="7">
        <v>2</v>
      </c>
      <c r="O322" s="7"/>
      <c r="P322" s="7"/>
      <c r="Q322" s="7"/>
      <c r="R322" s="41" t="e">
        <f t="shared" si="20"/>
        <v>#DIV/0!</v>
      </c>
      <c r="S322" s="41">
        <f t="shared" si="21"/>
        <v>2</v>
      </c>
      <c r="T322" s="41">
        <f t="shared" si="22"/>
        <v>1.5</v>
      </c>
      <c r="U322" s="42" t="e">
        <f t="shared" si="23"/>
        <v>#DIV/0!</v>
      </c>
      <c r="V322" s="42">
        <f t="shared" si="24"/>
        <v>0.33333333333333331</v>
      </c>
    </row>
    <row r="323" spans="1:22">
      <c r="A323" s="36" t="s">
        <v>9</v>
      </c>
      <c r="B323" s="36" t="s">
        <v>742</v>
      </c>
      <c r="C323" t="s">
        <v>750</v>
      </c>
      <c r="D323" s="36">
        <v>410500</v>
      </c>
      <c r="E323">
        <v>10189</v>
      </c>
      <c r="F323" s="7">
        <v>1</v>
      </c>
      <c r="G323" s="7"/>
      <c r="H323" s="7"/>
      <c r="I323" s="7"/>
      <c r="J323" s="7"/>
      <c r="K323" s="7"/>
      <c r="L323" s="7"/>
      <c r="M323" s="7"/>
      <c r="N323" s="7"/>
      <c r="O323" s="7"/>
      <c r="P323" s="7"/>
      <c r="Q323" s="7"/>
      <c r="R323" s="41" t="e">
        <f t="shared" si="20"/>
        <v>#DIV/0!</v>
      </c>
      <c r="S323" s="41" t="e">
        <f t="shared" si="21"/>
        <v>#DIV/0!</v>
      </c>
      <c r="T323" s="41" t="e">
        <f t="shared" si="22"/>
        <v>#DIV/0!</v>
      </c>
      <c r="U323" s="42" t="e">
        <f t="shared" si="23"/>
        <v>#DIV/0!</v>
      </c>
      <c r="V323" s="42" t="e">
        <f t="shared" si="24"/>
        <v>#DIV/0!</v>
      </c>
    </row>
    <row r="324" spans="1:22">
      <c r="A324" s="36" t="s">
        <v>9</v>
      </c>
      <c r="B324" s="36" t="s">
        <v>742</v>
      </c>
      <c r="C324" t="s">
        <v>752</v>
      </c>
      <c r="D324" s="36">
        <v>410580</v>
      </c>
      <c r="E324">
        <v>243726</v>
      </c>
      <c r="F324" s="7"/>
      <c r="G324" s="7"/>
      <c r="H324" s="7">
        <v>1</v>
      </c>
      <c r="I324" s="7"/>
      <c r="J324" s="7"/>
      <c r="K324" s="7"/>
      <c r="L324" s="7"/>
      <c r="M324" s="7"/>
      <c r="N324" s="7">
        <v>1</v>
      </c>
      <c r="O324" s="7"/>
      <c r="P324" s="7"/>
      <c r="Q324" s="7"/>
      <c r="R324" s="41">
        <f t="shared" si="20"/>
        <v>1</v>
      </c>
      <c r="S324" s="41">
        <f t="shared" si="21"/>
        <v>1</v>
      </c>
      <c r="T324" s="41">
        <f t="shared" si="22"/>
        <v>1</v>
      </c>
      <c r="U324" s="42">
        <f t="shared" si="23"/>
        <v>0</v>
      </c>
      <c r="V324" s="42">
        <f t="shared" si="24"/>
        <v>0</v>
      </c>
    </row>
    <row r="325" spans="1:22">
      <c r="A325" s="36" t="s">
        <v>9</v>
      </c>
      <c r="B325" s="36" t="s">
        <v>742</v>
      </c>
      <c r="C325" t="s">
        <v>754</v>
      </c>
      <c r="D325" s="36">
        <v>410690</v>
      </c>
      <c r="E325">
        <v>1933105</v>
      </c>
      <c r="F325" s="7"/>
      <c r="G325" s="7"/>
      <c r="H325" s="7"/>
      <c r="I325" s="7"/>
      <c r="J325" s="7">
        <v>2</v>
      </c>
      <c r="K325" s="7"/>
      <c r="L325" s="7">
        <v>6</v>
      </c>
      <c r="M325" s="7">
        <v>1</v>
      </c>
      <c r="N325" s="7"/>
      <c r="O325" s="7"/>
      <c r="P325" s="7"/>
      <c r="Q325" s="7"/>
      <c r="R325" s="41">
        <f t="shared" ref="R325:R388" si="25">+AVERAGE(H325:K325)</f>
        <v>2</v>
      </c>
      <c r="S325" s="41" t="e">
        <f t="shared" ref="S325:S388" si="26">+AVERAGE(N325:Q325)</f>
        <v>#DIV/0!</v>
      </c>
      <c r="T325" s="41">
        <f t="shared" ref="T325:T388" si="27">+AVERAGE(L325:N325)</f>
        <v>3.5</v>
      </c>
      <c r="U325" s="42" t="e">
        <f t="shared" si="23"/>
        <v>#DIV/0!</v>
      </c>
      <c r="V325" s="42" t="e">
        <f t="shared" si="24"/>
        <v>#DIV/0!</v>
      </c>
    </row>
    <row r="326" spans="1:22">
      <c r="A326" s="36" t="s">
        <v>9</v>
      </c>
      <c r="B326" s="36" t="s">
        <v>742</v>
      </c>
      <c r="C326" t="s">
        <v>756</v>
      </c>
      <c r="D326" s="36">
        <v>410765</v>
      </c>
      <c r="E326">
        <v>100209</v>
      </c>
      <c r="F326" s="7"/>
      <c r="G326" s="7"/>
      <c r="H326" s="7">
        <v>1</v>
      </c>
      <c r="I326" s="7"/>
      <c r="J326" s="7"/>
      <c r="K326" s="7"/>
      <c r="L326" s="7"/>
      <c r="M326" s="7"/>
      <c r="N326" s="7"/>
      <c r="O326" s="7"/>
      <c r="P326" s="7"/>
      <c r="Q326" s="7"/>
      <c r="R326" s="41">
        <f t="shared" si="25"/>
        <v>1</v>
      </c>
      <c r="S326" s="41" t="e">
        <f t="shared" si="26"/>
        <v>#DIV/0!</v>
      </c>
      <c r="T326" s="41" t="e">
        <f t="shared" si="27"/>
        <v>#DIV/0!</v>
      </c>
      <c r="U326" s="42" t="e">
        <f t="shared" ref="U326:U389" si="28">+(S326-R326)/R326</f>
        <v>#DIV/0!</v>
      </c>
      <c r="V326" s="42" t="e">
        <f t="shared" ref="V326:V389" si="29">+(S326-T326)/T326</f>
        <v>#DIV/0!</v>
      </c>
    </row>
    <row r="327" spans="1:22">
      <c r="A327" s="36" t="s">
        <v>9</v>
      </c>
      <c r="B327" s="36" t="s">
        <v>742</v>
      </c>
      <c r="C327" t="s">
        <v>758</v>
      </c>
      <c r="D327" s="36">
        <v>410830</v>
      </c>
      <c r="E327">
        <v>258532</v>
      </c>
      <c r="F327" s="7"/>
      <c r="G327" s="7"/>
      <c r="H327" s="7"/>
      <c r="I327" s="7"/>
      <c r="J327" s="7"/>
      <c r="K327" s="7">
        <v>1</v>
      </c>
      <c r="L327" s="7"/>
      <c r="M327" s="7">
        <v>3</v>
      </c>
      <c r="N327" s="7">
        <v>1</v>
      </c>
      <c r="O327" s="7">
        <v>1</v>
      </c>
      <c r="P327" s="7"/>
      <c r="Q327" s="7"/>
      <c r="R327" s="41">
        <f t="shared" si="25"/>
        <v>1</v>
      </c>
      <c r="S327" s="41">
        <f t="shared" si="26"/>
        <v>1</v>
      </c>
      <c r="T327" s="41">
        <f t="shared" si="27"/>
        <v>2</v>
      </c>
      <c r="U327" s="42">
        <f t="shared" si="28"/>
        <v>0</v>
      </c>
      <c r="V327" s="42">
        <f t="shared" si="29"/>
        <v>-0.5</v>
      </c>
    </row>
    <row r="328" spans="1:22">
      <c r="A328" s="36" t="s">
        <v>9</v>
      </c>
      <c r="B328" s="36" t="s">
        <v>742</v>
      </c>
      <c r="C328" t="s">
        <v>765</v>
      </c>
      <c r="D328" s="36">
        <v>410975</v>
      </c>
      <c r="E328">
        <v>6352</v>
      </c>
      <c r="F328" s="7"/>
      <c r="G328" s="7"/>
      <c r="H328" s="7"/>
      <c r="I328" s="7"/>
      <c r="J328" s="7"/>
      <c r="K328" s="7">
        <v>1</v>
      </c>
      <c r="L328" s="7"/>
      <c r="M328" s="7"/>
      <c r="N328" s="7"/>
      <c r="O328" s="7"/>
      <c r="P328" s="7"/>
      <c r="Q328" s="7"/>
      <c r="R328" s="41">
        <f t="shared" si="25"/>
        <v>1</v>
      </c>
      <c r="S328" s="41" t="e">
        <f t="shared" si="26"/>
        <v>#DIV/0!</v>
      </c>
      <c r="T328" s="41" t="e">
        <f t="shared" si="27"/>
        <v>#DIV/0!</v>
      </c>
      <c r="U328" s="42" t="e">
        <f t="shared" si="28"/>
        <v>#DIV/0!</v>
      </c>
      <c r="V328" s="42" t="e">
        <f t="shared" si="29"/>
        <v>#DIV/0!</v>
      </c>
    </row>
    <row r="329" spans="1:22">
      <c r="A329" s="36" t="s">
        <v>9</v>
      </c>
      <c r="B329" s="36" t="s">
        <v>742</v>
      </c>
      <c r="C329" t="s">
        <v>766</v>
      </c>
      <c r="D329" s="36">
        <v>410980</v>
      </c>
      <c r="E329">
        <v>54558</v>
      </c>
      <c r="F329" s="7"/>
      <c r="G329" s="7"/>
      <c r="H329" s="7"/>
      <c r="I329" s="7"/>
      <c r="J329" s="7">
        <v>1</v>
      </c>
      <c r="K329" s="7"/>
      <c r="L329" s="7"/>
      <c r="M329" s="7"/>
      <c r="N329" s="7"/>
      <c r="O329" s="7"/>
      <c r="P329" s="7"/>
      <c r="Q329" s="7"/>
      <c r="R329" s="41">
        <f t="shared" si="25"/>
        <v>1</v>
      </c>
      <c r="S329" s="41" t="e">
        <f t="shared" si="26"/>
        <v>#DIV/0!</v>
      </c>
      <c r="T329" s="41" t="e">
        <f t="shared" si="27"/>
        <v>#DIV/0!</v>
      </c>
      <c r="U329" s="42" t="e">
        <f t="shared" si="28"/>
        <v>#DIV/0!</v>
      </c>
      <c r="V329" s="42" t="e">
        <f t="shared" si="29"/>
        <v>#DIV/0!</v>
      </c>
    </row>
    <row r="330" spans="1:22">
      <c r="A330" s="36" t="s">
        <v>9</v>
      </c>
      <c r="B330" s="36" t="s">
        <v>742</v>
      </c>
      <c r="C330" t="s">
        <v>772</v>
      </c>
      <c r="D330" s="36">
        <v>411370</v>
      </c>
      <c r="E330">
        <v>569733</v>
      </c>
      <c r="F330" s="7"/>
      <c r="G330" s="7">
        <v>1</v>
      </c>
      <c r="H330" s="7"/>
      <c r="I330" s="7"/>
      <c r="J330" s="7">
        <v>2</v>
      </c>
      <c r="K330" s="7">
        <v>1</v>
      </c>
      <c r="L330" s="7"/>
      <c r="M330" s="7"/>
      <c r="N330" s="7"/>
      <c r="O330" s="7">
        <v>1</v>
      </c>
      <c r="P330" s="7">
        <v>1</v>
      </c>
      <c r="Q330" s="7"/>
      <c r="R330" s="41">
        <f t="shared" si="25"/>
        <v>1.5</v>
      </c>
      <c r="S330" s="41">
        <f t="shared" si="26"/>
        <v>1</v>
      </c>
      <c r="T330" s="41" t="e">
        <f t="shared" si="27"/>
        <v>#DIV/0!</v>
      </c>
      <c r="U330" s="42">
        <f t="shared" si="28"/>
        <v>-0.33333333333333331</v>
      </c>
      <c r="V330" s="42" t="e">
        <f t="shared" si="29"/>
        <v>#DIV/0!</v>
      </c>
    </row>
    <row r="331" spans="1:22">
      <c r="A331" s="36" t="s">
        <v>9</v>
      </c>
      <c r="B331" s="36" t="s">
        <v>742</v>
      </c>
      <c r="C331" t="s">
        <v>775</v>
      </c>
      <c r="D331" s="36">
        <v>411470</v>
      </c>
      <c r="E331">
        <v>5677</v>
      </c>
      <c r="F331" s="7"/>
      <c r="G331" s="7"/>
      <c r="H331" s="7">
        <v>1</v>
      </c>
      <c r="I331" s="7"/>
      <c r="J331" s="7"/>
      <c r="K331" s="7"/>
      <c r="L331" s="7"/>
      <c r="M331" s="7"/>
      <c r="N331" s="7"/>
      <c r="O331" s="7"/>
      <c r="P331" s="7"/>
      <c r="Q331" s="7"/>
      <c r="R331" s="41">
        <f t="shared" si="25"/>
        <v>1</v>
      </c>
      <c r="S331" s="41" t="e">
        <f t="shared" si="26"/>
        <v>#DIV/0!</v>
      </c>
      <c r="T331" s="41" t="e">
        <f t="shared" si="27"/>
        <v>#DIV/0!</v>
      </c>
      <c r="U331" s="42" t="e">
        <f t="shared" si="28"/>
        <v>#DIV/0!</v>
      </c>
      <c r="V331" s="42" t="e">
        <f t="shared" si="29"/>
        <v>#DIV/0!</v>
      </c>
    </row>
    <row r="332" spans="1:22">
      <c r="A332" s="36" t="s">
        <v>9</v>
      </c>
      <c r="B332" s="36" t="s">
        <v>742</v>
      </c>
      <c r="C332" t="s">
        <v>777</v>
      </c>
      <c r="D332" s="36">
        <v>411510</v>
      </c>
      <c r="E332">
        <v>10345</v>
      </c>
      <c r="F332" s="7">
        <v>1</v>
      </c>
      <c r="G332" s="7"/>
      <c r="H332" s="7"/>
      <c r="I332" s="7"/>
      <c r="J332" s="7"/>
      <c r="K332" s="7"/>
      <c r="L332" s="7"/>
      <c r="M332" s="7"/>
      <c r="N332" s="7"/>
      <c r="O332" s="7"/>
      <c r="P332" s="7"/>
      <c r="Q332" s="7"/>
      <c r="R332" s="41" t="e">
        <f t="shared" si="25"/>
        <v>#DIV/0!</v>
      </c>
      <c r="S332" s="41" t="e">
        <f t="shared" si="26"/>
        <v>#DIV/0!</v>
      </c>
      <c r="T332" s="41" t="e">
        <f t="shared" si="27"/>
        <v>#DIV/0!</v>
      </c>
      <c r="U332" s="42" t="e">
        <f t="shared" si="28"/>
        <v>#DIV/0!</v>
      </c>
      <c r="V332" s="42" t="e">
        <f t="shared" si="29"/>
        <v>#DIV/0!</v>
      </c>
    </row>
    <row r="333" spans="1:22">
      <c r="A333" s="36" t="s">
        <v>9</v>
      </c>
      <c r="B333" s="36" t="s">
        <v>742</v>
      </c>
      <c r="C333" t="s">
        <v>781</v>
      </c>
      <c r="D333" s="36">
        <v>411750</v>
      </c>
      <c r="E333">
        <v>41281</v>
      </c>
      <c r="F333" s="7"/>
      <c r="G333" s="7"/>
      <c r="H333" s="7">
        <v>1</v>
      </c>
      <c r="I333" s="7"/>
      <c r="J333" s="7"/>
      <c r="K333" s="7"/>
      <c r="L333" s="7"/>
      <c r="M333" s="7"/>
      <c r="N333" s="7"/>
      <c r="O333" s="7"/>
      <c r="P333" s="7"/>
      <c r="Q333" s="7"/>
      <c r="R333" s="41">
        <f t="shared" si="25"/>
        <v>1</v>
      </c>
      <c r="S333" s="41" t="e">
        <f t="shared" si="26"/>
        <v>#DIV/0!</v>
      </c>
      <c r="T333" s="41" t="e">
        <f t="shared" si="27"/>
        <v>#DIV/0!</v>
      </c>
      <c r="U333" s="42" t="e">
        <f t="shared" si="28"/>
        <v>#DIV/0!</v>
      </c>
      <c r="V333" s="42" t="e">
        <f t="shared" si="29"/>
        <v>#DIV/0!</v>
      </c>
    </row>
    <row r="334" spans="1:22">
      <c r="A334" s="36" t="s">
        <v>9</v>
      </c>
      <c r="B334" s="36" t="s">
        <v>742</v>
      </c>
      <c r="C334" t="s">
        <v>784</v>
      </c>
      <c r="D334" s="36">
        <v>411840</v>
      </c>
      <c r="E334">
        <v>88374</v>
      </c>
      <c r="F334" s="7">
        <v>1</v>
      </c>
      <c r="G334" s="7"/>
      <c r="H334" s="7"/>
      <c r="I334" s="7"/>
      <c r="J334" s="7"/>
      <c r="K334" s="7"/>
      <c r="L334" s="7"/>
      <c r="M334" s="7"/>
      <c r="N334" s="7"/>
      <c r="O334" s="7"/>
      <c r="P334" s="7"/>
      <c r="Q334" s="7"/>
      <c r="R334" s="41" t="e">
        <f t="shared" si="25"/>
        <v>#DIV/0!</v>
      </c>
      <c r="S334" s="41" t="e">
        <f t="shared" si="26"/>
        <v>#DIV/0!</v>
      </c>
      <c r="T334" s="41" t="e">
        <f t="shared" si="27"/>
        <v>#DIV/0!</v>
      </c>
      <c r="U334" s="42" t="e">
        <f t="shared" si="28"/>
        <v>#DIV/0!</v>
      </c>
      <c r="V334" s="42" t="e">
        <f t="shared" si="29"/>
        <v>#DIV/0!</v>
      </c>
    </row>
    <row r="335" spans="1:22">
      <c r="A335" s="36" t="s">
        <v>9</v>
      </c>
      <c r="B335" s="36" t="s">
        <v>742</v>
      </c>
      <c r="C335" t="s">
        <v>786</v>
      </c>
      <c r="D335" s="36">
        <v>411915</v>
      </c>
      <c r="E335">
        <v>132157</v>
      </c>
      <c r="F335" s="7"/>
      <c r="G335" s="7"/>
      <c r="H335" s="7"/>
      <c r="I335" s="7">
        <v>1</v>
      </c>
      <c r="J335" s="7"/>
      <c r="K335" s="7"/>
      <c r="L335" s="7"/>
      <c r="M335" s="7"/>
      <c r="N335" s="7"/>
      <c r="O335" s="7"/>
      <c r="P335" s="7"/>
      <c r="Q335" s="7"/>
      <c r="R335" s="41">
        <f t="shared" si="25"/>
        <v>1</v>
      </c>
      <c r="S335" s="41" t="e">
        <f t="shared" si="26"/>
        <v>#DIV/0!</v>
      </c>
      <c r="T335" s="41" t="e">
        <f t="shared" si="27"/>
        <v>#DIV/0!</v>
      </c>
      <c r="U335" s="42" t="e">
        <f t="shared" si="28"/>
        <v>#DIV/0!</v>
      </c>
      <c r="V335" s="42" t="e">
        <f t="shared" si="29"/>
        <v>#DIV/0!</v>
      </c>
    </row>
    <row r="336" spans="1:22">
      <c r="A336" s="36" t="s">
        <v>9</v>
      </c>
      <c r="B336" s="36" t="s">
        <v>742</v>
      </c>
      <c r="C336" t="s">
        <v>788</v>
      </c>
      <c r="D336" s="36">
        <v>411950</v>
      </c>
      <c r="E336">
        <v>113036</v>
      </c>
      <c r="F336" s="7"/>
      <c r="G336" s="7"/>
      <c r="H336" s="7"/>
      <c r="I336" s="7">
        <v>1</v>
      </c>
      <c r="J336" s="7"/>
      <c r="K336" s="7"/>
      <c r="L336" s="7"/>
      <c r="M336" s="7"/>
      <c r="N336" s="7"/>
      <c r="O336" s="7"/>
      <c r="P336" s="7"/>
      <c r="Q336" s="7"/>
      <c r="R336" s="41">
        <f t="shared" si="25"/>
        <v>1</v>
      </c>
      <c r="S336" s="41" t="e">
        <f t="shared" si="26"/>
        <v>#DIV/0!</v>
      </c>
      <c r="T336" s="41" t="e">
        <f t="shared" si="27"/>
        <v>#DIV/0!</v>
      </c>
      <c r="U336" s="42" t="e">
        <f t="shared" si="28"/>
        <v>#DIV/0!</v>
      </c>
      <c r="V336" s="42" t="e">
        <f t="shared" si="29"/>
        <v>#DIV/0!</v>
      </c>
    </row>
    <row r="337" spans="1:22">
      <c r="A337" s="36" t="s">
        <v>9</v>
      </c>
      <c r="B337" s="36" t="s">
        <v>742</v>
      </c>
      <c r="C337" t="s">
        <v>790</v>
      </c>
      <c r="D337" s="36">
        <v>411990</v>
      </c>
      <c r="E337">
        <v>351736</v>
      </c>
      <c r="F337" s="7">
        <v>1</v>
      </c>
      <c r="G337" s="7"/>
      <c r="H337" s="7"/>
      <c r="I337" s="7"/>
      <c r="J337" s="7"/>
      <c r="K337" s="7"/>
      <c r="L337" s="7"/>
      <c r="M337" s="7"/>
      <c r="N337" s="7">
        <v>1</v>
      </c>
      <c r="O337" s="7"/>
      <c r="P337" s="7"/>
      <c r="Q337" s="7"/>
      <c r="R337" s="41" t="e">
        <f t="shared" si="25"/>
        <v>#DIV/0!</v>
      </c>
      <c r="S337" s="41">
        <f t="shared" si="26"/>
        <v>1</v>
      </c>
      <c r="T337" s="41">
        <f t="shared" si="27"/>
        <v>1</v>
      </c>
      <c r="U337" s="42" t="e">
        <f t="shared" si="28"/>
        <v>#DIV/0!</v>
      </c>
      <c r="V337" s="42">
        <f t="shared" si="29"/>
        <v>0</v>
      </c>
    </row>
    <row r="338" spans="1:22">
      <c r="A338" s="36" t="s">
        <v>9</v>
      </c>
      <c r="B338" s="36" t="s">
        <v>742</v>
      </c>
      <c r="C338" t="s">
        <v>793</v>
      </c>
      <c r="D338" s="36">
        <v>412100</v>
      </c>
      <c r="E338">
        <v>12206</v>
      </c>
      <c r="F338" s="7"/>
      <c r="G338" s="7"/>
      <c r="H338" s="7">
        <v>1</v>
      </c>
      <c r="I338" s="7">
        <v>1</v>
      </c>
      <c r="J338" s="7"/>
      <c r="K338" s="7"/>
      <c r="L338" s="7"/>
      <c r="M338" s="7"/>
      <c r="N338" s="7"/>
      <c r="O338" s="7"/>
      <c r="P338" s="7"/>
      <c r="Q338" s="7"/>
      <c r="R338" s="41">
        <f t="shared" si="25"/>
        <v>1</v>
      </c>
      <c r="S338" s="41" t="e">
        <f t="shared" si="26"/>
        <v>#DIV/0!</v>
      </c>
      <c r="T338" s="41" t="e">
        <f t="shared" si="27"/>
        <v>#DIV/0!</v>
      </c>
      <c r="U338" s="42" t="e">
        <f t="shared" si="28"/>
        <v>#DIV/0!</v>
      </c>
      <c r="V338" s="42" t="e">
        <f t="shared" si="29"/>
        <v>#DIV/0!</v>
      </c>
    </row>
    <row r="339" spans="1:22">
      <c r="A339" s="36" t="s">
        <v>9</v>
      </c>
      <c r="B339" s="36" t="s">
        <v>742</v>
      </c>
      <c r="C339" t="s">
        <v>797</v>
      </c>
      <c r="D339" s="36">
        <v>412460</v>
      </c>
      <c r="E339">
        <v>6878</v>
      </c>
      <c r="F339" s="7"/>
      <c r="G339" s="7"/>
      <c r="H339" s="7"/>
      <c r="I339" s="7"/>
      <c r="J339" s="7">
        <v>1</v>
      </c>
      <c r="K339" s="7"/>
      <c r="L339" s="7"/>
      <c r="M339" s="7"/>
      <c r="N339" s="7"/>
      <c r="O339" s="7"/>
      <c r="P339" s="7"/>
      <c r="Q339" s="7"/>
      <c r="R339" s="41">
        <f t="shared" si="25"/>
        <v>1</v>
      </c>
      <c r="S339" s="41" t="e">
        <f t="shared" si="26"/>
        <v>#DIV/0!</v>
      </c>
      <c r="T339" s="41" t="e">
        <f t="shared" si="27"/>
        <v>#DIV/0!</v>
      </c>
      <c r="U339" s="42" t="e">
        <f t="shared" si="28"/>
        <v>#DIV/0!</v>
      </c>
      <c r="V339" s="42" t="e">
        <f t="shared" si="29"/>
        <v>#DIV/0!</v>
      </c>
    </row>
    <row r="340" spans="1:22">
      <c r="A340" s="36" t="s">
        <v>9</v>
      </c>
      <c r="B340" s="36" t="s">
        <v>742</v>
      </c>
      <c r="C340" t="s">
        <v>798</v>
      </c>
      <c r="D340" s="36">
        <v>412550</v>
      </c>
      <c r="E340">
        <v>323340</v>
      </c>
      <c r="F340" s="7"/>
      <c r="G340" s="7"/>
      <c r="H340" s="7"/>
      <c r="I340" s="7"/>
      <c r="J340" s="7"/>
      <c r="K340" s="7"/>
      <c r="L340" s="7"/>
      <c r="M340" s="7"/>
      <c r="N340" s="7">
        <v>2</v>
      </c>
      <c r="O340" s="7"/>
      <c r="P340" s="7"/>
      <c r="Q340" s="7"/>
      <c r="R340" s="41" t="e">
        <f t="shared" si="25"/>
        <v>#DIV/0!</v>
      </c>
      <c r="S340" s="41">
        <f t="shared" si="26"/>
        <v>2</v>
      </c>
      <c r="T340" s="41">
        <f t="shared" si="27"/>
        <v>2</v>
      </c>
      <c r="U340" s="42" t="e">
        <f t="shared" si="28"/>
        <v>#DIV/0!</v>
      </c>
      <c r="V340" s="42">
        <f t="shared" si="29"/>
        <v>0</v>
      </c>
    </row>
    <row r="341" spans="1:22">
      <c r="A341" s="36" t="s">
        <v>9</v>
      </c>
      <c r="B341" s="36" t="s">
        <v>742</v>
      </c>
      <c r="C341" t="s">
        <v>799</v>
      </c>
      <c r="D341" s="36">
        <v>412570</v>
      </c>
      <c r="E341">
        <v>27452</v>
      </c>
      <c r="F341" s="7"/>
      <c r="G341" s="7"/>
      <c r="H341" s="7"/>
      <c r="I341" s="7"/>
      <c r="J341" s="7"/>
      <c r="K341" s="7">
        <v>1</v>
      </c>
      <c r="L341" s="7"/>
      <c r="M341" s="7"/>
      <c r="N341" s="7"/>
      <c r="O341" s="7"/>
      <c r="P341" s="7"/>
      <c r="Q341" s="7"/>
      <c r="R341" s="41">
        <f t="shared" si="25"/>
        <v>1</v>
      </c>
      <c r="S341" s="41" t="e">
        <f t="shared" si="26"/>
        <v>#DIV/0!</v>
      </c>
      <c r="T341" s="41" t="e">
        <f t="shared" si="27"/>
        <v>#DIV/0!</v>
      </c>
      <c r="U341" s="42" t="e">
        <f t="shared" si="28"/>
        <v>#DIV/0!</v>
      </c>
      <c r="V341" s="42" t="e">
        <f t="shared" si="29"/>
        <v>#DIV/0!</v>
      </c>
    </row>
    <row r="342" spans="1:22">
      <c r="A342" s="36" t="s">
        <v>9</v>
      </c>
      <c r="B342" s="36" t="s">
        <v>742</v>
      </c>
      <c r="C342" t="s">
        <v>800</v>
      </c>
      <c r="D342" s="36">
        <v>412625</v>
      </c>
      <c r="E342">
        <v>96688</v>
      </c>
      <c r="F342" s="7"/>
      <c r="G342" s="7"/>
      <c r="H342" s="7"/>
      <c r="I342" s="7"/>
      <c r="J342" s="7">
        <v>1</v>
      </c>
      <c r="K342" s="7"/>
      <c r="L342" s="7"/>
      <c r="M342" s="7"/>
      <c r="N342" s="7"/>
      <c r="O342" s="7"/>
      <c r="P342" s="7"/>
      <c r="Q342" s="7"/>
      <c r="R342" s="41">
        <f t="shared" si="25"/>
        <v>1</v>
      </c>
      <c r="S342" s="41" t="e">
        <f t="shared" si="26"/>
        <v>#DIV/0!</v>
      </c>
      <c r="T342" s="41" t="e">
        <f t="shared" si="27"/>
        <v>#DIV/0!</v>
      </c>
      <c r="U342" s="42" t="e">
        <f t="shared" si="28"/>
        <v>#DIV/0!</v>
      </c>
      <c r="V342" s="42" t="e">
        <f t="shared" si="29"/>
        <v>#DIV/0!</v>
      </c>
    </row>
    <row r="343" spans="1:22">
      <c r="A343" s="36" t="s">
        <v>9</v>
      </c>
      <c r="B343" s="36" t="s">
        <v>742</v>
      </c>
      <c r="C343" t="s">
        <v>803</v>
      </c>
      <c r="D343" s="36">
        <v>412740</v>
      </c>
      <c r="E343">
        <v>17481</v>
      </c>
      <c r="F343" s="7">
        <v>1</v>
      </c>
      <c r="G343" s="7"/>
      <c r="H343" s="7"/>
      <c r="I343" s="7"/>
      <c r="J343" s="7"/>
      <c r="K343" s="7"/>
      <c r="L343" s="7"/>
      <c r="M343" s="7"/>
      <c r="N343" s="7"/>
      <c r="O343" s="7"/>
      <c r="P343" s="7"/>
      <c r="Q343" s="7"/>
      <c r="R343" s="41" t="e">
        <f t="shared" si="25"/>
        <v>#DIV/0!</v>
      </c>
      <c r="S343" s="41" t="e">
        <f t="shared" si="26"/>
        <v>#DIV/0!</v>
      </c>
      <c r="T343" s="41" t="e">
        <f t="shared" si="27"/>
        <v>#DIV/0!</v>
      </c>
      <c r="U343" s="42" t="e">
        <f t="shared" si="28"/>
        <v>#DIV/0!</v>
      </c>
      <c r="V343" s="42" t="e">
        <f t="shared" si="29"/>
        <v>#DIV/0!</v>
      </c>
    </row>
    <row r="344" spans="1:22">
      <c r="A344" s="36" t="s">
        <v>9</v>
      </c>
      <c r="B344" s="36" t="s">
        <v>806</v>
      </c>
      <c r="C344" t="s">
        <v>807</v>
      </c>
      <c r="D344" s="36">
        <v>260005</v>
      </c>
      <c r="E344">
        <v>99990</v>
      </c>
      <c r="F344" s="7"/>
      <c r="G344" s="7"/>
      <c r="H344" s="7"/>
      <c r="I344" s="7"/>
      <c r="J344" s="7"/>
      <c r="K344" s="7"/>
      <c r="L344" s="7">
        <v>1</v>
      </c>
      <c r="M344" s="7"/>
      <c r="N344" s="7"/>
      <c r="O344" s="7"/>
      <c r="P344" s="7"/>
      <c r="Q344" s="7"/>
      <c r="R344" s="41" t="e">
        <f t="shared" si="25"/>
        <v>#DIV/0!</v>
      </c>
      <c r="S344" s="41" t="e">
        <f t="shared" si="26"/>
        <v>#DIV/0!</v>
      </c>
      <c r="T344" s="41">
        <f t="shared" si="27"/>
        <v>1</v>
      </c>
      <c r="U344" s="42" t="e">
        <f t="shared" si="28"/>
        <v>#DIV/0!</v>
      </c>
      <c r="V344" s="42" t="e">
        <f t="shared" si="29"/>
        <v>#DIV/0!</v>
      </c>
    </row>
    <row r="345" spans="1:22">
      <c r="A345" s="36" t="s">
        <v>9</v>
      </c>
      <c r="B345" s="36" t="s">
        <v>806</v>
      </c>
      <c r="C345" t="s">
        <v>809</v>
      </c>
      <c r="D345" s="36">
        <v>260040</v>
      </c>
      <c r="E345">
        <v>36771</v>
      </c>
      <c r="F345" s="7">
        <v>1</v>
      </c>
      <c r="G345" s="7"/>
      <c r="H345" s="7"/>
      <c r="I345" s="7"/>
      <c r="J345" s="7"/>
      <c r="K345" s="7"/>
      <c r="L345" s="7"/>
      <c r="M345" s="7"/>
      <c r="N345" s="7"/>
      <c r="O345" s="7"/>
      <c r="P345" s="7"/>
      <c r="Q345" s="7"/>
      <c r="R345" s="41" t="e">
        <f t="shared" si="25"/>
        <v>#DIV/0!</v>
      </c>
      <c r="S345" s="41" t="e">
        <f t="shared" si="26"/>
        <v>#DIV/0!</v>
      </c>
      <c r="T345" s="41" t="e">
        <f t="shared" si="27"/>
        <v>#DIV/0!</v>
      </c>
      <c r="U345" s="42" t="e">
        <f t="shared" si="28"/>
        <v>#DIV/0!</v>
      </c>
      <c r="V345" s="42" t="e">
        <f t="shared" si="29"/>
        <v>#DIV/0!</v>
      </c>
    </row>
    <row r="346" spans="1:22">
      <c r="A346" s="36" t="s">
        <v>9</v>
      </c>
      <c r="B346" s="36" t="s">
        <v>806</v>
      </c>
      <c r="C346" t="s">
        <v>817</v>
      </c>
      <c r="D346" s="36">
        <v>260200</v>
      </c>
      <c r="E346">
        <v>38146</v>
      </c>
      <c r="F346" s="7"/>
      <c r="G346" s="7">
        <v>1</v>
      </c>
      <c r="H346" s="7"/>
      <c r="I346" s="7"/>
      <c r="J346" s="7"/>
      <c r="K346" s="7"/>
      <c r="L346" s="7"/>
      <c r="M346" s="7"/>
      <c r="N346" s="7"/>
      <c r="O346" s="7"/>
      <c r="P346" s="7"/>
      <c r="Q346" s="7"/>
      <c r="R346" s="41" t="e">
        <f t="shared" si="25"/>
        <v>#DIV/0!</v>
      </c>
      <c r="S346" s="41" t="e">
        <f t="shared" si="26"/>
        <v>#DIV/0!</v>
      </c>
      <c r="T346" s="41" t="e">
        <f t="shared" si="27"/>
        <v>#DIV/0!</v>
      </c>
      <c r="U346" s="42" t="e">
        <f t="shared" si="28"/>
        <v>#DIV/0!</v>
      </c>
      <c r="V346" s="42" t="e">
        <f t="shared" si="29"/>
        <v>#DIV/0!</v>
      </c>
    </row>
    <row r="347" spans="1:22">
      <c r="A347" s="36" t="s">
        <v>9</v>
      </c>
      <c r="B347" s="36" t="s">
        <v>806</v>
      </c>
      <c r="C347" t="s">
        <v>821</v>
      </c>
      <c r="D347" s="36">
        <v>260290</v>
      </c>
      <c r="E347">
        <v>207048</v>
      </c>
      <c r="F347" s="7"/>
      <c r="G347" s="7"/>
      <c r="H347" s="7"/>
      <c r="I347" s="7">
        <v>1</v>
      </c>
      <c r="J347" s="7"/>
      <c r="K347" s="7"/>
      <c r="L347" s="7">
        <v>2</v>
      </c>
      <c r="M347" s="7"/>
      <c r="N347" s="7"/>
      <c r="O347" s="7"/>
      <c r="P347" s="7"/>
      <c r="Q347" s="7"/>
      <c r="R347" s="41">
        <f t="shared" si="25"/>
        <v>1</v>
      </c>
      <c r="S347" s="41" t="e">
        <f t="shared" si="26"/>
        <v>#DIV/0!</v>
      </c>
      <c r="T347" s="41">
        <f t="shared" si="27"/>
        <v>2</v>
      </c>
      <c r="U347" s="42" t="e">
        <f t="shared" si="28"/>
        <v>#DIV/0!</v>
      </c>
      <c r="V347" s="42" t="e">
        <f t="shared" si="29"/>
        <v>#DIV/0!</v>
      </c>
    </row>
    <row r="348" spans="1:22">
      <c r="A348" s="36" t="s">
        <v>9</v>
      </c>
      <c r="B348" s="36" t="s">
        <v>806</v>
      </c>
      <c r="C348" t="s">
        <v>828</v>
      </c>
      <c r="D348" s="36">
        <v>260410</v>
      </c>
      <c r="E348">
        <v>361118</v>
      </c>
      <c r="F348" s="7"/>
      <c r="G348" s="7"/>
      <c r="H348" s="7"/>
      <c r="I348" s="7">
        <v>1</v>
      </c>
      <c r="J348" s="7"/>
      <c r="K348" s="7"/>
      <c r="L348" s="7"/>
      <c r="M348" s="7"/>
      <c r="N348" s="7"/>
      <c r="O348" s="7"/>
      <c r="P348" s="7"/>
      <c r="Q348" s="7"/>
      <c r="R348" s="41">
        <f t="shared" si="25"/>
        <v>1</v>
      </c>
      <c r="S348" s="41" t="e">
        <f t="shared" si="26"/>
        <v>#DIV/0!</v>
      </c>
      <c r="T348" s="41" t="e">
        <f t="shared" si="27"/>
        <v>#DIV/0!</v>
      </c>
      <c r="U348" s="42" t="e">
        <f t="shared" si="28"/>
        <v>#DIV/0!</v>
      </c>
      <c r="V348" s="42" t="e">
        <f t="shared" si="29"/>
        <v>#DIV/0!</v>
      </c>
    </row>
    <row r="349" spans="1:22">
      <c r="A349" s="36" t="s">
        <v>9</v>
      </c>
      <c r="B349" s="36" t="s">
        <v>806</v>
      </c>
      <c r="C349" t="s">
        <v>829</v>
      </c>
      <c r="D349" s="36">
        <v>260420</v>
      </c>
      <c r="E349">
        <v>42892</v>
      </c>
      <c r="F349" s="7"/>
      <c r="G349" s="7"/>
      <c r="H349" s="7"/>
      <c r="I349" s="7"/>
      <c r="J349" s="7"/>
      <c r="K349" s="7"/>
      <c r="L349" s="7"/>
      <c r="M349" s="7"/>
      <c r="N349" s="7"/>
      <c r="O349" s="7">
        <v>1</v>
      </c>
      <c r="P349" s="7"/>
      <c r="Q349" s="7"/>
      <c r="R349" s="41" t="e">
        <f t="shared" si="25"/>
        <v>#DIV/0!</v>
      </c>
      <c r="S349" s="41">
        <f t="shared" si="26"/>
        <v>1</v>
      </c>
      <c r="T349" s="41" t="e">
        <f t="shared" si="27"/>
        <v>#DIV/0!</v>
      </c>
      <c r="U349" s="42" t="e">
        <f t="shared" si="28"/>
        <v>#DIV/0!</v>
      </c>
      <c r="V349" s="42" t="e">
        <f t="shared" si="29"/>
        <v>#DIV/0!</v>
      </c>
    </row>
    <row r="350" spans="1:22">
      <c r="A350" s="36" t="s">
        <v>9</v>
      </c>
      <c r="B350" s="36" t="s">
        <v>806</v>
      </c>
      <c r="C350" t="s">
        <v>832</v>
      </c>
      <c r="D350" s="36">
        <v>260510</v>
      </c>
      <c r="E350">
        <v>37111</v>
      </c>
      <c r="F350" s="7"/>
      <c r="G350" s="7"/>
      <c r="H350" s="7"/>
      <c r="I350" s="7"/>
      <c r="J350" s="7"/>
      <c r="K350" s="7"/>
      <c r="L350" s="7"/>
      <c r="M350" s="7">
        <v>1</v>
      </c>
      <c r="N350" s="7"/>
      <c r="O350" s="7"/>
      <c r="P350" s="7"/>
      <c r="Q350" s="7"/>
      <c r="R350" s="41" t="e">
        <f t="shared" si="25"/>
        <v>#DIV/0!</v>
      </c>
      <c r="S350" s="41" t="e">
        <f t="shared" si="26"/>
        <v>#DIV/0!</v>
      </c>
      <c r="T350" s="41">
        <f t="shared" si="27"/>
        <v>1</v>
      </c>
      <c r="U350" s="42" t="e">
        <f t="shared" si="28"/>
        <v>#DIV/0!</v>
      </c>
      <c r="V350" s="42" t="e">
        <f t="shared" si="29"/>
        <v>#DIV/0!</v>
      </c>
    </row>
    <row r="351" spans="1:22">
      <c r="A351" s="36" t="s">
        <v>9</v>
      </c>
      <c r="B351" s="36" t="s">
        <v>806</v>
      </c>
      <c r="C351" t="s">
        <v>838</v>
      </c>
      <c r="D351" s="36">
        <v>260620</v>
      </c>
      <c r="E351">
        <v>79758</v>
      </c>
      <c r="F351" s="7">
        <v>1</v>
      </c>
      <c r="G351" s="7"/>
      <c r="H351" s="7"/>
      <c r="I351" s="7"/>
      <c r="J351" s="7"/>
      <c r="K351" s="7"/>
      <c r="L351" s="7"/>
      <c r="M351" s="7"/>
      <c r="N351" s="7"/>
      <c r="O351" s="7"/>
      <c r="P351" s="7"/>
      <c r="Q351" s="7"/>
      <c r="R351" s="41" t="e">
        <f t="shared" si="25"/>
        <v>#DIV/0!</v>
      </c>
      <c r="S351" s="41" t="e">
        <f t="shared" si="26"/>
        <v>#DIV/0!</v>
      </c>
      <c r="T351" s="41" t="e">
        <f t="shared" si="27"/>
        <v>#DIV/0!</v>
      </c>
      <c r="U351" s="42" t="e">
        <f t="shared" si="28"/>
        <v>#DIV/0!</v>
      </c>
      <c r="V351" s="42" t="e">
        <f t="shared" si="29"/>
        <v>#DIV/0!</v>
      </c>
    </row>
    <row r="352" spans="1:22">
      <c r="A352" s="36" t="s">
        <v>9</v>
      </c>
      <c r="B352" s="36" t="s">
        <v>806</v>
      </c>
      <c r="C352" t="s">
        <v>842</v>
      </c>
      <c r="D352" s="36">
        <v>260680</v>
      </c>
      <c r="E352">
        <v>117019</v>
      </c>
      <c r="F352" s="7"/>
      <c r="G352" s="7"/>
      <c r="H352" s="7"/>
      <c r="I352" s="7"/>
      <c r="J352" s="7"/>
      <c r="K352" s="7"/>
      <c r="L352" s="7"/>
      <c r="M352" s="7"/>
      <c r="N352" s="7">
        <v>2</v>
      </c>
      <c r="O352" s="7"/>
      <c r="P352" s="7"/>
      <c r="Q352" s="7"/>
      <c r="R352" s="41" t="e">
        <f t="shared" si="25"/>
        <v>#DIV/0!</v>
      </c>
      <c r="S352" s="41">
        <f t="shared" si="26"/>
        <v>2</v>
      </c>
      <c r="T352" s="41">
        <f t="shared" si="27"/>
        <v>2</v>
      </c>
      <c r="U352" s="42" t="e">
        <f t="shared" si="28"/>
        <v>#DIV/0!</v>
      </c>
      <c r="V352" s="42">
        <f t="shared" si="29"/>
        <v>0</v>
      </c>
    </row>
    <row r="353" spans="1:22">
      <c r="A353" s="36" t="s">
        <v>9</v>
      </c>
      <c r="B353" s="36" t="s">
        <v>806</v>
      </c>
      <c r="C353" t="s">
        <v>843</v>
      </c>
      <c r="D353" s="36">
        <v>260720</v>
      </c>
      <c r="E353">
        <v>96204</v>
      </c>
      <c r="F353" s="7"/>
      <c r="G353" s="7"/>
      <c r="H353" s="7"/>
      <c r="I353" s="7"/>
      <c r="J353" s="7">
        <v>1</v>
      </c>
      <c r="K353" s="7"/>
      <c r="L353" s="7"/>
      <c r="M353" s="7"/>
      <c r="N353" s="7"/>
      <c r="O353" s="7"/>
      <c r="P353" s="7"/>
      <c r="Q353" s="7">
        <v>1</v>
      </c>
      <c r="R353" s="41">
        <f t="shared" si="25"/>
        <v>1</v>
      </c>
      <c r="S353" s="41">
        <f t="shared" si="26"/>
        <v>1</v>
      </c>
      <c r="T353" s="41" t="e">
        <f t="shared" si="27"/>
        <v>#DIV/0!</v>
      </c>
      <c r="U353" s="42">
        <f t="shared" si="28"/>
        <v>0</v>
      </c>
      <c r="V353" s="42" t="e">
        <f t="shared" si="29"/>
        <v>#DIV/0!</v>
      </c>
    </row>
    <row r="354" spans="1:22">
      <c r="A354" s="36" t="s">
        <v>9</v>
      </c>
      <c r="B354" s="36" t="s">
        <v>806</v>
      </c>
      <c r="C354" t="s">
        <v>844</v>
      </c>
      <c r="D354" s="36">
        <v>260750</v>
      </c>
      <c r="E354">
        <v>26349</v>
      </c>
      <c r="F354" s="7"/>
      <c r="G354" s="7"/>
      <c r="H354" s="7"/>
      <c r="I354" s="7"/>
      <c r="J354" s="7"/>
      <c r="K354" s="7"/>
      <c r="L354" s="7"/>
      <c r="M354" s="7"/>
      <c r="N354" s="7"/>
      <c r="O354" s="7"/>
      <c r="P354" s="7">
        <v>1</v>
      </c>
      <c r="Q354" s="7"/>
      <c r="R354" s="41" t="e">
        <f t="shared" si="25"/>
        <v>#DIV/0!</v>
      </c>
      <c r="S354" s="41">
        <f t="shared" si="26"/>
        <v>1</v>
      </c>
      <c r="T354" s="41" t="e">
        <f t="shared" si="27"/>
        <v>#DIV/0!</v>
      </c>
      <c r="U354" s="42" t="e">
        <f t="shared" si="28"/>
        <v>#DIV/0!</v>
      </c>
      <c r="V354" s="42" t="e">
        <f t="shared" si="29"/>
        <v>#DIV/0!</v>
      </c>
    </row>
    <row r="355" spans="1:22">
      <c r="A355" s="36" t="s">
        <v>9</v>
      </c>
      <c r="B355" s="36" t="s">
        <v>806</v>
      </c>
      <c r="C355" t="s">
        <v>847</v>
      </c>
      <c r="D355" s="36">
        <v>260790</v>
      </c>
      <c r="E355">
        <v>702298</v>
      </c>
      <c r="F355" s="7"/>
      <c r="G355" s="7"/>
      <c r="H355" s="7"/>
      <c r="I355" s="7"/>
      <c r="J355" s="7">
        <v>2</v>
      </c>
      <c r="K355" s="7"/>
      <c r="L355" s="7"/>
      <c r="M355" s="7"/>
      <c r="N355" s="7"/>
      <c r="O355" s="7">
        <v>1</v>
      </c>
      <c r="P355" s="7"/>
      <c r="Q355" s="7"/>
      <c r="R355" s="41">
        <f t="shared" si="25"/>
        <v>2</v>
      </c>
      <c r="S355" s="41">
        <f t="shared" si="26"/>
        <v>1</v>
      </c>
      <c r="T355" s="41" t="e">
        <f t="shared" si="27"/>
        <v>#DIV/0!</v>
      </c>
      <c r="U355" s="42">
        <f t="shared" si="28"/>
        <v>-0.5</v>
      </c>
      <c r="V355" s="42" t="e">
        <f t="shared" si="29"/>
        <v>#DIV/0!</v>
      </c>
    </row>
    <row r="356" spans="1:22">
      <c r="A356" s="36" t="s">
        <v>9</v>
      </c>
      <c r="B356" s="36" t="s">
        <v>806</v>
      </c>
      <c r="C356" t="s">
        <v>850</v>
      </c>
      <c r="D356" s="36">
        <v>260960</v>
      </c>
      <c r="E356">
        <v>392482</v>
      </c>
      <c r="F356" s="7">
        <v>1</v>
      </c>
      <c r="G356" s="7"/>
      <c r="H356" s="7"/>
      <c r="I356" s="7"/>
      <c r="J356" s="7"/>
      <c r="K356" s="7">
        <v>1</v>
      </c>
      <c r="L356" s="7"/>
      <c r="M356" s="7"/>
      <c r="N356" s="7"/>
      <c r="O356" s="7"/>
      <c r="P356" s="7">
        <v>1</v>
      </c>
      <c r="Q356" s="7"/>
      <c r="R356" s="41">
        <f t="shared" si="25"/>
        <v>1</v>
      </c>
      <c r="S356" s="41">
        <f t="shared" si="26"/>
        <v>1</v>
      </c>
      <c r="T356" s="41" t="e">
        <f t="shared" si="27"/>
        <v>#DIV/0!</v>
      </c>
      <c r="U356" s="42">
        <f t="shared" si="28"/>
        <v>0</v>
      </c>
      <c r="V356" s="42" t="e">
        <f t="shared" si="29"/>
        <v>#DIV/0!</v>
      </c>
    </row>
    <row r="357" spans="1:22">
      <c r="A357" s="36" t="s">
        <v>9</v>
      </c>
      <c r="B357" s="36" t="s">
        <v>806</v>
      </c>
      <c r="C357" t="s">
        <v>851</v>
      </c>
      <c r="D357" s="36">
        <v>260990</v>
      </c>
      <c r="E357">
        <v>69459</v>
      </c>
      <c r="F357" s="7"/>
      <c r="G357" s="7"/>
      <c r="H357" s="7"/>
      <c r="I357" s="7"/>
      <c r="J357" s="7"/>
      <c r="K357" s="7"/>
      <c r="L357" s="7"/>
      <c r="M357" s="7">
        <v>1</v>
      </c>
      <c r="N357" s="7"/>
      <c r="O357" s="7"/>
      <c r="P357" s="7"/>
      <c r="Q357" s="7"/>
      <c r="R357" s="41" t="e">
        <f t="shared" si="25"/>
        <v>#DIV/0!</v>
      </c>
      <c r="S357" s="41" t="e">
        <f t="shared" si="26"/>
        <v>#DIV/0!</v>
      </c>
      <c r="T357" s="41">
        <f t="shared" si="27"/>
        <v>1</v>
      </c>
      <c r="U357" s="42" t="e">
        <f t="shared" si="28"/>
        <v>#DIV/0!</v>
      </c>
      <c r="V357" s="42" t="e">
        <f t="shared" si="29"/>
        <v>#DIV/0!</v>
      </c>
    </row>
    <row r="358" spans="1:22">
      <c r="A358" s="36" t="s">
        <v>9</v>
      </c>
      <c r="B358" s="36" t="s">
        <v>806</v>
      </c>
      <c r="C358" t="s">
        <v>852</v>
      </c>
      <c r="D358" s="36">
        <v>261000</v>
      </c>
      <c r="E358">
        <v>63250</v>
      </c>
      <c r="F358" s="7">
        <v>1</v>
      </c>
      <c r="G358" s="7"/>
      <c r="H358" s="7"/>
      <c r="I358" s="7"/>
      <c r="J358" s="7"/>
      <c r="K358" s="7"/>
      <c r="L358" s="7"/>
      <c r="M358" s="7"/>
      <c r="N358" s="7"/>
      <c r="O358" s="7"/>
      <c r="P358" s="7">
        <v>1</v>
      </c>
      <c r="Q358" s="7"/>
      <c r="R358" s="41" t="e">
        <f t="shared" si="25"/>
        <v>#DIV/0!</v>
      </c>
      <c r="S358" s="41">
        <f t="shared" si="26"/>
        <v>1</v>
      </c>
      <c r="T358" s="41" t="e">
        <f t="shared" si="27"/>
        <v>#DIV/0!</v>
      </c>
      <c r="U358" s="42" t="e">
        <f t="shared" si="28"/>
        <v>#DIV/0!</v>
      </c>
      <c r="V358" s="42" t="e">
        <f t="shared" si="29"/>
        <v>#DIV/0!</v>
      </c>
    </row>
    <row r="359" spans="1:22">
      <c r="A359" s="36" t="s">
        <v>9</v>
      </c>
      <c r="B359" s="36" t="s">
        <v>806</v>
      </c>
      <c r="C359" t="s">
        <v>858</v>
      </c>
      <c r="D359" s="36">
        <v>261110</v>
      </c>
      <c r="E359">
        <v>349145</v>
      </c>
      <c r="F359" s="7">
        <v>1</v>
      </c>
      <c r="G359" s="7"/>
      <c r="H359" s="7"/>
      <c r="I359" s="7"/>
      <c r="J359" s="7"/>
      <c r="K359" s="7"/>
      <c r="L359" s="7"/>
      <c r="M359" s="7"/>
      <c r="N359" s="7"/>
      <c r="O359" s="7"/>
      <c r="P359" s="7"/>
      <c r="Q359" s="7"/>
      <c r="R359" s="41" t="e">
        <f t="shared" si="25"/>
        <v>#DIV/0!</v>
      </c>
      <c r="S359" s="41" t="e">
        <f t="shared" si="26"/>
        <v>#DIV/0!</v>
      </c>
      <c r="T359" s="41" t="e">
        <f t="shared" si="27"/>
        <v>#DIV/0!</v>
      </c>
      <c r="U359" s="42" t="e">
        <f t="shared" si="28"/>
        <v>#DIV/0!</v>
      </c>
      <c r="V359" s="42" t="e">
        <f t="shared" si="29"/>
        <v>#DIV/0!</v>
      </c>
    </row>
    <row r="360" spans="1:22">
      <c r="A360" s="36" t="s">
        <v>9</v>
      </c>
      <c r="B360" s="36" t="s">
        <v>806</v>
      </c>
      <c r="C360" t="s">
        <v>860</v>
      </c>
      <c r="D360" s="36">
        <v>261160</v>
      </c>
      <c r="E360">
        <v>1645727</v>
      </c>
      <c r="F360" s="7">
        <v>3</v>
      </c>
      <c r="G360" s="7">
        <v>2</v>
      </c>
      <c r="H360" s="7">
        <v>2</v>
      </c>
      <c r="I360" s="7"/>
      <c r="J360" s="7">
        <v>2</v>
      </c>
      <c r="K360" s="7"/>
      <c r="L360" s="7">
        <v>2</v>
      </c>
      <c r="M360" s="7">
        <v>2</v>
      </c>
      <c r="N360" s="7"/>
      <c r="O360" s="7"/>
      <c r="P360" s="7"/>
      <c r="Q360" s="7">
        <v>1</v>
      </c>
      <c r="R360" s="41">
        <f t="shared" si="25"/>
        <v>2</v>
      </c>
      <c r="S360" s="41">
        <f t="shared" si="26"/>
        <v>1</v>
      </c>
      <c r="T360" s="41">
        <f t="shared" si="27"/>
        <v>2</v>
      </c>
      <c r="U360" s="42">
        <f t="shared" si="28"/>
        <v>-0.5</v>
      </c>
      <c r="V360" s="42">
        <f t="shared" si="29"/>
        <v>-0.5</v>
      </c>
    </row>
    <row r="361" spans="1:22">
      <c r="A361" s="36" t="s">
        <v>9</v>
      </c>
      <c r="B361" s="36" t="s">
        <v>806</v>
      </c>
      <c r="C361" t="s">
        <v>861</v>
      </c>
      <c r="D361" s="36">
        <v>261220</v>
      </c>
      <c r="E361">
        <v>60930</v>
      </c>
      <c r="F361" s="7">
        <v>1</v>
      </c>
      <c r="G361" s="7"/>
      <c r="H361" s="7"/>
      <c r="I361" s="7"/>
      <c r="J361" s="7"/>
      <c r="K361" s="7"/>
      <c r="L361" s="7"/>
      <c r="M361" s="7"/>
      <c r="N361" s="7"/>
      <c r="O361" s="7"/>
      <c r="P361" s="7"/>
      <c r="Q361" s="7"/>
      <c r="R361" s="41" t="e">
        <f t="shared" si="25"/>
        <v>#DIV/0!</v>
      </c>
      <c r="S361" s="41" t="e">
        <f t="shared" si="26"/>
        <v>#DIV/0!</v>
      </c>
      <c r="T361" s="41" t="e">
        <f t="shared" si="27"/>
        <v>#DIV/0!</v>
      </c>
      <c r="U361" s="42" t="e">
        <f t="shared" si="28"/>
        <v>#DIV/0!</v>
      </c>
      <c r="V361" s="42" t="e">
        <f t="shared" si="29"/>
        <v>#DIV/0!</v>
      </c>
    </row>
    <row r="362" spans="1:22">
      <c r="A362" s="36" t="s">
        <v>9</v>
      </c>
      <c r="B362" s="36" t="s">
        <v>806</v>
      </c>
      <c r="C362" t="s">
        <v>866</v>
      </c>
      <c r="D362" s="36">
        <v>261390</v>
      </c>
      <c r="E362">
        <v>86350</v>
      </c>
      <c r="F362" s="7"/>
      <c r="G362" s="7"/>
      <c r="H362" s="7"/>
      <c r="I362" s="7">
        <v>1</v>
      </c>
      <c r="J362" s="7"/>
      <c r="K362" s="7"/>
      <c r="L362" s="7"/>
      <c r="M362" s="7"/>
      <c r="N362" s="7"/>
      <c r="O362" s="7"/>
      <c r="P362" s="7"/>
      <c r="Q362" s="7"/>
      <c r="R362" s="41">
        <f t="shared" si="25"/>
        <v>1</v>
      </c>
      <c r="S362" s="41" t="e">
        <f t="shared" si="26"/>
        <v>#DIV/0!</v>
      </c>
      <c r="T362" s="41" t="e">
        <f t="shared" si="27"/>
        <v>#DIV/0!</v>
      </c>
      <c r="U362" s="42" t="e">
        <f t="shared" si="28"/>
        <v>#DIV/0!</v>
      </c>
      <c r="V362" s="42" t="e">
        <f t="shared" si="29"/>
        <v>#DIV/0!</v>
      </c>
    </row>
    <row r="363" spans="1:22">
      <c r="A363" s="36" t="s">
        <v>9</v>
      </c>
      <c r="B363" s="36" t="s">
        <v>806</v>
      </c>
      <c r="C363" t="s">
        <v>867</v>
      </c>
      <c r="D363" s="36">
        <v>261410</v>
      </c>
      <c r="E363">
        <v>35907</v>
      </c>
      <c r="F363" s="7"/>
      <c r="G363" s="7"/>
      <c r="H363" s="7"/>
      <c r="I363" s="7"/>
      <c r="J363" s="7"/>
      <c r="K363" s="7"/>
      <c r="L363" s="7"/>
      <c r="M363" s="7"/>
      <c r="N363" s="7">
        <v>1</v>
      </c>
      <c r="O363" s="7"/>
      <c r="P363" s="7"/>
      <c r="Q363" s="7"/>
      <c r="R363" s="41" t="e">
        <f t="shared" si="25"/>
        <v>#DIV/0!</v>
      </c>
      <c r="S363" s="41">
        <f t="shared" si="26"/>
        <v>1</v>
      </c>
      <c r="T363" s="41">
        <f t="shared" si="27"/>
        <v>1</v>
      </c>
      <c r="U363" s="42" t="e">
        <f t="shared" si="28"/>
        <v>#DIV/0!</v>
      </c>
      <c r="V363" s="42">
        <f t="shared" si="29"/>
        <v>0</v>
      </c>
    </row>
    <row r="364" spans="1:22">
      <c r="A364" s="36" t="s">
        <v>9</v>
      </c>
      <c r="B364" s="36" t="s">
        <v>806</v>
      </c>
      <c r="C364" t="s">
        <v>870</v>
      </c>
      <c r="D364" s="36">
        <v>261485</v>
      </c>
      <c r="E364">
        <v>23388</v>
      </c>
      <c r="F364" s="7"/>
      <c r="G364" s="7"/>
      <c r="H364" s="7"/>
      <c r="I364" s="7"/>
      <c r="J364" s="7"/>
      <c r="K364" s="7"/>
      <c r="L364" s="7">
        <v>1</v>
      </c>
      <c r="M364" s="7"/>
      <c r="N364" s="7"/>
      <c r="O364" s="7"/>
      <c r="P364" s="7"/>
      <c r="Q364" s="7"/>
      <c r="R364" s="41" t="e">
        <f t="shared" si="25"/>
        <v>#DIV/0!</v>
      </c>
      <c r="S364" s="41" t="e">
        <f t="shared" si="26"/>
        <v>#DIV/0!</v>
      </c>
      <c r="T364" s="41">
        <f t="shared" si="27"/>
        <v>1</v>
      </c>
      <c r="U364" s="42" t="e">
        <f t="shared" si="28"/>
        <v>#DIV/0!</v>
      </c>
      <c r="V364" s="42" t="e">
        <f t="shared" si="29"/>
        <v>#DIV/0!</v>
      </c>
    </row>
    <row r="365" spans="1:22">
      <c r="A365" s="36" t="s">
        <v>9</v>
      </c>
      <c r="B365" s="36" t="s">
        <v>806</v>
      </c>
      <c r="C365" t="s">
        <v>871</v>
      </c>
      <c r="D365" s="36">
        <v>261510</v>
      </c>
      <c r="E365">
        <v>7169</v>
      </c>
      <c r="F365" s="7"/>
      <c r="G365" s="7"/>
      <c r="H365" s="7"/>
      <c r="I365" s="7"/>
      <c r="J365" s="7"/>
      <c r="K365" s="7"/>
      <c r="L365" s="7"/>
      <c r="M365" s="7"/>
      <c r="N365" s="7"/>
      <c r="O365" s="7">
        <v>1</v>
      </c>
      <c r="P365" s="7"/>
      <c r="Q365" s="7"/>
      <c r="R365" s="41" t="e">
        <f t="shared" si="25"/>
        <v>#DIV/0!</v>
      </c>
      <c r="S365" s="41">
        <f t="shared" si="26"/>
        <v>1</v>
      </c>
      <c r="T365" s="41" t="e">
        <f t="shared" si="27"/>
        <v>#DIV/0!</v>
      </c>
      <c r="U365" s="42" t="e">
        <f t="shared" si="28"/>
        <v>#DIV/0!</v>
      </c>
      <c r="V365" s="42" t="e">
        <f t="shared" si="29"/>
        <v>#DIV/0!</v>
      </c>
    </row>
    <row r="366" spans="1:22">
      <c r="A366" s="36" t="s">
        <v>9</v>
      </c>
      <c r="B366" s="36" t="s">
        <v>806</v>
      </c>
      <c r="C366" t="s">
        <v>873</v>
      </c>
      <c r="D366" s="36">
        <v>261530</v>
      </c>
      <c r="E366">
        <v>53022</v>
      </c>
      <c r="F366" s="7"/>
      <c r="G366" s="7"/>
      <c r="H366" s="7"/>
      <c r="I366" s="7"/>
      <c r="J366" s="7"/>
      <c r="K366" s="7">
        <v>1</v>
      </c>
      <c r="L366" s="7"/>
      <c r="M366" s="7"/>
      <c r="N366" s="7"/>
      <c r="O366" s="7"/>
      <c r="P366" s="7"/>
      <c r="Q366" s="7"/>
      <c r="R366" s="41">
        <f t="shared" si="25"/>
        <v>1</v>
      </c>
      <c r="S366" s="41" t="e">
        <f t="shared" si="26"/>
        <v>#DIV/0!</v>
      </c>
      <c r="T366" s="41" t="e">
        <f t="shared" si="27"/>
        <v>#DIV/0!</v>
      </c>
      <c r="U366" s="42" t="e">
        <f t="shared" si="28"/>
        <v>#DIV/0!</v>
      </c>
      <c r="V366" s="42" t="e">
        <f t="shared" si="29"/>
        <v>#DIV/0!</v>
      </c>
    </row>
    <row r="367" spans="1:22">
      <c r="A367" s="36" t="s">
        <v>9</v>
      </c>
      <c r="B367" s="36" t="s">
        <v>876</v>
      </c>
      <c r="C367" t="s">
        <v>877</v>
      </c>
      <c r="D367" s="36">
        <v>220020</v>
      </c>
      <c r="E367">
        <v>17411</v>
      </c>
      <c r="F367" s="7"/>
      <c r="G367" s="7"/>
      <c r="H367" s="7">
        <v>1</v>
      </c>
      <c r="I367" s="7"/>
      <c r="J367" s="7"/>
      <c r="K367" s="7"/>
      <c r="L367" s="7"/>
      <c r="M367" s="7"/>
      <c r="N367" s="7"/>
      <c r="O367" s="7"/>
      <c r="P367" s="7"/>
      <c r="Q367" s="7"/>
      <c r="R367" s="41">
        <f t="shared" si="25"/>
        <v>1</v>
      </c>
      <c r="S367" s="41" t="e">
        <f t="shared" si="26"/>
        <v>#DIV/0!</v>
      </c>
      <c r="T367" s="41" t="e">
        <f t="shared" si="27"/>
        <v>#DIV/0!</v>
      </c>
      <c r="U367" s="42" t="e">
        <f t="shared" si="28"/>
        <v>#DIV/0!</v>
      </c>
      <c r="V367" s="42" t="e">
        <f t="shared" si="29"/>
        <v>#DIV/0!</v>
      </c>
    </row>
    <row r="368" spans="1:22">
      <c r="A368" s="36" t="s">
        <v>9</v>
      </c>
      <c r="B368" s="36" t="s">
        <v>876</v>
      </c>
      <c r="C368" t="s">
        <v>878</v>
      </c>
      <c r="D368" s="36">
        <v>220040</v>
      </c>
      <c r="E368">
        <v>40524</v>
      </c>
      <c r="F368" s="7"/>
      <c r="G368" s="7"/>
      <c r="H368" s="7"/>
      <c r="I368" s="7"/>
      <c r="J368" s="7"/>
      <c r="K368" s="7"/>
      <c r="L368" s="7"/>
      <c r="M368" s="7"/>
      <c r="N368" s="7"/>
      <c r="O368" s="7"/>
      <c r="P368" s="7">
        <v>1</v>
      </c>
      <c r="Q368" s="7"/>
      <c r="R368" s="41" t="e">
        <f t="shared" si="25"/>
        <v>#DIV/0!</v>
      </c>
      <c r="S368" s="41">
        <f t="shared" si="26"/>
        <v>1</v>
      </c>
      <c r="T368" s="41" t="e">
        <f t="shared" si="27"/>
        <v>#DIV/0!</v>
      </c>
      <c r="U368" s="42" t="e">
        <f t="shared" si="28"/>
        <v>#DIV/0!</v>
      </c>
      <c r="V368" s="42" t="e">
        <f t="shared" si="29"/>
        <v>#DIV/0!</v>
      </c>
    </row>
    <row r="369" spans="1:22">
      <c r="A369" s="36" t="s">
        <v>9</v>
      </c>
      <c r="B369" s="36" t="s">
        <v>876</v>
      </c>
      <c r="C369" t="s">
        <v>881</v>
      </c>
      <c r="D369" s="36">
        <v>220220</v>
      </c>
      <c r="E369">
        <v>46833</v>
      </c>
      <c r="F369" s="7"/>
      <c r="G369" s="7"/>
      <c r="H369" s="7"/>
      <c r="I369" s="7"/>
      <c r="J369" s="7"/>
      <c r="K369" s="7"/>
      <c r="L369" s="7"/>
      <c r="M369" s="7"/>
      <c r="N369" s="7">
        <v>1</v>
      </c>
      <c r="O369" s="7">
        <v>4</v>
      </c>
      <c r="P369" s="7"/>
      <c r="Q369" s="7"/>
      <c r="R369" s="41" t="e">
        <f t="shared" si="25"/>
        <v>#DIV/0!</v>
      </c>
      <c r="S369" s="41">
        <f t="shared" si="26"/>
        <v>2.5</v>
      </c>
      <c r="T369" s="41">
        <f t="shared" si="27"/>
        <v>1</v>
      </c>
      <c r="U369" s="42" t="e">
        <f t="shared" si="28"/>
        <v>#DIV/0!</v>
      </c>
      <c r="V369" s="42">
        <f t="shared" si="29"/>
        <v>1.5</v>
      </c>
    </row>
    <row r="370" spans="1:22">
      <c r="A370" s="36" t="s">
        <v>9</v>
      </c>
      <c r="B370" s="36" t="s">
        <v>876</v>
      </c>
      <c r="C370" t="s">
        <v>885</v>
      </c>
      <c r="D370" s="36">
        <v>220390</v>
      </c>
      <c r="E370">
        <v>59935</v>
      </c>
      <c r="F370" s="7"/>
      <c r="G370" s="7"/>
      <c r="H370" s="7"/>
      <c r="I370" s="7"/>
      <c r="J370" s="7"/>
      <c r="K370" s="7"/>
      <c r="L370" s="7">
        <v>1</v>
      </c>
      <c r="M370" s="7"/>
      <c r="N370" s="7"/>
      <c r="O370" s="7">
        <v>1</v>
      </c>
      <c r="P370" s="7"/>
      <c r="Q370" s="7"/>
      <c r="R370" s="41" t="e">
        <f t="shared" si="25"/>
        <v>#DIV/0!</v>
      </c>
      <c r="S370" s="41">
        <f t="shared" si="26"/>
        <v>1</v>
      </c>
      <c r="T370" s="41">
        <f t="shared" si="27"/>
        <v>1</v>
      </c>
      <c r="U370" s="42" t="e">
        <f t="shared" si="28"/>
        <v>#DIV/0!</v>
      </c>
      <c r="V370" s="42">
        <f t="shared" si="29"/>
        <v>0</v>
      </c>
    </row>
    <row r="371" spans="1:22">
      <c r="A371" s="36" t="s">
        <v>9</v>
      </c>
      <c r="B371" s="36" t="s">
        <v>876</v>
      </c>
      <c r="C371" t="s">
        <v>887</v>
      </c>
      <c r="D371" s="36">
        <v>220520</v>
      </c>
      <c r="E371">
        <v>19104</v>
      </c>
      <c r="F371" s="7"/>
      <c r="G371" s="7"/>
      <c r="H371" s="7"/>
      <c r="I371" s="7"/>
      <c r="J371" s="7"/>
      <c r="K371" s="7"/>
      <c r="L371" s="7"/>
      <c r="M371" s="7"/>
      <c r="N371" s="7"/>
      <c r="O371" s="7"/>
      <c r="P371" s="7"/>
      <c r="Q371" s="7">
        <v>1</v>
      </c>
      <c r="R371" s="41" t="e">
        <f t="shared" si="25"/>
        <v>#DIV/0!</v>
      </c>
      <c r="S371" s="41">
        <f t="shared" si="26"/>
        <v>1</v>
      </c>
      <c r="T371" s="41" t="e">
        <f t="shared" si="27"/>
        <v>#DIV/0!</v>
      </c>
      <c r="U371" s="42" t="e">
        <f t="shared" si="28"/>
        <v>#DIV/0!</v>
      </c>
      <c r="V371" s="42" t="e">
        <f t="shared" si="29"/>
        <v>#DIV/0!</v>
      </c>
    </row>
    <row r="372" spans="1:22">
      <c r="A372" s="36" t="s">
        <v>9</v>
      </c>
      <c r="B372" s="36" t="s">
        <v>876</v>
      </c>
      <c r="C372" t="s">
        <v>888</v>
      </c>
      <c r="D372" s="36">
        <v>220550</v>
      </c>
      <c r="E372">
        <v>39208</v>
      </c>
      <c r="F372" s="7"/>
      <c r="G372" s="7"/>
      <c r="H372" s="7"/>
      <c r="I372" s="7"/>
      <c r="J372" s="7"/>
      <c r="K372" s="7"/>
      <c r="L372" s="7"/>
      <c r="M372" s="7"/>
      <c r="N372" s="7"/>
      <c r="O372" s="7"/>
      <c r="P372" s="7">
        <v>1</v>
      </c>
      <c r="Q372" s="7"/>
      <c r="R372" s="41" t="e">
        <f t="shared" si="25"/>
        <v>#DIV/0!</v>
      </c>
      <c r="S372" s="41">
        <f t="shared" si="26"/>
        <v>1</v>
      </c>
      <c r="T372" s="41" t="e">
        <f t="shared" si="27"/>
        <v>#DIV/0!</v>
      </c>
      <c r="U372" s="42" t="e">
        <f t="shared" si="28"/>
        <v>#DIV/0!</v>
      </c>
      <c r="V372" s="42" t="e">
        <f t="shared" si="29"/>
        <v>#DIV/0!</v>
      </c>
    </row>
    <row r="373" spans="1:22">
      <c r="A373" s="36" t="s">
        <v>9</v>
      </c>
      <c r="B373" s="36" t="s">
        <v>876</v>
      </c>
      <c r="C373" t="s">
        <v>892</v>
      </c>
      <c r="D373" s="36">
        <v>220585</v>
      </c>
      <c r="E373">
        <v>8310</v>
      </c>
      <c r="F373" s="7"/>
      <c r="G373" s="7"/>
      <c r="H373" s="7"/>
      <c r="I373" s="7"/>
      <c r="J373" s="7"/>
      <c r="K373" s="7"/>
      <c r="L373" s="7"/>
      <c r="M373" s="7"/>
      <c r="N373" s="7"/>
      <c r="O373" s="7"/>
      <c r="P373" s="7"/>
      <c r="Q373" s="7">
        <v>1</v>
      </c>
      <c r="R373" s="41" t="e">
        <f t="shared" si="25"/>
        <v>#DIV/0!</v>
      </c>
      <c r="S373" s="41">
        <f t="shared" si="26"/>
        <v>1</v>
      </c>
      <c r="T373" s="41" t="e">
        <f t="shared" si="27"/>
        <v>#DIV/0!</v>
      </c>
      <c r="U373" s="42" t="e">
        <f t="shared" si="28"/>
        <v>#DIV/0!</v>
      </c>
      <c r="V373" s="42" t="e">
        <f t="shared" si="29"/>
        <v>#DIV/0!</v>
      </c>
    </row>
    <row r="374" spans="1:22">
      <c r="A374" s="36" t="s">
        <v>9</v>
      </c>
      <c r="B374" s="36" t="s">
        <v>876</v>
      </c>
      <c r="C374" t="s">
        <v>893</v>
      </c>
      <c r="D374" s="36">
        <v>220610</v>
      </c>
      <c r="E374">
        <v>10936</v>
      </c>
      <c r="F374" s="7">
        <v>1</v>
      </c>
      <c r="G374" s="7"/>
      <c r="H374" s="7"/>
      <c r="I374" s="7"/>
      <c r="J374" s="7"/>
      <c r="K374" s="7"/>
      <c r="L374" s="7"/>
      <c r="M374" s="7"/>
      <c r="N374" s="7"/>
      <c r="O374" s="7"/>
      <c r="P374" s="7"/>
      <c r="Q374" s="7"/>
      <c r="R374" s="41" t="e">
        <f t="shared" si="25"/>
        <v>#DIV/0!</v>
      </c>
      <c r="S374" s="41" t="e">
        <f t="shared" si="26"/>
        <v>#DIV/0!</v>
      </c>
      <c r="T374" s="41" t="e">
        <f t="shared" si="27"/>
        <v>#DIV/0!</v>
      </c>
      <c r="U374" s="42" t="e">
        <f t="shared" si="28"/>
        <v>#DIV/0!</v>
      </c>
      <c r="V374" s="42" t="e">
        <f t="shared" si="29"/>
        <v>#DIV/0!</v>
      </c>
    </row>
    <row r="375" spans="1:22">
      <c r="A375" s="36" t="s">
        <v>9</v>
      </c>
      <c r="B375" s="36" t="s">
        <v>876</v>
      </c>
      <c r="C375" t="s">
        <v>899</v>
      </c>
      <c r="D375" s="36">
        <v>220830</v>
      </c>
      <c r="E375">
        <v>28791</v>
      </c>
      <c r="F375" s="7"/>
      <c r="G375" s="7"/>
      <c r="H375" s="7"/>
      <c r="I375" s="7"/>
      <c r="J375" s="7">
        <v>1</v>
      </c>
      <c r="K375" s="7"/>
      <c r="L375" s="7"/>
      <c r="M375" s="7"/>
      <c r="N375" s="7"/>
      <c r="O375" s="7"/>
      <c r="P375" s="7"/>
      <c r="Q375" s="7"/>
      <c r="R375" s="41">
        <f t="shared" si="25"/>
        <v>1</v>
      </c>
      <c r="S375" s="41" t="e">
        <f t="shared" si="26"/>
        <v>#DIV/0!</v>
      </c>
      <c r="T375" s="41" t="e">
        <f t="shared" si="27"/>
        <v>#DIV/0!</v>
      </c>
      <c r="U375" s="42" t="e">
        <f t="shared" si="28"/>
        <v>#DIV/0!</v>
      </c>
      <c r="V375" s="42" t="e">
        <f t="shared" si="29"/>
        <v>#DIV/0!</v>
      </c>
    </row>
    <row r="376" spans="1:22">
      <c r="A376" s="36" t="s">
        <v>9</v>
      </c>
      <c r="B376" s="36" t="s">
        <v>876</v>
      </c>
      <c r="C376" t="s">
        <v>900</v>
      </c>
      <c r="D376" s="36">
        <v>220840</v>
      </c>
      <c r="E376">
        <v>63742</v>
      </c>
      <c r="F376" s="7"/>
      <c r="G376" s="7"/>
      <c r="H376" s="7"/>
      <c r="I376" s="7"/>
      <c r="J376" s="7"/>
      <c r="K376" s="7"/>
      <c r="L376" s="7"/>
      <c r="M376" s="7"/>
      <c r="N376" s="7"/>
      <c r="O376" s="7"/>
      <c r="P376" s="7">
        <v>1</v>
      </c>
      <c r="Q376" s="7"/>
      <c r="R376" s="41" t="e">
        <f t="shared" si="25"/>
        <v>#DIV/0!</v>
      </c>
      <c r="S376" s="41">
        <f t="shared" si="26"/>
        <v>1</v>
      </c>
      <c r="T376" s="41" t="e">
        <f t="shared" si="27"/>
        <v>#DIV/0!</v>
      </c>
      <c r="U376" s="42" t="e">
        <f t="shared" si="28"/>
        <v>#DIV/0!</v>
      </c>
      <c r="V376" s="42" t="e">
        <f t="shared" si="29"/>
        <v>#DIV/0!</v>
      </c>
    </row>
    <row r="377" spans="1:22">
      <c r="A377" s="36" t="s">
        <v>9</v>
      </c>
      <c r="B377" s="36" t="s">
        <v>876</v>
      </c>
      <c r="C377" t="s">
        <v>903</v>
      </c>
      <c r="D377" s="36">
        <v>221000</v>
      </c>
      <c r="E377">
        <v>20601</v>
      </c>
      <c r="F377" s="7"/>
      <c r="G377" s="7"/>
      <c r="H377" s="7"/>
      <c r="I377" s="7"/>
      <c r="J377" s="7"/>
      <c r="K377" s="7"/>
      <c r="L377" s="7">
        <v>1</v>
      </c>
      <c r="M377" s="7"/>
      <c r="N377" s="7"/>
      <c r="O377" s="7"/>
      <c r="P377" s="7"/>
      <c r="Q377" s="7"/>
      <c r="R377" s="41" t="e">
        <f t="shared" si="25"/>
        <v>#DIV/0!</v>
      </c>
      <c r="S377" s="41" t="e">
        <f t="shared" si="26"/>
        <v>#DIV/0!</v>
      </c>
      <c r="T377" s="41">
        <f t="shared" si="27"/>
        <v>1</v>
      </c>
      <c r="U377" s="42" t="e">
        <f t="shared" si="28"/>
        <v>#DIV/0!</v>
      </c>
      <c r="V377" s="42" t="e">
        <f t="shared" si="29"/>
        <v>#DIV/0!</v>
      </c>
    </row>
    <row r="378" spans="1:22">
      <c r="A378" s="36" t="s">
        <v>9</v>
      </c>
      <c r="B378" s="36" t="s">
        <v>876</v>
      </c>
      <c r="C378" t="s">
        <v>904</v>
      </c>
      <c r="D378" s="36">
        <v>221100</v>
      </c>
      <c r="E378">
        <v>864845</v>
      </c>
      <c r="F378" s="7">
        <v>1</v>
      </c>
      <c r="G378" s="7">
        <v>1</v>
      </c>
      <c r="H378" s="7">
        <v>1</v>
      </c>
      <c r="I378" s="7"/>
      <c r="J378" s="7"/>
      <c r="K378" s="7"/>
      <c r="L378" s="7">
        <v>2</v>
      </c>
      <c r="M378" s="7"/>
      <c r="N378" s="7">
        <v>2</v>
      </c>
      <c r="O378" s="7">
        <v>2</v>
      </c>
      <c r="P378" s="7"/>
      <c r="Q378" s="7">
        <v>2</v>
      </c>
      <c r="R378" s="41">
        <f t="shared" si="25"/>
        <v>1</v>
      </c>
      <c r="S378" s="41">
        <f t="shared" si="26"/>
        <v>2</v>
      </c>
      <c r="T378" s="41">
        <f t="shared" si="27"/>
        <v>2</v>
      </c>
      <c r="U378" s="42">
        <f t="shared" si="28"/>
        <v>1</v>
      </c>
      <c r="V378" s="42">
        <f t="shared" si="29"/>
        <v>0</v>
      </c>
    </row>
    <row r="379" spans="1:22">
      <c r="A379" s="36" t="s">
        <v>9</v>
      </c>
      <c r="B379" s="36" t="s">
        <v>907</v>
      </c>
      <c r="C379" t="s">
        <v>908</v>
      </c>
      <c r="D379" s="36">
        <v>330010</v>
      </c>
      <c r="E379">
        <v>203785</v>
      </c>
      <c r="F379" s="7">
        <v>10</v>
      </c>
      <c r="G379" s="7">
        <v>10</v>
      </c>
      <c r="H379" s="7">
        <v>15</v>
      </c>
      <c r="I379" s="7">
        <v>9</v>
      </c>
      <c r="J379" s="7">
        <v>18</v>
      </c>
      <c r="K379" s="7">
        <v>14</v>
      </c>
      <c r="L379" s="7">
        <v>8</v>
      </c>
      <c r="M379" s="7">
        <v>3</v>
      </c>
      <c r="N379" s="7">
        <v>2</v>
      </c>
      <c r="O379" s="7">
        <v>2</v>
      </c>
      <c r="P379" s="7">
        <v>2</v>
      </c>
      <c r="Q379" s="7">
        <v>8</v>
      </c>
      <c r="R379" s="41">
        <f t="shared" si="25"/>
        <v>14</v>
      </c>
      <c r="S379" s="41">
        <f t="shared" si="26"/>
        <v>3.5</v>
      </c>
      <c r="T379" s="41">
        <f t="shared" si="27"/>
        <v>4.333333333333333</v>
      </c>
      <c r="U379" s="42">
        <f t="shared" si="28"/>
        <v>-0.75</v>
      </c>
      <c r="V379" s="42">
        <f t="shared" si="29"/>
        <v>-0.19230769230769226</v>
      </c>
    </row>
    <row r="380" spans="1:22">
      <c r="A380" s="36" t="s">
        <v>9</v>
      </c>
      <c r="B380" s="36" t="s">
        <v>907</v>
      </c>
      <c r="C380" t="s">
        <v>909</v>
      </c>
      <c r="D380" s="36">
        <v>330020</v>
      </c>
      <c r="E380">
        <v>132400</v>
      </c>
      <c r="F380" s="7">
        <v>1</v>
      </c>
      <c r="G380" s="7">
        <v>2</v>
      </c>
      <c r="H380" s="7">
        <v>2</v>
      </c>
      <c r="I380" s="7">
        <v>4</v>
      </c>
      <c r="J380" s="7">
        <v>2</v>
      </c>
      <c r="K380" s="7">
        <v>2</v>
      </c>
      <c r="L380" s="7"/>
      <c r="M380" s="7">
        <v>1</v>
      </c>
      <c r="N380" s="7"/>
      <c r="O380" s="7"/>
      <c r="P380" s="7"/>
      <c r="Q380" s="7"/>
      <c r="R380" s="41">
        <f t="shared" si="25"/>
        <v>2.5</v>
      </c>
      <c r="S380" s="41" t="e">
        <f t="shared" si="26"/>
        <v>#DIV/0!</v>
      </c>
      <c r="T380" s="41">
        <f t="shared" si="27"/>
        <v>1</v>
      </c>
      <c r="U380" s="42" t="e">
        <f t="shared" si="28"/>
        <v>#DIV/0!</v>
      </c>
      <c r="V380" s="42" t="e">
        <f t="shared" si="29"/>
        <v>#DIV/0!</v>
      </c>
    </row>
    <row r="381" spans="1:22">
      <c r="A381" s="36" t="s">
        <v>9</v>
      </c>
      <c r="B381" s="36" t="s">
        <v>907</v>
      </c>
      <c r="C381" t="s">
        <v>911</v>
      </c>
      <c r="D381" s="36">
        <v>330025</v>
      </c>
      <c r="E381">
        <v>30349</v>
      </c>
      <c r="F381" s="7"/>
      <c r="G381" s="7"/>
      <c r="H381" s="7"/>
      <c r="I381" s="7"/>
      <c r="J381" s="7"/>
      <c r="K381" s="7">
        <v>1</v>
      </c>
      <c r="L381" s="7">
        <v>2</v>
      </c>
      <c r="M381" s="7">
        <v>1</v>
      </c>
      <c r="N381" s="7"/>
      <c r="O381" s="7"/>
      <c r="P381" s="7"/>
      <c r="Q381" s="7"/>
      <c r="R381" s="41">
        <f t="shared" si="25"/>
        <v>1</v>
      </c>
      <c r="S381" s="41" t="e">
        <f t="shared" si="26"/>
        <v>#DIV/0!</v>
      </c>
      <c r="T381" s="41">
        <f t="shared" si="27"/>
        <v>1.5</v>
      </c>
      <c r="U381" s="42" t="e">
        <f t="shared" si="28"/>
        <v>#DIV/0!</v>
      </c>
      <c r="V381" s="42" t="e">
        <f t="shared" si="29"/>
        <v>#DIV/0!</v>
      </c>
    </row>
    <row r="382" spans="1:22">
      <c r="A382" s="36" t="s">
        <v>9</v>
      </c>
      <c r="B382" s="36" t="s">
        <v>907</v>
      </c>
      <c r="C382" t="s">
        <v>912</v>
      </c>
      <c r="D382" s="36">
        <v>330030</v>
      </c>
      <c r="E382">
        <v>100374</v>
      </c>
      <c r="F382" s="7"/>
      <c r="G382" s="7"/>
      <c r="H382" s="7"/>
      <c r="I382" s="7"/>
      <c r="J382" s="7"/>
      <c r="K382" s="7"/>
      <c r="L382" s="7"/>
      <c r="M382" s="7"/>
      <c r="N382" s="7"/>
      <c r="O382" s="7"/>
      <c r="P382" s="7"/>
      <c r="Q382" s="7">
        <v>1</v>
      </c>
      <c r="R382" s="41" t="e">
        <f t="shared" si="25"/>
        <v>#DIV/0!</v>
      </c>
      <c r="S382" s="41">
        <f t="shared" si="26"/>
        <v>1</v>
      </c>
      <c r="T382" s="41" t="e">
        <f t="shared" si="27"/>
        <v>#DIV/0!</v>
      </c>
      <c r="U382" s="42" t="e">
        <f t="shared" si="28"/>
        <v>#DIV/0!</v>
      </c>
      <c r="V382" s="42" t="e">
        <f t="shared" si="29"/>
        <v>#DIV/0!</v>
      </c>
    </row>
    <row r="383" spans="1:22">
      <c r="A383" s="36" t="s">
        <v>9</v>
      </c>
      <c r="B383" s="36" t="s">
        <v>907</v>
      </c>
      <c r="C383" t="s">
        <v>913</v>
      </c>
      <c r="D383" s="36">
        <v>330040</v>
      </c>
      <c r="E383">
        <v>184412</v>
      </c>
      <c r="F383" s="7"/>
      <c r="G383" s="7"/>
      <c r="H383" s="7"/>
      <c r="I383" s="7">
        <v>1</v>
      </c>
      <c r="J383" s="7"/>
      <c r="K383" s="7">
        <v>3</v>
      </c>
      <c r="L383" s="7"/>
      <c r="M383" s="7"/>
      <c r="N383" s="7"/>
      <c r="O383" s="7"/>
      <c r="P383" s="7">
        <v>2</v>
      </c>
      <c r="Q383" s="7">
        <v>3</v>
      </c>
      <c r="R383" s="41">
        <f t="shared" si="25"/>
        <v>2</v>
      </c>
      <c r="S383" s="41">
        <f t="shared" si="26"/>
        <v>2.5</v>
      </c>
      <c r="T383" s="41" t="e">
        <f t="shared" si="27"/>
        <v>#DIV/0!</v>
      </c>
      <c r="U383" s="42">
        <f t="shared" si="28"/>
        <v>0.25</v>
      </c>
      <c r="V383" s="42" t="e">
        <f t="shared" si="29"/>
        <v>#DIV/0!</v>
      </c>
    </row>
    <row r="384" spans="1:22">
      <c r="A384" s="36" t="s">
        <v>9</v>
      </c>
      <c r="B384" s="36" t="s">
        <v>907</v>
      </c>
      <c r="C384" t="s">
        <v>914</v>
      </c>
      <c r="D384" s="36">
        <v>330045</v>
      </c>
      <c r="E384">
        <v>510906</v>
      </c>
      <c r="F384" s="7">
        <v>20</v>
      </c>
      <c r="G384" s="7">
        <v>14</v>
      </c>
      <c r="H384" s="7">
        <v>25</v>
      </c>
      <c r="I384" s="7">
        <v>22</v>
      </c>
      <c r="J384" s="7">
        <v>21</v>
      </c>
      <c r="K384" s="7">
        <v>17</v>
      </c>
      <c r="L384" s="7">
        <v>20</v>
      </c>
      <c r="M384" s="7">
        <v>15</v>
      </c>
      <c r="N384" s="7">
        <v>12</v>
      </c>
      <c r="O384" s="7">
        <v>19</v>
      </c>
      <c r="P384" s="7">
        <v>20</v>
      </c>
      <c r="Q384" s="7">
        <v>14</v>
      </c>
      <c r="R384" s="41">
        <f t="shared" si="25"/>
        <v>21.25</v>
      </c>
      <c r="S384" s="41">
        <f t="shared" si="26"/>
        <v>16.25</v>
      </c>
      <c r="T384" s="41">
        <f t="shared" si="27"/>
        <v>15.666666666666666</v>
      </c>
      <c r="U384" s="42">
        <f t="shared" si="28"/>
        <v>-0.23529411764705882</v>
      </c>
      <c r="V384" s="42">
        <f t="shared" si="29"/>
        <v>3.7234042553191529E-2</v>
      </c>
    </row>
    <row r="385" spans="1:22">
      <c r="A385" s="36" t="s">
        <v>9</v>
      </c>
      <c r="B385" s="36" t="s">
        <v>907</v>
      </c>
      <c r="C385" t="s">
        <v>915</v>
      </c>
      <c r="D385" s="36">
        <v>330050</v>
      </c>
      <c r="E385">
        <v>27446</v>
      </c>
      <c r="F385" s="7"/>
      <c r="G385" s="7"/>
      <c r="H385" s="7"/>
      <c r="I385" s="7"/>
      <c r="J385" s="7"/>
      <c r="K385" s="7">
        <v>1</v>
      </c>
      <c r="L385" s="7"/>
      <c r="M385" s="7"/>
      <c r="N385" s="7"/>
      <c r="O385" s="7"/>
      <c r="P385" s="7"/>
      <c r="Q385" s="7"/>
      <c r="R385" s="41">
        <f t="shared" si="25"/>
        <v>1</v>
      </c>
      <c r="S385" s="41" t="e">
        <f t="shared" si="26"/>
        <v>#DIV/0!</v>
      </c>
      <c r="T385" s="41" t="e">
        <f t="shared" si="27"/>
        <v>#DIV/0!</v>
      </c>
      <c r="U385" s="42" t="e">
        <f t="shared" si="28"/>
        <v>#DIV/0!</v>
      </c>
      <c r="V385" s="42" t="e">
        <f t="shared" si="29"/>
        <v>#DIV/0!</v>
      </c>
    </row>
    <row r="386" spans="1:22">
      <c r="A386" s="36" t="s">
        <v>9</v>
      </c>
      <c r="B386" s="36" t="s">
        <v>907</v>
      </c>
      <c r="C386" t="s">
        <v>916</v>
      </c>
      <c r="D386" s="36">
        <v>330070</v>
      </c>
      <c r="E386">
        <v>226525</v>
      </c>
      <c r="F386" s="7">
        <v>3</v>
      </c>
      <c r="G386" s="7">
        <v>1</v>
      </c>
      <c r="H386" s="7">
        <v>1</v>
      </c>
      <c r="I386" s="7">
        <v>4</v>
      </c>
      <c r="J386" s="7">
        <v>4</v>
      </c>
      <c r="K386" s="7">
        <v>9</v>
      </c>
      <c r="L386" s="7">
        <v>1</v>
      </c>
      <c r="M386" s="7">
        <v>3</v>
      </c>
      <c r="N386" s="7">
        <v>1</v>
      </c>
      <c r="O386" s="7"/>
      <c r="P386" s="7"/>
      <c r="Q386" s="7">
        <v>1</v>
      </c>
      <c r="R386" s="41">
        <f t="shared" si="25"/>
        <v>4.5</v>
      </c>
      <c r="S386" s="41">
        <f t="shared" si="26"/>
        <v>1</v>
      </c>
      <c r="T386" s="41">
        <f t="shared" si="27"/>
        <v>1.6666666666666667</v>
      </c>
      <c r="U386" s="42">
        <f t="shared" si="28"/>
        <v>-0.77777777777777779</v>
      </c>
      <c r="V386" s="42">
        <f t="shared" si="29"/>
        <v>-0.4</v>
      </c>
    </row>
    <row r="387" spans="1:22">
      <c r="A387" s="36" t="s">
        <v>9</v>
      </c>
      <c r="B387" s="36" t="s">
        <v>907</v>
      </c>
      <c r="C387" t="s">
        <v>917</v>
      </c>
      <c r="D387" s="36">
        <v>330080</v>
      </c>
      <c r="E387">
        <v>58937</v>
      </c>
      <c r="F387" s="7"/>
      <c r="G387" s="7"/>
      <c r="H387" s="7">
        <v>1</v>
      </c>
      <c r="I387" s="7"/>
      <c r="J387" s="7"/>
      <c r="K387" s="7">
        <v>1</v>
      </c>
      <c r="L387" s="7"/>
      <c r="M387" s="7"/>
      <c r="N387" s="7"/>
      <c r="O387" s="7">
        <v>1</v>
      </c>
      <c r="P387" s="7"/>
      <c r="Q387" s="7"/>
      <c r="R387" s="41">
        <f t="shared" si="25"/>
        <v>1</v>
      </c>
      <c r="S387" s="41">
        <f t="shared" si="26"/>
        <v>1</v>
      </c>
      <c r="T387" s="41" t="e">
        <f t="shared" si="27"/>
        <v>#DIV/0!</v>
      </c>
      <c r="U387" s="42">
        <f t="shared" si="28"/>
        <v>0</v>
      </c>
      <c r="V387" s="42" t="e">
        <f t="shared" si="29"/>
        <v>#DIV/0!</v>
      </c>
    </row>
    <row r="388" spans="1:22">
      <c r="A388" s="36" t="s">
        <v>9</v>
      </c>
      <c r="B388" s="36" t="s">
        <v>907</v>
      </c>
      <c r="C388" t="s">
        <v>918</v>
      </c>
      <c r="D388" s="36">
        <v>330100</v>
      </c>
      <c r="E388">
        <v>507548</v>
      </c>
      <c r="F388" s="7">
        <v>1</v>
      </c>
      <c r="G388" s="7"/>
      <c r="H388" s="7">
        <v>1</v>
      </c>
      <c r="I388" s="7"/>
      <c r="J388" s="7"/>
      <c r="K388" s="7">
        <v>1</v>
      </c>
      <c r="L388" s="7"/>
      <c r="M388" s="7"/>
      <c r="N388" s="7"/>
      <c r="O388" s="7"/>
      <c r="P388" s="7"/>
      <c r="Q388" s="7"/>
      <c r="R388" s="41">
        <f t="shared" si="25"/>
        <v>1</v>
      </c>
      <c r="S388" s="41" t="e">
        <f t="shared" si="26"/>
        <v>#DIV/0!</v>
      </c>
      <c r="T388" s="41" t="e">
        <f t="shared" si="27"/>
        <v>#DIV/0!</v>
      </c>
      <c r="U388" s="42" t="e">
        <f t="shared" si="28"/>
        <v>#DIV/0!</v>
      </c>
      <c r="V388" s="42" t="e">
        <f t="shared" si="29"/>
        <v>#DIV/0!</v>
      </c>
    </row>
    <row r="389" spans="1:22">
      <c r="A389" s="36" t="s">
        <v>9</v>
      </c>
      <c r="B389" s="36" t="s">
        <v>907</v>
      </c>
      <c r="C389" t="s">
        <v>919</v>
      </c>
      <c r="D389" s="36">
        <v>330130</v>
      </c>
      <c r="E389">
        <v>44184</v>
      </c>
      <c r="F389" s="7">
        <v>1</v>
      </c>
      <c r="G389" s="7"/>
      <c r="H389" s="7"/>
      <c r="I389" s="7">
        <v>1</v>
      </c>
      <c r="J389" s="7">
        <v>1</v>
      </c>
      <c r="K389" s="7"/>
      <c r="L389" s="7"/>
      <c r="M389" s="7"/>
      <c r="N389" s="7"/>
      <c r="O389" s="7"/>
      <c r="P389" s="7"/>
      <c r="Q389" s="7"/>
      <c r="R389" s="41">
        <f t="shared" ref="R389:R452" si="30">+AVERAGE(H389:K389)</f>
        <v>1</v>
      </c>
      <c r="S389" s="41" t="e">
        <f t="shared" ref="S389:S452" si="31">+AVERAGE(N389:Q389)</f>
        <v>#DIV/0!</v>
      </c>
      <c r="T389" s="41" t="e">
        <f t="shared" ref="T389:T452" si="32">+AVERAGE(L389:N389)</f>
        <v>#DIV/0!</v>
      </c>
      <c r="U389" s="42" t="e">
        <f t="shared" si="28"/>
        <v>#DIV/0!</v>
      </c>
      <c r="V389" s="42" t="e">
        <f t="shared" si="29"/>
        <v>#DIV/0!</v>
      </c>
    </row>
    <row r="390" spans="1:22">
      <c r="A390" s="36" t="s">
        <v>9</v>
      </c>
      <c r="B390" s="36" t="s">
        <v>907</v>
      </c>
      <c r="C390" t="s">
        <v>920</v>
      </c>
      <c r="D390" s="36">
        <v>330170</v>
      </c>
      <c r="E390">
        <v>919596</v>
      </c>
      <c r="F390" s="7">
        <v>11</v>
      </c>
      <c r="G390" s="7">
        <v>5</v>
      </c>
      <c r="H390" s="7">
        <v>11</v>
      </c>
      <c r="I390" s="7">
        <v>3</v>
      </c>
      <c r="J390" s="7">
        <v>8</v>
      </c>
      <c r="K390" s="7">
        <v>9</v>
      </c>
      <c r="L390" s="7">
        <v>8</v>
      </c>
      <c r="M390" s="7"/>
      <c r="N390" s="7"/>
      <c r="O390" s="7">
        <v>7</v>
      </c>
      <c r="P390" s="7">
        <v>10</v>
      </c>
      <c r="Q390" s="7">
        <v>4</v>
      </c>
      <c r="R390" s="41">
        <f t="shared" si="30"/>
        <v>7.75</v>
      </c>
      <c r="S390" s="41">
        <f t="shared" si="31"/>
        <v>7</v>
      </c>
      <c r="T390" s="41">
        <f t="shared" si="32"/>
        <v>8</v>
      </c>
      <c r="U390" s="42">
        <f t="shared" ref="U390:U453" si="33">+(S390-R390)/R390</f>
        <v>-9.6774193548387094E-2</v>
      </c>
      <c r="V390" s="42">
        <f t="shared" ref="V390:V453" si="34">+(S390-T390)/T390</f>
        <v>-0.125</v>
      </c>
    </row>
    <row r="391" spans="1:22">
      <c r="A391" s="36" t="s">
        <v>9</v>
      </c>
      <c r="B391" s="36" t="s">
        <v>907</v>
      </c>
      <c r="C391" t="s">
        <v>922</v>
      </c>
      <c r="D391" s="36">
        <v>330190</v>
      </c>
      <c r="E391">
        <v>240592</v>
      </c>
      <c r="F391" s="7"/>
      <c r="G391" s="7">
        <v>2</v>
      </c>
      <c r="H391" s="7">
        <v>1</v>
      </c>
      <c r="I391" s="7">
        <v>1</v>
      </c>
      <c r="J391" s="7">
        <v>1</v>
      </c>
      <c r="K391" s="7">
        <v>1</v>
      </c>
      <c r="L391" s="7"/>
      <c r="M391" s="7"/>
      <c r="N391" s="7"/>
      <c r="O391" s="7">
        <v>1</v>
      </c>
      <c r="P391" s="7">
        <v>5</v>
      </c>
      <c r="Q391" s="7"/>
      <c r="R391" s="41">
        <f t="shared" si="30"/>
        <v>1</v>
      </c>
      <c r="S391" s="41">
        <f t="shared" si="31"/>
        <v>3</v>
      </c>
      <c r="T391" s="41" t="e">
        <f t="shared" si="32"/>
        <v>#DIV/0!</v>
      </c>
      <c r="U391" s="42">
        <f t="shared" si="33"/>
        <v>2</v>
      </c>
      <c r="V391" s="42" t="e">
        <f t="shared" si="34"/>
        <v>#DIV/0!</v>
      </c>
    </row>
    <row r="392" spans="1:22">
      <c r="A392" s="36" t="s">
        <v>9</v>
      </c>
      <c r="B392" s="36" t="s">
        <v>907</v>
      </c>
      <c r="C392" t="s">
        <v>923</v>
      </c>
      <c r="D392" s="36">
        <v>330200</v>
      </c>
      <c r="E392">
        <v>133019</v>
      </c>
      <c r="F392" s="7"/>
      <c r="G392" s="7"/>
      <c r="H392" s="7"/>
      <c r="I392" s="7">
        <v>1</v>
      </c>
      <c r="J392" s="7">
        <v>1</v>
      </c>
      <c r="K392" s="7"/>
      <c r="L392" s="7"/>
      <c r="M392" s="7"/>
      <c r="N392" s="7"/>
      <c r="O392" s="7"/>
      <c r="P392" s="7"/>
      <c r="Q392" s="7"/>
      <c r="R392" s="41">
        <f t="shared" si="30"/>
        <v>1</v>
      </c>
      <c r="S392" s="41" t="e">
        <f t="shared" si="31"/>
        <v>#DIV/0!</v>
      </c>
      <c r="T392" s="41" t="e">
        <f t="shared" si="32"/>
        <v>#DIV/0!</v>
      </c>
      <c r="U392" s="42" t="e">
        <f t="shared" si="33"/>
        <v>#DIV/0!</v>
      </c>
      <c r="V392" s="42" t="e">
        <f t="shared" si="34"/>
        <v>#DIV/0!</v>
      </c>
    </row>
    <row r="393" spans="1:22">
      <c r="A393" s="36" t="s">
        <v>9</v>
      </c>
      <c r="B393" s="36" t="s">
        <v>907</v>
      </c>
      <c r="C393" t="s">
        <v>925</v>
      </c>
      <c r="D393" s="36">
        <v>330225</v>
      </c>
      <c r="E393">
        <v>31805</v>
      </c>
      <c r="F393" s="7"/>
      <c r="G393" s="7"/>
      <c r="H393" s="7"/>
      <c r="I393" s="7"/>
      <c r="J393" s="7">
        <v>1</v>
      </c>
      <c r="K393" s="7"/>
      <c r="L393" s="7"/>
      <c r="M393" s="7">
        <v>1</v>
      </c>
      <c r="N393" s="7"/>
      <c r="O393" s="7"/>
      <c r="P393" s="7">
        <v>1</v>
      </c>
      <c r="Q393" s="7"/>
      <c r="R393" s="41">
        <f t="shared" si="30"/>
        <v>1</v>
      </c>
      <c r="S393" s="41">
        <f t="shared" si="31"/>
        <v>1</v>
      </c>
      <c r="T393" s="41">
        <f t="shared" si="32"/>
        <v>1</v>
      </c>
      <c r="U393" s="42">
        <f t="shared" si="33"/>
        <v>0</v>
      </c>
      <c r="V393" s="42">
        <f t="shared" si="34"/>
        <v>0</v>
      </c>
    </row>
    <row r="394" spans="1:22">
      <c r="A394" s="36" t="s">
        <v>9</v>
      </c>
      <c r="B394" s="36" t="s">
        <v>907</v>
      </c>
      <c r="C394" t="s">
        <v>926</v>
      </c>
      <c r="D394" s="36">
        <v>330227</v>
      </c>
      <c r="E394">
        <v>104768</v>
      </c>
      <c r="F394" s="7">
        <v>7</v>
      </c>
      <c r="G394" s="7"/>
      <c r="H394" s="7"/>
      <c r="I394" s="7">
        <v>2</v>
      </c>
      <c r="J394" s="7">
        <v>2</v>
      </c>
      <c r="K394" s="7"/>
      <c r="L394" s="7">
        <v>1</v>
      </c>
      <c r="M394" s="7"/>
      <c r="N394" s="7"/>
      <c r="O394" s="7"/>
      <c r="P394" s="7"/>
      <c r="Q394" s="7">
        <v>3</v>
      </c>
      <c r="R394" s="41">
        <f t="shared" si="30"/>
        <v>2</v>
      </c>
      <c r="S394" s="41">
        <f t="shared" si="31"/>
        <v>3</v>
      </c>
      <c r="T394" s="41">
        <f t="shared" si="32"/>
        <v>1</v>
      </c>
      <c r="U394" s="42">
        <f t="shared" si="33"/>
        <v>0.5</v>
      </c>
      <c r="V394" s="42">
        <f t="shared" si="34"/>
        <v>2</v>
      </c>
    </row>
    <row r="395" spans="1:22">
      <c r="A395" s="36" t="s">
        <v>9</v>
      </c>
      <c r="B395" s="36" t="s">
        <v>907</v>
      </c>
      <c r="C395" t="s">
        <v>927</v>
      </c>
      <c r="D395" s="36">
        <v>330240</v>
      </c>
      <c r="E395">
        <v>256672</v>
      </c>
      <c r="F395" s="7">
        <v>5</v>
      </c>
      <c r="G395" s="7">
        <v>2</v>
      </c>
      <c r="H395" s="7">
        <v>4</v>
      </c>
      <c r="I395" s="7">
        <v>1</v>
      </c>
      <c r="J395" s="7">
        <v>7</v>
      </c>
      <c r="K395" s="7">
        <v>2</v>
      </c>
      <c r="L395" s="7">
        <v>2</v>
      </c>
      <c r="M395" s="7">
        <v>2</v>
      </c>
      <c r="N395" s="7">
        <v>4</v>
      </c>
      <c r="O395" s="7">
        <v>1</v>
      </c>
      <c r="P395" s="7">
        <v>3</v>
      </c>
      <c r="Q395" s="7">
        <v>1</v>
      </c>
      <c r="R395" s="41">
        <f t="shared" si="30"/>
        <v>3.5</v>
      </c>
      <c r="S395" s="41">
        <f t="shared" si="31"/>
        <v>2.25</v>
      </c>
      <c r="T395" s="41">
        <f t="shared" si="32"/>
        <v>2.6666666666666665</v>
      </c>
      <c r="U395" s="42">
        <f t="shared" si="33"/>
        <v>-0.35714285714285715</v>
      </c>
      <c r="V395" s="42">
        <f t="shared" si="34"/>
        <v>-0.15624999999999994</v>
      </c>
    </row>
    <row r="396" spans="1:22">
      <c r="A396" s="36" t="s">
        <v>9</v>
      </c>
      <c r="B396" s="36" t="s">
        <v>907</v>
      </c>
      <c r="C396" t="s">
        <v>928</v>
      </c>
      <c r="D396" s="36">
        <v>330250</v>
      </c>
      <c r="E396">
        <v>245071</v>
      </c>
      <c r="F396" s="7">
        <v>1</v>
      </c>
      <c r="G396" s="7"/>
      <c r="H396" s="7"/>
      <c r="I396" s="7"/>
      <c r="J396" s="7"/>
      <c r="K396" s="7"/>
      <c r="L396" s="7"/>
      <c r="M396" s="7"/>
      <c r="N396" s="7"/>
      <c r="O396" s="7"/>
      <c r="P396" s="7"/>
      <c r="Q396" s="7"/>
      <c r="R396" s="41" t="e">
        <f t="shared" si="30"/>
        <v>#DIV/0!</v>
      </c>
      <c r="S396" s="41" t="e">
        <f t="shared" si="31"/>
        <v>#DIV/0!</v>
      </c>
      <c r="T396" s="41" t="e">
        <f t="shared" si="32"/>
        <v>#DIV/0!</v>
      </c>
      <c r="U396" s="42" t="e">
        <f t="shared" si="33"/>
        <v>#DIV/0!</v>
      </c>
      <c r="V396" s="42" t="e">
        <f t="shared" si="34"/>
        <v>#DIV/0!</v>
      </c>
    </row>
    <row r="397" spans="1:22">
      <c r="A397" s="36" t="s">
        <v>9</v>
      </c>
      <c r="B397" s="36" t="s">
        <v>907</v>
      </c>
      <c r="C397" t="s">
        <v>930</v>
      </c>
      <c r="D397" s="36">
        <v>330270</v>
      </c>
      <c r="E397">
        <v>161207</v>
      </c>
      <c r="F397" s="7">
        <v>1</v>
      </c>
      <c r="G397" s="7"/>
      <c r="H397" s="7"/>
      <c r="I397" s="7"/>
      <c r="J397" s="7"/>
      <c r="K397" s="7">
        <v>1</v>
      </c>
      <c r="L397" s="7"/>
      <c r="M397" s="7"/>
      <c r="N397" s="7"/>
      <c r="O397" s="7"/>
      <c r="P397" s="7">
        <v>1</v>
      </c>
      <c r="Q397" s="7">
        <v>1</v>
      </c>
      <c r="R397" s="41">
        <f t="shared" si="30"/>
        <v>1</v>
      </c>
      <c r="S397" s="41">
        <f t="shared" si="31"/>
        <v>1</v>
      </c>
      <c r="T397" s="41" t="e">
        <f t="shared" si="32"/>
        <v>#DIV/0!</v>
      </c>
      <c r="U397" s="42">
        <f t="shared" si="33"/>
        <v>0</v>
      </c>
      <c r="V397" s="42" t="e">
        <f t="shared" si="34"/>
        <v>#DIV/0!</v>
      </c>
    </row>
    <row r="398" spans="1:22">
      <c r="A398" s="36" t="s">
        <v>9</v>
      </c>
      <c r="B398" s="36" t="s">
        <v>907</v>
      </c>
      <c r="C398" t="s">
        <v>931</v>
      </c>
      <c r="D398" s="36">
        <v>330285</v>
      </c>
      <c r="E398">
        <v>176103</v>
      </c>
      <c r="F398" s="7">
        <v>1</v>
      </c>
      <c r="G398" s="7">
        <v>2</v>
      </c>
      <c r="H398" s="7">
        <v>4</v>
      </c>
      <c r="I398" s="7">
        <v>3</v>
      </c>
      <c r="J398" s="7">
        <v>1</v>
      </c>
      <c r="K398" s="7">
        <v>2</v>
      </c>
      <c r="L398" s="7">
        <v>2</v>
      </c>
      <c r="M398" s="7">
        <v>1</v>
      </c>
      <c r="N398" s="7"/>
      <c r="O398" s="7">
        <v>3</v>
      </c>
      <c r="P398" s="7"/>
      <c r="Q398" s="7">
        <v>2</v>
      </c>
      <c r="R398" s="41">
        <f t="shared" si="30"/>
        <v>2.5</v>
      </c>
      <c r="S398" s="41">
        <f t="shared" si="31"/>
        <v>2.5</v>
      </c>
      <c r="T398" s="41">
        <f t="shared" si="32"/>
        <v>1.5</v>
      </c>
      <c r="U398" s="42">
        <f t="shared" si="33"/>
        <v>0</v>
      </c>
      <c r="V398" s="42">
        <f t="shared" si="34"/>
        <v>0.66666666666666663</v>
      </c>
    </row>
    <row r="399" spans="1:22">
      <c r="A399" s="36" t="s">
        <v>9</v>
      </c>
      <c r="B399" s="36" t="s">
        <v>907</v>
      </c>
      <c r="C399" t="s">
        <v>932</v>
      </c>
      <c r="D399" s="36">
        <v>330320</v>
      </c>
      <c r="E399">
        <v>162485</v>
      </c>
      <c r="F399" s="7">
        <v>1</v>
      </c>
      <c r="G399" s="7"/>
      <c r="H399" s="7">
        <v>1</v>
      </c>
      <c r="I399" s="7"/>
      <c r="J399" s="7"/>
      <c r="K399" s="7"/>
      <c r="L399" s="7"/>
      <c r="M399" s="7">
        <v>1</v>
      </c>
      <c r="N399" s="7"/>
      <c r="O399" s="7"/>
      <c r="P399" s="7">
        <v>1</v>
      </c>
      <c r="Q399" s="7"/>
      <c r="R399" s="41">
        <f t="shared" si="30"/>
        <v>1</v>
      </c>
      <c r="S399" s="41">
        <f t="shared" si="31"/>
        <v>1</v>
      </c>
      <c r="T399" s="41">
        <f t="shared" si="32"/>
        <v>1</v>
      </c>
      <c r="U399" s="42">
        <f t="shared" si="33"/>
        <v>0</v>
      </c>
      <c r="V399" s="42">
        <f t="shared" si="34"/>
        <v>0</v>
      </c>
    </row>
    <row r="400" spans="1:22">
      <c r="A400" s="36" t="s">
        <v>9</v>
      </c>
      <c r="B400" s="36" t="s">
        <v>907</v>
      </c>
      <c r="C400" t="s">
        <v>933</v>
      </c>
      <c r="D400" s="36">
        <v>330330</v>
      </c>
      <c r="E400">
        <v>513584</v>
      </c>
      <c r="F400" s="7">
        <v>18</v>
      </c>
      <c r="G400" s="7">
        <v>9</v>
      </c>
      <c r="H400" s="7">
        <v>13</v>
      </c>
      <c r="I400" s="7">
        <v>12</v>
      </c>
      <c r="J400" s="7">
        <v>23</v>
      </c>
      <c r="K400" s="7">
        <v>23</v>
      </c>
      <c r="L400" s="7">
        <v>11</v>
      </c>
      <c r="M400" s="7">
        <v>10</v>
      </c>
      <c r="N400" s="7">
        <v>8</v>
      </c>
      <c r="O400" s="7">
        <v>18</v>
      </c>
      <c r="P400" s="7">
        <v>11</v>
      </c>
      <c r="Q400" s="7">
        <v>3</v>
      </c>
      <c r="R400" s="41">
        <f t="shared" si="30"/>
        <v>17.75</v>
      </c>
      <c r="S400" s="41">
        <f t="shared" si="31"/>
        <v>10</v>
      </c>
      <c r="T400" s="41">
        <f t="shared" si="32"/>
        <v>9.6666666666666661</v>
      </c>
      <c r="U400" s="42">
        <f t="shared" si="33"/>
        <v>-0.43661971830985913</v>
      </c>
      <c r="V400" s="42">
        <f t="shared" si="34"/>
        <v>3.4482758620689717E-2</v>
      </c>
    </row>
    <row r="401" spans="1:22">
      <c r="A401" s="36" t="s">
        <v>9</v>
      </c>
      <c r="B401" s="36" t="s">
        <v>907</v>
      </c>
      <c r="C401" t="s">
        <v>934</v>
      </c>
      <c r="D401" s="36">
        <v>330340</v>
      </c>
      <c r="E401">
        <v>190631</v>
      </c>
      <c r="F401" s="7"/>
      <c r="G401" s="7"/>
      <c r="H401" s="7"/>
      <c r="I401" s="7">
        <v>3</v>
      </c>
      <c r="J401" s="7"/>
      <c r="K401" s="7">
        <v>1</v>
      </c>
      <c r="L401" s="7"/>
      <c r="M401" s="7"/>
      <c r="N401" s="7"/>
      <c r="O401" s="7"/>
      <c r="P401" s="7"/>
      <c r="Q401" s="7"/>
      <c r="R401" s="41">
        <f t="shared" si="30"/>
        <v>2</v>
      </c>
      <c r="S401" s="41" t="e">
        <f t="shared" si="31"/>
        <v>#DIV/0!</v>
      </c>
      <c r="T401" s="41" t="e">
        <f t="shared" si="32"/>
        <v>#DIV/0!</v>
      </c>
      <c r="U401" s="42" t="e">
        <f t="shared" si="33"/>
        <v>#DIV/0!</v>
      </c>
      <c r="V401" s="42" t="e">
        <f t="shared" si="34"/>
        <v>#DIV/0!</v>
      </c>
    </row>
    <row r="402" spans="1:22">
      <c r="A402" s="36" t="s">
        <v>9</v>
      </c>
      <c r="B402" s="36" t="s">
        <v>907</v>
      </c>
      <c r="C402" t="s">
        <v>935</v>
      </c>
      <c r="D402" s="36">
        <v>330350</v>
      </c>
      <c r="E402">
        <v>821128</v>
      </c>
      <c r="F402" s="7">
        <v>2</v>
      </c>
      <c r="G402" s="7">
        <v>2</v>
      </c>
      <c r="H402" s="7"/>
      <c r="I402" s="7">
        <v>2</v>
      </c>
      <c r="J402" s="7"/>
      <c r="K402" s="7">
        <v>2</v>
      </c>
      <c r="L402" s="7"/>
      <c r="M402" s="7">
        <v>4</v>
      </c>
      <c r="N402" s="7">
        <v>2</v>
      </c>
      <c r="O402" s="7">
        <v>2</v>
      </c>
      <c r="P402" s="7">
        <v>4</v>
      </c>
      <c r="Q402" s="7">
        <v>1</v>
      </c>
      <c r="R402" s="41">
        <f t="shared" si="30"/>
        <v>2</v>
      </c>
      <c r="S402" s="41">
        <f t="shared" si="31"/>
        <v>2.25</v>
      </c>
      <c r="T402" s="41">
        <f t="shared" si="32"/>
        <v>3</v>
      </c>
      <c r="U402" s="42">
        <f t="shared" si="33"/>
        <v>0.125</v>
      </c>
      <c r="V402" s="42">
        <f t="shared" si="34"/>
        <v>-0.25</v>
      </c>
    </row>
    <row r="403" spans="1:22">
      <c r="A403" s="36" t="s">
        <v>9</v>
      </c>
      <c r="B403" s="36" t="s">
        <v>907</v>
      </c>
      <c r="C403" t="s">
        <v>939</v>
      </c>
      <c r="D403" s="36">
        <v>330412</v>
      </c>
      <c r="E403">
        <v>14302</v>
      </c>
      <c r="F403" s="7"/>
      <c r="G403" s="7"/>
      <c r="H403" s="7"/>
      <c r="I403" s="7"/>
      <c r="J403" s="7"/>
      <c r="K403" s="7"/>
      <c r="L403" s="7"/>
      <c r="M403" s="7"/>
      <c r="N403" s="7"/>
      <c r="O403" s="7"/>
      <c r="P403" s="7"/>
      <c r="Q403" s="7">
        <v>1</v>
      </c>
      <c r="R403" s="41" t="e">
        <f t="shared" si="30"/>
        <v>#DIV/0!</v>
      </c>
      <c r="S403" s="41">
        <f t="shared" si="31"/>
        <v>1</v>
      </c>
      <c r="T403" s="41" t="e">
        <f t="shared" si="32"/>
        <v>#DIV/0!</v>
      </c>
      <c r="U403" s="42" t="e">
        <f t="shared" si="33"/>
        <v>#DIV/0!</v>
      </c>
      <c r="V403" s="42" t="e">
        <f t="shared" si="34"/>
        <v>#DIV/0!</v>
      </c>
    </row>
    <row r="404" spans="1:22">
      <c r="A404" s="36" t="s">
        <v>9</v>
      </c>
      <c r="B404" s="36" t="s">
        <v>907</v>
      </c>
      <c r="C404" t="s">
        <v>940</v>
      </c>
      <c r="D404" s="36">
        <v>330414</v>
      </c>
      <c r="E404">
        <v>150319</v>
      </c>
      <c r="F404" s="7">
        <v>1</v>
      </c>
      <c r="G404" s="7">
        <v>2</v>
      </c>
      <c r="H404" s="7">
        <v>1</v>
      </c>
      <c r="I404" s="7">
        <v>3</v>
      </c>
      <c r="J404" s="7">
        <v>2</v>
      </c>
      <c r="K404" s="7">
        <v>6</v>
      </c>
      <c r="L404" s="7">
        <v>3</v>
      </c>
      <c r="M404" s="7"/>
      <c r="N404" s="7"/>
      <c r="O404" s="7"/>
      <c r="P404" s="7"/>
      <c r="Q404" s="7"/>
      <c r="R404" s="41">
        <f t="shared" si="30"/>
        <v>3</v>
      </c>
      <c r="S404" s="41" t="e">
        <f t="shared" si="31"/>
        <v>#DIV/0!</v>
      </c>
      <c r="T404" s="41">
        <f t="shared" si="32"/>
        <v>3</v>
      </c>
      <c r="U404" s="42" t="e">
        <f t="shared" si="33"/>
        <v>#DIV/0!</v>
      </c>
      <c r="V404" s="42" t="e">
        <f t="shared" si="34"/>
        <v>#DIV/0!</v>
      </c>
    </row>
    <row r="405" spans="1:22">
      <c r="A405" s="36" t="s">
        <v>9</v>
      </c>
      <c r="B405" s="36" t="s">
        <v>907</v>
      </c>
      <c r="C405" t="s">
        <v>941</v>
      </c>
      <c r="D405" s="36">
        <v>330415</v>
      </c>
      <c r="E405">
        <v>24700</v>
      </c>
      <c r="F405" s="7">
        <v>2</v>
      </c>
      <c r="G405" s="7">
        <v>1</v>
      </c>
      <c r="H405" s="7"/>
      <c r="I405" s="7"/>
      <c r="J405" s="7"/>
      <c r="K405" s="7">
        <v>1</v>
      </c>
      <c r="L405" s="7"/>
      <c r="M405" s="7"/>
      <c r="N405" s="7"/>
      <c r="O405" s="7"/>
      <c r="P405" s="7"/>
      <c r="Q405" s="7"/>
      <c r="R405" s="41">
        <f t="shared" si="30"/>
        <v>1</v>
      </c>
      <c r="S405" s="41" t="e">
        <f t="shared" si="31"/>
        <v>#DIV/0!</v>
      </c>
      <c r="T405" s="41" t="e">
        <f t="shared" si="32"/>
        <v>#DIV/0!</v>
      </c>
      <c r="U405" s="42" t="e">
        <f t="shared" si="33"/>
        <v>#DIV/0!</v>
      </c>
      <c r="V405" s="42" t="e">
        <f t="shared" si="34"/>
        <v>#DIV/0!</v>
      </c>
    </row>
    <row r="406" spans="1:22">
      <c r="A406" s="36" t="s">
        <v>9</v>
      </c>
      <c r="B406" s="36" t="s">
        <v>907</v>
      </c>
      <c r="C406" t="s">
        <v>942</v>
      </c>
      <c r="D406" s="36">
        <v>330420</v>
      </c>
      <c r="E406">
        <v>131341</v>
      </c>
      <c r="F406" s="7">
        <v>1</v>
      </c>
      <c r="G406" s="7"/>
      <c r="H406" s="7">
        <v>1</v>
      </c>
      <c r="I406" s="7"/>
      <c r="J406" s="7"/>
      <c r="K406" s="7"/>
      <c r="L406" s="7"/>
      <c r="M406" s="7"/>
      <c r="N406" s="7"/>
      <c r="O406" s="7"/>
      <c r="P406" s="7">
        <v>1</v>
      </c>
      <c r="Q406" s="7"/>
      <c r="R406" s="41">
        <f t="shared" si="30"/>
        <v>1</v>
      </c>
      <c r="S406" s="41">
        <f t="shared" si="31"/>
        <v>1</v>
      </c>
      <c r="T406" s="41" t="e">
        <f t="shared" si="32"/>
        <v>#DIV/0!</v>
      </c>
      <c r="U406" s="42">
        <f t="shared" si="33"/>
        <v>0</v>
      </c>
      <c r="V406" s="42" t="e">
        <f t="shared" si="34"/>
        <v>#DIV/0!</v>
      </c>
    </row>
    <row r="407" spans="1:22">
      <c r="A407" s="36" t="s">
        <v>9</v>
      </c>
      <c r="B407" s="36" t="s">
        <v>907</v>
      </c>
      <c r="C407" t="s">
        <v>943</v>
      </c>
      <c r="D407" s="36">
        <v>330452</v>
      </c>
      <c r="E407">
        <v>150674</v>
      </c>
      <c r="F407" s="7"/>
      <c r="G407" s="7"/>
      <c r="H407" s="7">
        <v>1</v>
      </c>
      <c r="I407" s="7">
        <v>1</v>
      </c>
      <c r="J407" s="7"/>
      <c r="K407" s="7"/>
      <c r="L407" s="7"/>
      <c r="M407" s="7">
        <v>1</v>
      </c>
      <c r="N407" s="7">
        <v>1</v>
      </c>
      <c r="O407" s="7"/>
      <c r="P407" s="7"/>
      <c r="Q407" s="7">
        <v>1</v>
      </c>
      <c r="R407" s="41">
        <f t="shared" si="30"/>
        <v>1</v>
      </c>
      <c r="S407" s="41">
        <f t="shared" si="31"/>
        <v>1</v>
      </c>
      <c r="T407" s="41">
        <f t="shared" si="32"/>
        <v>1</v>
      </c>
      <c r="U407" s="42">
        <f t="shared" si="33"/>
        <v>0</v>
      </c>
      <c r="V407" s="42">
        <f t="shared" si="34"/>
        <v>0</v>
      </c>
    </row>
    <row r="408" spans="1:22">
      <c r="A408" s="36" t="s">
        <v>9</v>
      </c>
      <c r="B408" s="36" t="s">
        <v>907</v>
      </c>
      <c r="C408" t="s">
        <v>907</v>
      </c>
      <c r="D408" s="36">
        <v>330455</v>
      </c>
      <c r="E408">
        <v>6718903</v>
      </c>
      <c r="F408" s="7">
        <v>115</v>
      </c>
      <c r="G408" s="7">
        <v>98</v>
      </c>
      <c r="H408" s="7">
        <v>114</v>
      </c>
      <c r="I408" s="7">
        <v>97</v>
      </c>
      <c r="J408" s="7">
        <v>106</v>
      </c>
      <c r="K408" s="7">
        <v>107</v>
      </c>
      <c r="L408" s="7">
        <v>87</v>
      </c>
      <c r="M408" s="7">
        <v>74</v>
      </c>
      <c r="N408" s="7">
        <v>73</v>
      </c>
      <c r="O408" s="7">
        <v>75</v>
      </c>
      <c r="P408" s="7">
        <v>64</v>
      </c>
      <c r="Q408" s="7">
        <v>58</v>
      </c>
      <c r="R408" s="41">
        <f t="shared" si="30"/>
        <v>106</v>
      </c>
      <c r="S408" s="41">
        <f t="shared" si="31"/>
        <v>67.5</v>
      </c>
      <c r="T408" s="41">
        <f t="shared" si="32"/>
        <v>78</v>
      </c>
      <c r="U408" s="42">
        <f t="shared" si="33"/>
        <v>-0.3632075471698113</v>
      </c>
      <c r="V408" s="42">
        <f t="shared" si="34"/>
        <v>-0.13461538461538461</v>
      </c>
    </row>
    <row r="409" spans="1:22">
      <c r="A409" s="36" t="s">
        <v>9</v>
      </c>
      <c r="B409" s="36" t="s">
        <v>907</v>
      </c>
      <c r="C409" t="s">
        <v>944</v>
      </c>
      <c r="D409" s="36">
        <v>330470</v>
      </c>
      <c r="E409">
        <v>42479</v>
      </c>
      <c r="F409" s="7">
        <v>2</v>
      </c>
      <c r="G409" s="7"/>
      <c r="H409" s="7"/>
      <c r="I409" s="7"/>
      <c r="J409" s="7"/>
      <c r="K409" s="7"/>
      <c r="L409" s="7"/>
      <c r="M409" s="7"/>
      <c r="N409" s="7"/>
      <c r="O409" s="7"/>
      <c r="P409" s="7"/>
      <c r="Q409" s="7"/>
      <c r="R409" s="41" t="e">
        <f t="shared" si="30"/>
        <v>#DIV/0!</v>
      </c>
      <c r="S409" s="41" t="e">
        <f t="shared" si="31"/>
        <v>#DIV/0!</v>
      </c>
      <c r="T409" s="41" t="e">
        <f t="shared" si="32"/>
        <v>#DIV/0!</v>
      </c>
      <c r="U409" s="42" t="e">
        <f t="shared" si="33"/>
        <v>#DIV/0!</v>
      </c>
      <c r="V409" s="42" t="e">
        <f t="shared" si="34"/>
        <v>#DIV/0!</v>
      </c>
    </row>
    <row r="410" spans="1:22">
      <c r="A410" s="36" t="s">
        <v>9</v>
      </c>
      <c r="B410" s="36" t="s">
        <v>907</v>
      </c>
      <c r="C410" t="s">
        <v>946</v>
      </c>
      <c r="D410" s="36">
        <v>330490</v>
      </c>
      <c r="E410">
        <v>1084839</v>
      </c>
      <c r="F410" s="7">
        <v>26</v>
      </c>
      <c r="G410" s="7">
        <v>15</v>
      </c>
      <c r="H410" s="7">
        <v>13</v>
      </c>
      <c r="I410" s="7">
        <v>26</v>
      </c>
      <c r="J410" s="7">
        <v>21</v>
      </c>
      <c r="K410" s="7">
        <v>20</v>
      </c>
      <c r="L410" s="7">
        <v>23</v>
      </c>
      <c r="M410" s="7">
        <v>15</v>
      </c>
      <c r="N410" s="7">
        <v>17</v>
      </c>
      <c r="O410" s="7">
        <v>21</v>
      </c>
      <c r="P410" s="7">
        <v>16</v>
      </c>
      <c r="Q410" s="7">
        <v>10</v>
      </c>
      <c r="R410" s="41">
        <f t="shared" si="30"/>
        <v>20</v>
      </c>
      <c r="S410" s="41">
        <f t="shared" si="31"/>
        <v>16</v>
      </c>
      <c r="T410" s="41">
        <f t="shared" si="32"/>
        <v>18.333333333333332</v>
      </c>
      <c r="U410" s="42">
        <f t="shared" si="33"/>
        <v>-0.2</v>
      </c>
      <c r="V410" s="42">
        <f t="shared" si="34"/>
        <v>-0.1272727272727272</v>
      </c>
    </row>
    <row r="411" spans="1:22">
      <c r="A411" s="36" t="s">
        <v>9</v>
      </c>
      <c r="B411" s="36" t="s">
        <v>907</v>
      </c>
      <c r="C411" t="s">
        <v>948</v>
      </c>
      <c r="D411" s="36">
        <v>330510</v>
      </c>
      <c r="E411">
        <v>472406</v>
      </c>
      <c r="F411" s="7">
        <v>2</v>
      </c>
      <c r="G411" s="7">
        <v>1</v>
      </c>
      <c r="H411" s="7">
        <v>3</v>
      </c>
      <c r="I411" s="7">
        <v>2</v>
      </c>
      <c r="J411" s="7">
        <v>1</v>
      </c>
      <c r="K411" s="7">
        <v>1</v>
      </c>
      <c r="L411" s="7">
        <v>4</v>
      </c>
      <c r="M411" s="7">
        <v>5</v>
      </c>
      <c r="N411" s="7">
        <v>3</v>
      </c>
      <c r="O411" s="7"/>
      <c r="P411" s="7"/>
      <c r="Q411" s="7">
        <v>3</v>
      </c>
      <c r="R411" s="41">
        <f t="shared" si="30"/>
        <v>1.75</v>
      </c>
      <c r="S411" s="41">
        <f t="shared" si="31"/>
        <v>3</v>
      </c>
      <c r="T411" s="41">
        <f t="shared" si="32"/>
        <v>4</v>
      </c>
      <c r="U411" s="42">
        <f t="shared" si="33"/>
        <v>0.7142857142857143</v>
      </c>
      <c r="V411" s="42">
        <f t="shared" si="34"/>
        <v>-0.25</v>
      </c>
    </row>
    <row r="412" spans="1:22">
      <c r="A412" s="36" t="s">
        <v>9</v>
      </c>
      <c r="B412" s="36" t="s">
        <v>907</v>
      </c>
      <c r="C412" t="s">
        <v>949</v>
      </c>
      <c r="D412" s="36">
        <v>330520</v>
      </c>
      <c r="E412">
        <v>104476</v>
      </c>
      <c r="F412" s="7"/>
      <c r="G412" s="7"/>
      <c r="H412" s="7">
        <v>1</v>
      </c>
      <c r="I412" s="7"/>
      <c r="J412" s="7">
        <v>1</v>
      </c>
      <c r="K412" s="7">
        <v>1</v>
      </c>
      <c r="L412" s="7"/>
      <c r="M412" s="7"/>
      <c r="N412" s="7"/>
      <c r="O412" s="7"/>
      <c r="P412" s="7"/>
      <c r="Q412" s="7"/>
      <c r="R412" s="41">
        <f t="shared" si="30"/>
        <v>1</v>
      </c>
      <c r="S412" s="41" t="e">
        <f t="shared" si="31"/>
        <v>#DIV/0!</v>
      </c>
      <c r="T412" s="41" t="e">
        <f t="shared" si="32"/>
        <v>#DIV/0!</v>
      </c>
      <c r="U412" s="42" t="e">
        <f t="shared" si="33"/>
        <v>#DIV/0!</v>
      </c>
      <c r="V412" s="42" t="e">
        <f t="shared" si="34"/>
        <v>#DIV/0!</v>
      </c>
    </row>
    <row r="413" spans="1:22">
      <c r="A413" s="36" t="s">
        <v>9</v>
      </c>
      <c r="B413" s="36" t="s">
        <v>907</v>
      </c>
      <c r="C413" t="s">
        <v>950</v>
      </c>
      <c r="D413" s="36">
        <v>330550</v>
      </c>
      <c r="E413">
        <v>89170</v>
      </c>
      <c r="F413" s="7">
        <v>1</v>
      </c>
      <c r="G413" s="7"/>
      <c r="H413" s="7"/>
      <c r="I413" s="7"/>
      <c r="J413" s="7"/>
      <c r="K413" s="7">
        <v>1</v>
      </c>
      <c r="L413" s="7"/>
      <c r="M413" s="7"/>
      <c r="N413" s="7"/>
      <c r="O413" s="7"/>
      <c r="P413" s="7"/>
      <c r="Q413" s="7"/>
      <c r="R413" s="41">
        <f t="shared" si="30"/>
        <v>1</v>
      </c>
      <c r="S413" s="41" t="e">
        <f t="shared" si="31"/>
        <v>#DIV/0!</v>
      </c>
      <c r="T413" s="41" t="e">
        <f t="shared" si="32"/>
        <v>#DIV/0!</v>
      </c>
      <c r="U413" s="42" t="e">
        <f t="shared" si="33"/>
        <v>#DIV/0!</v>
      </c>
      <c r="V413" s="42" t="e">
        <f t="shared" si="34"/>
        <v>#DIV/0!</v>
      </c>
    </row>
    <row r="414" spans="1:22">
      <c r="A414" s="36" t="s">
        <v>9</v>
      </c>
      <c r="B414" s="36" t="s">
        <v>907</v>
      </c>
      <c r="C414" t="s">
        <v>952</v>
      </c>
      <c r="D414" s="36">
        <v>330580</v>
      </c>
      <c r="E414">
        <v>182594</v>
      </c>
      <c r="F414" s="7"/>
      <c r="G414" s="7"/>
      <c r="H414" s="7">
        <v>1</v>
      </c>
      <c r="I414" s="7"/>
      <c r="J414" s="7"/>
      <c r="K414" s="7"/>
      <c r="L414" s="7"/>
      <c r="M414" s="7"/>
      <c r="N414" s="7"/>
      <c r="O414" s="7"/>
      <c r="P414" s="7"/>
      <c r="Q414" s="7"/>
      <c r="R414" s="41">
        <f t="shared" si="30"/>
        <v>1</v>
      </c>
      <c r="S414" s="41" t="e">
        <f t="shared" si="31"/>
        <v>#DIV/0!</v>
      </c>
      <c r="T414" s="41" t="e">
        <f t="shared" si="32"/>
        <v>#DIV/0!</v>
      </c>
      <c r="U414" s="42" t="e">
        <f t="shared" si="33"/>
        <v>#DIV/0!</v>
      </c>
      <c r="V414" s="42" t="e">
        <f t="shared" si="34"/>
        <v>#DIV/0!</v>
      </c>
    </row>
    <row r="415" spans="1:22">
      <c r="A415" s="36" t="s">
        <v>9</v>
      </c>
      <c r="B415" s="36" t="s">
        <v>907</v>
      </c>
      <c r="C415" t="s">
        <v>953</v>
      </c>
      <c r="D415" s="36">
        <v>330600</v>
      </c>
      <c r="E415">
        <v>81804</v>
      </c>
      <c r="F415" s="7"/>
      <c r="G415" s="7"/>
      <c r="H415" s="7">
        <v>2</v>
      </c>
      <c r="I415" s="7"/>
      <c r="J415" s="7"/>
      <c r="K415" s="7">
        <v>2</v>
      </c>
      <c r="L415" s="7"/>
      <c r="M415" s="7"/>
      <c r="N415" s="7"/>
      <c r="O415" s="7"/>
      <c r="P415" s="7">
        <v>1</v>
      </c>
      <c r="Q415" s="7">
        <v>1</v>
      </c>
      <c r="R415" s="41">
        <f t="shared" si="30"/>
        <v>2</v>
      </c>
      <c r="S415" s="41">
        <f t="shared" si="31"/>
        <v>1</v>
      </c>
      <c r="T415" s="41" t="e">
        <f t="shared" si="32"/>
        <v>#DIV/0!</v>
      </c>
      <c r="U415" s="42">
        <f t="shared" si="33"/>
        <v>-0.5</v>
      </c>
      <c r="V415" s="42" t="e">
        <f t="shared" si="34"/>
        <v>#DIV/0!</v>
      </c>
    </row>
    <row r="416" spans="1:22">
      <c r="A416" s="36" t="s">
        <v>9</v>
      </c>
      <c r="B416" s="36" t="s">
        <v>907</v>
      </c>
      <c r="C416" t="s">
        <v>954</v>
      </c>
      <c r="D416" s="36">
        <v>330630</v>
      </c>
      <c r="E416">
        <v>273012</v>
      </c>
      <c r="F416" s="7">
        <v>1</v>
      </c>
      <c r="G416" s="7">
        <v>4</v>
      </c>
      <c r="H416" s="7"/>
      <c r="I416" s="7">
        <v>1</v>
      </c>
      <c r="J416" s="7">
        <v>1</v>
      </c>
      <c r="K416" s="7">
        <v>2</v>
      </c>
      <c r="L416" s="7">
        <v>1</v>
      </c>
      <c r="M416" s="7"/>
      <c r="N416" s="7"/>
      <c r="O416" s="7"/>
      <c r="P416" s="7">
        <v>2</v>
      </c>
      <c r="Q416" s="7">
        <v>1</v>
      </c>
      <c r="R416" s="41">
        <f t="shared" si="30"/>
        <v>1.3333333333333333</v>
      </c>
      <c r="S416" s="41">
        <f t="shared" si="31"/>
        <v>1.5</v>
      </c>
      <c r="T416" s="41">
        <f t="shared" si="32"/>
        <v>1</v>
      </c>
      <c r="U416" s="42">
        <f t="shared" si="33"/>
        <v>0.12500000000000006</v>
      </c>
      <c r="V416" s="42">
        <f t="shared" si="34"/>
        <v>0.5</v>
      </c>
    </row>
    <row r="417" spans="1:22">
      <c r="A417" s="36" t="s">
        <v>9</v>
      </c>
      <c r="B417" s="36" t="s">
        <v>955</v>
      </c>
      <c r="C417" t="s">
        <v>956</v>
      </c>
      <c r="D417" s="36">
        <v>240020</v>
      </c>
      <c r="E417">
        <v>58017</v>
      </c>
      <c r="F417" s="7"/>
      <c r="G417" s="7"/>
      <c r="H417" s="7"/>
      <c r="I417" s="7"/>
      <c r="J417" s="7"/>
      <c r="K417" s="7"/>
      <c r="L417" s="7">
        <v>1</v>
      </c>
      <c r="M417" s="7"/>
      <c r="N417" s="7"/>
      <c r="O417" s="7"/>
      <c r="P417" s="7"/>
      <c r="Q417" s="7"/>
      <c r="R417" s="41" t="e">
        <f t="shared" si="30"/>
        <v>#DIV/0!</v>
      </c>
      <c r="S417" s="41" t="e">
        <f t="shared" si="31"/>
        <v>#DIV/0!</v>
      </c>
      <c r="T417" s="41">
        <f t="shared" si="32"/>
        <v>1</v>
      </c>
      <c r="U417" s="42" t="e">
        <f t="shared" si="33"/>
        <v>#DIV/0!</v>
      </c>
      <c r="V417" s="42" t="e">
        <f t="shared" si="34"/>
        <v>#DIV/0!</v>
      </c>
    </row>
    <row r="418" spans="1:22">
      <c r="A418" s="36" t="s">
        <v>9</v>
      </c>
      <c r="B418" s="36" t="s">
        <v>955</v>
      </c>
      <c r="C418" t="s">
        <v>957</v>
      </c>
      <c r="D418" s="36">
        <v>240100</v>
      </c>
      <c r="E418">
        <v>35845</v>
      </c>
      <c r="F418" s="7"/>
      <c r="G418" s="7"/>
      <c r="H418" s="7"/>
      <c r="I418" s="7"/>
      <c r="J418" s="7"/>
      <c r="K418" s="7"/>
      <c r="L418" s="7">
        <v>1</v>
      </c>
      <c r="M418" s="7"/>
      <c r="N418" s="7"/>
      <c r="O418" s="7"/>
      <c r="P418" s="7"/>
      <c r="Q418" s="7"/>
      <c r="R418" s="41" t="e">
        <f t="shared" si="30"/>
        <v>#DIV/0!</v>
      </c>
      <c r="S418" s="41" t="e">
        <f t="shared" si="31"/>
        <v>#DIV/0!</v>
      </c>
      <c r="T418" s="41">
        <f t="shared" si="32"/>
        <v>1</v>
      </c>
      <c r="U418" s="42" t="e">
        <f t="shared" si="33"/>
        <v>#DIV/0!</v>
      </c>
      <c r="V418" s="42" t="e">
        <f t="shared" si="34"/>
        <v>#DIV/0!</v>
      </c>
    </row>
    <row r="419" spans="1:22">
      <c r="A419" s="36" t="s">
        <v>9</v>
      </c>
      <c r="B419" s="36" t="s">
        <v>955</v>
      </c>
      <c r="C419" t="s">
        <v>958</v>
      </c>
      <c r="D419" s="36">
        <v>240110</v>
      </c>
      <c r="E419">
        <v>27774</v>
      </c>
      <c r="F419" s="7"/>
      <c r="G419" s="7"/>
      <c r="H419" s="7"/>
      <c r="I419" s="7"/>
      <c r="J419" s="7"/>
      <c r="K419" s="7"/>
      <c r="L419" s="7"/>
      <c r="M419" s="7"/>
      <c r="N419" s="7">
        <v>1</v>
      </c>
      <c r="O419" s="7"/>
      <c r="P419" s="7"/>
      <c r="Q419" s="7"/>
      <c r="R419" s="41" t="e">
        <f t="shared" si="30"/>
        <v>#DIV/0!</v>
      </c>
      <c r="S419" s="41">
        <f t="shared" si="31"/>
        <v>1</v>
      </c>
      <c r="T419" s="41">
        <f t="shared" si="32"/>
        <v>1</v>
      </c>
      <c r="U419" s="42" t="e">
        <f t="shared" si="33"/>
        <v>#DIV/0!</v>
      </c>
      <c r="V419" s="42">
        <f t="shared" si="34"/>
        <v>0</v>
      </c>
    </row>
    <row r="420" spans="1:22">
      <c r="A420" s="36" t="s">
        <v>9</v>
      </c>
      <c r="B420" s="36" t="s">
        <v>955</v>
      </c>
      <c r="C420" t="s">
        <v>963</v>
      </c>
      <c r="D420" s="36">
        <v>240260</v>
      </c>
      <c r="E420">
        <v>73497</v>
      </c>
      <c r="F420" s="7"/>
      <c r="G420" s="7"/>
      <c r="H420" s="7"/>
      <c r="I420" s="7"/>
      <c r="J420" s="7"/>
      <c r="K420" s="7">
        <v>1</v>
      </c>
      <c r="L420" s="7"/>
      <c r="M420" s="7"/>
      <c r="N420" s="7"/>
      <c r="O420" s="7"/>
      <c r="P420" s="7"/>
      <c r="Q420" s="7"/>
      <c r="R420" s="41">
        <f t="shared" si="30"/>
        <v>1</v>
      </c>
      <c r="S420" s="41" t="e">
        <f t="shared" si="31"/>
        <v>#DIV/0!</v>
      </c>
      <c r="T420" s="41" t="e">
        <f t="shared" si="32"/>
        <v>#DIV/0!</v>
      </c>
      <c r="U420" s="42" t="e">
        <f t="shared" si="33"/>
        <v>#DIV/0!</v>
      </c>
      <c r="V420" s="42" t="e">
        <f t="shared" si="34"/>
        <v>#DIV/0!</v>
      </c>
    </row>
    <row r="421" spans="1:22">
      <c r="A421" s="36" t="s">
        <v>9</v>
      </c>
      <c r="B421" s="36" t="s">
        <v>955</v>
      </c>
      <c r="C421" t="s">
        <v>965</v>
      </c>
      <c r="D421" s="36">
        <v>240360</v>
      </c>
      <c r="E421">
        <v>28583</v>
      </c>
      <c r="F421" s="7"/>
      <c r="G421" s="7"/>
      <c r="H421" s="7"/>
      <c r="I421" s="7"/>
      <c r="J421" s="7"/>
      <c r="K421" s="7"/>
      <c r="L421" s="7">
        <v>1</v>
      </c>
      <c r="M421" s="7">
        <v>2</v>
      </c>
      <c r="N421" s="7"/>
      <c r="O421" s="7"/>
      <c r="P421" s="7"/>
      <c r="Q421" s="7"/>
      <c r="R421" s="41" t="e">
        <f t="shared" si="30"/>
        <v>#DIV/0!</v>
      </c>
      <c r="S421" s="41" t="e">
        <f t="shared" si="31"/>
        <v>#DIV/0!</v>
      </c>
      <c r="T421" s="41">
        <f t="shared" si="32"/>
        <v>1.5</v>
      </c>
      <c r="U421" s="42" t="e">
        <f t="shared" si="33"/>
        <v>#DIV/0!</v>
      </c>
      <c r="V421" s="42" t="e">
        <f t="shared" si="34"/>
        <v>#DIV/0!</v>
      </c>
    </row>
    <row r="422" spans="1:22">
      <c r="A422" s="36" t="s">
        <v>9</v>
      </c>
      <c r="B422" s="36" t="s">
        <v>955</v>
      </c>
      <c r="C422" t="s">
        <v>966</v>
      </c>
      <c r="D422" s="36">
        <v>240440</v>
      </c>
      <c r="E422">
        <v>10383</v>
      </c>
      <c r="F422" s="7"/>
      <c r="G422" s="7"/>
      <c r="H422" s="7"/>
      <c r="I422" s="7"/>
      <c r="J422" s="7"/>
      <c r="K422" s="7"/>
      <c r="L422" s="7"/>
      <c r="M422" s="7"/>
      <c r="N422" s="7"/>
      <c r="O422" s="7"/>
      <c r="P422" s="7">
        <v>1</v>
      </c>
      <c r="Q422" s="7"/>
      <c r="R422" s="41" t="e">
        <f t="shared" si="30"/>
        <v>#DIV/0!</v>
      </c>
      <c r="S422" s="41">
        <f t="shared" si="31"/>
        <v>1</v>
      </c>
      <c r="T422" s="41" t="e">
        <f t="shared" si="32"/>
        <v>#DIV/0!</v>
      </c>
      <c r="U422" s="42" t="e">
        <f t="shared" si="33"/>
        <v>#DIV/0!</v>
      </c>
      <c r="V422" s="42" t="e">
        <f t="shared" si="34"/>
        <v>#DIV/0!</v>
      </c>
    </row>
    <row r="423" spans="1:22">
      <c r="A423" s="36" t="s">
        <v>9</v>
      </c>
      <c r="B423" s="36" t="s">
        <v>955</v>
      </c>
      <c r="C423" t="s">
        <v>970</v>
      </c>
      <c r="D423" s="36">
        <v>240710</v>
      </c>
      <c r="E423">
        <v>80792</v>
      </c>
      <c r="F423" s="7"/>
      <c r="G423" s="7"/>
      <c r="H423" s="7"/>
      <c r="I423" s="7"/>
      <c r="J423" s="7">
        <v>1</v>
      </c>
      <c r="K423" s="7"/>
      <c r="L423" s="7"/>
      <c r="M423" s="7"/>
      <c r="N423" s="7"/>
      <c r="O423" s="7"/>
      <c r="P423" s="7"/>
      <c r="Q423" s="7"/>
      <c r="R423" s="41">
        <f t="shared" si="30"/>
        <v>1</v>
      </c>
      <c r="S423" s="41" t="e">
        <f t="shared" si="31"/>
        <v>#DIV/0!</v>
      </c>
      <c r="T423" s="41" t="e">
        <f t="shared" si="32"/>
        <v>#DIV/0!</v>
      </c>
      <c r="U423" s="42" t="e">
        <f t="shared" si="33"/>
        <v>#DIV/0!</v>
      </c>
      <c r="V423" s="42" t="e">
        <f t="shared" si="34"/>
        <v>#DIV/0!</v>
      </c>
    </row>
    <row r="424" spans="1:22">
      <c r="A424" s="36" t="s">
        <v>9</v>
      </c>
      <c r="B424" s="36" t="s">
        <v>955</v>
      </c>
      <c r="C424" t="s">
        <v>971</v>
      </c>
      <c r="D424" s="36">
        <v>240730</v>
      </c>
      <c r="E424">
        <v>8347</v>
      </c>
      <c r="F424" s="7"/>
      <c r="G424" s="7"/>
      <c r="H424" s="7">
        <v>1</v>
      </c>
      <c r="I424" s="7"/>
      <c r="J424" s="7"/>
      <c r="K424" s="7"/>
      <c r="L424" s="7"/>
      <c r="M424" s="7"/>
      <c r="N424" s="7"/>
      <c r="O424" s="7"/>
      <c r="P424" s="7"/>
      <c r="Q424" s="7"/>
      <c r="R424" s="41">
        <f t="shared" si="30"/>
        <v>1</v>
      </c>
      <c r="S424" s="41" t="e">
        <f t="shared" si="31"/>
        <v>#DIV/0!</v>
      </c>
      <c r="T424" s="41" t="e">
        <f t="shared" si="32"/>
        <v>#DIV/0!</v>
      </c>
      <c r="U424" s="42" t="e">
        <f t="shared" si="33"/>
        <v>#DIV/0!</v>
      </c>
      <c r="V424" s="42" t="e">
        <f t="shared" si="34"/>
        <v>#DIV/0!</v>
      </c>
    </row>
    <row r="425" spans="1:22">
      <c r="A425" s="36" t="s">
        <v>9</v>
      </c>
      <c r="B425" s="36" t="s">
        <v>955</v>
      </c>
      <c r="C425" t="s">
        <v>972</v>
      </c>
      <c r="D425" s="36">
        <v>240750</v>
      </c>
      <c r="E425">
        <v>12371</v>
      </c>
      <c r="F425" s="7">
        <v>1</v>
      </c>
      <c r="G425" s="7"/>
      <c r="H425" s="7"/>
      <c r="I425" s="7"/>
      <c r="J425" s="7"/>
      <c r="K425" s="7"/>
      <c r="L425" s="7"/>
      <c r="M425" s="7"/>
      <c r="N425" s="7"/>
      <c r="O425" s="7"/>
      <c r="P425" s="7"/>
      <c r="Q425" s="7"/>
      <c r="R425" s="41" t="e">
        <f t="shared" si="30"/>
        <v>#DIV/0!</v>
      </c>
      <c r="S425" s="41" t="e">
        <f t="shared" si="31"/>
        <v>#DIV/0!</v>
      </c>
      <c r="T425" s="41" t="e">
        <f t="shared" si="32"/>
        <v>#DIV/0!</v>
      </c>
      <c r="U425" s="42" t="e">
        <f t="shared" si="33"/>
        <v>#DIV/0!</v>
      </c>
      <c r="V425" s="42" t="e">
        <f t="shared" si="34"/>
        <v>#DIV/0!</v>
      </c>
    </row>
    <row r="426" spans="1:22">
      <c r="A426" s="36" t="s">
        <v>9</v>
      </c>
      <c r="B426" s="36" t="s">
        <v>955</v>
      </c>
      <c r="C426" t="s">
        <v>974</v>
      </c>
      <c r="D426" s="36">
        <v>240800</v>
      </c>
      <c r="E426">
        <v>297378</v>
      </c>
      <c r="F426" s="7">
        <v>1</v>
      </c>
      <c r="G426" s="7">
        <v>1</v>
      </c>
      <c r="H426" s="7"/>
      <c r="I426" s="7"/>
      <c r="J426" s="7"/>
      <c r="K426" s="7"/>
      <c r="L426" s="7"/>
      <c r="M426" s="7">
        <v>1</v>
      </c>
      <c r="N426" s="7"/>
      <c r="O426" s="7"/>
      <c r="P426" s="7"/>
      <c r="Q426" s="7">
        <v>1</v>
      </c>
      <c r="R426" s="41" t="e">
        <f t="shared" si="30"/>
        <v>#DIV/0!</v>
      </c>
      <c r="S426" s="41">
        <f t="shared" si="31"/>
        <v>1</v>
      </c>
      <c r="T426" s="41">
        <f t="shared" si="32"/>
        <v>1</v>
      </c>
      <c r="U426" s="42" t="e">
        <f t="shared" si="33"/>
        <v>#DIV/0!</v>
      </c>
      <c r="V426" s="42">
        <f t="shared" si="34"/>
        <v>0</v>
      </c>
    </row>
    <row r="427" spans="1:22">
      <c r="A427" s="36" t="s">
        <v>9</v>
      </c>
      <c r="B427" s="36" t="s">
        <v>955</v>
      </c>
      <c r="C427" t="s">
        <v>975</v>
      </c>
      <c r="D427" s="36">
        <v>240810</v>
      </c>
      <c r="E427">
        <v>884122</v>
      </c>
      <c r="F427" s="7">
        <v>4</v>
      </c>
      <c r="G427" s="7">
        <v>1</v>
      </c>
      <c r="H427" s="7">
        <v>3</v>
      </c>
      <c r="I427" s="7">
        <v>2</v>
      </c>
      <c r="J427" s="7">
        <v>2</v>
      </c>
      <c r="K427" s="7">
        <v>1</v>
      </c>
      <c r="L427" s="7">
        <v>4</v>
      </c>
      <c r="M427" s="7">
        <v>1</v>
      </c>
      <c r="N427" s="7">
        <v>5</v>
      </c>
      <c r="O427" s="7">
        <v>1</v>
      </c>
      <c r="P427" s="7"/>
      <c r="Q427" s="7">
        <v>3</v>
      </c>
      <c r="R427" s="41">
        <f t="shared" si="30"/>
        <v>2</v>
      </c>
      <c r="S427" s="41">
        <f t="shared" si="31"/>
        <v>3</v>
      </c>
      <c r="T427" s="41">
        <f t="shared" si="32"/>
        <v>3.3333333333333335</v>
      </c>
      <c r="U427" s="42">
        <f t="shared" si="33"/>
        <v>0.5</v>
      </c>
      <c r="V427" s="42">
        <f t="shared" si="34"/>
        <v>-0.10000000000000003</v>
      </c>
    </row>
    <row r="428" spans="1:22">
      <c r="A428" s="36" t="s">
        <v>9</v>
      </c>
      <c r="B428" s="36" t="s">
        <v>955</v>
      </c>
      <c r="C428" t="s">
        <v>977</v>
      </c>
      <c r="D428" s="36">
        <v>240325</v>
      </c>
      <c r="E428">
        <v>261469</v>
      </c>
      <c r="F428" s="7">
        <v>1</v>
      </c>
      <c r="G428" s="7"/>
      <c r="H428" s="7">
        <v>1</v>
      </c>
      <c r="I428" s="7">
        <v>1</v>
      </c>
      <c r="J428" s="7"/>
      <c r="K428" s="7"/>
      <c r="L428" s="7">
        <v>1</v>
      </c>
      <c r="M428" s="7">
        <v>1</v>
      </c>
      <c r="N428" s="7"/>
      <c r="O428" s="7"/>
      <c r="P428" s="7"/>
      <c r="Q428" s="7"/>
      <c r="R428" s="41">
        <f t="shared" si="30"/>
        <v>1</v>
      </c>
      <c r="S428" s="41" t="e">
        <f t="shared" si="31"/>
        <v>#DIV/0!</v>
      </c>
      <c r="T428" s="41">
        <f t="shared" si="32"/>
        <v>1</v>
      </c>
      <c r="U428" s="42" t="e">
        <f t="shared" si="33"/>
        <v>#DIV/0!</v>
      </c>
      <c r="V428" s="42" t="e">
        <f t="shared" si="34"/>
        <v>#DIV/0!</v>
      </c>
    </row>
    <row r="429" spans="1:22">
      <c r="A429" s="36" t="s">
        <v>9</v>
      </c>
      <c r="B429" s="36" t="s">
        <v>955</v>
      </c>
      <c r="C429" t="s">
        <v>978</v>
      </c>
      <c r="D429" s="36">
        <v>240930</v>
      </c>
      <c r="E429">
        <v>12755</v>
      </c>
      <c r="F429" s="7"/>
      <c r="G429" s="7"/>
      <c r="H429" s="7"/>
      <c r="I429" s="7"/>
      <c r="J429" s="7"/>
      <c r="K429" s="7"/>
      <c r="L429" s="7">
        <v>1</v>
      </c>
      <c r="M429" s="7"/>
      <c r="N429" s="7"/>
      <c r="O429" s="7"/>
      <c r="P429" s="7"/>
      <c r="Q429" s="7"/>
      <c r="R429" s="41" t="e">
        <f t="shared" si="30"/>
        <v>#DIV/0!</v>
      </c>
      <c r="S429" s="41" t="e">
        <f t="shared" si="31"/>
        <v>#DIV/0!</v>
      </c>
      <c r="T429" s="41">
        <f t="shared" si="32"/>
        <v>1</v>
      </c>
      <c r="U429" s="42" t="e">
        <f t="shared" si="33"/>
        <v>#DIV/0!</v>
      </c>
      <c r="V429" s="42" t="e">
        <f t="shared" si="34"/>
        <v>#DIV/0!</v>
      </c>
    </row>
    <row r="430" spans="1:22">
      <c r="A430" s="36" t="s">
        <v>9</v>
      </c>
      <c r="B430" s="36" t="s">
        <v>955</v>
      </c>
      <c r="C430" t="s">
        <v>980</v>
      </c>
      <c r="D430" s="36">
        <v>240990</v>
      </c>
      <c r="E430">
        <v>15129</v>
      </c>
      <c r="F430" s="7"/>
      <c r="G430" s="7"/>
      <c r="H430" s="7"/>
      <c r="I430" s="7"/>
      <c r="J430" s="7"/>
      <c r="K430" s="7"/>
      <c r="L430" s="7"/>
      <c r="M430" s="7"/>
      <c r="N430" s="7">
        <v>1</v>
      </c>
      <c r="O430" s="7"/>
      <c r="P430" s="7"/>
      <c r="Q430" s="7"/>
      <c r="R430" s="41" t="e">
        <f t="shared" si="30"/>
        <v>#DIV/0!</v>
      </c>
      <c r="S430" s="41">
        <f t="shared" si="31"/>
        <v>1</v>
      </c>
      <c r="T430" s="41">
        <f t="shared" si="32"/>
        <v>1</v>
      </c>
      <c r="U430" s="42" t="e">
        <f t="shared" si="33"/>
        <v>#DIV/0!</v>
      </c>
      <c r="V430" s="42">
        <f t="shared" si="34"/>
        <v>0</v>
      </c>
    </row>
    <row r="431" spans="1:22">
      <c r="A431" s="36" t="s">
        <v>9</v>
      </c>
      <c r="B431" s="36" t="s">
        <v>955</v>
      </c>
      <c r="C431" t="s">
        <v>281</v>
      </c>
      <c r="D431" s="36">
        <v>241200</v>
      </c>
      <c r="E431">
        <v>102400</v>
      </c>
      <c r="F431" s="7"/>
      <c r="G431" s="7"/>
      <c r="H431" s="7"/>
      <c r="I431" s="7">
        <v>1</v>
      </c>
      <c r="J431" s="7"/>
      <c r="K431" s="7"/>
      <c r="L431" s="7"/>
      <c r="M431" s="7">
        <v>1</v>
      </c>
      <c r="N431" s="7"/>
      <c r="O431" s="7"/>
      <c r="P431" s="7"/>
      <c r="Q431" s="7"/>
      <c r="R431" s="41">
        <f t="shared" si="30"/>
        <v>1</v>
      </c>
      <c r="S431" s="41" t="e">
        <f t="shared" si="31"/>
        <v>#DIV/0!</v>
      </c>
      <c r="T431" s="41">
        <f t="shared" si="32"/>
        <v>1</v>
      </c>
      <c r="U431" s="42" t="e">
        <f t="shared" si="33"/>
        <v>#DIV/0!</v>
      </c>
      <c r="V431" s="42" t="e">
        <f t="shared" si="34"/>
        <v>#DIV/0!</v>
      </c>
    </row>
    <row r="432" spans="1:22">
      <c r="A432" s="36" t="s">
        <v>9</v>
      </c>
      <c r="B432" s="36" t="s">
        <v>955</v>
      </c>
      <c r="C432" t="s">
        <v>983</v>
      </c>
      <c r="D432" s="36">
        <v>241220</v>
      </c>
      <c r="E432">
        <v>43899</v>
      </c>
      <c r="F432" s="7"/>
      <c r="G432" s="7"/>
      <c r="H432" s="7">
        <v>1</v>
      </c>
      <c r="I432" s="7"/>
      <c r="J432" s="7"/>
      <c r="K432" s="7"/>
      <c r="L432" s="7"/>
      <c r="M432" s="7"/>
      <c r="N432" s="7">
        <v>1</v>
      </c>
      <c r="O432" s="7"/>
      <c r="P432" s="7"/>
      <c r="Q432" s="7"/>
      <c r="R432" s="41">
        <f t="shared" si="30"/>
        <v>1</v>
      </c>
      <c r="S432" s="41">
        <f t="shared" si="31"/>
        <v>1</v>
      </c>
      <c r="T432" s="41">
        <f t="shared" si="32"/>
        <v>1</v>
      </c>
      <c r="U432" s="42">
        <f t="shared" si="33"/>
        <v>0</v>
      </c>
      <c r="V432" s="42">
        <f t="shared" si="34"/>
        <v>0</v>
      </c>
    </row>
    <row r="433" spans="1:22">
      <c r="A433" s="36" t="s">
        <v>9</v>
      </c>
      <c r="B433" s="36" t="s">
        <v>955</v>
      </c>
      <c r="C433" t="s">
        <v>989</v>
      </c>
      <c r="D433" s="36">
        <v>241440</v>
      </c>
      <c r="E433">
        <v>33287</v>
      </c>
      <c r="F433" s="7"/>
      <c r="G433" s="7">
        <v>1</v>
      </c>
      <c r="H433" s="7"/>
      <c r="I433" s="7"/>
      <c r="J433" s="7"/>
      <c r="K433" s="7"/>
      <c r="L433" s="7"/>
      <c r="M433" s="7"/>
      <c r="N433" s="7"/>
      <c r="O433" s="7"/>
      <c r="P433" s="7"/>
      <c r="Q433" s="7"/>
      <c r="R433" s="41" t="e">
        <f t="shared" si="30"/>
        <v>#DIV/0!</v>
      </c>
      <c r="S433" s="41" t="e">
        <f t="shared" si="31"/>
        <v>#DIV/0!</v>
      </c>
      <c r="T433" s="41" t="e">
        <f t="shared" si="32"/>
        <v>#DIV/0!</v>
      </c>
      <c r="U433" s="42" t="e">
        <f t="shared" si="33"/>
        <v>#DIV/0!</v>
      </c>
      <c r="V433" s="42" t="e">
        <f t="shared" si="34"/>
        <v>#DIV/0!</v>
      </c>
    </row>
    <row r="434" spans="1:22">
      <c r="A434" s="36" t="s">
        <v>9</v>
      </c>
      <c r="B434" s="36" t="s">
        <v>955</v>
      </c>
      <c r="C434" t="s">
        <v>990</v>
      </c>
      <c r="D434" s="36">
        <v>241450</v>
      </c>
      <c r="E434">
        <v>10555</v>
      </c>
      <c r="F434" s="7"/>
      <c r="G434" s="7"/>
      <c r="H434" s="7"/>
      <c r="I434" s="7"/>
      <c r="J434" s="7"/>
      <c r="K434" s="7"/>
      <c r="L434" s="7">
        <v>1</v>
      </c>
      <c r="M434" s="7"/>
      <c r="N434" s="7"/>
      <c r="O434" s="7"/>
      <c r="P434" s="7"/>
      <c r="Q434" s="7"/>
      <c r="R434" s="41" t="e">
        <f t="shared" si="30"/>
        <v>#DIV/0!</v>
      </c>
      <c r="S434" s="41" t="e">
        <f t="shared" si="31"/>
        <v>#DIV/0!</v>
      </c>
      <c r="T434" s="41">
        <f t="shared" si="32"/>
        <v>1</v>
      </c>
      <c r="U434" s="42" t="e">
        <f t="shared" si="33"/>
        <v>#DIV/0!</v>
      </c>
      <c r="V434" s="42" t="e">
        <f t="shared" si="34"/>
        <v>#DIV/0!</v>
      </c>
    </row>
    <row r="435" spans="1:22">
      <c r="A435" s="36" t="s">
        <v>9</v>
      </c>
      <c r="B435" s="36" t="s">
        <v>992</v>
      </c>
      <c r="C435" t="s">
        <v>993</v>
      </c>
      <c r="D435" s="36">
        <v>430060</v>
      </c>
      <c r="E435">
        <v>210305</v>
      </c>
      <c r="F435" s="7"/>
      <c r="G435" s="7"/>
      <c r="H435" s="7"/>
      <c r="I435" s="7">
        <v>1</v>
      </c>
      <c r="J435" s="7"/>
      <c r="K435" s="7">
        <v>1</v>
      </c>
      <c r="L435" s="7"/>
      <c r="M435" s="7"/>
      <c r="N435" s="7"/>
      <c r="O435" s="7">
        <v>1</v>
      </c>
      <c r="P435" s="7">
        <v>1</v>
      </c>
      <c r="Q435" s="7"/>
      <c r="R435" s="41">
        <f t="shared" si="30"/>
        <v>1</v>
      </c>
      <c r="S435" s="41">
        <f t="shared" si="31"/>
        <v>1</v>
      </c>
      <c r="T435" s="41" t="e">
        <f t="shared" si="32"/>
        <v>#DIV/0!</v>
      </c>
      <c r="U435" s="42">
        <f t="shared" si="33"/>
        <v>0</v>
      </c>
      <c r="V435" s="42" t="e">
        <f t="shared" si="34"/>
        <v>#DIV/0!</v>
      </c>
    </row>
    <row r="436" spans="1:22">
      <c r="A436" s="36" t="s">
        <v>9</v>
      </c>
      <c r="B436" s="36" t="s">
        <v>992</v>
      </c>
      <c r="C436" t="s">
        <v>997</v>
      </c>
      <c r="D436" s="36">
        <v>430210</v>
      </c>
      <c r="E436">
        <v>120454</v>
      </c>
      <c r="F436" s="7"/>
      <c r="G436" s="7"/>
      <c r="H436" s="7"/>
      <c r="I436" s="7"/>
      <c r="J436" s="7"/>
      <c r="K436" s="7">
        <v>1</v>
      </c>
      <c r="L436" s="7"/>
      <c r="M436" s="7"/>
      <c r="N436" s="7"/>
      <c r="O436" s="7"/>
      <c r="P436" s="7"/>
      <c r="Q436" s="7"/>
      <c r="R436" s="41">
        <f t="shared" si="30"/>
        <v>1</v>
      </c>
      <c r="S436" s="41" t="e">
        <f t="shared" si="31"/>
        <v>#DIV/0!</v>
      </c>
      <c r="T436" s="41" t="e">
        <f t="shared" si="32"/>
        <v>#DIV/0!</v>
      </c>
      <c r="U436" s="42" t="e">
        <f t="shared" si="33"/>
        <v>#DIV/0!</v>
      </c>
      <c r="V436" s="42" t="e">
        <f t="shared" si="34"/>
        <v>#DIV/0!</v>
      </c>
    </row>
    <row r="437" spans="1:22">
      <c r="A437" s="36" t="s">
        <v>9</v>
      </c>
      <c r="B437" s="36" t="s">
        <v>992</v>
      </c>
      <c r="C437" t="s">
        <v>999</v>
      </c>
      <c r="D437" s="36">
        <v>430270</v>
      </c>
      <c r="E437">
        <v>20941</v>
      </c>
      <c r="F437" s="7"/>
      <c r="G437" s="7"/>
      <c r="H437" s="7"/>
      <c r="I437" s="7"/>
      <c r="J437" s="7"/>
      <c r="K437" s="7">
        <v>1</v>
      </c>
      <c r="L437" s="7"/>
      <c r="M437" s="7"/>
      <c r="N437" s="7"/>
      <c r="O437" s="7"/>
      <c r="P437" s="7"/>
      <c r="Q437" s="7"/>
      <c r="R437" s="41">
        <f t="shared" si="30"/>
        <v>1</v>
      </c>
      <c r="S437" s="41" t="e">
        <f t="shared" si="31"/>
        <v>#DIV/0!</v>
      </c>
      <c r="T437" s="41" t="e">
        <f t="shared" si="32"/>
        <v>#DIV/0!</v>
      </c>
      <c r="U437" s="42" t="e">
        <f t="shared" si="33"/>
        <v>#DIV/0!</v>
      </c>
      <c r="V437" s="42" t="e">
        <f t="shared" si="34"/>
        <v>#DIV/0!</v>
      </c>
    </row>
    <row r="438" spans="1:22">
      <c r="A438" s="36" t="s">
        <v>9</v>
      </c>
      <c r="B438" s="36" t="s">
        <v>992</v>
      </c>
      <c r="C438" t="s">
        <v>1002</v>
      </c>
      <c r="D438" s="36">
        <v>430330</v>
      </c>
      <c r="E438">
        <v>4846</v>
      </c>
      <c r="F438" s="7"/>
      <c r="G438" s="7"/>
      <c r="H438" s="7"/>
      <c r="I438" s="7"/>
      <c r="J438" s="7"/>
      <c r="K438" s="7"/>
      <c r="L438" s="7"/>
      <c r="M438" s="7"/>
      <c r="N438" s="7">
        <v>1</v>
      </c>
      <c r="O438" s="7"/>
      <c r="P438" s="7"/>
      <c r="Q438" s="7"/>
      <c r="R438" s="41" t="e">
        <f t="shared" si="30"/>
        <v>#DIV/0!</v>
      </c>
      <c r="S438" s="41">
        <f t="shared" si="31"/>
        <v>1</v>
      </c>
      <c r="T438" s="41">
        <f t="shared" si="32"/>
        <v>1</v>
      </c>
      <c r="U438" s="42" t="e">
        <f t="shared" si="33"/>
        <v>#DIV/0!</v>
      </c>
      <c r="V438" s="42">
        <f t="shared" si="34"/>
        <v>0</v>
      </c>
    </row>
    <row r="439" spans="1:22">
      <c r="A439" s="36" t="s">
        <v>9</v>
      </c>
      <c r="B439" s="36" t="s">
        <v>992</v>
      </c>
      <c r="C439" t="s">
        <v>1005</v>
      </c>
      <c r="D439" s="36">
        <v>430460</v>
      </c>
      <c r="E439">
        <v>346616</v>
      </c>
      <c r="F439" s="7"/>
      <c r="G439" s="7"/>
      <c r="H439" s="7"/>
      <c r="I439" s="7"/>
      <c r="J439" s="7">
        <v>1</v>
      </c>
      <c r="K439" s="7"/>
      <c r="L439" s="7"/>
      <c r="M439" s="7"/>
      <c r="N439" s="7"/>
      <c r="O439" s="7">
        <v>1</v>
      </c>
      <c r="P439" s="7"/>
      <c r="Q439" s="7"/>
      <c r="R439" s="41">
        <f t="shared" si="30"/>
        <v>1</v>
      </c>
      <c r="S439" s="41">
        <f t="shared" si="31"/>
        <v>1</v>
      </c>
      <c r="T439" s="41" t="e">
        <f t="shared" si="32"/>
        <v>#DIV/0!</v>
      </c>
      <c r="U439" s="42">
        <f t="shared" si="33"/>
        <v>0</v>
      </c>
      <c r="V439" s="42" t="e">
        <f t="shared" si="34"/>
        <v>#DIV/0!</v>
      </c>
    </row>
    <row r="440" spans="1:22">
      <c r="A440" s="36" t="s">
        <v>9</v>
      </c>
      <c r="B440" s="36" t="s">
        <v>992</v>
      </c>
      <c r="C440" t="s">
        <v>1008</v>
      </c>
      <c r="D440" s="36">
        <v>430510</v>
      </c>
      <c r="E440">
        <v>510906</v>
      </c>
      <c r="F440" s="7"/>
      <c r="G440" s="7"/>
      <c r="H440" s="7"/>
      <c r="I440" s="7">
        <v>1</v>
      </c>
      <c r="J440" s="7"/>
      <c r="K440" s="7"/>
      <c r="L440" s="7">
        <v>1</v>
      </c>
      <c r="M440" s="7"/>
      <c r="N440" s="7"/>
      <c r="O440" s="7"/>
      <c r="P440" s="7">
        <v>2</v>
      </c>
      <c r="Q440" s="7">
        <v>1</v>
      </c>
      <c r="R440" s="41">
        <f t="shared" si="30"/>
        <v>1</v>
      </c>
      <c r="S440" s="41">
        <f t="shared" si="31"/>
        <v>1.5</v>
      </c>
      <c r="T440" s="41">
        <f t="shared" si="32"/>
        <v>1</v>
      </c>
      <c r="U440" s="42">
        <f t="shared" si="33"/>
        <v>0.5</v>
      </c>
      <c r="V440" s="42">
        <f t="shared" si="34"/>
        <v>0.5</v>
      </c>
    </row>
    <row r="441" spans="1:22">
      <c r="A441" s="36" t="s">
        <v>9</v>
      </c>
      <c r="B441" s="36" t="s">
        <v>992</v>
      </c>
      <c r="C441" t="s">
        <v>1012</v>
      </c>
      <c r="D441" s="36">
        <v>430660</v>
      </c>
      <c r="E441">
        <v>38461</v>
      </c>
      <c r="F441" s="7"/>
      <c r="G441" s="7"/>
      <c r="H441" s="7"/>
      <c r="I441" s="7"/>
      <c r="J441" s="7"/>
      <c r="K441" s="7"/>
      <c r="L441" s="7"/>
      <c r="M441" s="7"/>
      <c r="N441" s="7">
        <v>1</v>
      </c>
      <c r="O441" s="7"/>
      <c r="P441" s="7"/>
      <c r="Q441" s="7"/>
      <c r="R441" s="41" t="e">
        <f t="shared" si="30"/>
        <v>#DIV/0!</v>
      </c>
      <c r="S441" s="41">
        <f t="shared" si="31"/>
        <v>1</v>
      </c>
      <c r="T441" s="41">
        <f t="shared" si="32"/>
        <v>1</v>
      </c>
      <c r="U441" s="42" t="e">
        <f t="shared" si="33"/>
        <v>#DIV/0!</v>
      </c>
      <c r="V441" s="42">
        <f t="shared" si="34"/>
        <v>0</v>
      </c>
    </row>
    <row r="442" spans="1:22">
      <c r="A442" s="36" t="s">
        <v>9</v>
      </c>
      <c r="B442" s="36" t="s">
        <v>992</v>
      </c>
      <c r="C442" t="s">
        <v>1015</v>
      </c>
      <c r="D442" s="36">
        <v>430700</v>
      </c>
      <c r="E442">
        <v>105862</v>
      </c>
      <c r="F442" s="7"/>
      <c r="G442" s="7"/>
      <c r="H442" s="7">
        <v>1</v>
      </c>
      <c r="I442" s="7"/>
      <c r="J442" s="7"/>
      <c r="K442" s="7"/>
      <c r="L442" s="7"/>
      <c r="M442" s="7"/>
      <c r="N442" s="7"/>
      <c r="O442" s="7"/>
      <c r="P442" s="7"/>
      <c r="Q442" s="7"/>
      <c r="R442" s="41">
        <f t="shared" si="30"/>
        <v>1</v>
      </c>
      <c r="S442" s="41" t="e">
        <f t="shared" si="31"/>
        <v>#DIV/0!</v>
      </c>
      <c r="T442" s="41" t="e">
        <f t="shared" si="32"/>
        <v>#DIV/0!</v>
      </c>
      <c r="U442" s="42" t="e">
        <f t="shared" si="33"/>
        <v>#DIV/0!</v>
      </c>
      <c r="V442" s="42" t="e">
        <f t="shared" si="34"/>
        <v>#DIV/0!</v>
      </c>
    </row>
    <row r="443" spans="1:22">
      <c r="A443" s="36" t="s">
        <v>9</v>
      </c>
      <c r="B443" s="36" t="s">
        <v>992</v>
      </c>
      <c r="C443" t="s">
        <v>1017</v>
      </c>
      <c r="D443" s="36">
        <v>430780</v>
      </c>
      <c r="E443">
        <v>34116</v>
      </c>
      <c r="F443" s="7"/>
      <c r="G443" s="7"/>
      <c r="H443" s="7"/>
      <c r="I443" s="7"/>
      <c r="J443" s="7"/>
      <c r="K443" s="7"/>
      <c r="L443" s="7"/>
      <c r="M443" s="7">
        <v>1</v>
      </c>
      <c r="N443" s="7"/>
      <c r="O443" s="7"/>
      <c r="P443" s="7"/>
      <c r="Q443" s="7"/>
      <c r="R443" s="41" t="e">
        <f t="shared" si="30"/>
        <v>#DIV/0!</v>
      </c>
      <c r="S443" s="41" t="e">
        <f t="shared" si="31"/>
        <v>#DIV/0!</v>
      </c>
      <c r="T443" s="41">
        <f t="shared" si="32"/>
        <v>1</v>
      </c>
      <c r="U443" s="42" t="e">
        <f t="shared" si="33"/>
        <v>#DIV/0!</v>
      </c>
      <c r="V443" s="42" t="e">
        <f t="shared" si="34"/>
        <v>#DIV/0!</v>
      </c>
    </row>
    <row r="444" spans="1:22">
      <c r="A444" s="36" t="s">
        <v>9</v>
      </c>
      <c r="B444" s="36" t="s">
        <v>992</v>
      </c>
      <c r="C444" t="s">
        <v>1018</v>
      </c>
      <c r="D444" s="36">
        <v>430790</v>
      </c>
      <c r="E444">
        <v>72331</v>
      </c>
      <c r="F444" s="7"/>
      <c r="G444" s="7"/>
      <c r="H444" s="7"/>
      <c r="I444" s="7"/>
      <c r="J444" s="7"/>
      <c r="K444" s="7"/>
      <c r="L444" s="7">
        <v>2</v>
      </c>
      <c r="M444" s="7"/>
      <c r="N444" s="7"/>
      <c r="O444" s="7"/>
      <c r="P444" s="7"/>
      <c r="Q444" s="7"/>
      <c r="R444" s="41" t="e">
        <f t="shared" si="30"/>
        <v>#DIV/0!</v>
      </c>
      <c r="S444" s="41" t="e">
        <f t="shared" si="31"/>
        <v>#DIV/0!</v>
      </c>
      <c r="T444" s="41">
        <f t="shared" si="32"/>
        <v>2</v>
      </c>
      <c r="U444" s="42" t="e">
        <f t="shared" si="33"/>
        <v>#DIV/0!</v>
      </c>
      <c r="V444" s="42" t="e">
        <f t="shared" si="34"/>
        <v>#DIV/0!</v>
      </c>
    </row>
    <row r="445" spans="1:22">
      <c r="A445" s="36" t="s">
        <v>9</v>
      </c>
      <c r="B445" s="36" t="s">
        <v>992</v>
      </c>
      <c r="C445" t="s">
        <v>1020</v>
      </c>
      <c r="D445" s="36">
        <v>430850</v>
      </c>
      <c r="E445">
        <v>31313</v>
      </c>
      <c r="F445" s="7"/>
      <c r="G445" s="7"/>
      <c r="H445" s="7"/>
      <c r="I445" s="7"/>
      <c r="J445" s="7">
        <v>1</v>
      </c>
      <c r="K445" s="7"/>
      <c r="L445" s="7"/>
      <c r="M445" s="7"/>
      <c r="N445" s="7"/>
      <c r="O445" s="7"/>
      <c r="P445" s="7"/>
      <c r="Q445" s="7"/>
      <c r="R445" s="41">
        <f t="shared" si="30"/>
        <v>1</v>
      </c>
      <c r="S445" s="41" t="e">
        <f t="shared" si="31"/>
        <v>#DIV/0!</v>
      </c>
      <c r="T445" s="41" t="e">
        <f t="shared" si="32"/>
        <v>#DIV/0!</v>
      </c>
      <c r="U445" s="42" t="e">
        <f t="shared" si="33"/>
        <v>#DIV/0!</v>
      </c>
      <c r="V445" s="42" t="e">
        <f t="shared" si="34"/>
        <v>#DIV/0!</v>
      </c>
    </row>
    <row r="446" spans="1:22">
      <c r="A446" s="36" t="s">
        <v>9</v>
      </c>
      <c r="B446" s="36" t="s">
        <v>992</v>
      </c>
      <c r="C446" t="s">
        <v>1021</v>
      </c>
      <c r="D446" s="36">
        <v>430860</v>
      </c>
      <c r="E446">
        <v>35070</v>
      </c>
      <c r="F446" s="7"/>
      <c r="G446" s="7"/>
      <c r="H446" s="7"/>
      <c r="I446" s="7"/>
      <c r="J446" s="7"/>
      <c r="K446" s="7"/>
      <c r="L446" s="7"/>
      <c r="M446" s="7"/>
      <c r="N446" s="7"/>
      <c r="O446" s="7">
        <v>1</v>
      </c>
      <c r="P446" s="7"/>
      <c r="Q446" s="7"/>
      <c r="R446" s="41" t="e">
        <f t="shared" si="30"/>
        <v>#DIV/0!</v>
      </c>
      <c r="S446" s="41">
        <f t="shared" si="31"/>
        <v>1</v>
      </c>
      <c r="T446" s="41" t="e">
        <f t="shared" si="32"/>
        <v>#DIV/0!</v>
      </c>
      <c r="U446" s="42" t="e">
        <f t="shared" si="33"/>
        <v>#DIV/0!</v>
      </c>
      <c r="V446" s="42" t="e">
        <f t="shared" si="34"/>
        <v>#DIV/0!</v>
      </c>
    </row>
    <row r="447" spans="1:22">
      <c r="A447" s="36" t="s">
        <v>9</v>
      </c>
      <c r="B447" s="36" t="s">
        <v>992</v>
      </c>
      <c r="C447" t="s">
        <v>1023</v>
      </c>
      <c r="D447" s="36">
        <v>430920</v>
      </c>
      <c r="E447">
        <v>281519</v>
      </c>
      <c r="F447" s="7"/>
      <c r="G447" s="7">
        <v>1</v>
      </c>
      <c r="H447" s="7"/>
      <c r="I447" s="7"/>
      <c r="J447" s="7"/>
      <c r="K447" s="7"/>
      <c r="L447" s="7"/>
      <c r="M447" s="7">
        <v>1</v>
      </c>
      <c r="N447" s="7"/>
      <c r="O447" s="7">
        <v>2</v>
      </c>
      <c r="P447" s="7"/>
      <c r="Q447" s="7"/>
      <c r="R447" s="41" t="e">
        <f t="shared" si="30"/>
        <v>#DIV/0!</v>
      </c>
      <c r="S447" s="41">
        <f t="shared" si="31"/>
        <v>2</v>
      </c>
      <c r="T447" s="41">
        <f t="shared" si="32"/>
        <v>1</v>
      </c>
      <c r="U447" s="42" t="e">
        <f t="shared" si="33"/>
        <v>#DIV/0!</v>
      </c>
      <c r="V447" s="42">
        <f t="shared" si="34"/>
        <v>1</v>
      </c>
    </row>
    <row r="448" spans="1:22">
      <c r="A448" s="36" t="s">
        <v>9</v>
      </c>
      <c r="B448" s="36" t="s">
        <v>992</v>
      </c>
      <c r="C448" t="s">
        <v>1024</v>
      </c>
      <c r="D448" s="36">
        <v>430930</v>
      </c>
      <c r="E448">
        <v>98143</v>
      </c>
      <c r="F448" s="7">
        <v>1</v>
      </c>
      <c r="G448" s="7"/>
      <c r="H448" s="7"/>
      <c r="I448" s="7"/>
      <c r="J448" s="7"/>
      <c r="K448" s="7"/>
      <c r="L448" s="7"/>
      <c r="M448" s="7"/>
      <c r="N448" s="7"/>
      <c r="O448" s="7"/>
      <c r="P448" s="7"/>
      <c r="Q448" s="7"/>
      <c r="R448" s="41" t="e">
        <f t="shared" si="30"/>
        <v>#DIV/0!</v>
      </c>
      <c r="S448" s="41" t="e">
        <f t="shared" si="31"/>
        <v>#DIV/0!</v>
      </c>
      <c r="T448" s="41" t="e">
        <f t="shared" si="32"/>
        <v>#DIV/0!</v>
      </c>
      <c r="U448" s="42" t="e">
        <f t="shared" si="33"/>
        <v>#DIV/0!</v>
      </c>
      <c r="V448" s="42" t="e">
        <f t="shared" si="34"/>
        <v>#DIV/0!</v>
      </c>
    </row>
    <row r="449" spans="1:22">
      <c r="A449" s="36" t="s">
        <v>9</v>
      </c>
      <c r="B449" s="36" t="s">
        <v>992</v>
      </c>
      <c r="C449" t="s">
        <v>1026</v>
      </c>
      <c r="D449" s="36">
        <v>431000</v>
      </c>
      <c r="E449">
        <v>20350</v>
      </c>
      <c r="F449" s="7"/>
      <c r="G449" s="7">
        <v>2</v>
      </c>
      <c r="H449" s="7"/>
      <c r="I449" s="7"/>
      <c r="J449" s="7"/>
      <c r="K449" s="7"/>
      <c r="L449" s="7"/>
      <c r="M449" s="7"/>
      <c r="N449" s="7"/>
      <c r="O449" s="7"/>
      <c r="P449" s="7"/>
      <c r="Q449" s="7"/>
      <c r="R449" s="41" t="e">
        <f t="shared" si="30"/>
        <v>#DIV/0!</v>
      </c>
      <c r="S449" s="41" t="e">
        <f t="shared" si="31"/>
        <v>#DIV/0!</v>
      </c>
      <c r="T449" s="41" t="e">
        <f t="shared" si="32"/>
        <v>#DIV/0!</v>
      </c>
      <c r="U449" s="42" t="e">
        <f t="shared" si="33"/>
        <v>#DIV/0!</v>
      </c>
      <c r="V449" s="42" t="e">
        <f t="shared" si="34"/>
        <v>#DIV/0!</v>
      </c>
    </row>
    <row r="450" spans="1:22">
      <c r="A450" s="36" t="s">
        <v>9</v>
      </c>
      <c r="B450" s="36" t="s">
        <v>992</v>
      </c>
      <c r="C450" t="s">
        <v>1027</v>
      </c>
      <c r="D450" s="36">
        <v>431020</v>
      </c>
      <c r="E450">
        <v>83475</v>
      </c>
      <c r="F450" s="7"/>
      <c r="G450" s="7"/>
      <c r="H450" s="7"/>
      <c r="I450" s="7"/>
      <c r="J450" s="7"/>
      <c r="K450" s="7"/>
      <c r="L450" s="7">
        <v>1</v>
      </c>
      <c r="M450" s="7"/>
      <c r="N450" s="7"/>
      <c r="O450" s="7"/>
      <c r="P450" s="7"/>
      <c r="Q450" s="7"/>
      <c r="R450" s="41" t="e">
        <f t="shared" si="30"/>
        <v>#DIV/0!</v>
      </c>
      <c r="S450" s="41" t="e">
        <f t="shared" si="31"/>
        <v>#DIV/0!</v>
      </c>
      <c r="T450" s="41">
        <f t="shared" si="32"/>
        <v>1</v>
      </c>
      <c r="U450" s="42" t="e">
        <f t="shared" si="33"/>
        <v>#DIV/0!</v>
      </c>
      <c r="V450" s="42" t="e">
        <f t="shared" si="34"/>
        <v>#DIV/0!</v>
      </c>
    </row>
    <row r="451" spans="1:22">
      <c r="A451" s="36" t="s">
        <v>9</v>
      </c>
      <c r="B451" s="36" t="s">
        <v>992</v>
      </c>
      <c r="C451" t="s">
        <v>1028</v>
      </c>
      <c r="D451" s="36">
        <v>431033</v>
      </c>
      <c r="E451">
        <v>22800</v>
      </c>
      <c r="F451" s="7"/>
      <c r="G451" s="7"/>
      <c r="H451" s="7"/>
      <c r="I451" s="7"/>
      <c r="J451" s="7"/>
      <c r="K451" s="7"/>
      <c r="L451" s="7"/>
      <c r="M451" s="7"/>
      <c r="N451" s="7"/>
      <c r="O451" s="7"/>
      <c r="P451" s="7"/>
      <c r="Q451" s="7">
        <v>1</v>
      </c>
      <c r="R451" s="41" t="e">
        <f t="shared" si="30"/>
        <v>#DIV/0!</v>
      </c>
      <c r="S451" s="41">
        <f t="shared" si="31"/>
        <v>1</v>
      </c>
      <c r="T451" s="41" t="e">
        <f t="shared" si="32"/>
        <v>#DIV/0!</v>
      </c>
      <c r="U451" s="42" t="e">
        <f t="shared" si="33"/>
        <v>#DIV/0!</v>
      </c>
      <c r="V451" s="42" t="e">
        <f t="shared" si="34"/>
        <v>#DIV/0!</v>
      </c>
    </row>
    <row r="452" spans="1:22">
      <c r="A452" s="36" t="s">
        <v>9</v>
      </c>
      <c r="B452" s="36" t="s">
        <v>992</v>
      </c>
      <c r="C452" t="s">
        <v>1030</v>
      </c>
      <c r="D452" s="36">
        <v>431070</v>
      </c>
      <c r="E452">
        <v>3324</v>
      </c>
      <c r="F452" s="7"/>
      <c r="G452" s="7"/>
      <c r="H452" s="7">
        <v>1</v>
      </c>
      <c r="I452" s="7"/>
      <c r="J452" s="7"/>
      <c r="K452" s="7"/>
      <c r="L452" s="7"/>
      <c r="M452" s="7"/>
      <c r="N452" s="7"/>
      <c r="O452" s="7"/>
      <c r="P452" s="7"/>
      <c r="Q452" s="7"/>
      <c r="R452" s="41">
        <f t="shared" si="30"/>
        <v>1</v>
      </c>
      <c r="S452" s="41" t="e">
        <f t="shared" si="31"/>
        <v>#DIV/0!</v>
      </c>
      <c r="T452" s="41" t="e">
        <f t="shared" si="32"/>
        <v>#DIV/0!</v>
      </c>
      <c r="U452" s="42" t="e">
        <f t="shared" si="33"/>
        <v>#DIV/0!</v>
      </c>
      <c r="V452" s="42" t="e">
        <f t="shared" si="34"/>
        <v>#DIV/0!</v>
      </c>
    </row>
    <row r="453" spans="1:22">
      <c r="A453" s="36" t="s">
        <v>9</v>
      </c>
      <c r="B453" s="36" t="s">
        <v>992</v>
      </c>
      <c r="C453" t="s">
        <v>1033</v>
      </c>
      <c r="D453" s="36">
        <v>431177</v>
      </c>
      <c r="E453">
        <v>6714</v>
      </c>
      <c r="F453" s="7"/>
      <c r="G453" s="7"/>
      <c r="H453" s="7"/>
      <c r="I453" s="7">
        <v>1</v>
      </c>
      <c r="J453" s="7"/>
      <c r="K453" s="7"/>
      <c r="L453" s="7"/>
      <c r="M453" s="7"/>
      <c r="N453" s="7"/>
      <c r="O453" s="7"/>
      <c r="P453" s="7"/>
      <c r="Q453" s="7"/>
      <c r="R453" s="41">
        <f t="shared" ref="R453:R516" si="35">+AVERAGE(H453:K453)</f>
        <v>1</v>
      </c>
      <c r="S453" s="41" t="e">
        <f t="shared" ref="S453:S516" si="36">+AVERAGE(N453:Q453)</f>
        <v>#DIV/0!</v>
      </c>
      <c r="T453" s="41" t="e">
        <f t="shared" ref="T453:T516" si="37">+AVERAGE(L453:N453)</f>
        <v>#DIV/0!</v>
      </c>
      <c r="U453" s="42" t="e">
        <f t="shared" si="33"/>
        <v>#DIV/0!</v>
      </c>
      <c r="V453" s="42" t="e">
        <f t="shared" si="34"/>
        <v>#DIV/0!</v>
      </c>
    </row>
    <row r="454" spans="1:22">
      <c r="A454" s="36" t="s">
        <v>9</v>
      </c>
      <c r="B454" s="36" t="s">
        <v>992</v>
      </c>
      <c r="C454" t="s">
        <v>1034</v>
      </c>
      <c r="D454" s="36">
        <v>431180</v>
      </c>
      <c r="E454">
        <v>44161</v>
      </c>
      <c r="F454" s="7"/>
      <c r="G454" s="7"/>
      <c r="H454" s="7"/>
      <c r="I454" s="7"/>
      <c r="J454" s="7"/>
      <c r="K454" s="7"/>
      <c r="L454" s="7"/>
      <c r="M454" s="7"/>
      <c r="N454" s="7"/>
      <c r="O454" s="7">
        <v>1</v>
      </c>
      <c r="P454" s="7"/>
      <c r="Q454" s="7"/>
      <c r="R454" s="41" t="e">
        <f t="shared" si="35"/>
        <v>#DIV/0!</v>
      </c>
      <c r="S454" s="41">
        <f t="shared" si="36"/>
        <v>1</v>
      </c>
      <c r="T454" s="41" t="e">
        <f t="shared" si="37"/>
        <v>#DIV/0!</v>
      </c>
      <c r="U454" s="42" t="e">
        <f t="shared" ref="U454:U517" si="38">+(S454-R454)/R454</f>
        <v>#DIV/0!</v>
      </c>
      <c r="V454" s="42" t="e">
        <f t="shared" ref="V454:V517" si="39">+(S454-T454)/T454</f>
        <v>#DIV/0!</v>
      </c>
    </row>
    <row r="455" spans="1:22">
      <c r="A455" s="36" t="s">
        <v>9</v>
      </c>
      <c r="B455" s="36" t="s">
        <v>992</v>
      </c>
      <c r="C455" t="s">
        <v>1038</v>
      </c>
      <c r="D455" s="36">
        <v>431340</v>
      </c>
      <c r="E455">
        <v>246748</v>
      </c>
      <c r="F455" s="7"/>
      <c r="G455" s="7"/>
      <c r="H455" s="7"/>
      <c r="I455" s="7"/>
      <c r="J455" s="7"/>
      <c r="K455" s="7"/>
      <c r="L455" s="7"/>
      <c r="M455" s="7"/>
      <c r="N455" s="7"/>
      <c r="O455" s="7">
        <v>1</v>
      </c>
      <c r="P455" s="7"/>
      <c r="Q455" s="7"/>
      <c r="R455" s="41" t="e">
        <f t="shared" si="35"/>
        <v>#DIV/0!</v>
      </c>
      <c r="S455" s="41">
        <f t="shared" si="36"/>
        <v>1</v>
      </c>
      <c r="T455" s="41" t="e">
        <f t="shared" si="37"/>
        <v>#DIV/0!</v>
      </c>
      <c r="U455" s="42" t="e">
        <f t="shared" si="38"/>
        <v>#DIV/0!</v>
      </c>
      <c r="V455" s="42" t="e">
        <f t="shared" si="39"/>
        <v>#DIV/0!</v>
      </c>
    </row>
    <row r="456" spans="1:22">
      <c r="A456" s="36" t="s">
        <v>9</v>
      </c>
      <c r="B456" s="36" t="s">
        <v>992</v>
      </c>
      <c r="C456" t="s">
        <v>1039</v>
      </c>
      <c r="D456" s="36">
        <v>431400</v>
      </c>
      <c r="E456">
        <v>7657</v>
      </c>
      <c r="F456" s="7"/>
      <c r="G456" s="7"/>
      <c r="H456" s="7"/>
      <c r="I456" s="7"/>
      <c r="J456" s="7"/>
      <c r="K456" s="7"/>
      <c r="L456" s="7"/>
      <c r="M456" s="7"/>
      <c r="N456" s="7">
        <v>1</v>
      </c>
      <c r="O456" s="7"/>
      <c r="P456" s="7"/>
      <c r="Q456" s="7"/>
      <c r="R456" s="41" t="e">
        <f t="shared" si="35"/>
        <v>#DIV/0!</v>
      </c>
      <c r="S456" s="41">
        <f t="shared" si="36"/>
        <v>1</v>
      </c>
      <c r="T456" s="41">
        <f t="shared" si="37"/>
        <v>1</v>
      </c>
      <c r="U456" s="42" t="e">
        <f t="shared" si="38"/>
        <v>#DIV/0!</v>
      </c>
      <c r="V456" s="42">
        <f t="shared" si="39"/>
        <v>0</v>
      </c>
    </row>
    <row r="457" spans="1:22">
      <c r="A457" s="36" t="s">
        <v>9</v>
      </c>
      <c r="B457" s="36" t="s">
        <v>992</v>
      </c>
      <c r="C457" t="s">
        <v>1046</v>
      </c>
      <c r="D457" s="36">
        <v>431490</v>
      </c>
      <c r="E457">
        <v>1483771</v>
      </c>
      <c r="F457" s="7">
        <v>4</v>
      </c>
      <c r="G457" s="7">
        <v>3</v>
      </c>
      <c r="H457" s="7">
        <v>2</v>
      </c>
      <c r="I457" s="7">
        <v>16</v>
      </c>
      <c r="J457" s="7"/>
      <c r="K457" s="7">
        <v>3</v>
      </c>
      <c r="L457" s="7">
        <v>1</v>
      </c>
      <c r="M457" s="7">
        <v>3</v>
      </c>
      <c r="N457" s="7">
        <v>1</v>
      </c>
      <c r="O457" s="7">
        <v>2</v>
      </c>
      <c r="P457" s="7">
        <v>2</v>
      </c>
      <c r="Q457" s="7"/>
      <c r="R457" s="41">
        <f t="shared" si="35"/>
        <v>7</v>
      </c>
      <c r="S457" s="41">
        <f t="shared" si="36"/>
        <v>1.6666666666666667</v>
      </c>
      <c r="T457" s="41">
        <f t="shared" si="37"/>
        <v>1.6666666666666667</v>
      </c>
      <c r="U457" s="42">
        <f t="shared" si="38"/>
        <v>-0.76190476190476186</v>
      </c>
      <c r="V457" s="42">
        <f t="shared" si="39"/>
        <v>0</v>
      </c>
    </row>
    <row r="458" spans="1:22">
      <c r="A458" s="36" t="s">
        <v>9</v>
      </c>
      <c r="B458" s="36" t="s">
        <v>992</v>
      </c>
      <c r="C458" t="s">
        <v>1047</v>
      </c>
      <c r="D458" s="36">
        <v>431510</v>
      </c>
      <c r="E458">
        <v>10246</v>
      </c>
      <c r="F458" s="7"/>
      <c r="G458" s="7"/>
      <c r="H458" s="7"/>
      <c r="I458" s="7">
        <v>1</v>
      </c>
      <c r="J458" s="7"/>
      <c r="K458" s="7"/>
      <c r="L458" s="7"/>
      <c r="M458" s="7"/>
      <c r="N458" s="7"/>
      <c r="O458" s="7"/>
      <c r="P458" s="7"/>
      <c r="Q458" s="7"/>
      <c r="R458" s="41">
        <f t="shared" si="35"/>
        <v>1</v>
      </c>
      <c r="S458" s="41" t="e">
        <f t="shared" si="36"/>
        <v>#DIV/0!</v>
      </c>
      <c r="T458" s="41" t="e">
        <f t="shared" si="37"/>
        <v>#DIV/0!</v>
      </c>
      <c r="U458" s="42" t="e">
        <f t="shared" si="38"/>
        <v>#DIV/0!</v>
      </c>
      <c r="V458" s="42" t="e">
        <f t="shared" si="39"/>
        <v>#DIV/0!</v>
      </c>
    </row>
    <row r="459" spans="1:22">
      <c r="A459" s="36" t="s">
        <v>9</v>
      </c>
      <c r="B459" s="36" t="s">
        <v>992</v>
      </c>
      <c r="C459" t="s">
        <v>1050</v>
      </c>
      <c r="D459" s="36">
        <v>431600</v>
      </c>
      <c r="E459">
        <v>21349</v>
      </c>
      <c r="F459" s="7">
        <v>1</v>
      </c>
      <c r="G459" s="7"/>
      <c r="H459" s="7"/>
      <c r="I459" s="7"/>
      <c r="J459" s="7"/>
      <c r="K459" s="7"/>
      <c r="L459" s="7"/>
      <c r="M459" s="7"/>
      <c r="N459" s="7"/>
      <c r="O459" s="7"/>
      <c r="P459" s="7"/>
      <c r="Q459" s="7"/>
      <c r="R459" s="41" t="e">
        <f t="shared" si="35"/>
        <v>#DIV/0!</v>
      </c>
      <c r="S459" s="41" t="e">
        <f t="shared" si="36"/>
        <v>#DIV/0!</v>
      </c>
      <c r="T459" s="41" t="e">
        <f t="shared" si="37"/>
        <v>#DIV/0!</v>
      </c>
      <c r="U459" s="42" t="e">
        <f t="shared" si="38"/>
        <v>#DIV/0!</v>
      </c>
      <c r="V459" s="42" t="e">
        <f t="shared" si="39"/>
        <v>#DIV/0!</v>
      </c>
    </row>
    <row r="460" spans="1:22">
      <c r="A460" s="36" t="s">
        <v>9</v>
      </c>
      <c r="B460" s="36" t="s">
        <v>992</v>
      </c>
      <c r="C460" t="s">
        <v>1057</v>
      </c>
      <c r="D460" s="36">
        <v>431800</v>
      </c>
      <c r="E460">
        <v>60282</v>
      </c>
      <c r="F460" s="7"/>
      <c r="G460" s="7"/>
      <c r="H460" s="7">
        <v>1</v>
      </c>
      <c r="I460" s="7"/>
      <c r="J460" s="7"/>
      <c r="K460" s="7"/>
      <c r="L460" s="7"/>
      <c r="M460" s="7"/>
      <c r="N460" s="7"/>
      <c r="O460" s="7"/>
      <c r="P460" s="7"/>
      <c r="Q460" s="7"/>
      <c r="R460" s="41">
        <f t="shared" si="35"/>
        <v>1</v>
      </c>
      <c r="S460" s="41" t="e">
        <f t="shared" si="36"/>
        <v>#DIV/0!</v>
      </c>
      <c r="T460" s="41" t="e">
        <f t="shared" si="37"/>
        <v>#DIV/0!</v>
      </c>
      <c r="U460" s="42" t="e">
        <f t="shared" si="38"/>
        <v>#DIV/0!</v>
      </c>
      <c r="V460" s="42" t="e">
        <f t="shared" si="39"/>
        <v>#DIV/0!</v>
      </c>
    </row>
    <row r="461" spans="1:22">
      <c r="A461" s="36" t="s">
        <v>9</v>
      </c>
      <c r="B461" s="36" t="s">
        <v>992</v>
      </c>
      <c r="C461" t="s">
        <v>1058</v>
      </c>
      <c r="D461" s="36">
        <v>431830</v>
      </c>
      <c r="E461">
        <v>62105</v>
      </c>
      <c r="F461" s="7"/>
      <c r="G461" s="7"/>
      <c r="H461" s="7"/>
      <c r="I461" s="7"/>
      <c r="J461" s="7"/>
      <c r="K461" s="7"/>
      <c r="L461" s="7"/>
      <c r="M461" s="7"/>
      <c r="N461" s="7"/>
      <c r="O461" s="7"/>
      <c r="P461" s="7">
        <v>1</v>
      </c>
      <c r="Q461" s="7"/>
      <c r="R461" s="41" t="e">
        <f t="shared" si="35"/>
        <v>#DIV/0!</v>
      </c>
      <c r="S461" s="41">
        <f t="shared" si="36"/>
        <v>1</v>
      </c>
      <c r="T461" s="41" t="e">
        <f t="shared" si="37"/>
        <v>#DIV/0!</v>
      </c>
      <c r="U461" s="42" t="e">
        <f t="shared" si="38"/>
        <v>#DIV/0!</v>
      </c>
      <c r="V461" s="42" t="e">
        <f t="shared" si="39"/>
        <v>#DIV/0!</v>
      </c>
    </row>
    <row r="462" spans="1:22">
      <c r="A462" s="36" t="s">
        <v>9</v>
      </c>
      <c r="B462" s="36" t="s">
        <v>992</v>
      </c>
      <c r="C462" t="s">
        <v>1065</v>
      </c>
      <c r="D462" s="36">
        <v>432000</v>
      </c>
      <c r="E462">
        <v>141075</v>
      </c>
      <c r="F462" s="7"/>
      <c r="G462" s="7"/>
      <c r="H462" s="7"/>
      <c r="I462" s="7"/>
      <c r="J462" s="7"/>
      <c r="K462" s="7"/>
      <c r="L462" s="7"/>
      <c r="M462" s="7"/>
      <c r="N462" s="7">
        <v>1</v>
      </c>
      <c r="O462" s="7"/>
      <c r="P462" s="7"/>
      <c r="Q462" s="7"/>
      <c r="R462" s="41" t="e">
        <f t="shared" si="35"/>
        <v>#DIV/0!</v>
      </c>
      <c r="S462" s="41">
        <f t="shared" si="36"/>
        <v>1</v>
      </c>
      <c r="T462" s="41">
        <f t="shared" si="37"/>
        <v>1</v>
      </c>
      <c r="U462" s="42" t="e">
        <f t="shared" si="38"/>
        <v>#DIV/0!</v>
      </c>
      <c r="V462" s="42">
        <f t="shared" si="39"/>
        <v>0</v>
      </c>
    </row>
    <row r="463" spans="1:22">
      <c r="A463" s="36" t="s">
        <v>9</v>
      </c>
      <c r="B463" s="36" t="s">
        <v>992</v>
      </c>
      <c r="C463" t="s">
        <v>1069</v>
      </c>
      <c r="D463" s="36">
        <v>432110</v>
      </c>
      <c r="E463">
        <v>17300</v>
      </c>
      <c r="F463" s="7">
        <v>1</v>
      </c>
      <c r="G463" s="7"/>
      <c r="H463" s="7"/>
      <c r="I463" s="7"/>
      <c r="J463" s="7"/>
      <c r="K463" s="7"/>
      <c r="L463" s="7"/>
      <c r="M463" s="7"/>
      <c r="N463" s="7"/>
      <c r="O463" s="7"/>
      <c r="P463" s="7"/>
      <c r="Q463" s="7"/>
      <c r="R463" s="41" t="e">
        <f t="shared" si="35"/>
        <v>#DIV/0!</v>
      </c>
      <c r="S463" s="41" t="e">
        <f t="shared" si="36"/>
        <v>#DIV/0!</v>
      </c>
      <c r="T463" s="41" t="e">
        <f t="shared" si="37"/>
        <v>#DIV/0!</v>
      </c>
      <c r="U463" s="42" t="e">
        <f t="shared" si="38"/>
        <v>#DIV/0!</v>
      </c>
      <c r="V463" s="42" t="e">
        <f t="shared" si="39"/>
        <v>#DIV/0!</v>
      </c>
    </row>
    <row r="464" spans="1:22">
      <c r="A464" s="36" t="s">
        <v>9</v>
      </c>
      <c r="B464" s="36" t="s">
        <v>992</v>
      </c>
      <c r="C464" t="s">
        <v>1071</v>
      </c>
      <c r="D464" s="36">
        <v>432160</v>
      </c>
      <c r="E464">
        <v>51715</v>
      </c>
      <c r="F464" s="7">
        <v>1</v>
      </c>
      <c r="G464" s="7"/>
      <c r="H464" s="7"/>
      <c r="I464" s="7"/>
      <c r="J464" s="7"/>
      <c r="K464" s="7"/>
      <c r="L464" s="7"/>
      <c r="M464" s="7"/>
      <c r="N464" s="7"/>
      <c r="O464" s="7"/>
      <c r="P464" s="7"/>
      <c r="Q464" s="7"/>
      <c r="R464" s="41" t="e">
        <f t="shared" si="35"/>
        <v>#DIV/0!</v>
      </c>
      <c r="S464" s="41" t="e">
        <f t="shared" si="36"/>
        <v>#DIV/0!</v>
      </c>
      <c r="T464" s="41" t="e">
        <f t="shared" si="37"/>
        <v>#DIV/0!</v>
      </c>
      <c r="U464" s="42" t="e">
        <f t="shared" si="38"/>
        <v>#DIV/0!</v>
      </c>
      <c r="V464" s="42" t="e">
        <f t="shared" si="39"/>
        <v>#DIV/0!</v>
      </c>
    </row>
    <row r="465" spans="1:22">
      <c r="A465" s="36" t="s">
        <v>9</v>
      </c>
      <c r="B465" s="36" t="s">
        <v>992</v>
      </c>
      <c r="C465" t="s">
        <v>1075</v>
      </c>
      <c r="D465" s="36">
        <v>432253</v>
      </c>
      <c r="E465">
        <v>11781</v>
      </c>
      <c r="F465" s="7"/>
      <c r="G465" s="7"/>
      <c r="H465" s="7"/>
      <c r="I465" s="7">
        <v>1</v>
      </c>
      <c r="J465" s="7"/>
      <c r="K465" s="7"/>
      <c r="L465" s="7"/>
      <c r="M465" s="7"/>
      <c r="N465" s="7"/>
      <c r="O465" s="7"/>
      <c r="P465" s="7"/>
      <c r="Q465" s="7"/>
      <c r="R465" s="41">
        <f t="shared" si="35"/>
        <v>1</v>
      </c>
      <c r="S465" s="41" t="e">
        <f t="shared" si="36"/>
        <v>#DIV/0!</v>
      </c>
      <c r="T465" s="41" t="e">
        <f t="shared" si="37"/>
        <v>#DIV/0!</v>
      </c>
      <c r="U465" s="42" t="e">
        <f t="shared" si="38"/>
        <v>#DIV/0!</v>
      </c>
      <c r="V465" s="42" t="e">
        <f t="shared" si="39"/>
        <v>#DIV/0!</v>
      </c>
    </row>
    <row r="466" spans="1:22">
      <c r="A466" s="36" t="s">
        <v>9</v>
      </c>
      <c r="B466" s="36" t="s">
        <v>992</v>
      </c>
      <c r="C466" t="s">
        <v>1079</v>
      </c>
      <c r="D466" s="36">
        <v>432300</v>
      </c>
      <c r="E466">
        <v>255224</v>
      </c>
      <c r="F466" s="7">
        <v>1</v>
      </c>
      <c r="G466" s="7"/>
      <c r="H466" s="7"/>
      <c r="I466" s="7"/>
      <c r="J466" s="7"/>
      <c r="K466" s="7"/>
      <c r="L466" s="7">
        <v>1</v>
      </c>
      <c r="M466" s="7"/>
      <c r="N466" s="7"/>
      <c r="O466" s="7">
        <v>1</v>
      </c>
      <c r="P466" s="7"/>
      <c r="Q466" s="7"/>
      <c r="R466" s="41" t="e">
        <f t="shared" si="35"/>
        <v>#DIV/0!</v>
      </c>
      <c r="S466" s="41">
        <f t="shared" si="36"/>
        <v>1</v>
      </c>
      <c r="T466" s="41">
        <f t="shared" si="37"/>
        <v>1</v>
      </c>
      <c r="U466" s="42" t="e">
        <f t="shared" si="38"/>
        <v>#DIV/0!</v>
      </c>
      <c r="V466" s="42">
        <f t="shared" si="39"/>
        <v>0</v>
      </c>
    </row>
    <row r="467" spans="1:22">
      <c r="A467" s="36" t="s">
        <v>9</v>
      </c>
      <c r="B467" s="36" t="s">
        <v>992</v>
      </c>
      <c r="C467" t="s">
        <v>1080</v>
      </c>
      <c r="D467" s="36">
        <v>432380</v>
      </c>
      <c r="E467">
        <v>16408</v>
      </c>
      <c r="F467" s="7"/>
      <c r="G467" s="7"/>
      <c r="H467" s="7"/>
      <c r="I467" s="7"/>
      <c r="J467" s="7"/>
      <c r="K467" s="7"/>
      <c r="L467" s="7"/>
      <c r="M467" s="7"/>
      <c r="N467" s="7">
        <v>1</v>
      </c>
      <c r="O467" s="7"/>
      <c r="P467" s="7"/>
      <c r="Q467" s="7"/>
      <c r="R467" s="41" t="e">
        <f t="shared" si="35"/>
        <v>#DIV/0!</v>
      </c>
      <c r="S467" s="41">
        <f t="shared" si="36"/>
        <v>1</v>
      </c>
      <c r="T467" s="41">
        <f t="shared" si="37"/>
        <v>1</v>
      </c>
      <c r="U467" s="42" t="e">
        <f t="shared" si="38"/>
        <v>#DIV/0!</v>
      </c>
      <c r="V467" s="42">
        <f t="shared" si="39"/>
        <v>0</v>
      </c>
    </row>
    <row r="468" spans="1:22">
      <c r="A468" s="36" t="s">
        <v>9</v>
      </c>
      <c r="B468" s="36" t="s">
        <v>1081</v>
      </c>
      <c r="C468" t="s">
        <v>1082</v>
      </c>
      <c r="D468" s="36">
        <v>110002</v>
      </c>
      <c r="E468">
        <v>107863</v>
      </c>
      <c r="F468" s="7"/>
      <c r="G468" s="7"/>
      <c r="H468" s="7"/>
      <c r="I468" s="7"/>
      <c r="J468" s="7"/>
      <c r="K468" s="7"/>
      <c r="L468" s="7"/>
      <c r="M468" s="7"/>
      <c r="N468" s="7"/>
      <c r="O468" s="7">
        <v>1</v>
      </c>
      <c r="P468" s="7"/>
      <c r="Q468" s="7"/>
      <c r="R468" s="41" t="e">
        <f t="shared" si="35"/>
        <v>#DIV/0!</v>
      </c>
      <c r="S468" s="41">
        <f t="shared" si="36"/>
        <v>1</v>
      </c>
      <c r="T468" s="41" t="e">
        <f t="shared" si="37"/>
        <v>#DIV/0!</v>
      </c>
      <c r="U468" s="42" t="e">
        <f t="shared" si="38"/>
        <v>#DIV/0!</v>
      </c>
      <c r="V468" s="42" t="e">
        <f t="shared" si="39"/>
        <v>#DIV/0!</v>
      </c>
    </row>
    <row r="469" spans="1:22">
      <c r="A469" s="36" t="s">
        <v>9</v>
      </c>
      <c r="B469" s="36" t="s">
        <v>1081</v>
      </c>
      <c r="C469" t="s">
        <v>1092</v>
      </c>
      <c r="D469" s="36">
        <v>110020</v>
      </c>
      <c r="E469">
        <v>529544</v>
      </c>
      <c r="F469" s="7"/>
      <c r="G469" s="7"/>
      <c r="H469" s="7">
        <v>2</v>
      </c>
      <c r="I469" s="7"/>
      <c r="J469" s="7">
        <v>2</v>
      </c>
      <c r="K469" s="7">
        <v>2</v>
      </c>
      <c r="L469" s="7">
        <v>2</v>
      </c>
      <c r="M469" s="7"/>
      <c r="N469" s="7"/>
      <c r="O469" s="7">
        <v>1</v>
      </c>
      <c r="P469" s="7"/>
      <c r="Q469" s="7">
        <v>3</v>
      </c>
      <c r="R469" s="41">
        <f t="shared" si="35"/>
        <v>2</v>
      </c>
      <c r="S469" s="41">
        <f t="shared" si="36"/>
        <v>2</v>
      </c>
      <c r="T469" s="41">
        <f t="shared" si="37"/>
        <v>2</v>
      </c>
      <c r="U469" s="42">
        <f t="shared" si="38"/>
        <v>0</v>
      </c>
      <c r="V469" s="42">
        <f t="shared" si="39"/>
        <v>0</v>
      </c>
    </row>
    <row r="470" spans="1:22">
      <c r="A470" s="36" t="s">
        <v>9</v>
      </c>
      <c r="B470" s="36" t="s">
        <v>1096</v>
      </c>
      <c r="C470" t="s">
        <v>1097</v>
      </c>
      <c r="D470" s="36">
        <v>140005</v>
      </c>
      <c r="E470">
        <v>15510</v>
      </c>
      <c r="F470" s="7">
        <v>1</v>
      </c>
      <c r="G470" s="7"/>
      <c r="H470" s="7"/>
      <c r="I470" s="7"/>
      <c r="J470" s="7"/>
      <c r="K470" s="7"/>
      <c r="L470" s="7"/>
      <c r="M470" s="7"/>
      <c r="N470" s="7"/>
      <c r="O470" s="7"/>
      <c r="P470" s="7"/>
      <c r="Q470" s="7"/>
      <c r="R470" s="41" t="e">
        <f t="shared" si="35"/>
        <v>#DIV/0!</v>
      </c>
      <c r="S470" s="41" t="e">
        <f t="shared" si="36"/>
        <v>#DIV/0!</v>
      </c>
      <c r="T470" s="41" t="e">
        <f t="shared" si="37"/>
        <v>#DIV/0!</v>
      </c>
      <c r="U470" s="42" t="e">
        <f t="shared" si="38"/>
        <v>#DIV/0!</v>
      </c>
      <c r="V470" s="42" t="e">
        <f t="shared" si="39"/>
        <v>#DIV/0!</v>
      </c>
    </row>
    <row r="471" spans="1:22">
      <c r="A471" s="36" t="s">
        <v>9</v>
      </c>
      <c r="B471" s="36" t="s">
        <v>1096</v>
      </c>
      <c r="C471" t="s">
        <v>1099</v>
      </c>
      <c r="D471" s="36">
        <v>140010</v>
      </c>
      <c r="E471">
        <v>399213</v>
      </c>
      <c r="F471" s="7">
        <v>1</v>
      </c>
      <c r="G471" s="7"/>
      <c r="H471" s="7">
        <v>2</v>
      </c>
      <c r="I471" s="7">
        <v>1</v>
      </c>
      <c r="J471" s="7">
        <v>1</v>
      </c>
      <c r="K471" s="7">
        <v>1</v>
      </c>
      <c r="L471" s="7"/>
      <c r="M471" s="7"/>
      <c r="N471" s="7">
        <v>1</v>
      </c>
      <c r="O471" s="7">
        <v>3</v>
      </c>
      <c r="P471" s="7"/>
      <c r="Q471" s="7">
        <v>1</v>
      </c>
      <c r="R471" s="41">
        <f t="shared" si="35"/>
        <v>1.25</v>
      </c>
      <c r="S471" s="41">
        <f t="shared" si="36"/>
        <v>1.6666666666666667</v>
      </c>
      <c r="T471" s="41">
        <f t="shared" si="37"/>
        <v>1</v>
      </c>
      <c r="U471" s="42">
        <f t="shared" si="38"/>
        <v>0.33333333333333337</v>
      </c>
      <c r="V471" s="42">
        <f t="shared" si="39"/>
        <v>0.66666666666666674</v>
      </c>
    </row>
    <row r="472" spans="1:22">
      <c r="A472" s="36" t="s">
        <v>9</v>
      </c>
      <c r="B472" s="36" t="s">
        <v>1096</v>
      </c>
      <c r="C472" t="s">
        <v>1100</v>
      </c>
      <c r="D472" s="36">
        <v>140015</v>
      </c>
      <c r="E472">
        <v>12409</v>
      </c>
      <c r="F472" s="7"/>
      <c r="G472" s="7"/>
      <c r="H472" s="7"/>
      <c r="I472" s="7"/>
      <c r="J472" s="7"/>
      <c r="K472" s="7"/>
      <c r="L472" s="7"/>
      <c r="M472" s="7">
        <v>1</v>
      </c>
      <c r="N472" s="7"/>
      <c r="O472" s="7"/>
      <c r="P472" s="7"/>
      <c r="Q472" s="7"/>
      <c r="R472" s="41" t="e">
        <f t="shared" si="35"/>
        <v>#DIV/0!</v>
      </c>
      <c r="S472" s="41" t="e">
        <f t="shared" si="36"/>
        <v>#DIV/0!</v>
      </c>
      <c r="T472" s="41">
        <f t="shared" si="37"/>
        <v>1</v>
      </c>
      <c r="U472" s="42" t="e">
        <f t="shared" si="38"/>
        <v>#DIV/0!</v>
      </c>
      <c r="V472" s="42" t="e">
        <f t="shared" si="39"/>
        <v>#DIV/0!</v>
      </c>
    </row>
    <row r="473" spans="1:22">
      <c r="A473" s="36" t="s">
        <v>9</v>
      </c>
      <c r="B473" s="36" t="s">
        <v>1096</v>
      </c>
      <c r="C473" t="s">
        <v>1101</v>
      </c>
      <c r="D473" s="36">
        <v>140017</v>
      </c>
      <c r="E473">
        <v>18335</v>
      </c>
      <c r="F473" s="7"/>
      <c r="G473" s="7"/>
      <c r="H473" s="7"/>
      <c r="I473" s="7"/>
      <c r="J473" s="7"/>
      <c r="K473" s="7"/>
      <c r="L473" s="7"/>
      <c r="M473" s="7"/>
      <c r="N473" s="7"/>
      <c r="O473" s="7">
        <v>1</v>
      </c>
      <c r="P473" s="7"/>
      <c r="Q473" s="7"/>
      <c r="R473" s="41" t="e">
        <f t="shared" si="35"/>
        <v>#DIV/0!</v>
      </c>
      <c r="S473" s="41">
        <f t="shared" si="36"/>
        <v>1</v>
      </c>
      <c r="T473" s="41" t="e">
        <f t="shared" si="37"/>
        <v>#DIV/0!</v>
      </c>
      <c r="U473" s="42" t="e">
        <f t="shared" si="38"/>
        <v>#DIV/0!</v>
      </c>
      <c r="V473" s="42" t="e">
        <f t="shared" si="39"/>
        <v>#DIV/0!</v>
      </c>
    </row>
    <row r="474" spans="1:22">
      <c r="A474" s="36" t="s">
        <v>9</v>
      </c>
      <c r="B474" s="36" t="s">
        <v>1096</v>
      </c>
      <c r="C474" t="s">
        <v>1105</v>
      </c>
      <c r="D474" s="36">
        <v>140047</v>
      </c>
      <c r="E474">
        <v>30163</v>
      </c>
      <c r="F474" s="7"/>
      <c r="G474" s="7"/>
      <c r="H474" s="7"/>
      <c r="I474" s="7"/>
      <c r="J474" s="7"/>
      <c r="K474" s="7"/>
      <c r="L474" s="7"/>
      <c r="M474" s="7"/>
      <c r="N474" s="7">
        <v>1</v>
      </c>
      <c r="O474" s="7"/>
      <c r="P474" s="7"/>
      <c r="Q474" s="7"/>
      <c r="R474" s="41" t="e">
        <f t="shared" si="35"/>
        <v>#DIV/0!</v>
      </c>
      <c r="S474" s="41">
        <f t="shared" si="36"/>
        <v>1</v>
      </c>
      <c r="T474" s="41">
        <f t="shared" si="37"/>
        <v>1</v>
      </c>
      <c r="U474" s="42" t="e">
        <f t="shared" si="38"/>
        <v>#DIV/0!</v>
      </c>
      <c r="V474" s="42">
        <f t="shared" si="39"/>
        <v>0</v>
      </c>
    </row>
    <row r="475" spans="1:22">
      <c r="A475" s="36" t="s">
        <v>9</v>
      </c>
      <c r="B475" s="36" t="s">
        <v>1096</v>
      </c>
      <c r="C475" t="s">
        <v>1106</v>
      </c>
      <c r="D475" s="36">
        <v>140050</v>
      </c>
      <c r="E475">
        <v>8201</v>
      </c>
      <c r="F475" s="7"/>
      <c r="G475" s="7">
        <v>1</v>
      </c>
      <c r="H475" s="7"/>
      <c r="I475" s="7"/>
      <c r="J475" s="7"/>
      <c r="K475" s="7"/>
      <c r="L475" s="7"/>
      <c r="M475" s="7"/>
      <c r="N475" s="7"/>
      <c r="O475" s="7"/>
      <c r="P475" s="7"/>
      <c r="Q475" s="7"/>
      <c r="R475" s="41" t="e">
        <f t="shared" si="35"/>
        <v>#DIV/0!</v>
      </c>
      <c r="S475" s="41" t="e">
        <f t="shared" si="36"/>
        <v>#DIV/0!</v>
      </c>
      <c r="T475" s="41" t="e">
        <f t="shared" si="37"/>
        <v>#DIV/0!</v>
      </c>
      <c r="U475" s="42" t="e">
        <f t="shared" si="38"/>
        <v>#DIV/0!</v>
      </c>
      <c r="V475" s="42" t="e">
        <f t="shared" si="39"/>
        <v>#DIV/0!</v>
      </c>
    </row>
    <row r="476" spans="1:22">
      <c r="A476" s="36" t="s">
        <v>9</v>
      </c>
      <c r="B476" s="36" t="s">
        <v>1107</v>
      </c>
      <c r="C476" t="s">
        <v>1108</v>
      </c>
      <c r="D476" s="36">
        <v>420130</v>
      </c>
      <c r="E476">
        <v>38129</v>
      </c>
      <c r="F476" s="7">
        <v>1</v>
      </c>
      <c r="G476" s="7"/>
      <c r="H476" s="7"/>
      <c r="I476" s="7"/>
      <c r="J476" s="7"/>
      <c r="K476" s="7"/>
      <c r="L476" s="7"/>
      <c r="M476" s="7"/>
      <c r="N476" s="7"/>
      <c r="O476" s="7"/>
      <c r="P476" s="7"/>
      <c r="Q476" s="7"/>
      <c r="R476" s="41" t="e">
        <f t="shared" si="35"/>
        <v>#DIV/0!</v>
      </c>
      <c r="S476" s="41" t="e">
        <f t="shared" si="36"/>
        <v>#DIV/0!</v>
      </c>
      <c r="T476" s="41" t="e">
        <f t="shared" si="37"/>
        <v>#DIV/0!</v>
      </c>
      <c r="U476" s="42" t="e">
        <f t="shared" si="38"/>
        <v>#DIV/0!</v>
      </c>
      <c r="V476" s="42" t="e">
        <f t="shared" si="39"/>
        <v>#DIV/0!</v>
      </c>
    </row>
    <row r="477" spans="1:22">
      <c r="A477" s="36" t="s">
        <v>9</v>
      </c>
      <c r="B477" s="36" t="s">
        <v>1107</v>
      </c>
      <c r="C477" t="s">
        <v>1109</v>
      </c>
      <c r="D477" s="36">
        <v>420140</v>
      </c>
      <c r="E477">
        <v>68228</v>
      </c>
      <c r="F477" s="7">
        <v>1</v>
      </c>
      <c r="G477" s="7"/>
      <c r="H477" s="7">
        <v>1</v>
      </c>
      <c r="I477" s="7"/>
      <c r="J477" s="7"/>
      <c r="K477" s="7"/>
      <c r="L477" s="7"/>
      <c r="M477" s="7"/>
      <c r="N477" s="7"/>
      <c r="O477" s="7"/>
      <c r="P477" s="7"/>
      <c r="Q477" s="7"/>
      <c r="R477" s="41">
        <f t="shared" si="35"/>
        <v>1</v>
      </c>
      <c r="S477" s="41" t="e">
        <f t="shared" si="36"/>
        <v>#DIV/0!</v>
      </c>
      <c r="T477" s="41" t="e">
        <f t="shared" si="37"/>
        <v>#DIV/0!</v>
      </c>
      <c r="U477" s="42" t="e">
        <f t="shared" si="38"/>
        <v>#DIV/0!</v>
      </c>
      <c r="V477" s="42" t="e">
        <f t="shared" si="39"/>
        <v>#DIV/0!</v>
      </c>
    </row>
    <row r="478" spans="1:22">
      <c r="A478" s="36" t="s">
        <v>9</v>
      </c>
      <c r="B478" s="36" t="s">
        <v>1107</v>
      </c>
      <c r="C478" t="s">
        <v>1110</v>
      </c>
      <c r="D478" s="36">
        <v>420195</v>
      </c>
      <c r="E478">
        <v>13071</v>
      </c>
      <c r="F478" s="7"/>
      <c r="G478" s="7"/>
      <c r="H478" s="7"/>
      <c r="I478" s="7"/>
      <c r="J478" s="7"/>
      <c r="K478" s="7"/>
      <c r="L478" s="7">
        <v>1</v>
      </c>
      <c r="M478" s="7"/>
      <c r="N478" s="7"/>
      <c r="O478" s="7"/>
      <c r="P478" s="7"/>
      <c r="Q478" s="7"/>
      <c r="R478" s="41" t="e">
        <f t="shared" si="35"/>
        <v>#DIV/0!</v>
      </c>
      <c r="S478" s="41" t="e">
        <f t="shared" si="36"/>
        <v>#DIV/0!</v>
      </c>
      <c r="T478" s="41">
        <f t="shared" si="37"/>
        <v>1</v>
      </c>
      <c r="U478" s="42" t="e">
        <f t="shared" si="38"/>
        <v>#DIV/0!</v>
      </c>
      <c r="V478" s="42" t="e">
        <f t="shared" si="39"/>
        <v>#DIV/0!</v>
      </c>
    </row>
    <row r="479" spans="1:22">
      <c r="A479" s="36" t="s">
        <v>9</v>
      </c>
      <c r="B479" s="36" t="s">
        <v>1107</v>
      </c>
      <c r="C479" t="s">
        <v>1111</v>
      </c>
      <c r="D479" s="36">
        <v>420205</v>
      </c>
      <c r="E479">
        <v>10795</v>
      </c>
      <c r="F479" s="7"/>
      <c r="G479" s="7"/>
      <c r="H479" s="7"/>
      <c r="I479" s="7"/>
      <c r="J479" s="7"/>
      <c r="K479" s="7"/>
      <c r="L479" s="7"/>
      <c r="M479" s="7"/>
      <c r="N479" s="7"/>
      <c r="O479" s="7"/>
      <c r="P479" s="7"/>
      <c r="Q479" s="7">
        <v>1</v>
      </c>
      <c r="R479" s="41" t="e">
        <f t="shared" si="35"/>
        <v>#DIV/0!</v>
      </c>
      <c r="S479" s="41">
        <f t="shared" si="36"/>
        <v>1</v>
      </c>
      <c r="T479" s="41" t="e">
        <f t="shared" si="37"/>
        <v>#DIV/0!</v>
      </c>
      <c r="U479" s="42" t="e">
        <f t="shared" si="38"/>
        <v>#DIV/0!</v>
      </c>
      <c r="V479" s="42" t="e">
        <f t="shared" si="39"/>
        <v>#DIV/0!</v>
      </c>
    </row>
    <row r="480" spans="1:22">
      <c r="A480" s="36" t="s">
        <v>9</v>
      </c>
      <c r="B480" s="36" t="s">
        <v>1107</v>
      </c>
      <c r="C480" t="s">
        <v>1112</v>
      </c>
      <c r="D480" s="36">
        <v>420200</v>
      </c>
      <c r="E480">
        <v>142295</v>
      </c>
      <c r="F480" s="7"/>
      <c r="G480" s="7"/>
      <c r="H480" s="7"/>
      <c r="I480" s="7"/>
      <c r="J480" s="7"/>
      <c r="K480" s="7"/>
      <c r="L480" s="7"/>
      <c r="M480" s="7"/>
      <c r="N480" s="7"/>
      <c r="O480" s="7"/>
      <c r="P480" s="7">
        <v>1</v>
      </c>
      <c r="Q480" s="7"/>
      <c r="R480" s="41" t="e">
        <f t="shared" si="35"/>
        <v>#DIV/0!</v>
      </c>
      <c r="S480" s="41">
        <f t="shared" si="36"/>
        <v>1</v>
      </c>
      <c r="T480" s="41" t="e">
        <f t="shared" si="37"/>
        <v>#DIV/0!</v>
      </c>
      <c r="U480" s="42" t="e">
        <f t="shared" si="38"/>
        <v>#DIV/0!</v>
      </c>
      <c r="V480" s="42" t="e">
        <f t="shared" si="39"/>
        <v>#DIV/0!</v>
      </c>
    </row>
    <row r="481" spans="1:22">
      <c r="A481" s="36" t="s">
        <v>9</v>
      </c>
      <c r="B481" s="36" t="s">
        <v>1107</v>
      </c>
      <c r="C481" t="s">
        <v>1114</v>
      </c>
      <c r="D481" s="36">
        <v>420210</v>
      </c>
      <c r="E481">
        <v>29168</v>
      </c>
      <c r="F481" s="7"/>
      <c r="G481" s="7"/>
      <c r="H481" s="7"/>
      <c r="I481" s="7"/>
      <c r="J481" s="7"/>
      <c r="K481" s="7"/>
      <c r="L481" s="7">
        <v>1</v>
      </c>
      <c r="M481" s="7"/>
      <c r="N481" s="7"/>
      <c r="O481" s="7"/>
      <c r="P481" s="7">
        <v>1</v>
      </c>
      <c r="Q481" s="7"/>
      <c r="R481" s="41" t="e">
        <f t="shared" si="35"/>
        <v>#DIV/0!</v>
      </c>
      <c r="S481" s="41">
        <f t="shared" si="36"/>
        <v>1</v>
      </c>
      <c r="T481" s="41">
        <f t="shared" si="37"/>
        <v>1</v>
      </c>
      <c r="U481" s="42" t="e">
        <f t="shared" si="38"/>
        <v>#DIV/0!</v>
      </c>
      <c r="V481" s="42">
        <f t="shared" si="39"/>
        <v>0</v>
      </c>
    </row>
    <row r="482" spans="1:22">
      <c r="A482" s="36" t="s">
        <v>9</v>
      </c>
      <c r="B482" s="36" t="s">
        <v>1107</v>
      </c>
      <c r="C482" t="s">
        <v>1115</v>
      </c>
      <c r="D482" s="36">
        <v>420230</v>
      </c>
      <c r="E482">
        <v>68481</v>
      </c>
      <c r="F482" s="7"/>
      <c r="G482" s="7"/>
      <c r="H482" s="7"/>
      <c r="I482" s="7"/>
      <c r="J482" s="7"/>
      <c r="K482" s="7"/>
      <c r="L482" s="7"/>
      <c r="M482" s="7"/>
      <c r="N482" s="7"/>
      <c r="O482" s="7"/>
      <c r="P482" s="7">
        <v>1</v>
      </c>
      <c r="Q482" s="7"/>
      <c r="R482" s="41" t="e">
        <f t="shared" si="35"/>
        <v>#DIV/0!</v>
      </c>
      <c r="S482" s="41">
        <f t="shared" si="36"/>
        <v>1</v>
      </c>
      <c r="T482" s="41" t="e">
        <f t="shared" si="37"/>
        <v>#DIV/0!</v>
      </c>
      <c r="U482" s="42" t="e">
        <f t="shared" si="38"/>
        <v>#DIV/0!</v>
      </c>
      <c r="V482" s="42" t="e">
        <f t="shared" si="39"/>
        <v>#DIV/0!</v>
      </c>
    </row>
    <row r="483" spans="1:22">
      <c r="A483" s="36" t="s">
        <v>9</v>
      </c>
      <c r="B483" s="36" t="s">
        <v>1107</v>
      </c>
      <c r="C483" t="s">
        <v>1119</v>
      </c>
      <c r="D483" s="36">
        <v>420320</v>
      </c>
      <c r="E483">
        <v>82989</v>
      </c>
      <c r="F483" s="7"/>
      <c r="G483" s="7"/>
      <c r="H483" s="7"/>
      <c r="I483" s="7"/>
      <c r="J483" s="7"/>
      <c r="K483" s="7"/>
      <c r="L483" s="7">
        <v>1</v>
      </c>
      <c r="M483" s="7"/>
      <c r="N483" s="7"/>
      <c r="O483" s="7"/>
      <c r="P483" s="7"/>
      <c r="Q483" s="7"/>
      <c r="R483" s="41" t="e">
        <f t="shared" si="35"/>
        <v>#DIV/0!</v>
      </c>
      <c r="S483" s="41" t="e">
        <f t="shared" si="36"/>
        <v>#DIV/0!</v>
      </c>
      <c r="T483" s="41">
        <f t="shared" si="37"/>
        <v>1</v>
      </c>
      <c r="U483" s="42" t="e">
        <f t="shared" si="38"/>
        <v>#DIV/0!</v>
      </c>
      <c r="V483" s="42" t="e">
        <f t="shared" si="39"/>
        <v>#DIV/0!</v>
      </c>
    </row>
    <row r="484" spans="1:22">
      <c r="A484" s="36" t="s">
        <v>9</v>
      </c>
      <c r="B484" s="36" t="s">
        <v>1107</v>
      </c>
      <c r="C484" t="s">
        <v>1120</v>
      </c>
      <c r="D484" s="36">
        <v>420420</v>
      </c>
      <c r="E484">
        <v>220367</v>
      </c>
      <c r="F484" s="7">
        <v>1</v>
      </c>
      <c r="G484" s="7"/>
      <c r="H484" s="7"/>
      <c r="I484" s="7"/>
      <c r="J484" s="7"/>
      <c r="K484" s="7"/>
      <c r="L484" s="7"/>
      <c r="M484" s="7"/>
      <c r="N484" s="7"/>
      <c r="O484" s="7"/>
      <c r="P484" s="7"/>
      <c r="Q484" s="7"/>
      <c r="R484" s="41" t="e">
        <f t="shared" si="35"/>
        <v>#DIV/0!</v>
      </c>
      <c r="S484" s="41" t="e">
        <f t="shared" si="36"/>
        <v>#DIV/0!</v>
      </c>
      <c r="T484" s="41" t="e">
        <f t="shared" si="37"/>
        <v>#DIV/0!</v>
      </c>
      <c r="U484" s="42" t="e">
        <f t="shared" si="38"/>
        <v>#DIV/0!</v>
      </c>
      <c r="V484" s="42" t="e">
        <f t="shared" si="39"/>
        <v>#DIV/0!</v>
      </c>
    </row>
    <row r="485" spans="1:22">
      <c r="A485" s="36" t="s">
        <v>9</v>
      </c>
      <c r="B485" s="36" t="s">
        <v>1107</v>
      </c>
      <c r="C485" t="s">
        <v>1123</v>
      </c>
      <c r="D485" s="36">
        <v>420460</v>
      </c>
      <c r="E485">
        <v>215186</v>
      </c>
      <c r="F485" s="7"/>
      <c r="G485" s="7"/>
      <c r="H485" s="7"/>
      <c r="I485" s="7"/>
      <c r="J485" s="7"/>
      <c r="K485" s="7"/>
      <c r="L485" s="7"/>
      <c r="M485" s="7"/>
      <c r="N485" s="7">
        <v>2</v>
      </c>
      <c r="O485" s="7">
        <v>1</v>
      </c>
      <c r="P485" s="7"/>
      <c r="Q485" s="7"/>
      <c r="R485" s="41" t="e">
        <f t="shared" si="35"/>
        <v>#DIV/0!</v>
      </c>
      <c r="S485" s="41">
        <f t="shared" si="36"/>
        <v>1.5</v>
      </c>
      <c r="T485" s="41">
        <f t="shared" si="37"/>
        <v>2</v>
      </c>
      <c r="U485" s="42" t="e">
        <f t="shared" si="38"/>
        <v>#DIV/0!</v>
      </c>
      <c r="V485" s="42">
        <f t="shared" si="39"/>
        <v>-0.25</v>
      </c>
    </row>
    <row r="486" spans="1:22">
      <c r="A486" s="36" t="s">
        <v>9</v>
      </c>
      <c r="B486" s="36" t="s">
        <v>1107</v>
      </c>
      <c r="C486" t="s">
        <v>1125</v>
      </c>
      <c r="D486" s="36">
        <v>420540</v>
      </c>
      <c r="E486">
        <v>500973</v>
      </c>
      <c r="F486" s="7">
        <v>2</v>
      </c>
      <c r="G486" s="7"/>
      <c r="H486" s="7">
        <v>1</v>
      </c>
      <c r="I486" s="7">
        <v>1</v>
      </c>
      <c r="J486" s="7"/>
      <c r="K486" s="7"/>
      <c r="L486" s="7">
        <v>1</v>
      </c>
      <c r="M486" s="7">
        <v>1</v>
      </c>
      <c r="N486" s="7">
        <v>2</v>
      </c>
      <c r="O486" s="7">
        <v>3</v>
      </c>
      <c r="P486" s="7">
        <v>3</v>
      </c>
      <c r="Q486" s="7">
        <v>1</v>
      </c>
      <c r="R486" s="41">
        <f t="shared" si="35"/>
        <v>1</v>
      </c>
      <c r="S486" s="41">
        <f t="shared" si="36"/>
        <v>2.25</v>
      </c>
      <c r="T486" s="41">
        <f t="shared" si="37"/>
        <v>1.3333333333333333</v>
      </c>
      <c r="U486" s="42">
        <f t="shared" si="38"/>
        <v>1.25</v>
      </c>
      <c r="V486" s="42">
        <f t="shared" si="39"/>
        <v>0.68750000000000011</v>
      </c>
    </row>
    <row r="487" spans="1:22">
      <c r="A487" s="36" t="s">
        <v>9</v>
      </c>
      <c r="B487" s="36" t="s">
        <v>1107</v>
      </c>
      <c r="C487" t="s">
        <v>1133</v>
      </c>
      <c r="D487" s="36">
        <v>420820</v>
      </c>
      <c r="E487">
        <v>219536</v>
      </c>
      <c r="F487" s="7"/>
      <c r="G487" s="7"/>
      <c r="H487" s="7"/>
      <c r="I487" s="7"/>
      <c r="J487" s="7"/>
      <c r="K487" s="7"/>
      <c r="L487" s="7"/>
      <c r="M487" s="7">
        <v>1</v>
      </c>
      <c r="N487" s="7">
        <v>1</v>
      </c>
      <c r="O487" s="7"/>
      <c r="P487" s="7"/>
      <c r="Q487" s="7"/>
      <c r="R487" s="41" t="e">
        <f t="shared" si="35"/>
        <v>#DIV/0!</v>
      </c>
      <c r="S487" s="41">
        <f t="shared" si="36"/>
        <v>1</v>
      </c>
      <c r="T487" s="41">
        <f t="shared" si="37"/>
        <v>1</v>
      </c>
      <c r="U487" s="42" t="e">
        <f t="shared" si="38"/>
        <v>#DIV/0!</v>
      </c>
      <c r="V487" s="42">
        <f t="shared" si="39"/>
        <v>0</v>
      </c>
    </row>
    <row r="488" spans="1:22">
      <c r="A488" s="36" t="s">
        <v>9</v>
      </c>
      <c r="B488" s="36" t="s">
        <v>1107</v>
      </c>
      <c r="C488" t="s">
        <v>1134</v>
      </c>
      <c r="D488" s="36">
        <v>420830</v>
      </c>
      <c r="E488">
        <v>65312</v>
      </c>
      <c r="F488" s="7"/>
      <c r="G488" s="7"/>
      <c r="H488" s="7"/>
      <c r="I488" s="7"/>
      <c r="J488" s="7"/>
      <c r="K488" s="7"/>
      <c r="L488" s="7"/>
      <c r="M488" s="7"/>
      <c r="N488" s="7">
        <v>1</v>
      </c>
      <c r="O488" s="7"/>
      <c r="P488" s="7"/>
      <c r="Q488" s="7"/>
      <c r="R488" s="41" t="e">
        <f t="shared" si="35"/>
        <v>#DIV/0!</v>
      </c>
      <c r="S488" s="41">
        <f t="shared" si="36"/>
        <v>1</v>
      </c>
      <c r="T488" s="41">
        <f t="shared" si="37"/>
        <v>1</v>
      </c>
      <c r="U488" s="42" t="e">
        <f t="shared" si="38"/>
        <v>#DIV/0!</v>
      </c>
      <c r="V488" s="42">
        <f t="shared" si="39"/>
        <v>0</v>
      </c>
    </row>
    <row r="489" spans="1:22">
      <c r="A489" s="36" t="s">
        <v>9</v>
      </c>
      <c r="B489" s="36" t="s">
        <v>1107</v>
      </c>
      <c r="C489" t="s">
        <v>1136</v>
      </c>
      <c r="D489" s="36">
        <v>420910</v>
      </c>
      <c r="E489">
        <v>590466</v>
      </c>
      <c r="F489" s="7">
        <v>1</v>
      </c>
      <c r="G489" s="7"/>
      <c r="H489" s="7"/>
      <c r="I489" s="7"/>
      <c r="J489" s="7">
        <v>2</v>
      </c>
      <c r="K489" s="7">
        <v>2</v>
      </c>
      <c r="L489" s="7">
        <v>1</v>
      </c>
      <c r="M489" s="7"/>
      <c r="N489" s="7">
        <v>1</v>
      </c>
      <c r="O489" s="7"/>
      <c r="P489" s="7">
        <v>1</v>
      </c>
      <c r="Q489" s="7">
        <v>1</v>
      </c>
      <c r="R489" s="41">
        <f t="shared" si="35"/>
        <v>2</v>
      </c>
      <c r="S489" s="41">
        <f t="shared" si="36"/>
        <v>1</v>
      </c>
      <c r="T489" s="41">
        <f t="shared" si="37"/>
        <v>1</v>
      </c>
      <c r="U489" s="42">
        <f t="shared" si="38"/>
        <v>-0.5</v>
      </c>
      <c r="V489" s="42">
        <f t="shared" si="39"/>
        <v>0</v>
      </c>
    </row>
    <row r="490" spans="1:22">
      <c r="A490" s="36" t="s">
        <v>9</v>
      </c>
      <c r="B490" s="36" t="s">
        <v>1107</v>
      </c>
      <c r="C490" t="s">
        <v>1137</v>
      </c>
      <c r="D490" s="36">
        <v>420930</v>
      </c>
      <c r="E490">
        <v>157544</v>
      </c>
      <c r="F490" s="7"/>
      <c r="G490" s="7"/>
      <c r="H490" s="7"/>
      <c r="I490" s="7"/>
      <c r="J490" s="7">
        <v>1</v>
      </c>
      <c r="K490" s="7"/>
      <c r="L490" s="7"/>
      <c r="M490" s="7"/>
      <c r="N490" s="7"/>
      <c r="O490" s="7"/>
      <c r="P490" s="7"/>
      <c r="Q490" s="7"/>
      <c r="R490" s="41">
        <f t="shared" si="35"/>
        <v>1</v>
      </c>
      <c r="S490" s="41" t="e">
        <f t="shared" si="36"/>
        <v>#DIV/0!</v>
      </c>
      <c r="T490" s="41" t="e">
        <f t="shared" si="37"/>
        <v>#DIV/0!</v>
      </c>
      <c r="U490" s="42" t="e">
        <f t="shared" si="38"/>
        <v>#DIV/0!</v>
      </c>
      <c r="V490" s="42" t="e">
        <f t="shared" si="39"/>
        <v>#DIV/0!</v>
      </c>
    </row>
    <row r="491" spans="1:22">
      <c r="A491" s="36" t="s">
        <v>9</v>
      </c>
      <c r="B491" s="36" t="s">
        <v>1107</v>
      </c>
      <c r="C491" t="s">
        <v>1145</v>
      </c>
      <c r="D491" s="36">
        <v>421190</v>
      </c>
      <c r="E491">
        <v>171797</v>
      </c>
      <c r="F491" s="7"/>
      <c r="G491" s="7"/>
      <c r="H491" s="7"/>
      <c r="I491" s="7"/>
      <c r="J491" s="7">
        <v>1</v>
      </c>
      <c r="K491" s="7"/>
      <c r="L491" s="7"/>
      <c r="M491" s="7"/>
      <c r="N491" s="7"/>
      <c r="O491" s="7"/>
      <c r="P491" s="7"/>
      <c r="Q491" s="7"/>
      <c r="R491" s="41">
        <f t="shared" si="35"/>
        <v>1</v>
      </c>
      <c r="S491" s="41" t="e">
        <f t="shared" si="36"/>
        <v>#DIV/0!</v>
      </c>
      <c r="T491" s="41" t="e">
        <f t="shared" si="37"/>
        <v>#DIV/0!</v>
      </c>
      <c r="U491" s="42" t="e">
        <f t="shared" si="38"/>
        <v>#DIV/0!</v>
      </c>
      <c r="V491" s="42" t="e">
        <f t="shared" si="39"/>
        <v>#DIV/0!</v>
      </c>
    </row>
    <row r="492" spans="1:22">
      <c r="A492" s="36" t="s">
        <v>9</v>
      </c>
      <c r="B492" s="36" t="s">
        <v>1107</v>
      </c>
      <c r="C492" t="s">
        <v>1152</v>
      </c>
      <c r="D492" s="36">
        <v>421630</v>
      </c>
      <c r="E492">
        <v>37424</v>
      </c>
      <c r="F492" s="7"/>
      <c r="G492" s="7"/>
      <c r="H492" s="7"/>
      <c r="I492" s="7"/>
      <c r="J492" s="7"/>
      <c r="K492" s="7"/>
      <c r="L492" s="7"/>
      <c r="M492" s="7">
        <v>1</v>
      </c>
      <c r="N492" s="7"/>
      <c r="O492" s="7"/>
      <c r="P492" s="7"/>
      <c r="Q492" s="7"/>
      <c r="R492" s="41" t="e">
        <f t="shared" si="35"/>
        <v>#DIV/0!</v>
      </c>
      <c r="S492" s="41" t="e">
        <f t="shared" si="36"/>
        <v>#DIV/0!</v>
      </c>
      <c r="T492" s="41">
        <f t="shared" si="37"/>
        <v>1</v>
      </c>
      <c r="U492" s="42" t="e">
        <f t="shared" si="38"/>
        <v>#DIV/0!</v>
      </c>
      <c r="V492" s="42" t="e">
        <f t="shared" si="39"/>
        <v>#DIV/0!</v>
      </c>
    </row>
    <row r="493" spans="1:22">
      <c r="A493" s="36" t="s">
        <v>9</v>
      </c>
      <c r="B493" s="36" t="s">
        <v>1107</v>
      </c>
      <c r="C493" t="s">
        <v>1153</v>
      </c>
      <c r="D493" s="36">
        <v>421660</v>
      </c>
      <c r="E493">
        <v>246586</v>
      </c>
      <c r="F493" s="7"/>
      <c r="G493" s="7"/>
      <c r="H493" s="7"/>
      <c r="I493" s="7">
        <v>1</v>
      </c>
      <c r="J493" s="7"/>
      <c r="K493" s="7"/>
      <c r="L493" s="7"/>
      <c r="M493" s="7"/>
      <c r="N493" s="7"/>
      <c r="O493" s="7"/>
      <c r="P493" s="7"/>
      <c r="Q493" s="7"/>
      <c r="R493" s="41">
        <f t="shared" si="35"/>
        <v>1</v>
      </c>
      <c r="S493" s="41" t="e">
        <f t="shared" si="36"/>
        <v>#DIV/0!</v>
      </c>
      <c r="T493" s="41" t="e">
        <f t="shared" si="37"/>
        <v>#DIV/0!</v>
      </c>
      <c r="U493" s="42" t="e">
        <f t="shared" si="38"/>
        <v>#DIV/0!</v>
      </c>
      <c r="V493" s="42" t="e">
        <f t="shared" si="39"/>
        <v>#DIV/0!</v>
      </c>
    </row>
    <row r="494" spans="1:22">
      <c r="A494" s="36" t="s">
        <v>9</v>
      </c>
      <c r="B494" s="36" t="s">
        <v>1107</v>
      </c>
      <c r="C494" t="s">
        <v>1155</v>
      </c>
      <c r="D494" s="36">
        <v>421800</v>
      </c>
      <c r="E494">
        <v>38407</v>
      </c>
      <c r="F494" s="7"/>
      <c r="G494" s="7"/>
      <c r="H494" s="7"/>
      <c r="I494" s="7"/>
      <c r="J494" s="7"/>
      <c r="K494" s="7"/>
      <c r="L494" s="7"/>
      <c r="M494" s="7">
        <v>1</v>
      </c>
      <c r="N494" s="7"/>
      <c r="O494" s="7"/>
      <c r="P494" s="7"/>
      <c r="Q494" s="7"/>
      <c r="R494" s="41" t="e">
        <f t="shared" si="35"/>
        <v>#DIV/0!</v>
      </c>
      <c r="S494" s="41" t="e">
        <f t="shared" si="36"/>
        <v>#DIV/0!</v>
      </c>
      <c r="T494" s="41">
        <f t="shared" si="37"/>
        <v>1</v>
      </c>
      <c r="U494" s="42" t="e">
        <f t="shared" si="38"/>
        <v>#DIV/0!</v>
      </c>
      <c r="V494" s="42" t="e">
        <f t="shared" si="39"/>
        <v>#DIV/0!</v>
      </c>
    </row>
    <row r="495" spans="1:22">
      <c r="A495" s="36" t="s">
        <v>9</v>
      </c>
      <c r="B495" s="36" t="s">
        <v>1157</v>
      </c>
      <c r="C495" t="s">
        <v>1158</v>
      </c>
      <c r="D495" s="36">
        <v>350030</v>
      </c>
      <c r="E495">
        <v>36305</v>
      </c>
      <c r="F495" s="7"/>
      <c r="G495" s="7"/>
      <c r="H495" s="7"/>
      <c r="I495" s="7"/>
      <c r="J495" s="7">
        <v>1</v>
      </c>
      <c r="K495" s="7"/>
      <c r="L495" s="7"/>
      <c r="M495" s="7"/>
      <c r="N495" s="7"/>
      <c r="O495" s="7"/>
      <c r="P495" s="7"/>
      <c r="Q495" s="7"/>
      <c r="R495" s="41">
        <f t="shared" si="35"/>
        <v>1</v>
      </c>
      <c r="S495" s="41" t="e">
        <f t="shared" si="36"/>
        <v>#DIV/0!</v>
      </c>
      <c r="T495" s="41" t="e">
        <f t="shared" si="37"/>
        <v>#DIV/0!</v>
      </c>
      <c r="U495" s="42" t="e">
        <f t="shared" si="38"/>
        <v>#DIV/0!</v>
      </c>
      <c r="V495" s="42" t="e">
        <f t="shared" si="39"/>
        <v>#DIV/0!</v>
      </c>
    </row>
    <row r="496" spans="1:22">
      <c r="A496" s="36" t="s">
        <v>9</v>
      </c>
      <c r="B496" s="36" t="s">
        <v>1157</v>
      </c>
      <c r="C496" t="s">
        <v>1160</v>
      </c>
      <c r="D496" s="36">
        <v>350170</v>
      </c>
      <c r="E496">
        <v>40504</v>
      </c>
      <c r="F496" s="7"/>
      <c r="G496" s="7"/>
      <c r="H496" s="7">
        <v>1</v>
      </c>
      <c r="I496" s="7"/>
      <c r="J496" s="7"/>
      <c r="K496" s="7"/>
      <c r="L496" s="7"/>
      <c r="M496" s="7"/>
      <c r="N496" s="7"/>
      <c r="O496" s="7"/>
      <c r="P496" s="7"/>
      <c r="Q496" s="7"/>
      <c r="R496" s="41">
        <f t="shared" si="35"/>
        <v>1</v>
      </c>
      <c r="S496" s="41" t="e">
        <f t="shared" si="36"/>
        <v>#DIV/0!</v>
      </c>
      <c r="T496" s="41" t="e">
        <f t="shared" si="37"/>
        <v>#DIV/0!</v>
      </c>
      <c r="U496" s="42" t="e">
        <f t="shared" si="38"/>
        <v>#DIV/0!</v>
      </c>
      <c r="V496" s="42" t="e">
        <f t="shared" si="39"/>
        <v>#DIV/0!</v>
      </c>
    </row>
    <row r="497" spans="1:22">
      <c r="A497" s="36" t="s">
        <v>9</v>
      </c>
      <c r="B497" s="36" t="s">
        <v>1157</v>
      </c>
      <c r="C497" t="s">
        <v>1161</v>
      </c>
      <c r="D497" s="36">
        <v>350200</v>
      </c>
      <c r="E497">
        <v>4995</v>
      </c>
      <c r="F497" s="7">
        <v>1</v>
      </c>
      <c r="G497" s="7"/>
      <c r="H497" s="7"/>
      <c r="I497" s="7"/>
      <c r="J497" s="7"/>
      <c r="K497" s="7"/>
      <c r="L497" s="7"/>
      <c r="M497" s="7"/>
      <c r="N497" s="7"/>
      <c r="O497" s="7"/>
      <c r="P497" s="7"/>
      <c r="Q497" s="7"/>
      <c r="R497" s="41" t="e">
        <f t="shared" si="35"/>
        <v>#DIV/0!</v>
      </c>
      <c r="S497" s="41" t="e">
        <f t="shared" si="36"/>
        <v>#DIV/0!</v>
      </c>
      <c r="T497" s="41" t="e">
        <f t="shared" si="37"/>
        <v>#DIV/0!</v>
      </c>
      <c r="U497" s="42" t="e">
        <f t="shared" si="38"/>
        <v>#DIV/0!</v>
      </c>
      <c r="V497" s="42" t="e">
        <f t="shared" si="39"/>
        <v>#DIV/0!</v>
      </c>
    </row>
    <row r="498" spans="1:22">
      <c r="A498" s="36" t="s">
        <v>9</v>
      </c>
      <c r="B498" s="36" t="s">
        <v>1157</v>
      </c>
      <c r="C498" t="s">
        <v>1164</v>
      </c>
      <c r="D498" s="36">
        <v>350280</v>
      </c>
      <c r="E498">
        <v>197016</v>
      </c>
      <c r="F498" s="7">
        <v>3</v>
      </c>
      <c r="G498" s="7">
        <v>1</v>
      </c>
      <c r="H498" s="7">
        <v>1</v>
      </c>
      <c r="I498" s="7"/>
      <c r="J498" s="7"/>
      <c r="K498" s="7"/>
      <c r="L498" s="7"/>
      <c r="M498" s="7"/>
      <c r="N498" s="7"/>
      <c r="O498" s="7"/>
      <c r="P498" s="7"/>
      <c r="Q498" s="7"/>
      <c r="R498" s="41">
        <f t="shared" si="35"/>
        <v>1</v>
      </c>
      <c r="S498" s="41" t="e">
        <f t="shared" si="36"/>
        <v>#DIV/0!</v>
      </c>
      <c r="T498" s="41" t="e">
        <f t="shared" si="37"/>
        <v>#DIV/0!</v>
      </c>
      <c r="U498" s="42" t="e">
        <f t="shared" si="38"/>
        <v>#DIV/0!</v>
      </c>
      <c r="V498" s="42" t="e">
        <f t="shared" si="39"/>
        <v>#DIV/0!</v>
      </c>
    </row>
    <row r="499" spans="1:22">
      <c r="A499" s="36" t="s">
        <v>9</v>
      </c>
      <c r="B499" s="36" t="s">
        <v>1157</v>
      </c>
      <c r="C499" t="s">
        <v>1165</v>
      </c>
      <c r="D499" s="36">
        <v>350320</v>
      </c>
      <c r="E499">
        <v>236072</v>
      </c>
      <c r="F499" s="7"/>
      <c r="G499" s="7"/>
      <c r="H499" s="7"/>
      <c r="I499" s="7">
        <v>1</v>
      </c>
      <c r="J499" s="7"/>
      <c r="K499" s="7">
        <v>1</v>
      </c>
      <c r="L499" s="7"/>
      <c r="M499" s="7"/>
      <c r="N499" s="7"/>
      <c r="O499" s="7"/>
      <c r="P499" s="7"/>
      <c r="Q499" s="7"/>
      <c r="R499" s="41">
        <f t="shared" si="35"/>
        <v>1</v>
      </c>
      <c r="S499" s="41" t="e">
        <f t="shared" si="36"/>
        <v>#DIV/0!</v>
      </c>
      <c r="T499" s="41" t="e">
        <f t="shared" si="37"/>
        <v>#DIV/0!</v>
      </c>
      <c r="U499" s="42" t="e">
        <f t="shared" si="38"/>
        <v>#DIV/0!</v>
      </c>
      <c r="V499" s="42" t="e">
        <f t="shared" si="39"/>
        <v>#DIV/0!</v>
      </c>
    </row>
    <row r="500" spans="1:22">
      <c r="A500" s="36" t="s">
        <v>9</v>
      </c>
      <c r="B500" s="36" t="s">
        <v>1157</v>
      </c>
      <c r="C500" t="s">
        <v>1166</v>
      </c>
      <c r="D500" s="36">
        <v>350330</v>
      </c>
      <c r="E500">
        <v>134236</v>
      </c>
      <c r="F500" s="7"/>
      <c r="G500" s="7"/>
      <c r="H500" s="7">
        <v>1</v>
      </c>
      <c r="I500" s="7"/>
      <c r="J500" s="7"/>
      <c r="K500" s="7"/>
      <c r="L500" s="7"/>
      <c r="M500" s="7"/>
      <c r="N500" s="7"/>
      <c r="O500" s="7"/>
      <c r="P500" s="7"/>
      <c r="Q500" s="7"/>
      <c r="R500" s="41">
        <f t="shared" si="35"/>
        <v>1</v>
      </c>
      <c r="S500" s="41" t="e">
        <f t="shared" si="36"/>
        <v>#DIV/0!</v>
      </c>
      <c r="T500" s="41" t="e">
        <f t="shared" si="37"/>
        <v>#DIV/0!</v>
      </c>
      <c r="U500" s="42" t="e">
        <f t="shared" si="38"/>
        <v>#DIV/0!</v>
      </c>
      <c r="V500" s="42" t="e">
        <f t="shared" si="39"/>
        <v>#DIV/0!</v>
      </c>
    </row>
    <row r="501" spans="1:22">
      <c r="A501" s="36" t="s">
        <v>9</v>
      </c>
      <c r="B501" s="36" t="s">
        <v>1157</v>
      </c>
      <c r="C501" t="s">
        <v>1169</v>
      </c>
      <c r="D501" s="36">
        <v>350390</v>
      </c>
      <c r="E501">
        <v>89824</v>
      </c>
      <c r="F501" s="7"/>
      <c r="G501" s="7">
        <v>1</v>
      </c>
      <c r="H501" s="7"/>
      <c r="I501" s="7"/>
      <c r="J501" s="7"/>
      <c r="K501" s="7"/>
      <c r="L501" s="7"/>
      <c r="M501" s="7"/>
      <c r="N501" s="7"/>
      <c r="O501" s="7"/>
      <c r="P501" s="7"/>
      <c r="Q501" s="7"/>
      <c r="R501" s="41" t="e">
        <f t="shared" si="35"/>
        <v>#DIV/0!</v>
      </c>
      <c r="S501" s="41" t="e">
        <f t="shared" si="36"/>
        <v>#DIV/0!</v>
      </c>
      <c r="T501" s="41" t="e">
        <f t="shared" si="37"/>
        <v>#DIV/0!</v>
      </c>
      <c r="U501" s="42" t="e">
        <f t="shared" si="38"/>
        <v>#DIV/0!</v>
      </c>
      <c r="V501" s="42" t="e">
        <f t="shared" si="39"/>
        <v>#DIV/0!</v>
      </c>
    </row>
    <row r="502" spans="1:22">
      <c r="A502" s="36" t="s">
        <v>9</v>
      </c>
      <c r="B502" s="36" t="s">
        <v>1157</v>
      </c>
      <c r="C502" t="s">
        <v>1172</v>
      </c>
      <c r="D502" s="36">
        <v>350450</v>
      </c>
      <c r="E502">
        <v>90655</v>
      </c>
      <c r="F502" s="7"/>
      <c r="G502" s="7"/>
      <c r="H502" s="7"/>
      <c r="I502" s="7"/>
      <c r="J502" s="7"/>
      <c r="K502" s="7">
        <v>1</v>
      </c>
      <c r="L502" s="7"/>
      <c r="M502" s="7"/>
      <c r="N502" s="7"/>
      <c r="O502" s="7"/>
      <c r="P502" s="7"/>
      <c r="Q502" s="7"/>
      <c r="R502" s="41">
        <f t="shared" si="35"/>
        <v>1</v>
      </c>
      <c r="S502" s="41" t="e">
        <f t="shared" si="36"/>
        <v>#DIV/0!</v>
      </c>
      <c r="T502" s="41" t="e">
        <f t="shared" si="37"/>
        <v>#DIV/0!</v>
      </c>
      <c r="U502" s="42" t="e">
        <f t="shared" si="38"/>
        <v>#DIV/0!</v>
      </c>
      <c r="V502" s="42" t="e">
        <f t="shared" si="39"/>
        <v>#DIV/0!</v>
      </c>
    </row>
    <row r="503" spans="1:22">
      <c r="A503" s="36" t="s">
        <v>9</v>
      </c>
      <c r="B503" s="36" t="s">
        <v>1157</v>
      </c>
      <c r="C503" t="s">
        <v>1173</v>
      </c>
      <c r="D503" s="36">
        <v>350570</v>
      </c>
      <c r="E503">
        <v>274182</v>
      </c>
      <c r="F503" s="7"/>
      <c r="G503" s="7"/>
      <c r="H503" s="7"/>
      <c r="I503" s="7"/>
      <c r="J503" s="7">
        <v>1</v>
      </c>
      <c r="K503" s="7"/>
      <c r="L503" s="7"/>
      <c r="M503" s="7"/>
      <c r="N503" s="7"/>
      <c r="O503" s="7"/>
      <c r="P503" s="7">
        <v>1</v>
      </c>
      <c r="Q503" s="7"/>
      <c r="R503" s="41">
        <f t="shared" si="35"/>
        <v>1</v>
      </c>
      <c r="S503" s="41">
        <f t="shared" si="36"/>
        <v>1</v>
      </c>
      <c r="T503" s="41" t="e">
        <f t="shared" si="37"/>
        <v>#DIV/0!</v>
      </c>
      <c r="U503" s="42">
        <f t="shared" si="38"/>
        <v>0</v>
      </c>
      <c r="V503" s="42" t="e">
        <f t="shared" si="39"/>
        <v>#DIV/0!</v>
      </c>
    </row>
    <row r="504" spans="1:22">
      <c r="A504" s="36" t="s">
        <v>9</v>
      </c>
      <c r="B504" s="36" t="s">
        <v>1157</v>
      </c>
      <c r="C504" t="s">
        <v>1174</v>
      </c>
      <c r="D504" s="36">
        <v>350600</v>
      </c>
      <c r="E504">
        <v>376818</v>
      </c>
      <c r="F504" s="7"/>
      <c r="G504" s="7">
        <v>1</v>
      </c>
      <c r="H504" s="7"/>
      <c r="I504" s="7"/>
      <c r="J504" s="7">
        <v>3</v>
      </c>
      <c r="K504" s="7"/>
      <c r="L504" s="7"/>
      <c r="M504" s="7"/>
      <c r="N504" s="7"/>
      <c r="O504" s="7"/>
      <c r="P504" s="7"/>
      <c r="Q504" s="7"/>
      <c r="R504" s="41">
        <f t="shared" si="35"/>
        <v>3</v>
      </c>
      <c r="S504" s="41" t="e">
        <f t="shared" si="36"/>
        <v>#DIV/0!</v>
      </c>
      <c r="T504" s="41" t="e">
        <f t="shared" si="37"/>
        <v>#DIV/0!</v>
      </c>
      <c r="U504" s="42" t="e">
        <f t="shared" si="38"/>
        <v>#DIV/0!</v>
      </c>
      <c r="V504" s="42" t="e">
        <f t="shared" si="39"/>
        <v>#DIV/0!</v>
      </c>
    </row>
    <row r="505" spans="1:22">
      <c r="A505" s="36" t="s">
        <v>9</v>
      </c>
      <c r="B505" s="36" t="s">
        <v>1157</v>
      </c>
      <c r="C505" t="s">
        <v>1176</v>
      </c>
      <c r="D505" s="36">
        <v>350635</v>
      </c>
      <c r="E505">
        <v>63249</v>
      </c>
      <c r="F505" s="7"/>
      <c r="G505" s="7"/>
      <c r="H505" s="7">
        <v>1</v>
      </c>
      <c r="I505" s="7"/>
      <c r="J505" s="7"/>
      <c r="K505" s="7">
        <v>1</v>
      </c>
      <c r="L505" s="7"/>
      <c r="M505" s="7"/>
      <c r="N505" s="7">
        <v>1</v>
      </c>
      <c r="O505" s="7"/>
      <c r="P505" s="7"/>
      <c r="Q505" s="7"/>
      <c r="R505" s="41">
        <f t="shared" si="35"/>
        <v>1</v>
      </c>
      <c r="S505" s="41">
        <f t="shared" si="36"/>
        <v>1</v>
      </c>
      <c r="T505" s="41">
        <f t="shared" si="37"/>
        <v>1</v>
      </c>
      <c r="U505" s="42">
        <f t="shared" si="38"/>
        <v>0</v>
      </c>
      <c r="V505" s="42">
        <f t="shared" si="39"/>
        <v>0</v>
      </c>
    </row>
    <row r="506" spans="1:22">
      <c r="A506" s="36" t="s">
        <v>9</v>
      </c>
      <c r="B506" s="36" t="s">
        <v>1157</v>
      </c>
      <c r="C506" t="s">
        <v>1178</v>
      </c>
      <c r="D506" s="36">
        <v>350700</v>
      </c>
      <c r="E506">
        <v>60997</v>
      </c>
      <c r="F506" s="7"/>
      <c r="G506" s="7"/>
      <c r="H506" s="7">
        <v>1</v>
      </c>
      <c r="I506" s="7"/>
      <c r="J506" s="7"/>
      <c r="K506" s="7"/>
      <c r="L506" s="7"/>
      <c r="M506" s="7"/>
      <c r="N506" s="7"/>
      <c r="O506" s="7"/>
      <c r="P506" s="7"/>
      <c r="Q506" s="7"/>
      <c r="R506" s="41">
        <f t="shared" si="35"/>
        <v>1</v>
      </c>
      <c r="S506" s="41" t="e">
        <f t="shared" si="36"/>
        <v>#DIV/0!</v>
      </c>
      <c r="T506" s="41" t="e">
        <f t="shared" si="37"/>
        <v>#DIV/0!</v>
      </c>
      <c r="U506" s="42" t="e">
        <f t="shared" si="38"/>
        <v>#DIV/0!</v>
      </c>
      <c r="V506" s="42" t="e">
        <f t="shared" si="39"/>
        <v>#DIV/0!</v>
      </c>
    </row>
    <row r="507" spans="1:22">
      <c r="A507" s="36" t="s">
        <v>9</v>
      </c>
      <c r="B507" s="36" t="s">
        <v>1157</v>
      </c>
      <c r="C507" t="s">
        <v>1179</v>
      </c>
      <c r="D507" s="36">
        <v>350710</v>
      </c>
      <c r="E507">
        <v>25448</v>
      </c>
      <c r="F507" s="7">
        <v>1</v>
      </c>
      <c r="G507" s="7"/>
      <c r="H507" s="7"/>
      <c r="I507" s="7"/>
      <c r="J507" s="7"/>
      <c r="K507" s="7"/>
      <c r="L507" s="7"/>
      <c r="M507" s="7"/>
      <c r="N507" s="7"/>
      <c r="O507" s="7"/>
      <c r="P507" s="7"/>
      <c r="Q507" s="7"/>
      <c r="R507" s="41" t="e">
        <f t="shared" si="35"/>
        <v>#DIV/0!</v>
      </c>
      <c r="S507" s="41" t="e">
        <f t="shared" si="36"/>
        <v>#DIV/0!</v>
      </c>
      <c r="T507" s="41" t="e">
        <f t="shared" si="37"/>
        <v>#DIV/0!</v>
      </c>
      <c r="U507" s="42" t="e">
        <f t="shared" si="38"/>
        <v>#DIV/0!</v>
      </c>
      <c r="V507" s="42" t="e">
        <f t="shared" si="39"/>
        <v>#DIV/0!</v>
      </c>
    </row>
    <row r="508" spans="1:22">
      <c r="A508" s="36" t="s">
        <v>9</v>
      </c>
      <c r="B508" s="36" t="s">
        <v>1157</v>
      </c>
      <c r="C508" t="s">
        <v>1181</v>
      </c>
      <c r="D508" s="36">
        <v>350760</v>
      </c>
      <c r="E508">
        <v>168668</v>
      </c>
      <c r="F508" s="7">
        <v>1</v>
      </c>
      <c r="G508" s="7"/>
      <c r="H508" s="7"/>
      <c r="I508" s="7"/>
      <c r="J508" s="7"/>
      <c r="K508" s="7"/>
      <c r="L508" s="7"/>
      <c r="M508" s="7"/>
      <c r="N508" s="7"/>
      <c r="O508" s="7"/>
      <c r="P508" s="7"/>
      <c r="Q508" s="7">
        <v>2</v>
      </c>
      <c r="R508" s="41" t="e">
        <f t="shared" si="35"/>
        <v>#DIV/0!</v>
      </c>
      <c r="S508" s="41">
        <f t="shared" si="36"/>
        <v>2</v>
      </c>
      <c r="T508" s="41" t="e">
        <f t="shared" si="37"/>
        <v>#DIV/0!</v>
      </c>
      <c r="U508" s="42" t="e">
        <f t="shared" si="38"/>
        <v>#DIV/0!</v>
      </c>
      <c r="V508" s="42" t="e">
        <f t="shared" si="39"/>
        <v>#DIV/0!</v>
      </c>
    </row>
    <row r="509" spans="1:22">
      <c r="A509" s="36" t="s">
        <v>9</v>
      </c>
      <c r="B509" s="36" t="s">
        <v>1157</v>
      </c>
      <c r="C509" t="s">
        <v>1183</v>
      </c>
      <c r="D509" s="36">
        <v>350850</v>
      </c>
      <c r="E509">
        <v>94263</v>
      </c>
      <c r="F509" s="7"/>
      <c r="G509" s="7"/>
      <c r="H509" s="7">
        <v>1</v>
      </c>
      <c r="I509" s="7"/>
      <c r="J509" s="7"/>
      <c r="K509" s="7"/>
      <c r="L509" s="7"/>
      <c r="M509" s="7"/>
      <c r="N509" s="7"/>
      <c r="O509" s="7"/>
      <c r="P509" s="7"/>
      <c r="Q509" s="7"/>
      <c r="R509" s="41">
        <f t="shared" si="35"/>
        <v>1</v>
      </c>
      <c r="S509" s="41" t="e">
        <f t="shared" si="36"/>
        <v>#DIV/0!</v>
      </c>
      <c r="T509" s="41" t="e">
        <f t="shared" si="37"/>
        <v>#DIV/0!</v>
      </c>
      <c r="U509" s="42" t="e">
        <f t="shared" si="38"/>
        <v>#DIV/0!</v>
      </c>
      <c r="V509" s="42" t="e">
        <f t="shared" si="39"/>
        <v>#DIV/0!</v>
      </c>
    </row>
    <row r="510" spans="1:22">
      <c r="A510" s="36" t="s">
        <v>9</v>
      </c>
      <c r="B510" s="36" t="s">
        <v>1157</v>
      </c>
      <c r="C510" t="s">
        <v>1184</v>
      </c>
      <c r="D510" s="36">
        <v>350920</v>
      </c>
      <c r="E510">
        <v>76801</v>
      </c>
      <c r="F510" s="7"/>
      <c r="G510" s="7"/>
      <c r="H510" s="7"/>
      <c r="I510" s="7"/>
      <c r="J510" s="7"/>
      <c r="K510" s="7"/>
      <c r="L510" s="7"/>
      <c r="M510" s="7">
        <v>1</v>
      </c>
      <c r="N510" s="7"/>
      <c r="O510" s="7"/>
      <c r="P510" s="7"/>
      <c r="Q510" s="7"/>
      <c r="R510" s="41" t="e">
        <f t="shared" si="35"/>
        <v>#DIV/0!</v>
      </c>
      <c r="S510" s="41" t="e">
        <f t="shared" si="36"/>
        <v>#DIV/0!</v>
      </c>
      <c r="T510" s="41">
        <f t="shared" si="37"/>
        <v>1</v>
      </c>
      <c r="U510" s="42" t="e">
        <f t="shared" si="38"/>
        <v>#DIV/0!</v>
      </c>
      <c r="V510" s="42" t="e">
        <f t="shared" si="39"/>
        <v>#DIV/0!</v>
      </c>
    </row>
    <row r="511" spans="1:22">
      <c r="A511" s="36" t="s">
        <v>9</v>
      </c>
      <c r="B511" s="36" t="s">
        <v>1157</v>
      </c>
      <c r="C511" t="s">
        <v>1185</v>
      </c>
      <c r="D511" s="36">
        <v>350925</v>
      </c>
      <c r="E511">
        <v>28549</v>
      </c>
      <c r="F511" s="7"/>
      <c r="G511" s="7"/>
      <c r="H511" s="7"/>
      <c r="I511" s="7"/>
      <c r="J511" s="7"/>
      <c r="K511" s="7"/>
      <c r="L511" s="7"/>
      <c r="M511" s="7"/>
      <c r="N511" s="7"/>
      <c r="O511" s="7"/>
      <c r="P511" s="7"/>
      <c r="Q511" s="7">
        <v>1</v>
      </c>
      <c r="R511" s="41" t="e">
        <f t="shared" si="35"/>
        <v>#DIV/0!</v>
      </c>
      <c r="S511" s="41">
        <f t="shared" si="36"/>
        <v>1</v>
      </c>
      <c r="T511" s="41" t="e">
        <f t="shared" si="37"/>
        <v>#DIV/0!</v>
      </c>
      <c r="U511" s="42" t="e">
        <f t="shared" si="38"/>
        <v>#DIV/0!</v>
      </c>
      <c r="V511" s="42" t="e">
        <f t="shared" si="39"/>
        <v>#DIV/0!</v>
      </c>
    </row>
    <row r="512" spans="1:22">
      <c r="A512" s="36" t="s">
        <v>9</v>
      </c>
      <c r="B512" s="36" t="s">
        <v>1157</v>
      </c>
      <c r="C512" t="s">
        <v>1187</v>
      </c>
      <c r="D512" s="36">
        <v>350950</v>
      </c>
      <c r="E512">
        <v>1204073</v>
      </c>
      <c r="F512" s="7">
        <v>3</v>
      </c>
      <c r="G512" s="7">
        <v>1</v>
      </c>
      <c r="H512" s="7">
        <v>1</v>
      </c>
      <c r="I512" s="7">
        <v>1</v>
      </c>
      <c r="J512" s="7"/>
      <c r="K512" s="7">
        <v>2</v>
      </c>
      <c r="L512" s="7"/>
      <c r="M512" s="7">
        <v>1</v>
      </c>
      <c r="N512" s="7"/>
      <c r="O512" s="7"/>
      <c r="P512" s="7"/>
      <c r="Q512" s="7"/>
      <c r="R512" s="41">
        <f t="shared" si="35"/>
        <v>1.3333333333333333</v>
      </c>
      <c r="S512" s="41" t="e">
        <f t="shared" si="36"/>
        <v>#DIV/0!</v>
      </c>
      <c r="T512" s="41">
        <f t="shared" si="37"/>
        <v>1</v>
      </c>
      <c r="U512" s="42" t="e">
        <f t="shared" si="38"/>
        <v>#DIV/0!</v>
      </c>
      <c r="V512" s="42" t="e">
        <f t="shared" si="39"/>
        <v>#DIV/0!</v>
      </c>
    </row>
    <row r="513" spans="1:22">
      <c r="A513" s="36" t="s">
        <v>9</v>
      </c>
      <c r="B513" s="36" t="s">
        <v>1157</v>
      </c>
      <c r="C513" t="s">
        <v>1191</v>
      </c>
      <c r="D513" s="36">
        <v>351050</v>
      </c>
      <c r="E513">
        <v>121532</v>
      </c>
      <c r="F513" s="7">
        <v>2</v>
      </c>
      <c r="G513" s="7"/>
      <c r="H513" s="7">
        <v>1</v>
      </c>
      <c r="I513" s="7">
        <v>1</v>
      </c>
      <c r="J513" s="7"/>
      <c r="K513" s="7"/>
      <c r="L513" s="7"/>
      <c r="M513" s="7"/>
      <c r="N513" s="7"/>
      <c r="O513" s="7"/>
      <c r="P513" s="7"/>
      <c r="Q513" s="7"/>
      <c r="R513" s="41">
        <f t="shared" si="35"/>
        <v>1</v>
      </c>
      <c r="S513" s="41" t="e">
        <f t="shared" si="36"/>
        <v>#DIV/0!</v>
      </c>
      <c r="T513" s="41" t="e">
        <f t="shared" si="37"/>
        <v>#DIV/0!</v>
      </c>
      <c r="U513" s="42" t="e">
        <f t="shared" si="38"/>
        <v>#DIV/0!</v>
      </c>
      <c r="V513" s="42" t="e">
        <f t="shared" si="39"/>
        <v>#DIV/0!</v>
      </c>
    </row>
    <row r="514" spans="1:22">
      <c r="A514" s="36" t="s">
        <v>9</v>
      </c>
      <c r="B514" s="36" t="s">
        <v>1157</v>
      </c>
      <c r="C514" t="s">
        <v>1192</v>
      </c>
      <c r="D514" s="36">
        <v>351060</v>
      </c>
      <c r="E514">
        <v>400927</v>
      </c>
      <c r="F514" s="7">
        <v>2</v>
      </c>
      <c r="G514" s="7">
        <v>1</v>
      </c>
      <c r="H514" s="7">
        <v>2</v>
      </c>
      <c r="I514" s="7">
        <v>1</v>
      </c>
      <c r="J514" s="7">
        <v>1</v>
      </c>
      <c r="K514" s="7">
        <v>1</v>
      </c>
      <c r="L514" s="7"/>
      <c r="M514" s="7"/>
      <c r="N514" s="7"/>
      <c r="O514" s="7"/>
      <c r="P514" s="7"/>
      <c r="Q514" s="7"/>
      <c r="R514" s="41">
        <f t="shared" si="35"/>
        <v>1.25</v>
      </c>
      <c r="S514" s="41" t="e">
        <f t="shared" si="36"/>
        <v>#DIV/0!</v>
      </c>
      <c r="T514" s="41" t="e">
        <f t="shared" si="37"/>
        <v>#DIV/0!</v>
      </c>
      <c r="U514" s="42" t="e">
        <f t="shared" si="38"/>
        <v>#DIV/0!</v>
      </c>
      <c r="V514" s="42" t="e">
        <f t="shared" si="39"/>
        <v>#DIV/0!</v>
      </c>
    </row>
    <row r="515" spans="1:22">
      <c r="A515" s="36" t="s">
        <v>9</v>
      </c>
      <c r="B515" s="36" t="s">
        <v>1157</v>
      </c>
      <c r="C515" t="s">
        <v>1195</v>
      </c>
      <c r="D515" s="36">
        <v>351280</v>
      </c>
      <c r="E515">
        <v>72252</v>
      </c>
      <c r="F515" s="7"/>
      <c r="G515" s="7">
        <v>1</v>
      </c>
      <c r="H515" s="7"/>
      <c r="I515" s="7"/>
      <c r="J515" s="7"/>
      <c r="K515" s="7"/>
      <c r="L515" s="7"/>
      <c r="M515" s="7"/>
      <c r="N515" s="7"/>
      <c r="O515" s="7"/>
      <c r="P515" s="7"/>
      <c r="Q515" s="7"/>
      <c r="R515" s="41" t="e">
        <f t="shared" si="35"/>
        <v>#DIV/0!</v>
      </c>
      <c r="S515" s="41" t="e">
        <f t="shared" si="36"/>
        <v>#DIV/0!</v>
      </c>
      <c r="T515" s="41" t="e">
        <f t="shared" si="37"/>
        <v>#DIV/0!</v>
      </c>
      <c r="U515" s="42" t="e">
        <f t="shared" si="38"/>
        <v>#DIV/0!</v>
      </c>
      <c r="V515" s="42" t="e">
        <f t="shared" si="39"/>
        <v>#DIV/0!</v>
      </c>
    </row>
    <row r="516" spans="1:22">
      <c r="A516" s="36" t="s">
        <v>9</v>
      </c>
      <c r="B516" s="36" t="s">
        <v>1157</v>
      </c>
      <c r="C516" t="s">
        <v>1196</v>
      </c>
      <c r="D516" s="36">
        <v>351340</v>
      </c>
      <c r="E516">
        <v>82238</v>
      </c>
      <c r="F516" s="7">
        <v>1</v>
      </c>
      <c r="G516" s="7">
        <v>1</v>
      </c>
      <c r="H516" s="7">
        <v>1</v>
      </c>
      <c r="I516" s="7"/>
      <c r="J516" s="7"/>
      <c r="K516" s="7"/>
      <c r="L516" s="7"/>
      <c r="M516" s="7"/>
      <c r="N516" s="7"/>
      <c r="O516" s="7"/>
      <c r="P516" s="7"/>
      <c r="Q516" s="7"/>
      <c r="R516" s="41">
        <f t="shared" si="35"/>
        <v>1</v>
      </c>
      <c r="S516" s="41" t="e">
        <f t="shared" si="36"/>
        <v>#DIV/0!</v>
      </c>
      <c r="T516" s="41" t="e">
        <f t="shared" si="37"/>
        <v>#DIV/0!</v>
      </c>
      <c r="U516" s="42" t="e">
        <f t="shared" si="38"/>
        <v>#DIV/0!</v>
      </c>
      <c r="V516" s="42" t="e">
        <f t="shared" si="39"/>
        <v>#DIV/0!</v>
      </c>
    </row>
    <row r="517" spans="1:22">
      <c r="A517" s="36" t="s">
        <v>9</v>
      </c>
      <c r="B517" s="36" t="s">
        <v>1157</v>
      </c>
      <c r="C517" t="s">
        <v>1197</v>
      </c>
      <c r="D517" s="36">
        <v>351350</v>
      </c>
      <c r="E517">
        <v>130705</v>
      </c>
      <c r="F517" s="7"/>
      <c r="G517" s="7"/>
      <c r="H517" s="7"/>
      <c r="I517" s="7">
        <v>2</v>
      </c>
      <c r="J517" s="7"/>
      <c r="K517" s="7"/>
      <c r="L517" s="7"/>
      <c r="M517" s="7"/>
      <c r="N517" s="7"/>
      <c r="O517" s="7"/>
      <c r="P517" s="7"/>
      <c r="Q517" s="7"/>
      <c r="R517" s="41">
        <f t="shared" ref="R517:R580" si="40">+AVERAGE(H517:K517)</f>
        <v>2</v>
      </c>
      <c r="S517" s="41" t="e">
        <f t="shared" ref="S517:S580" si="41">+AVERAGE(N517:Q517)</f>
        <v>#DIV/0!</v>
      </c>
      <c r="T517" s="41" t="e">
        <f t="shared" ref="T517:T580" si="42">+AVERAGE(L517:N517)</f>
        <v>#DIV/0!</v>
      </c>
      <c r="U517" s="42" t="e">
        <f t="shared" si="38"/>
        <v>#DIV/0!</v>
      </c>
      <c r="V517" s="42" t="e">
        <f t="shared" si="39"/>
        <v>#DIV/0!</v>
      </c>
    </row>
    <row r="518" spans="1:22">
      <c r="A518" s="36" t="s">
        <v>9</v>
      </c>
      <c r="B518" s="36" t="s">
        <v>1157</v>
      </c>
      <c r="C518" t="s">
        <v>1198</v>
      </c>
      <c r="D518" s="36">
        <v>351380</v>
      </c>
      <c r="E518">
        <v>423884</v>
      </c>
      <c r="F518" s="7"/>
      <c r="G518" s="7"/>
      <c r="H518" s="7">
        <v>2</v>
      </c>
      <c r="I518" s="7"/>
      <c r="J518" s="7">
        <v>1</v>
      </c>
      <c r="K518" s="7">
        <v>1</v>
      </c>
      <c r="L518" s="7"/>
      <c r="M518" s="7"/>
      <c r="N518" s="7"/>
      <c r="O518" s="7"/>
      <c r="P518" s="7"/>
      <c r="Q518" s="7"/>
      <c r="R518" s="41">
        <f t="shared" si="40"/>
        <v>1.3333333333333333</v>
      </c>
      <c r="S518" s="41" t="e">
        <f t="shared" si="41"/>
        <v>#DIV/0!</v>
      </c>
      <c r="T518" s="41" t="e">
        <f t="shared" si="42"/>
        <v>#DIV/0!</v>
      </c>
      <c r="U518" s="42" t="e">
        <f t="shared" ref="U518:U581" si="43">+(S518-R518)/R518</f>
        <v>#DIV/0!</v>
      </c>
      <c r="V518" s="42" t="e">
        <f t="shared" ref="V518:V581" si="44">+(S518-T518)/T518</f>
        <v>#DIV/0!</v>
      </c>
    </row>
    <row r="519" spans="1:22">
      <c r="A519" s="36" t="s">
        <v>9</v>
      </c>
      <c r="B519" s="36" t="s">
        <v>1157</v>
      </c>
      <c r="C519" t="s">
        <v>1199</v>
      </c>
      <c r="D519" s="36">
        <v>351410</v>
      </c>
      <c r="E519">
        <v>27315</v>
      </c>
      <c r="F519" s="7"/>
      <c r="G519" s="7">
        <v>1</v>
      </c>
      <c r="H519" s="7"/>
      <c r="I519" s="7"/>
      <c r="J519" s="7"/>
      <c r="K519" s="7"/>
      <c r="L519" s="7"/>
      <c r="M519" s="7"/>
      <c r="N519" s="7"/>
      <c r="O519" s="7"/>
      <c r="P519" s="7"/>
      <c r="Q519" s="7"/>
      <c r="R519" s="41" t="e">
        <f t="shared" si="40"/>
        <v>#DIV/0!</v>
      </c>
      <c r="S519" s="41" t="e">
        <f t="shared" si="41"/>
        <v>#DIV/0!</v>
      </c>
      <c r="T519" s="41" t="e">
        <f t="shared" si="42"/>
        <v>#DIV/0!</v>
      </c>
      <c r="U519" s="42" t="e">
        <f t="shared" si="43"/>
        <v>#DIV/0!</v>
      </c>
      <c r="V519" s="42" t="e">
        <f t="shared" si="44"/>
        <v>#DIV/0!</v>
      </c>
    </row>
    <row r="520" spans="1:22">
      <c r="A520" s="36" t="s">
        <v>9</v>
      </c>
      <c r="B520" s="36" t="s">
        <v>1157</v>
      </c>
      <c r="C520" t="s">
        <v>1201</v>
      </c>
      <c r="D520" s="36">
        <v>351500</v>
      </c>
      <c r="E520">
        <v>273726</v>
      </c>
      <c r="F520" s="7"/>
      <c r="G520" s="7"/>
      <c r="H520" s="7">
        <v>1</v>
      </c>
      <c r="I520" s="7"/>
      <c r="J520" s="7"/>
      <c r="K520" s="7"/>
      <c r="L520" s="7"/>
      <c r="M520" s="7"/>
      <c r="N520" s="7"/>
      <c r="O520" s="7"/>
      <c r="P520" s="7"/>
      <c r="Q520" s="7"/>
      <c r="R520" s="41">
        <f t="shared" si="40"/>
        <v>1</v>
      </c>
      <c r="S520" s="41" t="e">
        <f t="shared" si="41"/>
        <v>#DIV/0!</v>
      </c>
      <c r="T520" s="41" t="e">
        <f t="shared" si="42"/>
        <v>#DIV/0!</v>
      </c>
      <c r="U520" s="42" t="e">
        <f t="shared" si="43"/>
        <v>#DIV/0!</v>
      </c>
      <c r="V520" s="42" t="e">
        <f t="shared" si="44"/>
        <v>#DIV/0!</v>
      </c>
    </row>
    <row r="521" spans="1:22">
      <c r="A521" s="36" t="s">
        <v>9</v>
      </c>
      <c r="B521" s="36" t="s">
        <v>1157</v>
      </c>
      <c r="C521" t="s">
        <v>1204</v>
      </c>
      <c r="D521" s="36">
        <v>351570</v>
      </c>
      <c r="E521">
        <v>194276</v>
      </c>
      <c r="F521" s="7">
        <v>1</v>
      </c>
      <c r="G521" s="7"/>
      <c r="H521" s="7">
        <v>2</v>
      </c>
      <c r="I521" s="7"/>
      <c r="J521" s="7"/>
      <c r="K521" s="7">
        <v>1</v>
      </c>
      <c r="L521" s="7"/>
      <c r="M521" s="7"/>
      <c r="N521" s="7"/>
      <c r="O521" s="7"/>
      <c r="P521" s="7"/>
      <c r="Q521" s="7"/>
      <c r="R521" s="41">
        <f t="shared" si="40"/>
        <v>1.5</v>
      </c>
      <c r="S521" s="41" t="e">
        <f t="shared" si="41"/>
        <v>#DIV/0!</v>
      </c>
      <c r="T521" s="41" t="e">
        <f t="shared" si="42"/>
        <v>#DIV/0!</v>
      </c>
      <c r="U521" s="42" t="e">
        <f t="shared" si="43"/>
        <v>#DIV/0!</v>
      </c>
      <c r="V521" s="42" t="e">
        <f t="shared" si="44"/>
        <v>#DIV/0!</v>
      </c>
    </row>
    <row r="522" spans="1:22">
      <c r="A522" s="36" t="s">
        <v>9</v>
      </c>
      <c r="B522" s="36" t="s">
        <v>1157</v>
      </c>
      <c r="C522" t="s">
        <v>1206</v>
      </c>
      <c r="D522" s="36">
        <v>351630</v>
      </c>
      <c r="E522">
        <v>175844</v>
      </c>
      <c r="F522" s="7"/>
      <c r="G522" s="7"/>
      <c r="H522" s="7"/>
      <c r="I522" s="7"/>
      <c r="J522" s="7"/>
      <c r="K522" s="7">
        <v>1</v>
      </c>
      <c r="L522" s="7"/>
      <c r="M522" s="7"/>
      <c r="N522" s="7"/>
      <c r="O522" s="7"/>
      <c r="P522" s="7"/>
      <c r="Q522" s="7"/>
      <c r="R522" s="41">
        <f t="shared" si="40"/>
        <v>1</v>
      </c>
      <c r="S522" s="41" t="e">
        <f t="shared" si="41"/>
        <v>#DIV/0!</v>
      </c>
      <c r="T522" s="41" t="e">
        <f t="shared" si="42"/>
        <v>#DIV/0!</v>
      </c>
      <c r="U522" s="42" t="e">
        <f t="shared" si="43"/>
        <v>#DIV/0!</v>
      </c>
      <c r="V522" s="42" t="e">
        <f t="shared" si="44"/>
        <v>#DIV/0!</v>
      </c>
    </row>
    <row r="523" spans="1:22">
      <c r="A523" s="36" t="s">
        <v>9</v>
      </c>
      <c r="B523" s="36" t="s">
        <v>1157</v>
      </c>
      <c r="C523" t="s">
        <v>1207</v>
      </c>
      <c r="D523" s="36">
        <v>351670</v>
      </c>
      <c r="E523">
        <v>44390</v>
      </c>
      <c r="F523" s="7"/>
      <c r="G523" s="7">
        <v>1</v>
      </c>
      <c r="H523" s="7"/>
      <c r="I523" s="7"/>
      <c r="J523" s="7"/>
      <c r="K523" s="7"/>
      <c r="L523" s="7"/>
      <c r="M523" s="7"/>
      <c r="N523" s="7"/>
      <c r="O523" s="7"/>
      <c r="P523" s="7"/>
      <c r="Q523" s="7"/>
      <c r="R523" s="41" t="e">
        <f t="shared" si="40"/>
        <v>#DIV/0!</v>
      </c>
      <c r="S523" s="41" t="e">
        <f t="shared" si="41"/>
        <v>#DIV/0!</v>
      </c>
      <c r="T523" s="41" t="e">
        <f t="shared" si="42"/>
        <v>#DIV/0!</v>
      </c>
      <c r="U523" s="42" t="e">
        <f t="shared" si="43"/>
        <v>#DIV/0!</v>
      </c>
      <c r="V523" s="42" t="e">
        <f t="shared" si="44"/>
        <v>#DIV/0!</v>
      </c>
    </row>
    <row r="524" spans="1:22">
      <c r="A524" s="36" t="s">
        <v>9</v>
      </c>
      <c r="B524" s="36" t="s">
        <v>1157</v>
      </c>
      <c r="C524" t="s">
        <v>1209</v>
      </c>
      <c r="D524" s="36">
        <v>351840</v>
      </c>
      <c r="E524">
        <v>121798</v>
      </c>
      <c r="F524" s="7">
        <v>1</v>
      </c>
      <c r="G524" s="7">
        <v>1</v>
      </c>
      <c r="H524" s="7"/>
      <c r="I524" s="7"/>
      <c r="J524" s="7"/>
      <c r="K524" s="7"/>
      <c r="L524" s="7"/>
      <c r="M524" s="7"/>
      <c r="N524" s="7"/>
      <c r="O524" s="7"/>
      <c r="P524" s="7"/>
      <c r="Q524" s="7"/>
      <c r="R524" s="41" t="e">
        <f t="shared" si="40"/>
        <v>#DIV/0!</v>
      </c>
      <c r="S524" s="41" t="e">
        <f t="shared" si="41"/>
        <v>#DIV/0!</v>
      </c>
      <c r="T524" s="41" t="e">
        <f t="shared" si="42"/>
        <v>#DIV/0!</v>
      </c>
      <c r="U524" s="42" t="e">
        <f t="shared" si="43"/>
        <v>#DIV/0!</v>
      </c>
      <c r="V524" s="42" t="e">
        <f t="shared" si="44"/>
        <v>#DIV/0!</v>
      </c>
    </row>
    <row r="525" spans="1:22">
      <c r="A525" s="36" t="s">
        <v>9</v>
      </c>
      <c r="B525" s="36" t="s">
        <v>1157</v>
      </c>
      <c r="C525" t="s">
        <v>1210</v>
      </c>
      <c r="D525" s="36">
        <v>351850</v>
      </c>
      <c r="E525">
        <v>18520</v>
      </c>
      <c r="F525" s="7">
        <v>1</v>
      </c>
      <c r="G525" s="7"/>
      <c r="H525" s="7"/>
      <c r="I525" s="7"/>
      <c r="J525" s="7"/>
      <c r="K525" s="7"/>
      <c r="L525" s="7"/>
      <c r="M525" s="7"/>
      <c r="N525" s="7"/>
      <c r="O525" s="7"/>
      <c r="P525" s="7"/>
      <c r="Q525" s="7"/>
      <c r="R525" s="41" t="e">
        <f t="shared" si="40"/>
        <v>#DIV/0!</v>
      </c>
      <c r="S525" s="41" t="e">
        <f t="shared" si="41"/>
        <v>#DIV/0!</v>
      </c>
      <c r="T525" s="41" t="e">
        <f t="shared" si="42"/>
        <v>#DIV/0!</v>
      </c>
      <c r="U525" s="42" t="e">
        <f t="shared" si="43"/>
        <v>#DIV/0!</v>
      </c>
      <c r="V525" s="42" t="e">
        <f t="shared" si="44"/>
        <v>#DIV/0!</v>
      </c>
    </row>
    <row r="526" spans="1:22">
      <c r="A526" s="36" t="s">
        <v>9</v>
      </c>
      <c r="B526" s="36" t="s">
        <v>1157</v>
      </c>
      <c r="C526" t="s">
        <v>1211</v>
      </c>
      <c r="D526" s="36">
        <v>351870</v>
      </c>
      <c r="E526">
        <v>320459</v>
      </c>
      <c r="F526" s="7">
        <v>4</v>
      </c>
      <c r="G526" s="7"/>
      <c r="H526" s="7">
        <v>2</v>
      </c>
      <c r="I526" s="7">
        <v>2</v>
      </c>
      <c r="J526" s="7">
        <v>1</v>
      </c>
      <c r="K526" s="7"/>
      <c r="L526" s="7"/>
      <c r="M526" s="7"/>
      <c r="N526" s="7"/>
      <c r="O526" s="7"/>
      <c r="P526" s="7"/>
      <c r="Q526" s="7">
        <v>1</v>
      </c>
      <c r="R526" s="41">
        <f t="shared" si="40"/>
        <v>1.6666666666666667</v>
      </c>
      <c r="S526" s="41">
        <f t="shared" si="41"/>
        <v>1</v>
      </c>
      <c r="T526" s="41" t="e">
        <f t="shared" si="42"/>
        <v>#DIV/0!</v>
      </c>
      <c r="U526" s="42">
        <f t="shared" si="43"/>
        <v>-0.4</v>
      </c>
      <c r="V526" s="42" t="e">
        <f t="shared" si="44"/>
        <v>#DIV/0!</v>
      </c>
    </row>
    <row r="527" spans="1:22">
      <c r="A527" s="36" t="s">
        <v>9</v>
      </c>
      <c r="B527" s="36" t="s">
        <v>1157</v>
      </c>
      <c r="C527" t="s">
        <v>1212</v>
      </c>
      <c r="D527" s="36">
        <v>351880</v>
      </c>
      <c r="E527">
        <v>1379182</v>
      </c>
      <c r="F527" s="7">
        <v>2</v>
      </c>
      <c r="G527" s="7"/>
      <c r="H527" s="7">
        <v>3</v>
      </c>
      <c r="I527" s="7"/>
      <c r="J527" s="7"/>
      <c r="K527" s="7">
        <v>1</v>
      </c>
      <c r="L527" s="7"/>
      <c r="M527" s="7"/>
      <c r="N527" s="7"/>
      <c r="O527" s="7"/>
      <c r="P527" s="7"/>
      <c r="Q527" s="7"/>
      <c r="R527" s="41">
        <f t="shared" si="40"/>
        <v>2</v>
      </c>
      <c r="S527" s="41" t="e">
        <f t="shared" si="41"/>
        <v>#DIV/0!</v>
      </c>
      <c r="T527" s="41" t="e">
        <f t="shared" si="42"/>
        <v>#DIV/0!</v>
      </c>
      <c r="U527" s="42" t="e">
        <f t="shared" si="43"/>
        <v>#DIV/0!</v>
      </c>
      <c r="V527" s="42" t="e">
        <f t="shared" si="44"/>
        <v>#DIV/0!</v>
      </c>
    </row>
    <row r="528" spans="1:22">
      <c r="A528" s="36" t="s">
        <v>9</v>
      </c>
      <c r="B528" s="36" t="s">
        <v>1157</v>
      </c>
      <c r="C528" t="s">
        <v>1213</v>
      </c>
      <c r="D528" s="36">
        <v>351907</v>
      </c>
      <c r="E528">
        <v>230851</v>
      </c>
      <c r="F528" s="7"/>
      <c r="G528" s="7">
        <v>2</v>
      </c>
      <c r="H528" s="7"/>
      <c r="I528" s="7"/>
      <c r="J528" s="7"/>
      <c r="K528" s="7">
        <v>1</v>
      </c>
      <c r="L528" s="7"/>
      <c r="M528" s="7"/>
      <c r="N528" s="7"/>
      <c r="O528" s="7"/>
      <c r="P528" s="7"/>
      <c r="Q528" s="7"/>
      <c r="R528" s="41">
        <f t="shared" si="40"/>
        <v>1</v>
      </c>
      <c r="S528" s="41" t="e">
        <f t="shared" si="41"/>
        <v>#DIV/0!</v>
      </c>
      <c r="T528" s="41" t="e">
        <f t="shared" si="42"/>
        <v>#DIV/0!</v>
      </c>
      <c r="U528" s="42" t="e">
        <f t="shared" si="43"/>
        <v>#DIV/0!</v>
      </c>
      <c r="V528" s="42" t="e">
        <f t="shared" si="44"/>
        <v>#DIV/0!</v>
      </c>
    </row>
    <row r="529" spans="1:22">
      <c r="A529" s="36" t="s">
        <v>9</v>
      </c>
      <c r="B529" s="36" t="s">
        <v>1157</v>
      </c>
      <c r="C529" t="s">
        <v>1218</v>
      </c>
      <c r="D529" s="36">
        <v>352050</v>
      </c>
      <c r="E529">
        <v>251627</v>
      </c>
      <c r="F529" s="7"/>
      <c r="G529" s="7"/>
      <c r="H529" s="7"/>
      <c r="I529" s="7"/>
      <c r="J529" s="7"/>
      <c r="K529" s="7">
        <v>1</v>
      </c>
      <c r="L529" s="7"/>
      <c r="M529" s="7"/>
      <c r="N529" s="7"/>
      <c r="O529" s="7"/>
      <c r="P529" s="7"/>
      <c r="Q529" s="7"/>
      <c r="R529" s="41">
        <f t="shared" si="40"/>
        <v>1</v>
      </c>
      <c r="S529" s="41" t="e">
        <f t="shared" si="41"/>
        <v>#DIV/0!</v>
      </c>
      <c r="T529" s="41" t="e">
        <f t="shared" si="42"/>
        <v>#DIV/0!</v>
      </c>
      <c r="U529" s="42" t="e">
        <f t="shared" si="43"/>
        <v>#DIV/0!</v>
      </c>
      <c r="V529" s="42" t="e">
        <f t="shared" si="44"/>
        <v>#DIV/0!</v>
      </c>
    </row>
    <row r="530" spans="1:22">
      <c r="A530" s="36" t="s">
        <v>9</v>
      </c>
      <c r="B530" s="36" t="s">
        <v>1157</v>
      </c>
      <c r="C530" t="s">
        <v>1219</v>
      </c>
      <c r="D530" s="36">
        <v>352100</v>
      </c>
      <c r="E530">
        <v>37133</v>
      </c>
      <c r="F530" s="7"/>
      <c r="G530" s="7"/>
      <c r="H530" s="7">
        <v>1</v>
      </c>
      <c r="I530" s="7"/>
      <c r="J530" s="7"/>
      <c r="K530" s="7"/>
      <c r="L530" s="7"/>
      <c r="M530" s="7"/>
      <c r="N530" s="7"/>
      <c r="O530" s="7"/>
      <c r="P530" s="7"/>
      <c r="Q530" s="7"/>
      <c r="R530" s="41">
        <f t="shared" si="40"/>
        <v>1</v>
      </c>
      <c r="S530" s="41" t="e">
        <f t="shared" si="41"/>
        <v>#DIV/0!</v>
      </c>
      <c r="T530" s="41" t="e">
        <f t="shared" si="42"/>
        <v>#DIV/0!</v>
      </c>
      <c r="U530" s="42" t="e">
        <f t="shared" si="43"/>
        <v>#DIV/0!</v>
      </c>
      <c r="V530" s="42" t="e">
        <f t="shared" si="44"/>
        <v>#DIV/0!</v>
      </c>
    </row>
    <row r="531" spans="1:22">
      <c r="A531" s="36" t="s">
        <v>9</v>
      </c>
      <c r="B531" s="36" t="s">
        <v>1157</v>
      </c>
      <c r="C531" t="s">
        <v>1221</v>
      </c>
      <c r="D531" s="36">
        <v>352220</v>
      </c>
      <c r="E531">
        <v>175693</v>
      </c>
      <c r="F531" s="7">
        <v>1</v>
      </c>
      <c r="G531" s="7">
        <v>1</v>
      </c>
      <c r="H531" s="7"/>
      <c r="I531" s="7"/>
      <c r="J531" s="7"/>
      <c r="K531" s="7"/>
      <c r="L531" s="7"/>
      <c r="M531" s="7">
        <v>1</v>
      </c>
      <c r="N531" s="7"/>
      <c r="O531" s="7"/>
      <c r="P531" s="7"/>
      <c r="Q531" s="7"/>
      <c r="R531" s="41" t="e">
        <f t="shared" si="40"/>
        <v>#DIV/0!</v>
      </c>
      <c r="S531" s="41" t="e">
        <f t="shared" si="41"/>
        <v>#DIV/0!</v>
      </c>
      <c r="T531" s="41">
        <f t="shared" si="42"/>
        <v>1</v>
      </c>
      <c r="U531" s="42" t="e">
        <f t="shared" si="43"/>
        <v>#DIV/0!</v>
      </c>
      <c r="V531" s="42" t="e">
        <f t="shared" si="44"/>
        <v>#DIV/0!</v>
      </c>
    </row>
    <row r="532" spans="1:22">
      <c r="A532" s="36" t="s">
        <v>9</v>
      </c>
      <c r="B532" s="36" t="s">
        <v>1157</v>
      </c>
      <c r="C532" t="s">
        <v>1222</v>
      </c>
      <c r="D532" s="36">
        <v>352230</v>
      </c>
      <c r="E532">
        <v>163901</v>
      </c>
      <c r="F532" s="7"/>
      <c r="G532" s="7">
        <v>1</v>
      </c>
      <c r="H532" s="7">
        <v>1</v>
      </c>
      <c r="I532" s="7"/>
      <c r="J532" s="7"/>
      <c r="K532" s="7"/>
      <c r="L532" s="7"/>
      <c r="M532" s="7"/>
      <c r="N532" s="7"/>
      <c r="O532" s="7"/>
      <c r="P532" s="7"/>
      <c r="Q532" s="7"/>
      <c r="R532" s="41">
        <f t="shared" si="40"/>
        <v>1</v>
      </c>
      <c r="S532" s="41" t="e">
        <f t="shared" si="41"/>
        <v>#DIV/0!</v>
      </c>
      <c r="T532" s="41" t="e">
        <f t="shared" si="42"/>
        <v>#DIV/0!</v>
      </c>
      <c r="U532" s="42" t="e">
        <f t="shared" si="43"/>
        <v>#DIV/0!</v>
      </c>
      <c r="V532" s="42" t="e">
        <f t="shared" si="44"/>
        <v>#DIV/0!</v>
      </c>
    </row>
    <row r="533" spans="1:22">
      <c r="A533" s="36" t="s">
        <v>9</v>
      </c>
      <c r="B533" s="36" t="s">
        <v>1157</v>
      </c>
      <c r="C533" t="s">
        <v>1225</v>
      </c>
      <c r="D533" s="36">
        <v>352260</v>
      </c>
      <c r="E533">
        <v>74773</v>
      </c>
      <c r="F533" s="7">
        <v>1</v>
      </c>
      <c r="G533" s="7"/>
      <c r="H533" s="7"/>
      <c r="I533" s="7"/>
      <c r="J533" s="7"/>
      <c r="K533" s="7"/>
      <c r="L533" s="7"/>
      <c r="M533" s="7"/>
      <c r="N533" s="7"/>
      <c r="O533" s="7"/>
      <c r="P533" s="7"/>
      <c r="Q533" s="7"/>
      <c r="R533" s="41" t="e">
        <f t="shared" si="40"/>
        <v>#DIV/0!</v>
      </c>
      <c r="S533" s="41" t="e">
        <f t="shared" si="41"/>
        <v>#DIV/0!</v>
      </c>
      <c r="T533" s="41" t="e">
        <f t="shared" si="42"/>
        <v>#DIV/0!</v>
      </c>
      <c r="U533" s="42" t="e">
        <f t="shared" si="43"/>
        <v>#DIV/0!</v>
      </c>
      <c r="V533" s="42" t="e">
        <f t="shared" si="44"/>
        <v>#DIV/0!</v>
      </c>
    </row>
    <row r="534" spans="1:22">
      <c r="A534" s="36" t="s">
        <v>9</v>
      </c>
      <c r="B534" s="36" t="s">
        <v>1157</v>
      </c>
      <c r="C534" t="s">
        <v>1226</v>
      </c>
      <c r="D534" s="36">
        <v>352310</v>
      </c>
      <c r="E534">
        <v>370821</v>
      </c>
      <c r="F534" s="7"/>
      <c r="G534" s="7">
        <v>3</v>
      </c>
      <c r="H534" s="7">
        <v>1</v>
      </c>
      <c r="I534" s="7"/>
      <c r="J534" s="7">
        <v>1</v>
      </c>
      <c r="K534" s="7">
        <v>1</v>
      </c>
      <c r="L534" s="7"/>
      <c r="M534" s="7"/>
      <c r="N534" s="7"/>
      <c r="O534" s="7"/>
      <c r="P534" s="7"/>
      <c r="Q534" s="7"/>
      <c r="R534" s="41">
        <f t="shared" si="40"/>
        <v>1</v>
      </c>
      <c r="S534" s="41" t="e">
        <f t="shared" si="41"/>
        <v>#DIV/0!</v>
      </c>
      <c r="T534" s="41" t="e">
        <f t="shared" si="42"/>
        <v>#DIV/0!</v>
      </c>
      <c r="U534" s="42" t="e">
        <f t="shared" si="43"/>
        <v>#DIV/0!</v>
      </c>
      <c r="V534" s="42" t="e">
        <f t="shared" si="44"/>
        <v>#DIV/0!</v>
      </c>
    </row>
    <row r="535" spans="1:22">
      <c r="A535" s="36" t="s">
        <v>9</v>
      </c>
      <c r="B535" s="36" t="s">
        <v>1157</v>
      </c>
      <c r="C535" t="s">
        <v>1228</v>
      </c>
      <c r="D535" s="36">
        <v>352340</v>
      </c>
      <c r="E535">
        <v>120858</v>
      </c>
      <c r="F535" s="7">
        <v>1</v>
      </c>
      <c r="G535" s="7">
        <v>1</v>
      </c>
      <c r="H535" s="7"/>
      <c r="I535" s="7"/>
      <c r="J535" s="7"/>
      <c r="K535" s="7"/>
      <c r="L535" s="7"/>
      <c r="M535" s="7"/>
      <c r="N535" s="7"/>
      <c r="O535" s="7"/>
      <c r="P535" s="7"/>
      <c r="Q535" s="7"/>
      <c r="R535" s="41" t="e">
        <f t="shared" si="40"/>
        <v>#DIV/0!</v>
      </c>
      <c r="S535" s="41" t="e">
        <f t="shared" si="41"/>
        <v>#DIV/0!</v>
      </c>
      <c r="T535" s="41" t="e">
        <f t="shared" si="42"/>
        <v>#DIV/0!</v>
      </c>
      <c r="U535" s="42" t="e">
        <f t="shared" si="43"/>
        <v>#DIV/0!</v>
      </c>
      <c r="V535" s="42" t="e">
        <f t="shared" si="44"/>
        <v>#DIV/0!</v>
      </c>
    </row>
    <row r="536" spans="1:22">
      <c r="A536" s="36" t="s">
        <v>9</v>
      </c>
      <c r="B536" s="36" t="s">
        <v>1157</v>
      </c>
      <c r="C536" t="s">
        <v>1229</v>
      </c>
      <c r="D536" s="36">
        <v>352350</v>
      </c>
      <c r="E536">
        <v>20697</v>
      </c>
      <c r="F536" s="7"/>
      <c r="G536" s="7">
        <v>1</v>
      </c>
      <c r="H536" s="7"/>
      <c r="I536" s="7"/>
      <c r="J536" s="7"/>
      <c r="K536" s="7"/>
      <c r="L536" s="7"/>
      <c r="M536" s="7"/>
      <c r="N536" s="7"/>
      <c r="O536" s="7"/>
      <c r="P536" s="7"/>
      <c r="Q536" s="7"/>
      <c r="R536" s="41" t="e">
        <f t="shared" si="40"/>
        <v>#DIV/0!</v>
      </c>
      <c r="S536" s="41" t="e">
        <f t="shared" si="41"/>
        <v>#DIV/0!</v>
      </c>
      <c r="T536" s="41" t="e">
        <f t="shared" si="42"/>
        <v>#DIV/0!</v>
      </c>
      <c r="U536" s="42" t="e">
        <f t="shared" si="43"/>
        <v>#DIV/0!</v>
      </c>
      <c r="V536" s="42" t="e">
        <f t="shared" si="44"/>
        <v>#DIV/0!</v>
      </c>
    </row>
    <row r="537" spans="1:22">
      <c r="A537" s="36" t="s">
        <v>9</v>
      </c>
      <c r="B537" s="36" t="s">
        <v>1157</v>
      </c>
      <c r="C537" t="s">
        <v>1230</v>
      </c>
      <c r="D537" s="36">
        <v>352390</v>
      </c>
      <c r="E537">
        <v>173939</v>
      </c>
      <c r="F537" s="7">
        <v>1</v>
      </c>
      <c r="G537" s="7">
        <v>1</v>
      </c>
      <c r="H537" s="7"/>
      <c r="I537" s="7"/>
      <c r="J537" s="7"/>
      <c r="K537" s="7"/>
      <c r="L537" s="7"/>
      <c r="M537" s="7"/>
      <c r="N537" s="7"/>
      <c r="O537" s="7"/>
      <c r="P537" s="7"/>
      <c r="Q537" s="7"/>
      <c r="R537" s="41" t="e">
        <f t="shared" si="40"/>
        <v>#DIV/0!</v>
      </c>
      <c r="S537" s="41" t="e">
        <f t="shared" si="41"/>
        <v>#DIV/0!</v>
      </c>
      <c r="T537" s="41" t="e">
        <f t="shared" si="42"/>
        <v>#DIV/0!</v>
      </c>
      <c r="U537" s="42" t="e">
        <f t="shared" si="43"/>
        <v>#DIV/0!</v>
      </c>
      <c r="V537" s="42" t="e">
        <f t="shared" si="44"/>
        <v>#DIV/0!</v>
      </c>
    </row>
    <row r="538" spans="1:22">
      <c r="A538" s="36" t="s">
        <v>9</v>
      </c>
      <c r="B538" s="36" t="s">
        <v>1157</v>
      </c>
      <c r="C538" t="s">
        <v>1231</v>
      </c>
      <c r="D538" s="36">
        <v>352440</v>
      </c>
      <c r="E538">
        <v>233662</v>
      </c>
      <c r="F538" s="7">
        <v>2</v>
      </c>
      <c r="G538" s="7">
        <v>1</v>
      </c>
      <c r="H538" s="7">
        <v>2</v>
      </c>
      <c r="I538" s="7"/>
      <c r="J538" s="7">
        <v>2</v>
      </c>
      <c r="K538" s="7"/>
      <c r="L538" s="7"/>
      <c r="M538" s="7">
        <v>1</v>
      </c>
      <c r="N538" s="7"/>
      <c r="O538" s="7"/>
      <c r="P538" s="7">
        <v>1</v>
      </c>
      <c r="Q538" s="7"/>
      <c r="R538" s="41">
        <f t="shared" si="40"/>
        <v>2</v>
      </c>
      <c r="S538" s="41">
        <f t="shared" si="41"/>
        <v>1</v>
      </c>
      <c r="T538" s="41">
        <f t="shared" si="42"/>
        <v>1</v>
      </c>
      <c r="U538" s="42">
        <f t="shared" si="43"/>
        <v>-0.5</v>
      </c>
      <c r="V538" s="42">
        <f t="shared" si="44"/>
        <v>0</v>
      </c>
    </row>
    <row r="539" spans="1:22">
      <c r="A539" s="36" t="s">
        <v>9</v>
      </c>
      <c r="B539" s="36" t="s">
        <v>1157</v>
      </c>
      <c r="C539" t="s">
        <v>1232</v>
      </c>
      <c r="D539" s="36">
        <v>352450</v>
      </c>
      <c r="E539">
        <v>7067</v>
      </c>
      <c r="F539" s="7"/>
      <c r="G539" s="7"/>
      <c r="H539" s="7"/>
      <c r="I539" s="7"/>
      <c r="J539" s="7"/>
      <c r="K539" s="7">
        <v>1</v>
      </c>
      <c r="L539" s="7"/>
      <c r="M539" s="7"/>
      <c r="N539" s="7"/>
      <c r="O539" s="7"/>
      <c r="P539" s="7"/>
      <c r="Q539" s="7"/>
      <c r="R539" s="41">
        <f t="shared" si="40"/>
        <v>1</v>
      </c>
      <c r="S539" s="41" t="e">
        <f t="shared" si="41"/>
        <v>#DIV/0!</v>
      </c>
      <c r="T539" s="41" t="e">
        <f t="shared" si="42"/>
        <v>#DIV/0!</v>
      </c>
      <c r="U539" s="42" t="e">
        <f t="shared" si="43"/>
        <v>#DIV/0!</v>
      </c>
      <c r="V539" s="42" t="e">
        <f t="shared" si="44"/>
        <v>#DIV/0!</v>
      </c>
    </row>
    <row r="540" spans="1:22">
      <c r="A540" s="36" t="s">
        <v>9</v>
      </c>
      <c r="B540" s="36" t="s">
        <v>1157</v>
      </c>
      <c r="C540" t="s">
        <v>1238</v>
      </c>
      <c r="D540" s="36">
        <v>352590</v>
      </c>
      <c r="E540">
        <v>418962</v>
      </c>
      <c r="F540" s="7"/>
      <c r="G540" s="7">
        <v>1</v>
      </c>
      <c r="H540" s="7"/>
      <c r="I540" s="7"/>
      <c r="J540" s="7"/>
      <c r="K540" s="7"/>
      <c r="L540" s="7"/>
      <c r="M540" s="7"/>
      <c r="N540" s="7"/>
      <c r="O540" s="7"/>
      <c r="P540" s="7"/>
      <c r="Q540" s="7"/>
      <c r="R540" s="41" t="e">
        <f t="shared" si="40"/>
        <v>#DIV/0!</v>
      </c>
      <c r="S540" s="41" t="e">
        <f t="shared" si="41"/>
        <v>#DIV/0!</v>
      </c>
      <c r="T540" s="41" t="e">
        <f t="shared" si="42"/>
        <v>#DIV/0!</v>
      </c>
      <c r="U540" s="42" t="e">
        <f t="shared" si="43"/>
        <v>#DIV/0!</v>
      </c>
      <c r="V540" s="42" t="e">
        <f t="shared" si="44"/>
        <v>#DIV/0!</v>
      </c>
    </row>
    <row r="541" spans="1:22">
      <c r="A541" s="36" t="s">
        <v>9</v>
      </c>
      <c r="B541" s="36" t="s">
        <v>1157</v>
      </c>
      <c r="C541" t="s">
        <v>1239</v>
      </c>
      <c r="D541" s="36">
        <v>352670</v>
      </c>
      <c r="E541">
        <v>103391</v>
      </c>
      <c r="F541" s="7"/>
      <c r="G541" s="7"/>
      <c r="H541" s="7">
        <v>1</v>
      </c>
      <c r="I541" s="7"/>
      <c r="J541" s="7"/>
      <c r="K541" s="7"/>
      <c r="L541" s="7"/>
      <c r="M541" s="7"/>
      <c r="N541" s="7"/>
      <c r="O541" s="7"/>
      <c r="P541" s="7"/>
      <c r="Q541" s="7"/>
      <c r="R541" s="41">
        <f t="shared" si="40"/>
        <v>1</v>
      </c>
      <c r="S541" s="41" t="e">
        <f t="shared" si="41"/>
        <v>#DIV/0!</v>
      </c>
      <c r="T541" s="41" t="e">
        <f t="shared" si="42"/>
        <v>#DIV/0!</v>
      </c>
      <c r="U541" s="42" t="e">
        <f t="shared" si="43"/>
        <v>#DIV/0!</v>
      </c>
      <c r="V541" s="42" t="e">
        <f t="shared" si="44"/>
        <v>#DIV/0!</v>
      </c>
    </row>
    <row r="542" spans="1:22">
      <c r="A542" s="36" t="s">
        <v>9</v>
      </c>
      <c r="B542" s="36" t="s">
        <v>1157</v>
      </c>
      <c r="C542" t="s">
        <v>1241</v>
      </c>
      <c r="D542" s="36">
        <v>352710</v>
      </c>
      <c r="E542">
        <v>78013</v>
      </c>
      <c r="F542" s="7"/>
      <c r="G542" s="7"/>
      <c r="H542" s="7">
        <v>1</v>
      </c>
      <c r="I542" s="7">
        <v>1</v>
      </c>
      <c r="J542" s="7"/>
      <c r="K542" s="7"/>
      <c r="L542" s="7"/>
      <c r="M542" s="7"/>
      <c r="N542" s="7"/>
      <c r="O542" s="7"/>
      <c r="P542" s="7"/>
      <c r="Q542" s="7"/>
      <c r="R542" s="41">
        <f t="shared" si="40"/>
        <v>1</v>
      </c>
      <c r="S542" s="41" t="e">
        <f t="shared" si="41"/>
        <v>#DIV/0!</v>
      </c>
      <c r="T542" s="41" t="e">
        <f t="shared" si="42"/>
        <v>#DIV/0!</v>
      </c>
      <c r="U542" s="42" t="e">
        <f t="shared" si="43"/>
        <v>#DIV/0!</v>
      </c>
      <c r="V542" s="42" t="e">
        <f t="shared" si="44"/>
        <v>#DIV/0!</v>
      </c>
    </row>
    <row r="543" spans="1:22">
      <c r="A543" s="36" t="s">
        <v>9</v>
      </c>
      <c r="B543" s="36" t="s">
        <v>1157</v>
      </c>
      <c r="C543" t="s">
        <v>1243</v>
      </c>
      <c r="D543" s="36">
        <v>352840</v>
      </c>
      <c r="E543">
        <v>47150</v>
      </c>
      <c r="F543" s="7"/>
      <c r="G543" s="7">
        <v>2</v>
      </c>
      <c r="H543" s="7"/>
      <c r="I543" s="7"/>
      <c r="J543" s="7"/>
      <c r="K543" s="7"/>
      <c r="L543" s="7"/>
      <c r="M543" s="7"/>
      <c r="N543" s="7"/>
      <c r="O543" s="7"/>
      <c r="P543" s="7"/>
      <c r="Q543" s="7"/>
      <c r="R543" s="41" t="e">
        <f t="shared" si="40"/>
        <v>#DIV/0!</v>
      </c>
      <c r="S543" s="41" t="e">
        <f t="shared" si="41"/>
        <v>#DIV/0!</v>
      </c>
      <c r="T543" s="41" t="e">
        <f t="shared" si="42"/>
        <v>#DIV/0!</v>
      </c>
      <c r="U543" s="42" t="e">
        <f t="shared" si="43"/>
        <v>#DIV/0!</v>
      </c>
      <c r="V543" s="42" t="e">
        <f t="shared" si="44"/>
        <v>#DIV/0!</v>
      </c>
    </row>
    <row r="544" spans="1:22">
      <c r="A544" s="36" t="s">
        <v>9</v>
      </c>
      <c r="B544" s="36" t="s">
        <v>1157</v>
      </c>
      <c r="C544" t="s">
        <v>1244</v>
      </c>
      <c r="D544" s="36">
        <v>352850</v>
      </c>
      <c r="E544">
        <v>100179</v>
      </c>
      <c r="F544" s="7"/>
      <c r="G544" s="7"/>
      <c r="H544" s="7"/>
      <c r="I544" s="7"/>
      <c r="J544" s="7"/>
      <c r="K544" s="7"/>
      <c r="L544" s="7"/>
      <c r="M544" s="7"/>
      <c r="N544" s="7">
        <v>1</v>
      </c>
      <c r="O544" s="7"/>
      <c r="P544" s="7"/>
      <c r="Q544" s="7"/>
      <c r="R544" s="41" t="e">
        <f t="shared" si="40"/>
        <v>#DIV/0!</v>
      </c>
      <c r="S544" s="41">
        <f t="shared" si="41"/>
        <v>1</v>
      </c>
      <c r="T544" s="41">
        <f t="shared" si="42"/>
        <v>1</v>
      </c>
      <c r="U544" s="42" t="e">
        <f t="shared" si="43"/>
        <v>#DIV/0!</v>
      </c>
      <c r="V544" s="42">
        <f t="shared" si="44"/>
        <v>0</v>
      </c>
    </row>
    <row r="545" spans="1:22">
      <c r="A545" s="36" t="s">
        <v>9</v>
      </c>
      <c r="B545" s="36" t="s">
        <v>1157</v>
      </c>
      <c r="C545" t="s">
        <v>1245</v>
      </c>
      <c r="D545" s="36">
        <v>352900</v>
      </c>
      <c r="E545">
        <v>238882</v>
      </c>
      <c r="F545" s="7">
        <v>2</v>
      </c>
      <c r="G545" s="7">
        <v>1</v>
      </c>
      <c r="H545" s="7">
        <v>1</v>
      </c>
      <c r="I545" s="7"/>
      <c r="J545" s="7"/>
      <c r="K545" s="7"/>
      <c r="L545" s="7"/>
      <c r="M545" s="7"/>
      <c r="N545" s="7"/>
      <c r="O545" s="7"/>
      <c r="P545" s="7"/>
      <c r="Q545" s="7"/>
      <c r="R545" s="41">
        <f t="shared" si="40"/>
        <v>1</v>
      </c>
      <c r="S545" s="41" t="e">
        <f t="shared" si="41"/>
        <v>#DIV/0!</v>
      </c>
      <c r="T545" s="41" t="e">
        <f t="shared" si="42"/>
        <v>#DIV/0!</v>
      </c>
      <c r="U545" s="42" t="e">
        <f t="shared" si="43"/>
        <v>#DIV/0!</v>
      </c>
      <c r="V545" s="42" t="e">
        <f t="shared" si="44"/>
        <v>#DIV/0!</v>
      </c>
    </row>
    <row r="546" spans="1:22">
      <c r="A546" s="36" t="s">
        <v>9</v>
      </c>
      <c r="B546" s="36" t="s">
        <v>1157</v>
      </c>
      <c r="C546" t="s">
        <v>1246</v>
      </c>
      <c r="D546" s="36">
        <v>352920</v>
      </c>
      <c r="E546">
        <v>26461</v>
      </c>
      <c r="F546" s="7"/>
      <c r="G546" s="7">
        <v>1</v>
      </c>
      <c r="H546" s="7"/>
      <c r="I546" s="7"/>
      <c r="J546" s="7"/>
      <c r="K546" s="7"/>
      <c r="L546" s="7"/>
      <c r="M546" s="7"/>
      <c r="N546" s="7"/>
      <c r="O546" s="7"/>
      <c r="P546" s="7"/>
      <c r="Q546" s="7"/>
      <c r="R546" s="41" t="e">
        <f t="shared" si="40"/>
        <v>#DIV/0!</v>
      </c>
      <c r="S546" s="41" t="e">
        <f t="shared" si="41"/>
        <v>#DIV/0!</v>
      </c>
      <c r="T546" s="41" t="e">
        <f t="shared" si="42"/>
        <v>#DIV/0!</v>
      </c>
      <c r="U546" s="42" t="e">
        <f t="shared" si="43"/>
        <v>#DIV/0!</v>
      </c>
      <c r="V546" s="42" t="e">
        <f t="shared" si="44"/>
        <v>#DIV/0!</v>
      </c>
    </row>
    <row r="547" spans="1:22">
      <c r="A547" s="36" t="s">
        <v>9</v>
      </c>
      <c r="B547" s="36" t="s">
        <v>1157</v>
      </c>
      <c r="C547" t="s">
        <v>1247</v>
      </c>
      <c r="D547" s="36">
        <v>352940</v>
      </c>
      <c r="E547">
        <v>472912</v>
      </c>
      <c r="F547" s="7">
        <v>1</v>
      </c>
      <c r="G547" s="7"/>
      <c r="H547" s="7"/>
      <c r="I547" s="7"/>
      <c r="J547" s="7"/>
      <c r="K547" s="7"/>
      <c r="L547" s="7"/>
      <c r="M547" s="7"/>
      <c r="N547" s="7">
        <v>1</v>
      </c>
      <c r="O547" s="7"/>
      <c r="P547" s="7"/>
      <c r="Q547" s="7"/>
      <c r="R547" s="41" t="e">
        <f t="shared" si="40"/>
        <v>#DIV/0!</v>
      </c>
      <c r="S547" s="41">
        <f t="shared" si="41"/>
        <v>1</v>
      </c>
      <c r="T547" s="41">
        <f t="shared" si="42"/>
        <v>1</v>
      </c>
      <c r="U547" s="42" t="e">
        <f t="shared" si="43"/>
        <v>#DIV/0!</v>
      </c>
      <c r="V547" s="42">
        <f t="shared" si="44"/>
        <v>0</v>
      </c>
    </row>
    <row r="548" spans="1:22">
      <c r="A548" s="36" t="s">
        <v>9</v>
      </c>
      <c r="B548" s="36" t="s">
        <v>1157</v>
      </c>
      <c r="C548" t="s">
        <v>1250</v>
      </c>
      <c r="D548" s="36">
        <v>353050</v>
      </c>
      <c r="E548">
        <v>68885</v>
      </c>
      <c r="F548" s="7"/>
      <c r="G548" s="7"/>
      <c r="H548" s="7">
        <v>1</v>
      </c>
      <c r="I548" s="7"/>
      <c r="J548" s="7"/>
      <c r="K548" s="7"/>
      <c r="L548" s="7"/>
      <c r="M548" s="7"/>
      <c r="N548" s="7"/>
      <c r="O548" s="7"/>
      <c r="P548" s="7"/>
      <c r="Q548" s="7"/>
      <c r="R548" s="41">
        <f t="shared" si="40"/>
        <v>1</v>
      </c>
      <c r="S548" s="41" t="e">
        <f t="shared" si="41"/>
        <v>#DIV/0!</v>
      </c>
      <c r="T548" s="41" t="e">
        <f t="shared" si="42"/>
        <v>#DIV/0!</v>
      </c>
      <c r="U548" s="42" t="e">
        <f t="shared" si="43"/>
        <v>#DIV/0!</v>
      </c>
      <c r="V548" s="42" t="e">
        <f t="shared" si="44"/>
        <v>#DIV/0!</v>
      </c>
    </row>
    <row r="549" spans="1:22">
      <c r="A549" s="36" t="s">
        <v>9</v>
      </c>
      <c r="B549" s="36" t="s">
        <v>1157</v>
      </c>
      <c r="C549" t="s">
        <v>1251</v>
      </c>
      <c r="D549" s="36">
        <v>353060</v>
      </c>
      <c r="E549">
        <v>445842</v>
      </c>
      <c r="F549" s="7"/>
      <c r="G549" s="7"/>
      <c r="H549" s="7">
        <v>2</v>
      </c>
      <c r="I549" s="7"/>
      <c r="J549" s="7"/>
      <c r="K549" s="7">
        <v>1</v>
      </c>
      <c r="L549" s="7"/>
      <c r="M549" s="7"/>
      <c r="N549" s="7"/>
      <c r="O549" s="7"/>
      <c r="P549" s="7"/>
      <c r="Q549" s="7"/>
      <c r="R549" s="41">
        <f t="shared" si="40"/>
        <v>1.5</v>
      </c>
      <c r="S549" s="41" t="e">
        <f t="shared" si="41"/>
        <v>#DIV/0!</v>
      </c>
      <c r="T549" s="41" t="e">
        <f t="shared" si="42"/>
        <v>#DIV/0!</v>
      </c>
      <c r="U549" s="42" t="e">
        <f t="shared" si="43"/>
        <v>#DIV/0!</v>
      </c>
      <c r="V549" s="42" t="e">
        <f t="shared" si="44"/>
        <v>#DIV/0!</v>
      </c>
    </row>
    <row r="550" spans="1:22">
      <c r="A550" s="36" t="s">
        <v>9</v>
      </c>
      <c r="B550" s="36" t="s">
        <v>1157</v>
      </c>
      <c r="C550" t="s">
        <v>1252</v>
      </c>
      <c r="D550" s="36">
        <v>353070</v>
      </c>
      <c r="E550">
        <v>151888</v>
      </c>
      <c r="F550" s="7">
        <v>1</v>
      </c>
      <c r="G550" s="7"/>
      <c r="H550" s="7"/>
      <c r="I550" s="7"/>
      <c r="J550" s="7"/>
      <c r="K550" s="7"/>
      <c r="L550" s="7"/>
      <c r="M550" s="7"/>
      <c r="N550" s="7"/>
      <c r="O550" s="7"/>
      <c r="P550" s="7"/>
      <c r="Q550" s="7"/>
      <c r="R550" s="41" t="e">
        <f t="shared" si="40"/>
        <v>#DIV/0!</v>
      </c>
      <c r="S550" s="41" t="e">
        <f t="shared" si="41"/>
        <v>#DIV/0!</v>
      </c>
      <c r="T550" s="41" t="e">
        <f t="shared" si="42"/>
        <v>#DIV/0!</v>
      </c>
      <c r="U550" s="42" t="e">
        <f t="shared" si="43"/>
        <v>#DIV/0!</v>
      </c>
      <c r="V550" s="42" t="e">
        <f t="shared" si="44"/>
        <v>#DIV/0!</v>
      </c>
    </row>
    <row r="551" spans="1:22">
      <c r="A551" s="36" t="s">
        <v>9</v>
      </c>
      <c r="B551" s="36" t="s">
        <v>1157</v>
      </c>
      <c r="C551" t="s">
        <v>1255</v>
      </c>
      <c r="D551" s="36">
        <v>353180</v>
      </c>
      <c r="E551">
        <v>59772</v>
      </c>
      <c r="F551" s="7"/>
      <c r="G551" s="7">
        <v>1</v>
      </c>
      <c r="H551" s="7"/>
      <c r="I551" s="7"/>
      <c r="J551" s="7"/>
      <c r="K551" s="7"/>
      <c r="L551" s="7"/>
      <c r="M551" s="7"/>
      <c r="N551" s="7"/>
      <c r="O551" s="7"/>
      <c r="P551" s="7"/>
      <c r="Q551" s="7"/>
      <c r="R551" s="41" t="e">
        <f t="shared" si="40"/>
        <v>#DIV/0!</v>
      </c>
      <c r="S551" s="41" t="e">
        <f t="shared" si="41"/>
        <v>#DIV/0!</v>
      </c>
      <c r="T551" s="41" t="e">
        <f t="shared" si="42"/>
        <v>#DIV/0!</v>
      </c>
      <c r="U551" s="42" t="e">
        <f t="shared" si="43"/>
        <v>#DIV/0!</v>
      </c>
      <c r="V551" s="42" t="e">
        <f t="shared" si="44"/>
        <v>#DIV/0!</v>
      </c>
    </row>
    <row r="552" spans="1:22">
      <c r="A552" s="36" t="s">
        <v>9</v>
      </c>
      <c r="B552" s="36" t="s">
        <v>1157</v>
      </c>
      <c r="C552" t="s">
        <v>1256</v>
      </c>
      <c r="D552" s="36">
        <v>353190</v>
      </c>
      <c r="E552">
        <v>32968</v>
      </c>
      <c r="F552" s="7">
        <v>1</v>
      </c>
      <c r="G552" s="7"/>
      <c r="H552" s="7"/>
      <c r="I552" s="7"/>
      <c r="J552" s="7"/>
      <c r="K552" s="7"/>
      <c r="L552" s="7"/>
      <c r="M552" s="7"/>
      <c r="N552" s="7"/>
      <c r="O552" s="7"/>
      <c r="P552" s="7"/>
      <c r="Q552" s="7"/>
      <c r="R552" s="41" t="e">
        <f t="shared" si="40"/>
        <v>#DIV/0!</v>
      </c>
      <c r="S552" s="41" t="e">
        <f t="shared" si="41"/>
        <v>#DIV/0!</v>
      </c>
      <c r="T552" s="41" t="e">
        <f t="shared" si="42"/>
        <v>#DIV/0!</v>
      </c>
      <c r="U552" s="42" t="e">
        <f t="shared" si="43"/>
        <v>#DIV/0!</v>
      </c>
      <c r="V552" s="42" t="e">
        <f t="shared" si="44"/>
        <v>#DIV/0!</v>
      </c>
    </row>
    <row r="553" spans="1:22">
      <c r="A553" s="36" t="s">
        <v>9</v>
      </c>
      <c r="B553" s="36" t="s">
        <v>1157</v>
      </c>
      <c r="C553" t="s">
        <v>1257</v>
      </c>
      <c r="D553" s="36">
        <v>353340</v>
      </c>
      <c r="E553">
        <v>60174</v>
      </c>
      <c r="F553" s="7">
        <v>1</v>
      </c>
      <c r="G553" s="7"/>
      <c r="H553" s="7"/>
      <c r="I553" s="7"/>
      <c r="J553" s="7"/>
      <c r="K553" s="7"/>
      <c r="L553" s="7"/>
      <c r="M553" s="7"/>
      <c r="N553" s="7"/>
      <c r="O553" s="7"/>
      <c r="P553" s="7"/>
      <c r="Q553" s="7"/>
      <c r="R553" s="41" t="e">
        <f t="shared" si="40"/>
        <v>#DIV/0!</v>
      </c>
      <c r="S553" s="41" t="e">
        <f t="shared" si="41"/>
        <v>#DIV/0!</v>
      </c>
      <c r="T553" s="41" t="e">
        <f t="shared" si="42"/>
        <v>#DIV/0!</v>
      </c>
      <c r="U553" s="42" t="e">
        <f t="shared" si="43"/>
        <v>#DIV/0!</v>
      </c>
      <c r="V553" s="42" t="e">
        <f t="shared" si="44"/>
        <v>#DIV/0!</v>
      </c>
    </row>
    <row r="554" spans="1:22">
      <c r="A554" s="36" t="s">
        <v>9</v>
      </c>
      <c r="B554" s="36" t="s">
        <v>1157</v>
      </c>
      <c r="C554" t="s">
        <v>1258</v>
      </c>
      <c r="D554" s="36">
        <v>353440</v>
      </c>
      <c r="E554">
        <v>698418</v>
      </c>
      <c r="F554" s="7"/>
      <c r="G554" s="7">
        <v>1</v>
      </c>
      <c r="H554" s="7">
        <v>3</v>
      </c>
      <c r="I554" s="7">
        <v>1</v>
      </c>
      <c r="J554" s="7">
        <v>1</v>
      </c>
      <c r="K554" s="7"/>
      <c r="L554" s="7"/>
      <c r="M554" s="7">
        <v>1</v>
      </c>
      <c r="N554" s="7"/>
      <c r="O554" s="7"/>
      <c r="P554" s="7"/>
      <c r="Q554" s="7"/>
      <c r="R554" s="41">
        <f t="shared" si="40"/>
        <v>1.6666666666666667</v>
      </c>
      <c r="S554" s="41" t="e">
        <f t="shared" si="41"/>
        <v>#DIV/0!</v>
      </c>
      <c r="T554" s="41">
        <f t="shared" si="42"/>
        <v>1</v>
      </c>
      <c r="U554" s="42" t="e">
        <f t="shared" si="43"/>
        <v>#DIV/0!</v>
      </c>
      <c r="V554" s="42" t="e">
        <f t="shared" si="44"/>
        <v>#DIV/0!</v>
      </c>
    </row>
    <row r="555" spans="1:22">
      <c r="A555" s="36" t="s">
        <v>9</v>
      </c>
      <c r="B555" s="36" t="s">
        <v>1157</v>
      </c>
      <c r="C555" t="s">
        <v>1259</v>
      </c>
      <c r="D555" s="36">
        <v>353470</v>
      </c>
      <c r="E555">
        <v>113542</v>
      </c>
      <c r="F555" s="7"/>
      <c r="G555" s="7"/>
      <c r="H555" s="7"/>
      <c r="I555" s="7"/>
      <c r="J555" s="7"/>
      <c r="K555" s="7"/>
      <c r="L555" s="7"/>
      <c r="M555" s="7"/>
      <c r="N555" s="7"/>
      <c r="O555" s="7"/>
      <c r="P555" s="7">
        <v>1</v>
      </c>
      <c r="Q555" s="7"/>
      <c r="R555" s="41" t="e">
        <f t="shared" si="40"/>
        <v>#DIV/0!</v>
      </c>
      <c r="S555" s="41">
        <f t="shared" si="41"/>
        <v>1</v>
      </c>
      <c r="T555" s="41" t="e">
        <f t="shared" si="42"/>
        <v>#DIV/0!</v>
      </c>
      <c r="U555" s="42" t="e">
        <f t="shared" si="43"/>
        <v>#DIV/0!</v>
      </c>
      <c r="V555" s="42" t="e">
        <f t="shared" si="44"/>
        <v>#DIV/0!</v>
      </c>
    </row>
    <row r="556" spans="1:22">
      <c r="A556" s="36" t="s">
        <v>9</v>
      </c>
      <c r="B556" s="36" t="s">
        <v>1157</v>
      </c>
      <c r="C556" t="s">
        <v>1261</v>
      </c>
      <c r="D556" s="36">
        <v>353560</v>
      </c>
      <c r="E556">
        <v>18222</v>
      </c>
      <c r="F556" s="7">
        <v>1</v>
      </c>
      <c r="G556" s="7"/>
      <c r="H556" s="7"/>
      <c r="I556" s="7"/>
      <c r="J556" s="7"/>
      <c r="K556" s="7"/>
      <c r="L556" s="7"/>
      <c r="M556" s="7"/>
      <c r="N556" s="7"/>
      <c r="O556" s="7"/>
      <c r="P556" s="7"/>
      <c r="Q556" s="7"/>
      <c r="R556" s="41" t="e">
        <f t="shared" si="40"/>
        <v>#DIV/0!</v>
      </c>
      <c r="S556" s="41" t="e">
        <f t="shared" si="41"/>
        <v>#DIV/0!</v>
      </c>
      <c r="T556" s="41" t="e">
        <f t="shared" si="42"/>
        <v>#DIV/0!</v>
      </c>
      <c r="U556" s="42" t="e">
        <f t="shared" si="43"/>
        <v>#DIV/0!</v>
      </c>
      <c r="V556" s="42" t="e">
        <f t="shared" si="44"/>
        <v>#DIV/0!</v>
      </c>
    </row>
    <row r="557" spans="1:22">
      <c r="A557" s="36" t="s">
        <v>9</v>
      </c>
      <c r="B557" s="36" t="s">
        <v>1157</v>
      </c>
      <c r="C557" t="s">
        <v>1263</v>
      </c>
      <c r="D557" s="36">
        <v>353660</v>
      </c>
      <c r="E557">
        <v>8945</v>
      </c>
      <c r="F557" s="7"/>
      <c r="G557" s="7">
        <v>1</v>
      </c>
      <c r="H557" s="7"/>
      <c r="I557" s="7"/>
      <c r="J557" s="7"/>
      <c r="K557" s="7"/>
      <c r="L557" s="7"/>
      <c r="M557" s="7"/>
      <c r="N557" s="7"/>
      <c r="O557" s="7"/>
      <c r="P557" s="7"/>
      <c r="Q557" s="7"/>
      <c r="R557" s="41" t="e">
        <f t="shared" si="40"/>
        <v>#DIV/0!</v>
      </c>
      <c r="S557" s="41" t="e">
        <f t="shared" si="41"/>
        <v>#DIV/0!</v>
      </c>
      <c r="T557" s="41" t="e">
        <f t="shared" si="42"/>
        <v>#DIV/0!</v>
      </c>
      <c r="U557" s="42" t="e">
        <f t="shared" si="43"/>
        <v>#DIV/0!</v>
      </c>
      <c r="V557" s="42" t="e">
        <f t="shared" si="44"/>
        <v>#DIV/0!</v>
      </c>
    </row>
    <row r="558" spans="1:22">
      <c r="A558" s="36" t="s">
        <v>9</v>
      </c>
      <c r="B558" s="36" t="s">
        <v>1157</v>
      </c>
      <c r="C558" t="s">
        <v>1265</v>
      </c>
      <c r="D558" s="36">
        <v>353720</v>
      </c>
      <c r="E558">
        <v>11331</v>
      </c>
      <c r="F558" s="7"/>
      <c r="G558" s="7">
        <v>1</v>
      </c>
      <c r="H558" s="7"/>
      <c r="I558" s="7"/>
      <c r="J558" s="7"/>
      <c r="K558" s="7"/>
      <c r="L558" s="7"/>
      <c r="M558" s="7"/>
      <c r="N558" s="7"/>
      <c r="O558" s="7"/>
      <c r="P558" s="7"/>
      <c r="Q558" s="7"/>
      <c r="R558" s="41" t="e">
        <f t="shared" si="40"/>
        <v>#DIV/0!</v>
      </c>
      <c r="S558" s="41" t="e">
        <f t="shared" si="41"/>
        <v>#DIV/0!</v>
      </c>
      <c r="T558" s="41" t="e">
        <f t="shared" si="42"/>
        <v>#DIV/0!</v>
      </c>
      <c r="U558" s="42" t="e">
        <f t="shared" si="43"/>
        <v>#DIV/0!</v>
      </c>
      <c r="V558" s="42" t="e">
        <f t="shared" si="44"/>
        <v>#DIV/0!</v>
      </c>
    </row>
    <row r="559" spans="1:22">
      <c r="A559" s="36" t="s">
        <v>9</v>
      </c>
      <c r="B559" s="36" t="s">
        <v>1157</v>
      </c>
      <c r="C559" t="s">
        <v>1266</v>
      </c>
      <c r="D559" s="36">
        <v>353760</v>
      </c>
      <c r="E559">
        <v>68284</v>
      </c>
      <c r="F559" s="7"/>
      <c r="G559" s="7">
        <v>1</v>
      </c>
      <c r="H559" s="7">
        <v>1</v>
      </c>
      <c r="I559" s="7">
        <v>1</v>
      </c>
      <c r="J559" s="7"/>
      <c r="K559" s="7"/>
      <c r="L559" s="7"/>
      <c r="M559" s="7"/>
      <c r="N559" s="7"/>
      <c r="O559" s="7"/>
      <c r="P559" s="7"/>
      <c r="Q559" s="7"/>
      <c r="R559" s="41">
        <f t="shared" si="40"/>
        <v>1</v>
      </c>
      <c r="S559" s="41" t="e">
        <f t="shared" si="41"/>
        <v>#DIV/0!</v>
      </c>
      <c r="T559" s="41" t="e">
        <f t="shared" si="42"/>
        <v>#DIV/0!</v>
      </c>
      <c r="U559" s="42" t="e">
        <f t="shared" si="43"/>
        <v>#DIV/0!</v>
      </c>
      <c r="V559" s="42" t="e">
        <f t="shared" si="44"/>
        <v>#DIV/0!</v>
      </c>
    </row>
    <row r="560" spans="1:22">
      <c r="A560" s="36" t="s">
        <v>9</v>
      </c>
      <c r="B560" s="36" t="s">
        <v>1157</v>
      </c>
      <c r="C560" t="s">
        <v>1267</v>
      </c>
      <c r="D560" s="36">
        <v>353780</v>
      </c>
      <c r="E560">
        <v>55348</v>
      </c>
      <c r="F560" s="7">
        <v>1</v>
      </c>
      <c r="G560" s="7"/>
      <c r="H560" s="7"/>
      <c r="I560" s="7"/>
      <c r="J560" s="7"/>
      <c r="K560" s="7"/>
      <c r="L560" s="7"/>
      <c r="M560" s="7"/>
      <c r="N560" s="7"/>
      <c r="O560" s="7"/>
      <c r="P560" s="7"/>
      <c r="Q560" s="7"/>
      <c r="R560" s="41" t="e">
        <f t="shared" si="40"/>
        <v>#DIV/0!</v>
      </c>
      <c r="S560" s="41" t="e">
        <f t="shared" si="41"/>
        <v>#DIV/0!</v>
      </c>
      <c r="T560" s="41" t="e">
        <f t="shared" si="42"/>
        <v>#DIV/0!</v>
      </c>
      <c r="U560" s="42" t="e">
        <f t="shared" si="43"/>
        <v>#DIV/0!</v>
      </c>
      <c r="V560" s="42" t="e">
        <f t="shared" si="44"/>
        <v>#DIV/0!</v>
      </c>
    </row>
    <row r="561" spans="1:22">
      <c r="A561" s="36" t="s">
        <v>9</v>
      </c>
      <c r="B561" s="36" t="s">
        <v>1157</v>
      </c>
      <c r="C561" t="s">
        <v>1268</v>
      </c>
      <c r="D561" s="36">
        <v>353790</v>
      </c>
      <c r="E561">
        <v>29185</v>
      </c>
      <c r="F561" s="7">
        <v>1</v>
      </c>
      <c r="G561" s="7"/>
      <c r="H561" s="7"/>
      <c r="I561" s="7"/>
      <c r="J561" s="7"/>
      <c r="K561" s="7"/>
      <c r="L561" s="7"/>
      <c r="M561" s="7"/>
      <c r="N561" s="7"/>
      <c r="O561" s="7"/>
      <c r="P561" s="7"/>
      <c r="Q561" s="7"/>
      <c r="R561" s="41" t="e">
        <f t="shared" si="40"/>
        <v>#DIV/0!</v>
      </c>
      <c r="S561" s="41" t="e">
        <f t="shared" si="41"/>
        <v>#DIV/0!</v>
      </c>
      <c r="T561" s="41" t="e">
        <f t="shared" si="42"/>
        <v>#DIV/0!</v>
      </c>
      <c r="U561" s="42" t="e">
        <f t="shared" si="43"/>
        <v>#DIV/0!</v>
      </c>
      <c r="V561" s="42" t="e">
        <f t="shared" si="44"/>
        <v>#DIV/0!</v>
      </c>
    </row>
    <row r="562" spans="1:22">
      <c r="A562" s="36" t="s">
        <v>9</v>
      </c>
      <c r="B562" s="36" t="s">
        <v>1157</v>
      </c>
      <c r="C562" t="s">
        <v>1269</v>
      </c>
      <c r="D562" s="36">
        <v>353800</v>
      </c>
      <c r="E562">
        <v>168328</v>
      </c>
      <c r="F562" s="7">
        <v>2</v>
      </c>
      <c r="G562" s="7"/>
      <c r="H562" s="7">
        <v>2</v>
      </c>
      <c r="I562" s="7"/>
      <c r="J562" s="7"/>
      <c r="K562" s="7">
        <v>1</v>
      </c>
      <c r="L562" s="7"/>
      <c r="M562" s="7"/>
      <c r="N562" s="7"/>
      <c r="O562" s="7"/>
      <c r="P562" s="7"/>
      <c r="Q562" s="7"/>
      <c r="R562" s="41">
        <f t="shared" si="40"/>
        <v>1.5</v>
      </c>
      <c r="S562" s="41" t="e">
        <f t="shared" si="41"/>
        <v>#DIV/0!</v>
      </c>
      <c r="T562" s="41" t="e">
        <f t="shared" si="42"/>
        <v>#DIV/0!</v>
      </c>
      <c r="U562" s="42" t="e">
        <f t="shared" si="43"/>
        <v>#DIV/0!</v>
      </c>
      <c r="V562" s="42" t="e">
        <f t="shared" si="44"/>
        <v>#DIV/0!</v>
      </c>
    </row>
    <row r="563" spans="1:22">
      <c r="A563" s="36" t="s">
        <v>9</v>
      </c>
      <c r="B563" s="36" t="s">
        <v>1157</v>
      </c>
      <c r="C563" t="s">
        <v>1271</v>
      </c>
      <c r="D563" s="36">
        <v>353870</v>
      </c>
      <c r="E563">
        <v>404142</v>
      </c>
      <c r="F563" s="7"/>
      <c r="G563" s="7">
        <v>2</v>
      </c>
      <c r="H563" s="7">
        <v>1</v>
      </c>
      <c r="I563" s="7"/>
      <c r="J563" s="7">
        <v>1</v>
      </c>
      <c r="K563" s="7">
        <v>1</v>
      </c>
      <c r="L563" s="7"/>
      <c r="M563" s="7"/>
      <c r="N563" s="7"/>
      <c r="O563" s="7"/>
      <c r="P563" s="7"/>
      <c r="Q563" s="7"/>
      <c r="R563" s="41">
        <f t="shared" si="40"/>
        <v>1</v>
      </c>
      <c r="S563" s="41" t="e">
        <f t="shared" si="41"/>
        <v>#DIV/0!</v>
      </c>
      <c r="T563" s="41" t="e">
        <f t="shared" si="42"/>
        <v>#DIV/0!</v>
      </c>
      <c r="U563" s="42" t="e">
        <f t="shared" si="43"/>
        <v>#DIV/0!</v>
      </c>
      <c r="V563" s="42" t="e">
        <f t="shared" si="44"/>
        <v>#DIV/0!</v>
      </c>
    </row>
    <row r="564" spans="1:22">
      <c r="A564" s="36" t="s">
        <v>9</v>
      </c>
      <c r="B564" s="36" t="s">
        <v>1157</v>
      </c>
      <c r="C564" t="s">
        <v>1274</v>
      </c>
      <c r="D564" s="36">
        <v>353980</v>
      </c>
      <c r="E564">
        <v>117452</v>
      </c>
      <c r="F564" s="7"/>
      <c r="G564" s="7">
        <v>1</v>
      </c>
      <c r="H564" s="7">
        <v>2</v>
      </c>
      <c r="I564" s="7">
        <v>1</v>
      </c>
      <c r="J564" s="7"/>
      <c r="K564" s="7"/>
      <c r="L564" s="7"/>
      <c r="M564" s="7"/>
      <c r="N564" s="7"/>
      <c r="O564" s="7"/>
      <c r="P564" s="7"/>
      <c r="Q564" s="7"/>
      <c r="R564" s="41">
        <f t="shared" si="40"/>
        <v>1.5</v>
      </c>
      <c r="S564" s="41" t="e">
        <f t="shared" si="41"/>
        <v>#DIV/0!</v>
      </c>
      <c r="T564" s="41" t="e">
        <f t="shared" si="42"/>
        <v>#DIV/0!</v>
      </c>
      <c r="U564" s="42" t="e">
        <f t="shared" si="43"/>
        <v>#DIV/0!</v>
      </c>
      <c r="V564" s="42" t="e">
        <f t="shared" si="44"/>
        <v>#DIV/0!</v>
      </c>
    </row>
    <row r="565" spans="1:22">
      <c r="A565" s="36" t="s">
        <v>9</v>
      </c>
      <c r="B565" s="36" t="s">
        <v>1157</v>
      </c>
      <c r="C565" t="s">
        <v>1275</v>
      </c>
      <c r="D565" s="36">
        <v>353990</v>
      </c>
      <c r="E565">
        <v>6059</v>
      </c>
      <c r="F565" s="7">
        <v>2</v>
      </c>
      <c r="G565" s="7"/>
      <c r="H565" s="7"/>
      <c r="I565" s="7"/>
      <c r="J565" s="7"/>
      <c r="K565" s="7"/>
      <c r="L565" s="7"/>
      <c r="M565" s="7"/>
      <c r="N565" s="7"/>
      <c r="O565" s="7"/>
      <c r="P565" s="7"/>
      <c r="Q565" s="7"/>
      <c r="R565" s="41" t="e">
        <f t="shared" si="40"/>
        <v>#DIV/0!</v>
      </c>
      <c r="S565" s="41" t="e">
        <f t="shared" si="41"/>
        <v>#DIV/0!</v>
      </c>
      <c r="T565" s="41" t="e">
        <f t="shared" si="42"/>
        <v>#DIV/0!</v>
      </c>
      <c r="U565" s="42" t="e">
        <f t="shared" si="43"/>
        <v>#DIV/0!</v>
      </c>
      <c r="V565" s="42" t="e">
        <f t="shared" si="44"/>
        <v>#DIV/0!</v>
      </c>
    </row>
    <row r="566" spans="1:22">
      <c r="A566" s="36" t="s">
        <v>9</v>
      </c>
      <c r="B566" s="36" t="s">
        <v>1157</v>
      </c>
      <c r="C566" t="s">
        <v>1277</v>
      </c>
      <c r="D566" s="36">
        <v>354070</v>
      </c>
      <c r="E566">
        <v>56150</v>
      </c>
      <c r="F566" s="7"/>
      <c r="G566" s="7"/>
      <c r="H566" s="7">
        <v>1</v>
      </c>
      <c r="I566" s="7"/>
      <c r="J566" s="7"/>
      <c r="K566" s="7"/>
      <c r="L566" s="7"/>
      <c r="M566" s="7"/>
      <c r="N566" s="7"/>
      <c r="O566" s="7"/>
      <c r="P566" s="7"/>
      <c r="Q566" s="7"/>
      <c r="R566" s="41">
        <f t="shared" si="40"/>
        <v>1</v>
      </c>
      <c r="S566" s="41" t="e">
        <f t="shared" si="41"/>
        <v>#DIV/0!</v>
      </c>
      <c r="T566" s="41" t="e">
        <f t="shared" si="42"/>
        <v>#DIV/0!</v>
      </c>
      <c r="U566" s="42" t="e">
        <f t="shared" si="43"/>
        <v>#DIV/0!</v>
      </c>
      <c r="V566" s="42" t="e">
        <f t="shared" si="44"/>
        <v>#DIV/0!</v>
      </c>
    </row>
    <row r="567" spans="1:22">
      <c r="A567" s="36" t="s">
        <v>9</v>
      </c>
      <c r="B567" s="36" t="s">
        <v>1157</v>
      </c>
      <c r="C567" t="s">
        <v>1278</v>
      </c>
      <c r="D567" s="36">
        <v>354100</v>
      </c>
      <c r="E567">
        <v>325073</v>
      </c>
      <c r="F567" s="7"/>
      <c r="G567" s="7">
        <v>1</v>
      </c>
      <c r="H567" s="7"/>
      <c r="I567" s="7"/>
      <c r="J567" s="7"/>
      <c r="K567" s="7"/>
      <c r="L567" s="7"/>
      <c r="M567" s="7"/>
      <c r="N567" s="7"/>
      <c r="O567" s="7"/>
      <c r="P567" s="7"/>
      <c r="Q567" s="7"/>
      <c r="R567" s="41" t="e">
        <f t="shared" si="40"/>
        <v>#DIV/0!</v>
      </c>
      <c r="S567" s="41" t="e">
        <f t="shared" si="41"/>
        <v>#DIV/0!</v>
      </c>
      <c r="T567" s="41" t="e">
        <f t="shared" si="42"/>
        <v>#DIV/0!</v>
      </c>
      <c r="U567" s="42" t="e">
        <f t="shared" si="43"/>
        <v>#DIV/0!</v>
      </c>
      <c r="V567" s="42" t="e">
        <f t="shared" si="44"/>
        <v>#DIV/0!</v>
      </c>
    </row>
    <row r="568" spans="1:22">
      <c r="A568" s="36" t="s">
        <v>9</v>
      </c>
      <c r="B568" s="36" t="s">
        <v>1157</v>
      </c>
      <c r="C568" t="s">
        <v>1280</v>
      </c>
      <c r="D568" s="36">
        <v>354140</v>
      </c>
      <c r="E568">
        <v>228743</v>
      </c>
      <c r="F568" s="7">
        <v>1</v>
      </c>
      <c r="G568" s="7">
        <v>2</v>
      </c>
      <c r="H568" s="7">
        <v>1</v>
      </c>
      <c r="I568" s="7"/>
      <c r="J568" s="7">
        <v>1</v>
      </c>
      <c r="K568" s="7"/>
      <c r="L568" s="7"/>
      <c r="M568" s="7"/>
      <c r="N568" s="7"/>
      <c r="O568" s="7"/>
      <c r="P568" s="7"/>
      <c r="Q568" s="7"/>
      <c r="R568" s="41">
        <f t="shared" si="40"/>
        <v>1</v>
      </c>
      <c r="S568" s="41" t="e">
        <f t="shared" si="41"/>
        <v>#DIV/0!</v>
      </c>
      <c r="T568" s="41" t="e">
        <f t="shared" si="42"/>
        <v>#DIV/0!</v>
      </c>
      <c r="U568" s="42" t="e">
        <f t="shared" si="43"/>
        <v>#DIV/0!</v>
      </c>
      <c r="V568" s="42" t="e">
        <f t="shared" si="44"/>
        <v>#DIV/0!</v>
      </c>
    </row>
    <row r="569" spans="1:22">
      <c r="A569" s="36" t="s">
        <v>9</v>
      </c>
      <c r="B569" s="36" t="s">
        <v>1157</v>
      </c>
      <c r="C569" t="s">
        <v>1281</v>
      </c>
      <c r="D569" s="36">
        <v>354160</v>
      </c>
      <c r="E569">
        <v>40432</v>
      </c>
      <c r="F569" s="7"/>
      <c r="G569" s="7">
        <v>1</v>
      </c>
      <c r="H569" s="7"/>
      <c r="I569" s="7"/>
      <c r="J569" s="7"/>
      <c r="K569" s="7"/>
      <c r="L569" s="7"/>
      <c r="M569" s="7"/>
      <c r="N569" s="7"/>
      <c r="O569" s="7"/>
      <c r="P569" s="7"/>
      <c r="Q569" s="7"/>
      <c r="R569" s="41" t="e">
        <f t="shared" si="40"/>
        <v>#DIV/0!</v>
      </c>
      <c r="S569" s="41" t="e">
        <f t="shared" si="41"/>
        <v>#DIV/0!</v>
      </c>
      <c r="T569" s="41" t="e">
        <f t="shared" si="42"/>
        <v>#DIV/0!</v>
      </c>
      <c r="U569" s="42" t="e">
        <f t="shared" si="43"/>
        <v>#DIV/0!</v>
      </c>
      <c r="V569" s="42" t="e">
        <f t="shared" si="44"/>
        <v>#DIV/0!</v>
      </c>
    </row>
    <row r="570" spans="1:22">
      <c r="A570" s="36" t="s">
        <v>9</v>
      </c>
      <c r="B570" s="36" t="s">
        <v>1157</v>
      </c>
      <c r="C570" t="s">
        <v>1283</v>
      </c>
      <c r="D570" s="36">
        <v>354340</v>
      </c>
      <c r="E570">
        <v>703293</v>
      </c>
      <c r="F570" s="7">
        <v>1</v>
      </c>
      <c r="G570" s="7">
        <v>4</v>
      </c>
      <c r="H570" s="7">
        <v>1</v>
      </c>
      <c r="I570" s="7"/>
      <c r="J570" s="7"/>
      <c r="K570" s="7"/>
      <c r="L570" s="7"/>
      <c r="M570" s="7"/>
      <c r="N570" s="7"/>
      <c r="O570" s="7"/>
      <c r="P570" s="7"/>
      <c r="Q570" s="7"/>
      <c r="R570" s="41">
        <f t="shared" si="40"/>
        <v>1</v>
      </c>
      <c r="S570" s="41" t="e">
        <f t="shared" si="41"/>
        <v>#DIV/0!</v>
      </c>
      <c r="T570" s="41" t="e">
        <f t="shared" si="42"/>
        <v>#DIV/0!</v>
      </c>
      <c r="U570" s="42" t="e">
        <f t="shared" si="43"/>
        <v>#DIV/0!</v>
      </c>
      <c r="V570" s="42" t="e">
        <f t="shared" si="44"/>
        <v>#DIV/0!</v>
      </c>
    </row>
    <row r="571" spans="1:22">
      <c r="A571" s="36" t="s">
        <v>9</v>
      </c>
      <c r="B571" s="36" t="s">
        <v>1157</v>
      </c>
      <c r="C571" t="s">
        <v>1284</v>
      </c>
      <c r="D571" s="36">
        <v>354390</v>
      </c>
      <c r="E571">
        <v>206424</v>
      </c>
      <c r="F571" s="7">
        <v>2</v>
      </c>
      <c r="G571" s="7"/>
      <c r="H571" s="7">
        <v>1</v>
      </c>
      <c r="I571" s="7"/>
      <c r="J571" s="7"/>
      <c r="K571" s="7"/>
      <c r="L571" s="7"/>
      <c r="M571" s="7"/>
      <c r="N571" s="7"/>
      <c r="O571" s="7"/>
      <c r="P571" s="7"/>
      <c r="Q571" s="7"/>
      <c r="R571" s="41">
        <f t="shared" si="40"/>
        <v>1</v>
      </c>
      <c r="S571" s="41" t="e">
        <f t="shared" si="41"/>
        <v>#DIV/0!</v>
      </c>
      <c r="T571" s="41" t="e">
        <f t="shared" si="42"/>
        <v>#DIV/0!</v>
      </c>
      <c r="U571" s="42" t="e">
        <f t="shared" si="43"/>
        <v>#DIV/0!</v>
      </c>
      <c r="V571" s="42" t="e">
        <f t="shared" si="44"/>
        <v>#DIV/0!</v>
      </c>
    </row>
    <row r="572" spans="1:22">
      <c r="A572" s="36" t="s">
        <v>9</v>
      </c>
      <c r="B572" s="36" t="s">
        <v>1157</v>
      </c>
      <c r="C572" t="s">
        <v>1288</v>
      </c>
      <c r="D572" s="36">
        <v>354500</v>
      </c>
      <c r="E572">
        <v>17139</v>
      </c>
      <c r="F572" s="7">
        <v>1</v>
      </c>
      <c r="G572" s="7"/>
      <c r="H572" s="7"/>
      <c r="I572" s="7"/>
      <c r="J572" s="7"/>
      <c r="K572" s="7"/>
      <c r="L572" s="7"/>
      <c r="M572" s="7"/>
      <c r="N572" s="7"/>
      <c r="O572" s="7"/>
      <c r="P572" s="7"/>
      <c r="Q572" s="7"/>
      <c r="R572" s="41" t="e">
        <f t="shared" si="40"/>
        <v>#DIV/0!</v>
      </c>
      <c r="S572" s="41" t="e">
        <f t="shared" si="41"/>
        <v>#DIV/0!</v>
      </c>
      <c r="T572" s="41" t="e">
        <f t="shared" si="42"/>
        <v>#DIV/0!</v>
      </c>
      <c r="U572" s="42" t="e">
        <f t="shared" si="43"/>
        <v>#DIV/0!</v>
      </c>
      <c r="V572" s="42" t="e">
        <f t="shared" si="44"/>
        <v>#DIV/0!</v>
      </c>
    </row>
    <row r="573" spans="1:22">
      <c r="A573" s="36" t="s">
        <v>9</v>
      </c>
      <c r="B573" s="36" t="s">
        <v>1157</v>
      </c>
      <c r="C573" t="s">
        <v>1292</v>
      </c>
      <c r="D573" s="36">
        <v>354680</v>
      </c>
      <c r="E573">
        <v>57386</v>
      </c>
      <c r="F573" s="7">
        <v>1</v>
      </c>
      <c r="G573" s="7"/>
      <c r="H573" s="7"/>
      <c r="I573" s="7"/>
      <c r="J573" s="7"/>
      <c r="K573" s="7"/>
      <c r="L573" s="7"/>
      <c r="M573" s="7"/>
      <c r="N573" s="7"/>
      <c r="O573" s="7"/>
      <c r="P573" s="7"/>
      <c r="Q573" s="7"/>
      <c r="R573" s="41" t="e">
        <f t="shared" si="40"/>
        <v>#DIV/0!</v>
      </c>
      <c r="S573" s="41" t="e">
        <f t="shared" si="41"/>
        <v>#DIV/0!</v>
      </c>
      <c r="T573" s="41" t="e">
        <f t="shared" si="42"/>
        <v>#DIV/0!</v>
      </c>
      <c r="U573" s="42" t="e">
        <f t="shared" si="43"/>
        <v>#DIV/0!</v>
      </c>
      <c r="V573" s="42" t="e">
        <f t="shared" si="44"/>
        <v>#DIV/0!</v>
      </c>
    </row>
    <row r="574" spans="1:22">
      <c r="A574" s="36" t="s">
        <v>9</v>
      </c>
      <c r="B574" s="36" t="s">
        <v>1157</v>
      </c>
      <c r="C574" t="s">
        <v>1293</v>
      </c>
      <c r="D574" s="36">
        <v>354780</v>
      </c>
      <c r="E574">
        <v>718773</v>
      </c>
      <c r="F574" s="7">
        <v>1</v>
      </c>
      <c r="G574" s="7"/>
      <c r="H574" s="7">
        <v>3</v>
      </c>
      <c r="I574" s="7"/>
      <c r="J574" s="7">
        <v>2</v>
      </c>
      <c r="K574" s="7">
        <v>1</v>
      </c>
      <c r="L574" s="7"/>
      <c r="M574" s="7"/>
      <c r="N574" s="7">
        <v>1</v>
      </c>
      <c r="O574" s="7"/>
      <c r="P574" s="7"/>
      <c r="Q574" s="7"/>
      <c r="R574" s="41">
        <f t="shared" si="40"/>
        <v>2</v>
      </c>
      <c r="S574" s="41">
        <f t="shared" si="41"/>
        <v>1</v>
      </c>
      <c r="T574" s="41">
        <f t="shared" si="42"/>
        <v>1</v>
      </c>
      <c r="U574" s="42">
        <f t="shared" si="43"/>
        <v>-0.5</v>
      </c>
      <c r="V574" s="42">
        <f t="shared" si="44"/>
        <v>0</v>
      </c>
    </row>
    <row r="575" spans="1:22">
      <c r="A575" s="36" t="s">
        <v>9</v>
      </c>
      <c r="B575" s="36" t="s">
        <v>1157</v>
      </c>
      <c r="C575" t="s">
        <v>1295</v>
      </c>
      <c r="D575" s="36">
        <v>354850</v>
      </c>
      <c r="E575">
        <v>433311</v>
      </c>
      <c r="F575" s="7">
        <v>2</v>
      </c>
      <c r="G575" s="7">
        <v>2</v>
      </c>
      <c r="H575" s="7"/>
      <c r="I575" s="7"/>
      <c r="J575" s="7">
        <v>1</v>
      </c>
      <c r="K575" s="7">
        <v>1</v>
      </c>
      <c r="L575" s="7"/>
      <c r="M575" s="7"/>
      <c r="N575" s="7"/>
      <c r="O575" s="7"/>
      <c r="P575" s="7"/>
      <c r="Q575" s="7">
        <v>1</v>
      </c>
      <c r="R575" s="41">
        <f t="shared" si="40"/>
        <v>1</v>
      </c>
      <c r="S575" s="41">
        <f t="shared" si="41"/>
        <v>1</v>
      </c>
      <c r="T575" s="41" t="e">
        <f t="shared" si="42"/>
        <v>#DIV/0!</v>
      </c>
      <c r="U575" s="42">
        <f t="shared" si="43"/>
        <v>0</v>
      </c>
      <c r="V575" s="42" t="e">
        <f t="shared" si="44"/>
        <v>#DIV/0!</v>
      </c>
    </row>
    <row r="576" spans="1:22">
      <c r="A576" s="36" t="s">
        <v>9</v>
      </c>
      <c r="B576" s="36" t="s">
        <v>1157</v>
      </c>
      <c r="C576" t="s">
        <v>1296</v>
      </c>
      <c r="D576" s="36">
        <v>354870</v>
      </c>
      <c r="E576">
        <v>838936</v>
      </c>
      <c r="F576" s="7"/>
      <c r="G576" s="7"/>
      <c r="H576" s="7">
        <v>3</v>
      </c>
      <c r="I576" s="7">
        <v>1</v>
      </c>
      <c r="J576" s="7">
        <v>2</v>
      </c>
      <c r="K576" s="7">
        <v>2</v>
      </c>
      <c r="L576" s="7"/>
      <c r="M576" s="7"/>
      <c r="N576" s="7"/>
      <c r="O576" s="7"/>
      <c r="P576" s="7"/>
      <c r="Q576" s="7"/>
      <c r="R576" s="41">
        <f t="shared" si="40"/>
        <v>2</v>
      </c>
      <c r="S576" s="41" t="e">
        <f t="shared" si="41"/>
        <v>#DIV/0!</v>
      </c>
      <c r="T576" s="41" t="e">
        <f t="shared" si="42"/>
        <v>#DIV/0!</v>
      </c>
      <c r="U576" s="42" t="e">
        <f t="shared" si="43"/>
        <v>#DIV/0!</v>
      </c>
      <c r="V576" s="42" t="e">
        <f t="shared" si="44"/>
        <v>#DIV/0!</v>
      </c>
    </row>
    <row r="577" spans="1:22">
      <c r="A577" s="36" t="s">
        <v>9</v>
      </c>
      <c r="B577" s="36" t="s">
        <v>1157</v>
      </c>
      <c r="C577" t="s">
        <v>1297</v>
      </c>
      <c r="D577" s="36">
        <v>354880</v>
      </c>
      <c r="E577">
        <v>161127</v>
      </c>
      <c r="F577" s="7"/>
      <c r="G577" s="7"/>
      <c r="H577" s="7"/>
      <c r="I577" s="7">
        <v>1</v>
      </c>
      <c r="J577" s="7"/>
      <c r="K577" s="7"/>
      <c r="L577" s="7"/>
      <c r="M577" s="7"/>
      <c r="N577" s="7"/>
      <c r="O577" s="7"/>
      <c r="P577" s="7"/>
      <c r="Q577" s="7"/>
      <c r="R577" s="41">
        <f t="shared" si="40"/>
        <v>1</v>
      </c>
      <c r="S577" s="41" t="e">
        <f t="shared" si="41"/>
        <v>#DIV/0!</v>
      </c>
      <c r="T577" s="41" t="e">
        <f t="shared" si="42"/>
        <v>#DIV/0!</v>
      </c>
      <c r="U577" s="42" t="e">
        <f t="shared" si="43"/>
        <v>#DIV/0!</v>
      </c>
      <c r="V577" s="42" t="e">
        <f t="shared" si="44"/>
        <v>#DIV/0!</v>
      </c>
    </row>
    <row r="578" spans="1:22">
      <c r="A578" s="36" t="s">
        <v>9</v>
      </c>
      <c r="B578" s="36" t="s">
        <v>1157</v>
      </c>
      <c r="C578" t="s">
        <v>1298</v>
      </c>
      <c r="D578" s="36">
        <v>354890</v>
      </c>
      <c r="E578">
        <v>251983</v>
      </c>
      <c r="F578" s="7">
        <v>4</v>
      </c>
      <c r="G578" s="7">
        <v>1</v>
      </c>
      <c r="H578" s="7">
        <v>4</v>
      </c>
      <c r="I578" s="7"/>
      <c r="J578" s="7"/>
      <c r="K578" s="7"/>
      <c r="L578" s="7"/>
      <c r="M578" s="7"/>
      <c r="N578" s="7"/>
      <c r="O578" s="7"/>
      <c r="P578" s="7"/>
      <c r="Q578" s="7"/>
      <c r="R578" s="41">
        <f t="shared" si="40"/>
        <v>4</v>
      </c>
      <c r="S578" s="41" t="e">
        <f t="shared" si="41"/>
        <v>#DIV/0!</v>
      </c>
      <c r="T578" s="41" t="e">
        <f t="shared" si="42"/>
        <v>#DIV/0!</v>
      </c>
      <c r="U578" s="42" t="e">
        <f t="shared" si="43"/>
        <v>#DIV/0!</v>
      </c>
      <c r="V578" s="42" t="e">
        <f t="shared" si="44"/>
        <v>#DIV/0!</v>
      </c>
    </row>
    <row r="579" spans="1:22">
      <c r="A579" s="36" t="s">
        <v>9</v>
      </c>
      <c r="B579" s="36" t="s">
        <v>1157</v>
      </c>
      <c r="C579" t="s">
        <v>1299</v>
      </c>
      <c r="D579" s="36">
        <v>354910</v>
      </c>
      <c r="E579">
        <v>91211</v>
      </c>
      <c r="F579" s="7"/>
      <c r="G579" s="7"/>
      <c r="H579" s="7"/>
      <c r="I579" s="7"/>
      <c r="J579" s="7"/>
      <c r="K579" s="7">
        <v>1</v>
      </c>
      <c r="L579" s="7"/>
      <c r="M579" s="7"/>
      <c r="N579" s="7"/>
      <c r="O579" s="7"/>
      <c r="P579" s="7"/>
      <c r="Q579" s="7"/>
      <c r="R579" s="41">
        <f t="shared" si="40"/>
        <v>1</v>
      </c>
      <c r="S579" s="41" t="e">
        <f t="shared" si="41"/>
        <v>#DIV/0!</v>
      </c>
      <c r="T579" s="41" t="e">
        <f t="shared" si="42"/>
        <v>#DIV/0!</v>
      </c>
      <c r="U579" s="42" t="e">
        <f t="shared" si="43"/>
        <v>#DIV/0!</v>
      </c>
      <c r="V579" s="42" t="e">
        <f t="shared" si="44"/>
        <v>#DIV/0!</v>
      </c>
    </row>
    <row r="580" spans="1:22">
      <c r="A580" s="36" t="s">
        <v>9</v>
      </c>
      <c r="B580" s="36" t="s">
        <v>1157</v>
      </c>
      <c r="C580" t="s">
        <v>1302</v>
      </c>
      <c r="D580" s="36">
        <v>354980</v>
      </c>
      <c r="E580">
        <v>460671</v>
      </c>
      <c r="F580" s="7"/>
      <c r="G580" s="7">
        <v>3</v>
      </c>
      <c r="H580" s="7">
        <v>3</v>
      </c>
      <c r="I580" s="7">
        <v>1</v>
      </c>
      <c r="J580" s="7"/>
      <c r="K580" s="7"/>
      <c r="L580" s="7"/>
      <c r="M580" s="7"/>
      <c r="N580" s="7"/>
      <c r="O580" s="7"/>
      <c r="P580" s="7"/>
      <c r="Q580" s="7"/>
      <c r="R580" s="41">
        <f t="shared" si="40"/>
        <v>2</v>
      </c>
      <c r="S580" s="41" t="e">
        <f t="shared" si="41"/>
        <v>#DIV/0!</v>
      </c>
      <c r="T580" s="41" t="e">
        <f t="shared" si="42"/>
        <v>#DIV/0!</v>
      </c>
      <c r="U580" s="42" t="e">
        <f t="shared" si="43"/>
        <v>#DIV/0!</v>
      </c>
      <c r="V580" s="42" t="e">
        <f t="shared" si="44"/>
        <v>#DIV/0!</v>
      </c>
    </row>
    <row r="581" spans="1:22">
      <c r="A581" s="36" t="s">
        <v>9</v>
      </c>
      <c r="B581" s="36" t="s">
        <v>1157</v>
      </c>
      <c r="C581" t="s">
        <v>1303</v>
      </c>
      <c r="D581" s="36">
        <v>354990</v>
      </c>
      <c r="E581">
        <v>721944</v>
      </c>
      <c r="F581" s="7">
        <v>2</v>
      </c>
      <c r="G581" s="7">
        <v>3</v>
      </c>
      <c r="H581" s="7">
        <v>1</v>
      </c>
      <c r="I581" s="7"/>
      <c r="J581" s="7"/>
      <c r="K581" s="7"/>
      <c r="L581" s="7"/>
      <c r="M581" s="7"/>
      <c r="N581" s="7"/>
      <c r="O581" s="7"/>
      <c r="P581" s="7">
        <v>1</v>
      </c>
      <c r="Q581" s="7"/>
      <c r="R581" s="41">
        <f t="shared" ref="R581:R644" si="45">+AVERAGE(H581:K581)</f>
        <v>1</v>
      </c>
      <c r="S581" s="41">
        <f t="shared" ref="S581:S644" si="46">+AVERAGE(N581:Q581)</f>
        <v>1</v>
      </c>
      <c r="T581" s="41" t="e">
        <f t="shared" ref="T581:T644" si="47">+AVERAGE(L581:N581)</f>
        <v>#DIV/0!</v>
      </c>
      <c r="U581" s="42">
        <f t="shared" si="43"/>
        <v>0</v>
      </c>
      <c r="V581" s="42" t="e">
        <f t="shared" si="44"/>
        <v>#DIV/0!</v>
      </c>
    </row>
    <row r="582" spans="1:22">
      <c r="A582" s="36" t="s">
        <v>9</v>
      </c>
      <c r="B582" s="36" t="s">
        <v>1157</v>
      </c>
      <c r="C582" t="s">
        <v>1304</v>
      </c>
      <c r="D582" s="36">
        <v>355010</v>
      </c>
      <c r="E582">
        <v>40954</v>
      </c>
      <c r="F582" s="7">
        <v>1</v>
      </c>
      <c r="G582" s="7"/>
      <c r="H582" s="7"/>
      <c r="I582" s="7"/>
      <c r="J582" s="7"/>
      <c r="K582" s="7"/>
      <c r="L582" s="7"/>
      <c r="M582" s="7"/>
      <c r="N582" s="7"/>
      <c r="O582" s="7"/>
      <c r="P582" s="7"/>
      <c r="Q582" s="7"/>
      <c r="R582" s="41" t="e">
        <f t="shared" si="45"/>
        <v>#DIV/0!</v>
      </c>
      <c r="S582" s="41" t="e">
        <f t="shared" si="46"/>
        <v>#DIV/0!</v>
      </c>
      <c r="T582" s="41" t="e">
        <f t="shared" si="47"/>
        <v>#DIV/0!</v>
      </c>
      <c r="U582" s="42" t="e">
        <f t="shared" ref="U582:U645" si="48">+(S582-R582)/R582</f>
        <v>#DIV/0!</v>
      </c>
      <c r="V582" s="42" t="e">
        <f t="shared" ref="V582:V645" si="49">+(S582-T582)/T582</f>
        <v>#DIV/0!</v>
      </c>
    </row>
    <row r="583" spans="1:22">
      <c r="A583" s="36" t="s">
        <v>9</v>
      </c>
      <c r="B583" s="36" t="s">
        <v>1157</v>
      </c>
      <c r="C583" t="s">
        <v>1157</v>
      </c>
      <c r="D583" s="36">
        <v>355030</v>
      </c>
      <c r="E583">
        <v>12252023</v>
      </c>
      <c r="F583" s="7">
        <v>20</v>
      </c>
      <c r="G583" s="7">
        <v>13</v>
      </c>
      <c r="H583" s="7">
        <v>28</v>
      </c>
      <c r="I583" s="7">
        <v>12</v>
      </c>
      <c r="J583" s="7">
        <v>25</v>
      </c>
      <c r="K583" s="7">
        <v>9</v>
      </c>
      <c r="L583" s="7">
        <v>6</v>
      </c>
      <c r="M583" s="7">
        <v>3</v>
      </c>
      <c r="N583" s="7">
        <v>1</v>
      </c>
      <c r="O583" s="7">
        <v>2</v>
      </c>
      <c r="P583" s="7">
        <v>1</v>
      </c>
      <c r="Q583" s="7">
        <v>4</v>
      </c>
      <c r="R583" s="41">
        <f t="shared" si="45"/>
        <v>18.5</v>
      </c>
      <c r="S583" s="41">
        <f t="shared" si="46"/>
        <v>2</v>
      </c>
      <c r="T583" s="41">
        <f t="shared" si="47"/>
        <v>3.3333333333333335</v>
      </c>
      <c r="U583" s="42">
        <f t="shared" si="48"/>
        <v>-0.89189189189189189</v>
      </c>
      <c r="V583" s="42">
        <f t="shared" si="49"/>
        <v>-0.4</v>
      </c>
    </row>
    <row r="584" spans="1:22">
      <c r="A584" s="36" t="s">
        <v>9</v>
      </c>
      <c r="B584" s="36" t="s">
        <v>1157</v>
      </c>
      <c r="C584" t="s">
        <v>1307</v>
      </c>
      <c r="D584" s="36">
        <v>355070</v>
      </c>
      <c r="E584">
        <v>88980</v>
      </c>
      <c r="F584" s="7"/>
      <c r="G584" s="7">
        <v>1</v>
      </c>
      <c r="H584" s="7"/>
      <c r="I584" s="7"/>
      <c r="J584" s="7"/>
      <c r="K584" s="7"/>
      <c r="L584" s="7">
        <v>1</v>
      </c>
      <c r="M584" s="7"/>
      <c r="N584" s="7"/>
      <c r="O584" s="7">
        <v>1</v>
      </c>
      <c r="P584" s="7"/>
      <c r="Q584" s="7"/>
      <c r="R584" s="41" t="e">
        <f t="shared" si="45"/>
        <v>#DIV/0!</v>
      </c>
      <c r="S584" s="41">
        <f t="shared" si="46"/>
        <v>1</v>
      </c>
      <c r="T584" s="41">
        <f t="shared" si="47"/>
        <v>1</v>
      </c>
      <c r="U584" s="42" t="e">
        <f t="shared" si="48"/>
        <v>#DIV/0!</v>
      </c>
      <c r="V584" s="42">
        <f t="shared" si="49"/>
        <v>0</v>
      </c>
    </row>
    <row r="585" spans="1:22">
      <c r="A585" s="36" t="s">
        <v>9</v>
      </c>
      <c r="B585" s="36" t="s">
        <v>1157</v>
      </c>
      <c r="C585" t="s">
        <v>1308</v>
      </c>
      <c r="D585" s="36">
        <v>355100</v>
      </c>
      <c r="E585">
        <v>365798</v>
      </c>
      <c r="F585" s="7">
        <v>10</v>
      </c>
      <c r="G585" s="7">
        <v>1</v>
      </c>
      <c r="H585" s="7">
        <v>1</v>
      </c>
      <c r="I585" s="7">
        <v>2</v>
      </c>
      <c r="J585" s="7">
        <v>1</v>
      </c>
      <c r="K585" s="7">
        <v>1</v>
      </c>
      <c r="L585" s="7"/>
      <c r="M585" s="7"/>
      <c r="N585" s="7"/>
      <c r="O585" s="7"/>
      <c r="P585" s="7"/>
      <c r="Q585" s="7">
        <v>1</v>
      </c>
      <c r="R585" s="41">
        <f t="shared" si="45"/>
        <v>1.25</v>
      </c>
      <c r="S585" s="41">
        <f t="shared" si="46"/>
        <v>1</v>
      </c>
      <c r="T585" s="41" t="e">
        <f t="shared" si="47"/>
        <v>#DIV/0!</v>
      </c>
      <c r="U585" s="42">
        <f t="shared" si="48"/>
        <v>-0.2</v>
      </c>
      <c r="V585" s="42" t="e">
        <f t="shared" si="49"/>
        <v>#DIV/0!</v>
      </c>
    </row>
    <row r="586" spans="1:22">
      <c r="A586" s="36" t="s">
        <v>9</v>
      </c>
      <c r="B586" s="36" t="s">
        <v>1157</v>
      </c>
      <c r="C586" t="s">
        <v>1309</v>
      </c>
      <c r="D586" s="36">
        <v>355110</v>
      </c>
      <c r="E586">
        <v>10285</v>
      </c>
      <c r="F586" s="7"/>
      <c r="G586" s="7"/>
      <c r="H586" s="7">
        <v>1</v>
      </c>
      <c r="I586" s="7"/>
      <c r="J586" s="7"/>
      <c r="K586" s="7"/>
      <c r="L586" s="7"/>
      <c r="M586" s="7"/>
      <c r="N586" s="7"/>
      <c r="O586" s="7"/>
      <c r="P586" s="7"/>
      <c r="Q586" s="7"/>
      <c r="R586" s="41">
        <f t="shared" si="45"/>
        <v>1</v>
      </c>
      <c r="S586" s="41" t="e">
        <f t="shared" si="46"/>
        <v>#DIV/0!</v>
      </c>
      <c r="T586" s="41" t="e">
        <f t="shared" si="47"/>
        <v>#DIV/0!</v>
      </c>
      <c r="U586" s="42" t="e">
        <f t="shared" si="48"/>
        <v>#DIV/0!</v>
      </c>
      <c r="V586" s="42" t="e">
        <f t="shared" si="49"/>
        <v>#DIV/0!</v>
      </c>
    </row>
    <row r="587" spans="1:22">
      <c r="A587" s="36" t="s">
        <v>9</v>
      </c>
      <c r="B587" s="36" t="s">
        <v>1157</v>
      </c>
      <c r="C587" t="s">
        <v>1310</v>
      </c>
      <c r="D587" s="36">
        <v>355170</v>
      </c>
      <c r="E587">
        <v>125815</v>
      </c>
      <c r="F587" s="7"/>
      <c r="G587" s="7"/>
      <c r="H587" s="7"/>
      <c r="I587" s="7">
        <v>1</v>
      </c>
      <c r="J587" s="7"/>
      <c r="K587" s="7"/>
      <c r="L587" s="7"/>
      <c r="M587" s="7"/>
      <c r="N587" s="7"/>
      <c r="O587" s="7"/>
      <c r="P587" s="7"/>
      <c r="Q587" s="7"/>
      <c r="R587" s="41">
        <f t="shared" si="45"/>
        <v>1</v>
      </c>
      <c r="S587" s="41" t="e">
        <f t="shared" si="46"/>
        <v>#DIV/0!</v>
      </c>
      <c r="T587" s="41" t="e">
        <f t="shared" si="47"/>
        <v>#DIV/0!</v>
      </c>
      <c r="U587" s="42" t="e">
        <f t="shared" si="48"/>
        <v>#DIV/0!</v>
      </c>
      <c r="V587" s="42" t="e">
        <f t="shared" si="49"/>
        <v>#DIV/0!</v>
      </c>
    </row>
    <row r="588" spans="1:22">
      <c r="A588" s="36" t="s">
        <v>9</v>
      </c>
      <c r="B588" s="36" t="s">
        <v>1157</v>
      </c>
      <c r="C588" t="s">
        <v>1311</v>
      </c>
      <c r="D588" s="36">
        <v>355220</v>
      </c>
      <c r="E588">
        <v>679378</v>
      </c>
      <c r="F588" s="7">
        <v>3</v>
      </c>
      <c r="G588" s="7">
        <v>1</v>
      </c>
      <c r="H588" s="7">
        <v>2</v>
      </c>
      <c r="I588" s="7"/>
      <c r="J588" s="7"/>
      <c r="K588" s="7">
        <v>2</v>
      </c>
      <c r="L588" s="7"/>
      <c r="M588" s="7"/>
      <c r="N588" s="7"/>
      <c r="O588" s="7"/>
      <c r="P588" s="7"/>
      <c r="Q588" s="7"/>
      <c r="R588" s="41">
        <f t="shared" si="45"/>
        <v>2</v>
      </c>
      <c r="S588" s="41" t="e">
        <f t="shared" si="46"/>
        <v>#DIV/0!</v>
      </c>
      <c r="T588" s="41" t="e">
        <f t="shared" si="47"/>
        <v>#DIV/0!</v>
      </c>
      <c r="U588" s="42" t="e">
        <f t="shared" si="48"/>
        <v>#DIV/0!</v>
      </c>
      <c r="V588" s="42" t="e">
        <f t="shared" si="49"/>
        <v>#DIV/0!</v>
      </c>
    </row>
    <row r="589" spans="1:22">
      <c r="A589" s="36" t="s">
        <v>9</v>
      </c>
      <c r="B589" s="36" t="s">
        <v>1157</v>
      </c>
      <c r="C589" t="s">
        <v>1312</v>
      </c>
      <c r="D589" s="36">
        <v>355240</v>
      </c>
      <c r="E589">
        <v>282441</v>
      </c>
      <c r="F589" s="7"/>
      <c r="G589" s="7"/>
      <c r="H589" s="7"/>
      <c r="I589" s="7"/>
      <c r="J589" s="7"/>
      <c r="K589" s="7">
        <v>1</v>
      </c>
      <c r="L589" s="7"/>
      <c r="M589" s="7"/>
      <c r="N589" s="7"/>
      <c r="O589" s="7"/>
      <c r="P589" s="7"/>
      <c r="Q589" s="7"/>
      <c r="R589" s="41">
        <f t="shared" si="45"/>
        <v>1</v>
      </c>
      <c r="S589" s="41" t="e">
        <f t="shared" si="46"/>
        <v>#DIV/0!</v>
      </c>
      <c r="T589" s="41" t="e">
        <f t="shared" si="47"/>
        <v>#DIV/0!</v>
      </c>
      <c r="U589" s="42" t="e">
        <f t="shared" si="48"/>
        <v>#DIV/0!</v>
      </c>
      <c r="V589" s="42" t="e">
        <f t="shared" si="49"/>
        <v>#DIV/0!</v>
      </c>
    </row>
    <row r="590" spans="1:22">
      <c r="A590" s="36" t="s">
        <v>9</v>
      </c>
      <c r="B590" s="36" t="s">
        <v>1157</v>
      </c>
      <c r="C590" t="s">
        <v>1315</v>
      </c>
      <c r="D590" s="36">
        <v>355400</v>
      </c>
      <c r="E590">
        <v>121766</v>
      </c>
      <c r="F590" s="7">
        <v>1</v>
      </c>
      <c r="G590" s="7"/>
      <c r="H590" s="7"/>
      <c r="I590" s="7"/>
      <c r="J590" s="7"/>
      <c r="K590" s="7"/>
      <c r="L590" s="7"/>
      <c r="M590" s="7"/>
      <c r="N590" s="7"/>
      <c r="O590" s="7"/>
      <c r="P590" s="7"/>
      <c r="Q590" s="7"/>
      <c r="R590" s="41" t="e">
        <f t="shared" si="45"/>
        <v>#DIV/0!</v>
      </c>
      <c r="S590" s="41" t="e">
        <f t="shared" si="46"/>
        <v>#DIV/0!</v>
      </c>
      <c r="T590" s="41" t="e">
        <f t="shared" si="47"/>
        <v>#DIV/0!</v>
      </c>
      <c r="U590" s="42" t="e">
        <f t="shared" si="48"/>
        <v>#DIV/0!</v>
      </c>
      <c r="V590" s="42" t="e">
        <f t="shared" si="49"/>
        <v>#DIV/0!</v>
      </c>
    </row>
    <row r="591" spans="1:22">
      <c r="A591" s="36" t="s">
        <v>9</v>
      </c>
      <c r="B591" s="36" t="s">
        <v>1157</v>
      </c>
      <c r="C591" t="s">
        <v>1316</v>
      </c>
      <c r="D591" s="36">
        <v>355410</v>
      </c>
      <c r="E591">
        <v>314924</v>
      </c>
      <c r="F591" s="7">
        <v>3</v>
      </c>
      <c r="G591" s="7">
        <v>3</v>
      </c>
      <c r="H591" s="7"/>
      <c r="I591" s="7"/>
      <c r="J591" s="7">
        <v>1</v>
      </c>
      <c r="K591" s="7">
        <v>1</v>
      </c>
      <c r="L591" s="7"/>
      <c r="M591" s="7"/>
      <c r="N591" s="7"/>
      <c r="O591" s="7"/>
      <c r="P591" s="7"/>
      <c r="Q591" s="7"/>
      <c r="R591" s="41">
        <f t="shared" si="45"/>
        <v>1</v>
      </c>
      <c r="S591" s="41" t="e">
        <f t="shared" si="46"/>
        <v>#DIV/0!</v>
      </c>
      <c r="T591" s="41" t="e">
        <f t="shared" si="47"/>
        <v>#DIV/0!</v>
      </c>
      <c r="U591" s="42" t="e">
        <f t="shared" si="48"/>
        <v>#DIV/0!</v>
      </c>
      <c r="V591" s="42" t="e">
        <f t="shared" si="49"/>
        <v>#DIV/0!</v>
      </c>
    </row>
    <row r="592" spans="1:22">
      <c r="A592" s="36" t="s">
        <v>9</v>
      </c>
      <c r="B592" s="36" t="s">
        <v>1157</v>
      </c>
      <c r="C592" t="s">
        <v>1320</v>
      </c>
      <c r="D592" s="36">
        <v>355540</v>
      </c>
      <c r="E592">
        <v>90799</v>
      </c>
      <c r="F592" s="7">
        <v>3</v>
      </c>
      <c r="G592" s="7"/>
      <c r="H592" s="7"/>
      <c r="I592" s="7"/>
      <c r="J592" s="7"/>
      <c r="K592" s="7"/>
      <c r="L592" s="7">
        <v>1</v>
      </c>
      <c r="M592" s="7"/>
      <c r="N592" s="7"/>
      <c r="O592" s="7">
        <v>1</v>
      </c>
      <c r="P592" s="7"/>
      <c r="Q592" s="7"/>
      <c r="R592" s="41" t="e">
        <f t="shared" si="45"/>
        <v>#DIV/0!</v>
      </c>
      <c r="S592" s="41">
        <f t="shared" si="46"/>
        <v>1</v>
      </c>
      <c r="T592" s="41">
        <f t="shared" si="47"/>
        <v>1</v>
      </c>
      <c r="U592" s="42" t="e">
        <f t="shared" si="48"/>
        <v>#DIV/0!</v>
      </c>
      <c r="V592" s="42">
        <f t="shared" si="49"/>
        <v>0</v>
      </c>
    </row>
    <row r="593" spans="1:22">
      <c r="A593" s="36" t="s">
        <v>9</v>
      </c>
      <c r="B593" s="36" t="s">
        <v>1157</v>
      </c>
      <c r="C593" t="s">
        <v>1322</v>
      </c>
      <c r="D593" s="36">
        <v>355700</v>
      </c>
      <c r="E593">
        <v>122480</v>
      </c>
      <c r="F593" s="7"/>
      <c r="G593" s="7"/>
      <c r="H593" s="7">
        <v>1</v>
      </c>
      <c r="I593" s="7"/>
      <c r="J593" s="7"/>
      <c r="K593" s="7"/>
      <c r="L593" s="7"/>
      <c r="M593" s="7"/>
      <c r="N593" s="7"/>
      <c r="O593" s="7"/>
      <c r="P593" s="7"/>
      <c r="Q593" s="7"/>
      <c r="R593" s="41">
        <f t="shared" si="45"/>
        <v>1</v>
      </c>
      <c r="S593" s="41" t="e">
        <f t="shared" si="46"/>
        <v>#DIV/0!</v>
      </c>
      <c r="T593" s="41" t="e">
        <f t="shared" si="47"/>
        <v>#DIV/0!</v>
      </c>
      <c r="U593" s="42" t="e">
        <f t="shared" si="48"/>
        <v>#DIV/0!</v>
      </c>
      <c r="V593" s="42" t="e">
        <f t="shared" si="49"/>
        <v>#DIV/0!</v>
      </c>
    </row>
    <row r="594" spans="1:22">
      <c r="A594" s="36" t="s">
        <v>9</v>
      </c>
      <c r="B594" s="36" t="s">
        <v>1324</v>
      </c>
      <c r="C594" t="s">
        <v>1325</v>
      </c>
      <c r="D594" s="36">
        <v>280030</v>
      </c>
      <c r="E594">
        <v>657013</v>
      </c>
      <c r="F594" s="7"/>
      <c r="G594" s="7"/>
      <c r="H594" s="7"/>
      <c r="I594" s="7"/>
      <c r="J594" s="7">
        <v>2</v>
      </c>
      <c r="K594" s="7">
        <v>2</v>
      </c>
      <c r="L594" s="7">
        <v>3</v>
      </c>
      <c r="M594" s="7">
        <v>1</v>
      </c>
      <c r="N594" s="7">
        <v>1</v>
      </c>
      <c r="O594" s="7">
        <v>4</v>
      </c>
      <c r="P594" s="7">
        <v>1</v>
      </c>
      <c r="Q594" s="7"/>
      <c r="R594" s="41">
        <f t="shared" si="45"/>
        <v>2</v>
      </c>
      <c r="S594" s="41">
        <f t="shared" si="46"/>
        <v>2</v>
      </c>
      <c r="T594" s="41">
        <f t="shared" si="47"/>
        <v>1.6666666666666667</v>
      </c>
      <c r="U594" s="42">
        <f t="shared" si="48"/>
        <v>0</v>
      </c>
      <c r="V594" s="42">
        <f t="shared" si="49"/>
        <v>0.19999999999999996</v>
      </c>
    </row>
    <row r="595" spans="1:22">
      <c r="A595" s="36" t="s">
        <v>9</v>
      </c>
      <c r="B595" s="36" t="s">
        <v>1324</v>
      </c>
      <c r="C595" t="s">
        <v>1328</v>
      </c>
      <c r="D595" s="36">
        <v>280120</v>
      </c>
      <c r="E595">
        <v>29900</v>
      </c>
      <c r="F595" s="7"/>
      <c r="G595" s="7"/>
      <c r="H595" s="7"/>
      <c r="I595" s="7"/>
      <c r="J595" s="7"/>
      <c r="K595" s="7">
        <v>1</v>
      </c>
      <c r="L595" s="7"/>
      <c r="M595" s="7"/>
      <c r="N595" s="7"/>
      <c r="O595" s="7"/>
      <c r="P595" s="7">
        <v>1</v>
      </c>
      <c r="Q595" s="7"/>
      <c r="R595" s="41">
        <f t="shared" si="45"/>
        <v>1</v>
      </c>
      <c r="S595" s="41">
        <f t="shared" si="46"/>
        <v>1</v>
      </c>
      <c r="T595" s="41" t="e">
        <f t="shared" si="47"/>
        <v>#DIV/0!</v>
      </c>
      <c r="U595" s="42">
        <f t="shared" si="48"/>
        <v>0</v>
      </c>
      <c r="V595" s="42" t="e">
        <f t="shared" si="49"/>
        <v>#DIV/0!</v>
      </c>
    </row>
    <row r="596" spans="1:22">
      <c r="A596" s="36" t="s">
        <v>9</v>
      </c>
      <c r="B596" s="36" t="s">
        <v>1324</v>
      </c>
      <c r="C596" t="s">
        <v>1329</v>
      </c>
      <c r="D596" s="36">
        <v>280130</v>
      </c>
      <c r="E596">
        <v>34213</v>
      </c>
      <c r="F596" s="7"/>
      <c r="G596" s="7"/>
      <c r="H596" s="7"/>
      <c r="I596" s="7"/>
      <c r="J596" s="7"/>
      <c r="K596" s="7"/>
      <c r="L596" s="7"/>
      <c r="M596" s="7"/>
      <c r="N596" s="7">
        <v>2</v>
      </c>
      <c r="O596" s="7"/>
      <c r="P596" s="7"/>
      <c r="Q596" s="7"/>
      <c r="R596" s="41" t="e">
        <f t="shared" si="45"/>
        <v>#DIV/0!</v>
      </c>
      <c r="S596" s="41">
        <f t="shared" si="46"/>
        <v>2</v>
      </c>
      <c r="T596" s="41">
        <f t="shared" si="47"/>
        <v>2</v>
      </c>
      <c r="U596" s="42" t="e">
        <f t="shared" si="48"/>
        <v>#DIV/0!</v>
      </c>
      <c r="V596" s="42">
        <f t="shared" si="49"/>
        <v>0</v>
      </c>
    </row>
    <row r="597" spans="1:22">
      <c r="A597" s="36" t="s">
        <v>9</v>
      </c>
      <c r="B597" s="36" t="s">
        <v>1324</v>
      </c>
      <c r="C597" t="s">
        <v>1330</v>
      </c>
      <c r="D597" s="36">
        <v>280140</v>
      </c>
      <c r="E597">
        <v>22082</v>
      </c>
      <c r="F597" s="7"/>
      <c r="G597" s="7"/>
      <c r="H597" s="7"/>
      <c r="I597" s="7"/>
      <c r="J597" s="7"/>
      <c r="K597" s="7"/>
      <c r="L597" s="7"/>
      <c r="M597" s="7"/>
      <c r="N597" s="7"/>
      <c r="O597" s="7">
        <v>1</v>
      </c>
      <c r="P597" s="7"/>
      <c r="Q597" s="7"/>
      <c r="R597" s="41" t="e">
        <f t="shared" si="45"/>
        <v>#DIV/0!</v>
      </c>
      <c r="S597" s="41">
        <f t="shared" si="46"/>
        <v>1</v>
      </c>
      <c r="T597" s="41" t="e">
        <f t="shared" si="47"/>
        <v>#DIV/0!</v>
      </c>
      <c r="U597" s="42" t="e">
        <f t="shared" si="48"/>
        <v>#DIV/0!</v>
      </c>
      <c r="V597" s="42" t="e">
        <f t="shared" si="49"/>
        <v>#DIV/0!</v>
      </c>
    </row>
    <row r="598" spans="1:22">
      <c r="A598" s="36" t="s">
        <v>9</v>
      </c>
      <c r="B598" s="36" t="s">
        <v>1324</v>
      </c>
      <c r="C598" t="s">
        <v>1332</v>
      </c>
      <c r="D598" s="36">
        <v>280170</v>
      </c>
      <c r="E598">
        <v>17874</v>
      </c>
      <c r="F598" s="7"/>
      <c r="G598" s="7"/>
      <c r="H598" s="7"/>
      <c r="I598" s="7"/>
      <c r="J598" s="7"/>
      <c r="K598" s="7"/>
      <c r="L598" s="7"/>
      <c r="M598" s="7">
        <v>1</v>
      </c>
      <c r="N598" s="7"/>
      <c r="O598" s="7"/>
      <c r="P598" s="7"/>
      <c r="Q598" s="7"/>
      <c r="R598" s="41" t="e">
        <f t="shared" si="45"/>
        <v>#DIV/0!</v>
      </c>
      <c r="S598" s="41" t="e">
        <f t="shared" si="46"/>
        <v>#DIV/0!</v>
      </c>
      <c r="T598" s="41">
        <f t="shared" si="47"/>
        <v>1</v>
      </c>
      <c r="U598" s="42" t="e">
        <f t="shared" si="48"/>
        <v>#DIV/0!</v>
      </c>
      <c r="V598" s="42" t="e">
        <f t="shared" si="49"/>
        <v>#DIV/0!</v>
      </c>
    </row>
    <row r="599" spans="1:22">
      <c r="A599" s="36" t="s">
        <v>9</v>
      </c>
      <c r="B599" s="36" t="s">
        <v>1324</v>
      </c>
      <c r="C599" t="s">
        <v>1334</v>
      </c>
      <c r="D599" s="36">
        <v>280290</v>
      </c>
      <c r="E599">
        <v>95427</v>
      </c>
      <c r="F599" s="7"/>
      <c r="G599" s="7"/>
      <c r="H599" s="7"/>
      <c r="I599" s="7"/>
      <c r="J599" s="7"/>
      <c r="K599" s="7"/>
      <c r="L599" s="7">
        <v>1</v>
      </c>
      <c r="M599" s="7"/>
      <c r="N599" s="7">
        <v>1</v>
      </c>
      <c r="O599" s="7">
        <v>1</v>
      </c>
      <c r="P599" s="7"/>
      <c r="Q599" s="7"/>
      <c r="R599" s="41" t="e">
        <f t="shared" si="45"/>
        <v>#DIV/0!</v>
      </c>
      <c r="S599" s="41">
        <f t="shared" si="46"/>
        <v>1</v>
      </c>
      <c r="T599" s="41">
        <f t="shared" si="47"/>
        <v>1</v>
      </c>
      <c r="U599" s="42" t="e">
        <f t="shared" si="48"/>
        <v>#DIV/0!</v>
      </c>
      <c r="V599" s="42">
        <f t="shared" si="49"/>
        <v>0</v>
      </c>
    </row>
    <row r="600" spans="1:22">
      <c r="A600" s="36" t="s">
        <v>9</v>
      </c>
      <c r="B600" s="36" t="s">
        <v>1324</v>
      </c>
      <c r="C600" t="s">
        <v>1336</v>
      </c>
      <c r="D600" s="36">
        <v>280330</v>
      </c>
      <c r="E600">
        <v>18743</v>
      </c>
      <c r="F600" s="7"/>
      <c r="G600" s="7"/>
      <c r="H600" s="7"/>
      <c r="I600" s="7"/>
      <c r="J600" s="7"/>
      <c r="K600" s="7"/>
      <c r="L600" s="7"/>
      <c r="M600" s="7"/>
      <c r="N600" s="7"/>
      <c r="O600" s="7">
        <v>1</v>
      </c>
      <c r="P600" s="7"/>
      <c r="Q600" s="7"/>
      <c r="R600" s="41" t="e">
        <f t="shared" si="45"/>
        <v>#DIV/0!</v>
      </c>
      <c r="S600" s="41">
        <f t="shared" si="46"/>
        <v>1</v>
      </c>
      <c r="T600" s="41" t="e">
        <f t="shared" si="47"/>
        <v>#DIV/0!</v>
      </c>
      <c r="U600" s="42" t="e">
        <f t="shared" si="48"/>
        <v>#DIV/0!</v>
      </c>
      <c r="V600" s="42" t="e">
        <f t="shared" si="49"/>
        <v>#DIV/0!</v>
      </c>
    </row>
    <row r="601" spans="1:22">
      <c r="A601" s="36" t="s">
        <v>9</v>
      </c>
      <c r="B601" s="36" t="s">
        <v>1324</v>
      </c>
      <c r="C601" t="s">
        <v>1337</v>
      </c>
      <c r="D601" s="36">
        <v>280350</v>
      </c>
      <c r="E601">
        <v>104408</v>
      </c>
      <c r="F601" s="7">
        <v>1</v>
      </c>
      <c r="G601" s="7"/>
      <c r="H601" s="7"/>
      <c r="I601" s="7"/>
      <c r="J601" s="7"/>
      <c r="K601" s="7"/>
      <c r="L601" s="7">
        <v>1</v>
      </c>
      <c r="M601" s="7"/>
      <c r="N601" s="7"/>
      <c r="O601" s="7"/>
      <c r="P601" s="7"/>
      <c r="Q601" s="7"/>
      <c r="R601" s="41" t="e">
        <f t="shared" si="45"/>
        <v>#DIV/0!</v>
      </c>
      <c r="S601" s="41" t="e">
        <f t="shared" si="46"/>
        <v>#DIV/0!</v>
      </c>
      <c r="T601" s="41">
        <f t="shared" si="47"/>
        <v>1</v>
      </c>
      <c r="U601" s="42" t="e">
        <f t="shared" si="48"/>
        <v>#DIV/0!</v>
      </c>
      <c r="V601" s="42" t="e">
        <f t="shared" si="49"/>
        <v>#DIV/0!</v>
      </c>
    </row>
    <row r="602" spans="1:22">
      <c r="A602" s="36" t="s">
        <v>9</v>
      </c>
      <c r="B602" s="36" t="s">
        <v>1324</v>
      </c>
      <c r="C602" t="s">
        <v>1338</v>
      </c>
      <c r="D602" s="36">
        <v>280360</v>
      </c>
      <c r="E602">
        <v>29826</v>
      </c>
      <c r="F602" s="7">
        <v>2</v>
      </c>
      <c r="G602" s="7"/>
      <c r="H602" s="7"/>
      <c r="I602" s="7"/>
      <c r="J602" s="7"/>
      <c r="K602" s="7"/>
      <c r="L602" s="7">
        <v>1</v>
      </c>
      <c r="M602" s="7"/>
      <c r="N602" s="7"/>
      <c r="O602" s="7"/>
      <c r="P602" s="7"/>
      <c r="Q602" s="7"/>
      <c r="R602" s="41" t="e">
        <f t="shared" si="45"/>
        <v>#DIV/0!</v>
      </c>
      <c r="S602" s="41" t="e">
        <f t="shared" si="46"/>
        <v>#DIV/0!</v>
      </c>
      <c r="T602" s="41">
        <f t="shared" si="47"/>
        <v>1</v>
      </c>
      <c r="U602" s="42" t="e">
        <f t="shared" si="48"/>
        <v>#DIV/0!</v>
      </c>
      <c r="V602" s="42" t="e">
        <f t="shared" si="49"/>
        <v>#DIV/0!</v>
      </c>
    </row>
    <row r="603" spans="1:22">
      <c r="A603" s="36" t="s">
        <v>9</v>
      </c>
      <c r="B603" s="36" t="s">
        <v>1324</v>
      </c>
      <c r="C603" t="s">
        <v>1342</v>
      </c>
      <c r="D603" s="36">
        <v>280480</v>
      </c>
      <c r="E603">
        <v>183628</v>
      </c>
      <c r="F603" s="7"/>
      <c r="G603" s="7"/>
      <c r="H603" s="7"/>
      <c r="I603" s="7"/>
      <c r="J603" s="7"/>
      <c r="K603" s="7"/>
      <c r="L603" s="7">
        <v>1</v>
      </c>
      <c r="M603" s="7"/>
      <c r="N603" s="7">
        <v>1</v>
      </c>
      <c r="O603" s="7">
        <v>2</v>
      </c>
      <c r="P603" s="7"/>
      <c r="Q603" s="7"/>
      <c r="R603" s="41" t="e">
        <f t="shared" si="45"/>
        <v>#DIV/0!</v>
      </c>
      <c r="S603" s="41">
        <f t="shared" si="46"/>
        <v>1.5</v>
      </c>
      <c r="T603" s="41">
        <f t="shared" si="47"/>
        <v>1</v>
      </c>
      <c r="U603" s="42" t="e">
        <f t="shared" si="48"/>
        <v>#DIV/0!</v>
      </c>
      <c r="V603" s="42">
        <f t="shared" si="49"/>
        <v>0.5</v>
      </c>
    </row>
    <row r="604" spans="1:22">
      <c r="A604" s="36" t="s">
        <v>9</v>
      </c>
      <c r="B604" s="36" t="s">
        <v>1324</v>
      </c>
      <c r="C604" t="s">
        <v>1343</v>
      </c>
      <c r="D604" s="36">
        <v>280510</v>
      </c>
      <c r="E604">
        <v>9602</v>
      </c>
      <c r="F604" s="7"/>
      <c r="G604" s="7"/>
      <c r="H604" s="7"/>
      <c r="I604" s="7">
        <v>1</v>
      </c>
      <c r="J604" s="7"/>
      <c r="K604" s="7">
        <v>1</v>
      </c>
      <c r="L604" s="7"/>
      <c r="M604" s="7"/>
      <c r="N604" s="7"/>
      <c r="O604" s="7"/>
      <c r="P604" s="7"/>
      <c r="Q604" s="7"/>
      <c r="R604" s="41">
        <f t="shared" si="45"/>
        <v>1</v>
      </c>
      <c r="S604" s="41" t="e">
        <f t="shared" si="46"/>
        <v>#DIV/0!</v>
      </c>
      <c r="T604" s="41" t="e">
        <f t="shared" si="47"/>
        <v>#DIV/0!</v>
      </c>
      <c r="U604" s="42" t="e">
        <f t="shared" si="48"/>
        <v>#DIV/0!</v>
      </c>
      <c r="V604" s="42" t="e">
        <f t="shared" si="49"/>
        <v>#DIV/0!</v>
      </c>
    </row>
    <row r="605" spans="1:22">
      <c r="A605" s="36" t="s">
        <v>9</v>
      </c>
      <c r="B605" s="36" t="s">
        <v>1324</v>
      </c>
      <c r="C605" t="s">
        <v>1344</v>
      </c>
      <c r="D605" s="36">
        <v>280530</v>
      </c>
      <c r="E605">
        <v>9280</v>
      </c>
      <c r="F605" s="7"/>
      <c r="G605" s="7"/>
      <c r="H605" s="7"/>
      <c r="I605" s="7"/>
      <c r="J605" s="7"/>
      <c r="K605" s="7"/>
      <c r="L605" s="7"/>
      <c r="M605" s="7"/>
      <c r="N605" s="7"/>
      <c r="O605" s="7">
        <v>1</v>
      </c>
      <c r="P605" s="7"/>
      <c r="Q605" s="7"/>
      <c r="R605" s="41" t="e">
        <f t="shared" si="45"/>
        <v>#DIV/0!</v>
      </c>
      <c r="S605" s="41">
        <f t="shared" si="46"/>
        <v>1</v>
      </c>
      <c r="T605" s="41" t="e">
        <f t="shared" si="47"/>
        <v>#DIV/0!</v>
      </c>
      <c r="U605" s="42" t="e">
        <f t="shared" si="48"/>
        <v>#DIV/0!</v>
      </c>
      <c r="V605" s="42" t="e">
        <f t="shared" si="49"/>
        <v>#DIV/0!</v>
      </c>
    </row>
    <row r="606" spans="1:22">
      <c r="A606" s="36" t="s">
        <v>9</v>
      </c>
      <c r="B606" s="36" t="s">
        <v>1324</v>
      </c>
      <c r="C606" t="s">
        <v>1345</v>
      </c>
      <c r="D606" s="36">
        <v>280550</v>
      </c>
      <c r="E606">
        <v>23728</v>
      </c>
      <c r="F606" s="7"/>
      <c r="G606" s="7"/>
      <c r="H606" s="7"/>
      <c r="I606" s="7"/>
      <c r="J606" s="7">
        <v>1</v>
      </c>
      <c r="K606" s="7"/>
      <c r="L606" s="7"/>
      <c r="M606" s="7"/>
      <c r="N606" s="7"/>
      <c r="O606" s="7"/>
      <c r="P606" s="7"/>
      <c r="Q606" s="7">
        <v>1</v>
      </c>
      <c r="R606" s="41">
        <f t="shared" si="45"/>
        <v>1</v>
      </c>
      <c r="S606" s="41">
        <f t="shared" si="46"/>
        <v>1</v>
      </c>
      <c r="T606" s="41" t="e">
        <f t="shared" si="47"/>
        <v>#DIV/0!</v>
      </c>
      <c r="U606" s="42">
        <f t="shared" si="48"/>
        <v>0</v>
      </c>
      <c r="V606" s="42" t="e">
        <f t="shared" si="49"/>
        <v>#DIV/0!</v>
      </c>
    </row>
    <row r="607" spans="1:22">
      <c r="A607" s="36" t="s">
        <v>9</v>
      </c>
      <c r="B607" s="36" t="s">
        <v>1324</v>
      </c>
      <c r="C607" t="s">
        <v>1348</v>
      </c>
      <c r="D607" s="36">
        <v>280610</v>
      </c>
      <c r="E607">
        <v>10855</v>
      </c>
      <c r="F607" s="7"/>
      <c r="G607" s="7"/>
      <c r="H607" s="7"/>
      <c r="I607" s="7"/>
      <c r="J607" s="7"/>
      <c r="K607" s="7"/>
      <c r="L607" s="7"/>
      <c r="M607" s="7"/>
      <c r="N607" s="7"/>
      <c r="O607" s="7"/>
      <c r="P607" s="7"/>
      <c r="Q607" s="7">
        <v>1</v>
      </c>
      <c r="R607" s="41" t="e">
        <f t="shared" si="45"/>
        <v>#DIV/0!</v>
      </c>
      <c r="S607" s="41">
        <f t="shared" si="46"/>
        <v>1</v>
      </c>
      <c r="T607" s="41" t="e">
        <f t="shared" si="47"/>
        <v>#DIV/0!</v>
      </c>
      <c r="U607" s="42" t="e">
        <f t="shared" si="48"/>
        <v>#DIV/0!</v>
      </c>
      <c r="V607" s="42" t="e">
        <f t="shared" si="49"/>
        <v>#DIV/0!</v>
      </c>
    </row>
    <row r="608" spans="1:22">
      <c r="A608" s="36" t="s">
        <v>9</v>
      </c>
      <c r="B608" s="36" t="s">
        <v>1324</v>
      </c>
      <c r="C608" t="s">
        <v>1349</v>
      </c>
      <c r="D608" s="36">
        <v>280630</v>
      </c>
      <c r="E608">
        <v>14035</v>
      </c>
      <c r="F608" s="7"/>
      <c r="G608" s="7"/>
      <c r="H608" s="7"/>
      <c r="I608" s="7"/>
      <c r="J608" s="7"/>
      <c r="K608" s="7"/>
      <c r="L608" s="7"/>
      <c r="M608" s="7"/>
      <c r="N608" s="7"/>
      <c r="O608" s="7">
        <v>1</v>
      </c>
      <c r="P608" s="7"/>
      <c r="Q608" s="7"/>
      <c r="R608" s="41" t="e">
        <f t="shared" si="45"/>
        <v>#DIV/0!</v>
      </c>
      <c r="S608" s="41">
        <f t="shared" si="46"/>
        <v>1</v>
      </c>
      <c r="T608" s="41" t="e">
        <f t="shared" si="47"/>
        <v>#DIV/0!</v>
      </c>
      <c r="U608" s="42" t="e">
        <f t="shared" si="48"/>
        <v>#DIV/0!</v>
      </c>
      <c r="V608" s="42" t="e">
        <f t="shared" si="49"/>
        <v>#DIV/0!</v>
      </c>
    </row>
    <row r="609" spans="1:22">
      <c r="A609" s="36" t="s">
        <v>9</v>
      </c>
      <c r="B609" s="36" t="s">
        <v>1324</v>
      </c>
      <c r="C609" t="s">
        <v>1351</v>
      </c>
      <c r="D609" s="36">
        <v>280710</v>
      </c>
      <c r="E609">
        <v>40484</v>
      </c>
      <c r="F609" s="7"/>
      <c r="G609" s="7"/>
      <c r="H609" s="7"/>
      <c r="I609" s="7"/>
      <c r="J609" s="7"/>
      <c r="K609" s="7"/>
      <c r="L609" s="7"/>
      <c r="M609" s="7"/>
      <c r="N609" s="7"/>
      <c r="O609" s="7">
        <v>1</v>
      </c>
      <c r="P609" s="7">
        <v>1</v>
      </c>
      <c r="Q609" s="7"/>
      <c r="R609" s="41" t="e">
        <f t="shared" si="45"/>
        <v>#DIV/0!</v>
      </c>
      <c r="S609" s="41">
        <f t="shared" si="46"/>
        <v>1</v>
      </c>
      <c r="T609" s="41" t="e">
        <f t="shared" si="47"/>
        <v>#DIV/0!</v>
      </c>
      <c r="U609" s="42" t="e">
        <f t="shared" si="48"/>
        <v>#DIV/0!</v>
      </c>
      <c r="V609" s="42" t="e">
        <f t="shared" si="49"/>
        <v>#DIV/0!</v>
      </c>
    </row>
    <row r="610" spans="1:22">
      <c r="A610" s="36" t="s">
        <v>9</v>
      </c>
      <c r="B610" s="36" t="s">
        <v>1324</v>
      </c>
      <c r="C610" t="s">
        <v>1352</v>
      </c>
      <c r="D610" s="36">
        <v>280720</v>
      </c>
      <c r="E610">
        <v>8893</v>
      </c>
      <c r="F610" s="7"/>
      <c r="G610" s="7"/>
      <c r="H610" s="7"/>
      <c r="I610" s="7"/>
      <c r="J610" s="7"/>
      <c r="K610" s="7"/>
      <c r="L610" s="7"/>
      <c r="M610" s="7"/>
      <c r="N610" s="7">
        <v>1</v>
      </c>
      <c r="O610" s="7"/>
      <c r="P610" s="7"/>
      <c r="Q610" s="7"/>
      <c r="R610" s="41" t="e">
        <f t="shared" si="45"/>
        <v>#DIV/0!</v>
      </c>
      <c r="S610" s="41">
        <f t="shared" si="46"/>
        <v>1</v>
      </c>
      <c r="T610" s="41">
        <f t="shared" si="47"/>
        <v>1</v>
      </c>
      <c r="U610" s="42" t="e">
        <f t="shared" si="48"/>
        <v>#DIV/0!</v>
      </c>
      <c r="V610" s="42">
        <f t="shared" si="49"/>
        <v>0</v>
      </c>
    </row>
    <row r="611" spans="1:22">
      <c r="A611" s="36" t="s">
        <v>9</v>
      </c>
      <c r="B611" s="36" t="s">
        <v>1324</v>
      </c>
      <c r="C611" t="s">
        <v>1353</v>
      </c>
      <c r="D611" s="36">
        <v>280740</v>
      </c>
      <c r="E611">
        <v>52191</v>
      </c>
      <c r="F611" s="7">
        <v>1</v>
      </c>
      <c r="G611" s="7"/>
      <c r="H611" s="7"/>
      <c r="I611" s="7"/>
      <c r="J611" s="7"/>
      <c r="K611" s="7"/>
      <c r="L611" s="7"/>
      <c r="M611" s="7"/>
      <c r="N611" s="7">
        <v>1</v>
      </c>
      <c r="O611" s="7"/>
      <c r="P611" s="7"/>
      <c r="Q611" s="7"/>
      <c r="R611" s="41" t="e">
        <f t="shared" si="45"/>
        <v>#DIV/0!</v>
      </c>
      <c r="S611" s="41">
        <f t="shared" si="46"/>
        <v>1</v>
      </c>
      <c r="T611" s="41">
        <f t="shared" si="47"/>
        <v>1</v>
      </c>
      <c r="U611" s="42" t="e">
        <f t="shared" si="48"/>
        <v>#DIV/0!</v>
      </c>
      <c r="V611" s="42">
        <f t="shared" si="49"/>
        <v>0</v>
      </c>
    </row>
    <row r="612" spans="1:22">
      <c r="A612" s="36" t="s">
        <v>9</v>
      </c>
      <c r="B612" s="36" t="s">
        <v>1324</v>
      </c>
      <c r="C612" t="s">
        <v>1354</v>
      </c>
      <c r="D612" s="36">
        <v>280750</v>
      </c>
      <c r="E612">
        <v>13536</v>
      </c>
      <c r="F612" s="7"/>
      <c r="G612" s="7"/>
      <c r="H612" s="7"/>
      <c r="I612" s="7"/>
      <c r="J612" s="7"/>
      <c r="K612" s="7"/>
      <c r="L612" s="7"/>
      <c r="M612" s="7">
        <v>1</v>
      </c>
      <c r="N612" s="7"/>
      <c r="O612" s="7"/>
      <c r="P612" s="7"/>
      <c r="Q612" s="7"/>
      <c r="R612" s="41" t="e">
        <f t="shared" si="45"/>
        <v>#DIV/0!</v>
      </c>
      <c r="S612" s="41" t="e">
        <f t="shared" si="46"/>
        <v>#DIV/0!</v>
      </c>
      <c r="T612" s="41">
        <f t="shared" si="47"/>
        <v>1</v>
      </c>
      <c r="U612" s="42" t="e">
        <f t="shared" si="48"/>
        <v>#DIV/0!</v>
      </c>
      <c r="V612" s="42" t="e">
        <f t="shared" si="49"/>
        <v>#DIV/0!</v>
      </c>
    </row>
    <row r="613" spans="1:22">
      <c r="A613" s="36" t="s">
        <v>9</v>
      </c>
      <c r="B613" s="36" t="s">
        <v>1356</v>
      </c>
      <c r="C613" t="s">
        <v>1360</v>
      </c>
      <c r="D613" s="36">
        <v>170210</v>
      </c>
      <c r="E613">
        <v>180470</v>
      </c>
      <c r="F613" s="7">
        <v>1</v>
      </c>
      <c r="G613" s="7"/>
      <c r="H613" s="7">
        <v>3</v>
      </c>
      <c r="I613" s="7">
        <v>3</v>
      </c>
      <c r="J613" s="7"/>
      <c r="K613" s="7"/>
      <c r="L613" s="7">
        <v>1</v>
      </c>
      <c r="M613" s="7"/>
      <c r="N613" s="7"/>
      <c r="O613" s="7"/>
      <c r="P613" s="7"/>
      <c r="Q613" s="7"/>
      <c r="R613" s="41">
        <f t="shared" si="45"/>
        <v>3</v>
      </c>
      <c r="S613" s="41" t="e">
        <f t="shared" si="46"/>
        <v>#DIV/0!</v>
      </c>
      <c r="T613" s="41">
        <f t="shared" si="47"/>
        <v>1</v>
      </c>
      <c r="U613" s="42" t="e">
        <f t="shared" si="48"/>
        <v>#DIV/0!</v>
      </c>
      <c r="V613" s="42" t="e">
        <f t="shared" si="49"/>
        <v>#DIV/0!</v>
      </c>
    </row>
    <row r="614" spans="1:22">
      <c r="A614" s="36" t="s">
        <v>9</v>
      </c>
      <c r="B614" s="36" t="s">
        <v>1356</v>
      </c>
      <c r="C614" t="s">
        <v>1361</v>
      </c>
      <c r="D614" s="36">
        <v>170220</v>
      </c>
      <c r="E614">
        <v>35761</v>
      </c>
      <c r="F614" s="7">
        <v>1</v>
      </c>
      <c r="G614" s="7"/>
      <c r="H614" s="7"/>
      <c r="I614" s="7"/>
      <c r="J614" s="7"/>
      <c r="K614" s="7"/>
      <c r="L614" s="7"/>
      <c r="M614" s="7"/>
      <c r="N614" s="7"/>
      <c r="O614" s="7"/>
      <c r="P614" s="7"/>
      <c r="Q614" s="7"/>
      <c r="R614" s="41" t="e">
        <f t="shared" si="45"/>
        <v>#DIV/0!</v>
      </c>
      <c r="S614" s="41" t="e">
        <f t="shared" si="46"/>
        <v>#DIV/0!</v>
      </c>
      <c r="T614" s="41" t="e">
        <f t="shared" si="47"/>
        <v>#DIV/0!</v>
      </c>
      <c r="U614" s="42" t="e">
        <f t="shared" si="48"/>
        <v>#DIV/0!</v>
      </c>
      <c r="V614" s="42" t="e">
        <f t="shared" si="49"/>
        <v>#DIV/0!</v>
      </c>
    </row>
    <row r="615" spans="1:22">
      <c r="A615" s="36" t="s">
        <v>9</v>
      </c>
      <c r="B615" s="36" t="s">
        <v>1356</v>
      </c>
      <c r="C615" t="s">
        <v>1363</v>
      </c>
      <c r="D615" s="36">
        <v>170390</v>
      </c>
      <c r="E615">
        <v>5369</v>
      </c>
      <c r="F615" s="7"/>
      <c r="G615" s="7"/>
      <c r="H615" s="7"/>
      <c r="I615" s="7"/>
      <c r="J615" s="7">
        <v>1</v>
      </c>
      <c r="K615" s="7"/>
      <c r="L615" s="7"/>
      <c r="M615" s="7"/>
      <c r="N615" s="7"/>
      <c r="O615" s="7"/>
      <c r="P615" s="7"/>
      <c r="Q615" s="7"/>
      <c r="R615" s="41">
        <f t="shared" si="45"/>
        <v>1</v>
      </c>
      <c r="S615" s="41" t="e">
        <f t="shared" si="46"/>
        <v>#DIV/0!</v>
      </c>
      <c r="T615" s="41" t="e">
        <f t="shared" si="47"/>
        <v>#DIV/0!</v>
      </c>
      <c r="U615" s="42" t="e">
        <f t="shared" si="48"/>
        <v>#DIV/0!</v>
      </c>
      <c r="V615" s="42" t="e">
        <f t="shared" si="49"/>
        <v>#DIV/0!</v>
      </c>
    </row>
    <row r="616" spans="1:22">
      <c r="A616" s="36" t="s">
        <v>9</v>
      </c>
      <c r="B616" s="36" t="s">
        <v>1356</v>
      </c>
      <c r="C616" t="s">
        <v>1370</v>
      </c>
      <c r="D616" s="36">
        <v>170950</v>
      </c>
      <c r="E616">
        <v>86647</v>
      </c>
      <c r="F616" s="7"/>
      <c r="G616" s="7"/>
      <c r="H616" s="7"/>
      <c r="I616" s="7"/>
      <c r="J616" s="7"/>
      <c r="K616" s="7"/>
      <c r="L616" s="7">
        <v>1</v>
      </c>
      <c r="M616" s="7"/>
      <c r="N616" s="7">
        <v>2</v>
      </c>
      <c r="O616" s="7"/>
      <c r="P616" s="7"/>
      <c r="Q616" s="7">
        <v>1</v>
      </c>
      <c r="R616" s="41" t="e">
        <f t="shared" si="45"/>
        <v>#DIV/0!</v>
      </c>
      <c r="S616" s="41">
        <f t="shared" si="46"/>
        <v>1.5</v>
      </c>
      <c r="T616" s="41">
        <f t="shared" si="47"/>
        <v>1.5</v>
      </c>
      <c r="U616" s="42" t="e">
        <f t="shared" si="48"/>
        <v>#DIV/0!</v>
      </c>
      <c r="V616" s="42">
        <f t="shared" si="49"/>
        <v>0</v>
      </c>
    </row>
    <row r="617" spans="1:22">
      <c r="A617" s="36" t="s">
        <v>9</v>
      </c>
      <c r="B617" s="36" t="s">
        <v>1356</v>
      </c>
      <c r="C617" t="s">
        <v>1371</v>
      </c>
      <c r="D617" s="36">
        <v>171320</v>
      </c>
      <c r="E617">
        <v>18248</v>
      </c>
      <c r="F617" s="7"/>
      <c r="G617" s="7"/>
      <c r="H617" s="7">
        <v>1</v>
      </c>
      <c r="I617" s="7"/>
      <c r="J617" s="7"/>
      <c r="K617" s="7"/>
      <c r="L617" s="7"/>
      <c r="M617" s="7"/>
      <c r="N617" s="7"/>
      <c r="O617" s="7"/>
      <c r="P617" s="7"/>
      <c r="Q617" s="7"/>
      <c r="R617" s="41">
        <f t="shared" si="45"/>
        <v>1</v>
      </c>
      <c r="S617" s="41" t="e">
        <f t="shared" si="46"/>
        <v>#DIV/0!</v>
      </c>
      <c r="T617" s="41" t="e">
        <f t="shared" si="47"/>
        <v>#DIV/0!</v>
      </c>
      <c r="U617" s="42" t="e">
        <f t="shared" si="48"/>
        <v>#DIV/0!</v>
      </c>
      <c r="V617" s="42" t="e">
        <f t="shared" si="49"/>
        <v>#DIV/0!</v>
      </c>
    </row>
    <row r="618" spans="1:22">
      <c r="A618" s="36" t="s">
        <v>9</v>
      </c>
      <c r="B618" s="36" t="s">
        <v>1356</v>
      </c>
      <c r="C618" t="s">
        <v>1374</v>
      </c>
      <c r="D618" s="36">
        <v>172100</v>
      </c>
      <c r="E618">
        <v>299127</v>
      </c>
      <c r="F618" s="7">
        <v>3</v>
      </c>
      <c r="G618" s="7"/>
      <c r="H618" s="7"/>
      <c r="I618" s="7"/>
      <c r="J618" s="7"/>
      <c r="K618" s="7"/>
      <c r="L618" s="7"/>
      <c r="M618" s="7">
        <v>2</v>
      </c>
      <c r="N618" s="7">
        <v>3</v>
      </c>
      <c r="O618" s="7">
        <v>2</v>
      </c>
      <c r="P618" s="7"/>
      <c r="Q618" s="7"/>
      <c r="R618" s="41" t="e">
        <f t="shared" si="45"/>
        <v>#DIV/0!</v>
      </c>
      <c r="S618" s="41">
        <f t="shared" si="46"/>
        <v>2.5</v>
      </c>
      <c r="T618" s="41">
        <f t="shared" si="47"/>
        <v>2.5</v>
      </c>
      <c r="U618" s="42" t="e">
        <f t="shared" si="48"/>
        <v>#DIV/0!</v>
      </c>
      <c r="V618" s="42">
        <f t="shared" si="49"/>
        <v>0</v>
      </c>
    </row>
    <row r="619" spans="1:22">
      <c r="A619" s="36" t="s">
        <v>9</v>
      </c>
      <c r="B619" s="36" t="s">
        <v>1356</v>
      </c>
      <c r="C619" t="s">
        <v>1378</v>
      </c>
      <c r="D619" s="36">
        <v>171820</v>
      </c>
      <c r="E619">
        <v>53010</v>
      </c>
      <c r="F619" s="7"/>
      <c r="G619" s="7"/>
      <c r="H619" s="7">
        <v>1</v>
      </c>
      <c r="I619" s="7"/>
      <c r="J619" s="7"/>
      <c r="K619" s="7"/>
      <c r="L619" s="7"/>
      <c r="M619" s="7"/>
      <c r="N619" s="7"/>
      <c r="O619" s="7"/>
      <c r="P619" s="7"/>
      <c r="Q619" s="7"/>
      <c r="R619" s="41">
        <f t="shared" si="45"/>
        <v>1</v>
      </c>
      <c r="S619" s="41" t="e">
        <f t="shared" si="46"/>
        <v>#DIV/0!</v>
      </c>
      <c r="T619" s="41" t="e">
        <f t="shared" si="47"/>
        <v>#DIV/0!</v>
      </c>
      <c r="U619" s="42" t="e">
        <f t="shared" si="48"/>
        <v>#DIV/0!</v>
      </c>
      <c r="V619" s="42" t="e">
        <f t="shared" si="49"/>
        <v>#DIV/0!</v>
      </c>
    </row>
    <row r="620" spans="1:22">
      <c r="A620" s="35" t="s">
        <v>9</v>
      </c>
      <c r="B620" s="36" t="s">
        <v>1356</v>
      </c>
      <c r="C620" t="s">
        <v>1382</v>
      </c>
      <c r="D620" s="36">
        <v>172120</v>
      </c>
      <c r="E620">
        <v>22870</v>
      </c>
      <c r="F620" s="7"/>
      <c r="G620" s="7"/>
      <c r="H620" s="7"/>
      <c r="I620" s="7"/>
      <c r="J620" s="7"/>
      <c r="K620" s="7"/>
      <c r="L620" s="7"/>
      <c r="M620" s="7">
        <v>1</v>
      </c>
      <c r="N620" s="7"/>
      <c r="O620" s="7"/>
      <c r="P620" s="7"/>
      <c r="Q620" s="7"/>
      <c r="R620" s="41" t="e">
        <f t="shared" si="45"/>
        <v>#DIV/0!</v>
      </c>
      <c r="S620" s="41" t="e">
        <f t="shared" si="46"/>
        <v>#DIV/0!</v>
      </c>
      <c r="T620" s="41">
        <f t="shared" si="47"/>
        <v>1</v>
      </c>
      <c r="U620" s="42" t="e">
        <f t="shared" si="48"/>
        <v>#DIV/0!</v>
      </c>
      <c r="V620" s="42" t="e">
        <f t="shared" si="49"/>
        <v>#DIV/0!</v>
      </c>
    </row>
    <row r="621" spans="1:22">
      <c r="A621" s="36" t="s">
        <v>90</v>
      </c>
      <c r="B621" s="36" t="s">
        <v>84</v>
      </c>
      <c r="C621" t="s">
        <v>89</v>
      </c>
      <c r="D621" s="36">
        <v>160030</v>
      </c>
      <c r="E621">
        <v>503327</v>
      </c>
      <c r="F621" s="7"/>
      <c r="G621" s="7"/>
      <c r="H621" s="7">
        <v>1</v>
      </c>
      <c r="I621" s="7"/>
      <c r="J621" s="7"/>
      <c r="K621" s="7"/>
      <c r="L621" s="7"/>
      <c r="M621" s="7"/>
      <c r="N621" s="7"/>
      <c r="O621" s="7"/>
      <c r="P621" s="7"/>
      <c r="Q621" s="7">
        <v>1</v>
      </c>
      <c r="R621" s="41">
        <f t="shared" si="45"/>
        <v>1</v>
      </c>
      <c r="S621" s="41">
        <f t="shared" si="46"/>
        <v>1</v>
      </c>
      <c r="T621" s="41" t="e">
        <f t="shared" si="47"/>
        <v>#DIV/0!</v>
      </c>
      <c r="U621" s="42">
        <f t="shared" si="48"/>
        <v>0</v>
      </c>
      <c r="V621" s="42" t="e">
        <f t="shared" si="49"/>
        <v>#DIV/0!</v>
      </c>
    </row>
    <row r="622" spans="1:22">
      <c r="A622" s="36" t="s">
        <v>90</v>
      </c>
      <c r="B622" s="36" t="s">
        <v>97</v>
      </c>
      <c r="C622" t="s">
        <v>109</v>
      </c>
      <c r="D622" s="36">
        <v>130240</v>
      </c>
      <c r="E622">
        <v>46069</v>
      </c>
      <c r="F622" s="7"/>
      <c r="G622" s="7">
        <v>1</v>
      </c>
      <c r="H622" s="7"/>
      <c r="I622" s="7"/>
      <c r="J622" s="7"/>
      <c r="K622" s="7"/>
      <c r="L622" s="7"/>
      <c r="M622" s="7"/>
      <c r="N622" s="7"/>
      <c r="O622" s="7"/>
      <c r="P622" s="7"/>
      <c r="Q622" s="7"/>
      <c r="R622" s="41" t="e">
        <f t="shared" si="45"/>
        <v>#DIV/0!</v>
      </c>
      <c r="S622" s="41" t="e">
        <f t="shared" si="46"/>
        <v>#DIV/0!</v>
      </c>
      <c r="T622" s="41" t="e">
        <f t="shared" si="47"/>
        <v>#DIV/0!</v>
      </c>
      <c r="U622" s="42" t="e">
        <f t="shared" si="48"/>
        <v>#DIV/0!</v>
      </c>
      <c r="V622" s="42" t="e">
        <f t="shared" si="49"/>
        <v>#DIV/0!</v>
      </c>
    </row>
    <row r="623" spans="1:22">
      <c r="A623" s="36" t="s">
        <v>90</v>
      </c>
      <c r="B623" s="36" t="s">
        <v>97</v>
      </c>
      <c r="C623" t="s">
        <v>110</v>
      </c>
      <c r="D623" s="36">
        <v>130260</v>
      </c>
      <c r="E623">
        <v>2182763</v>
      </c>
      <c r="F623" s="7"/>
      <c r="G623" s="7"/>
      <c r="H623" s="7"/>
      <c r="I623" s="7"/>
      <c r="J623" s="7"/>
      <c r="K623" s="7"/>
      <c r="L623" s="7"/>
      <c r="M623" s="7">
        <v>1</v>
      </c>
      <c r="N623" s="7">
        <v>1</v>
      </c>
      <c r="O623" s="7"/>
      <c r="P623" s="7">
        <v>1</v>
      </c>
      <c r="Q623" s="7">
        <v>1</v>
      </c>
      <c r="R623" s="41" t="e">
        <f t="shared" si="45"/>
        <v>#DIV/0!</v>
      </c>
      <c r="S623" s="41">
        <f t="shared" si="46"/>
        <v>1</v>
      </c>
      <c r="T623" s="41">
        <f t="shared" si="47"/>
        <v>1</v>
      </c>
      <c r="U623" s="42" t="e">
        <f t="shared" si="48"/>
        <v>#DIV/0!</v>
      </c>
      <c r="V623" s="42">
        <f t="shared" si="49"/>
        <v>0</v>
      </c>
    </row>
    <row r="624" spans="1:22">
      <c r="A624" s="36" t="s">
        <v>90</v>
      </c>
      <c r="B624" s="36" t="s">
        <v>119</v>
      </c>
      <c r="C624" t="s">
        <v>120</v>
      </c>
      <c r="D624" s="36">
        <v>290020</v>
      </c>
      <c r="E624">
        <v>20086</v>
      </c>
      <c r="F624" s="7">
        <v>1</v>
      </c>
      <c r="G624" s="7"/>
      <c r="H624" s="7"/>
      <c r="I624" s="7"/>
      <c r="J624" s="7"/>
      <c r="K624" s="7"/>
      <c r="L624" s="7"/>
      <c r="M624" s="7"/>
      <c r="N624" s="7"/>
      <c r="O624" s="7"/>
      <c r="P624" s="7"/>
      <c r="Q624" s="7"/>
      <c r="R624" s="41" t="e">
        <f t="shared" si="45"/>
        <v>#DIV/0!</v>
      </c>
      <c r="S624" s="41" t="e">
        <f t="shared" si="46"/>
        <v>#DIV/0!</v>
      </c>
      <c r="T624" s="41" t="e">
        <f t="shared" si="47"/>
        <v>#DIV/0!</v>
      </c>
      <c r="U624" s="42" t="e">
        <f t="shared" si="48"/>
        <v>#DIV/0!</v>
      </c>
      <c r="V624" s="42" t="e">
        <f t="shared" si="49"/>
        <v>#DIV/0!</v>
      </c>
    </row>
    <row r="625" spans="1:22">
      <c r="A625" s="36" t="s">
        <v>90</v>
      </c>
      <c r="B625" s="36" t="s">
        <v>119</v>
      </c>
      <c r="C625" t="s">
        <v>131</v>
      </c>
      <c r="D625" s="36">
        <v>290570</v>
      </c>
      <c r="E625">
        <v>299132</v>
      </c>
      <c r="F625" s="7"/>
      <c r="G625" s="7"/>
      <c r="H625" s="7"/>
      <c r="I625" s="7"/>
      <c r="J625" s="7"/>
      <c r="K625" s="7"/>
      <c r="L625" s="7"/>
      <c r="M625" s="7"/>
      <c r="N625" s="7">
        <v>1</v>
      </c>
      <c r="O625" s="7"/>
      <c r="P625" s="7"/>
      <c r="Q625" s="7"/>
      <c r="R625" s="41" t="e">
        <f t="shared" si="45"/>
        <v>#DIV/0!</v>
      </c>
      <c r="S625" s="41">
        <f t="shared" si="46"/>
        <v>1</v>
      </c>
      <c r="T625" s="41">
        <f t="shared" si="47"/>
        <v>1</v>
      </c>
      <c r="U625" s="42" t="e">
        <f t="shared" si="48"/>
        <v>#DIV/0!</v>
      </c>
      <c r="V625" s="42">
        <f t="shared" si="49"/>
        <v>0</v>
      </c>
    </row>
    <row r="626" spans="1:22">
      <c r="A626" s="36" t="s">
        <v>90</v>
      </c>
      <c r="B626" s="36" t="s">
        <v>119</v>
      </c>
      <c r="C626" t="s">
        <v>134</v>
      </c>
      <c r="D626" s="36">
        <v>290600</v>
      </c>
      <c r="E626">
        <v>71206</v>
      </c>
      <c r="F626" s="7"/>
      <c r="G626" s="7"/>
      <c r="H626" s="7"/>
      <c r="I626" s="7"/>
      <c r="J626" s="7"/>
      <c r="K626" s="7"/>
      <c r="L626" s="7"/>
      <c r="M626" s="7"/>
      <c r="N626" s="7"/>
      <c r="O626" s="7"/>
      <c r="P626" s="7"/>
      <c r="Q626" s="7">
        <v>1</v>
      </c>
      <c r="R626" s="41" t="e">
        <f t="shared" si="45"/>
        <v>#DIV/0!</v>
      </c>
      <c r="S626" s="41">
        <f t="shared" si="46"/>
        <v>1</v>
      </c>
      <c r="T626" s="41" t="e">
        <f t="shared" si="47"/>
        <v>#DIV/0!</v>
      </c>
      <c r="U626" s="42" t="e">
        <f t="shared" si="48"/>
        <v>#DIV/0!</v>
      </c>
      <c r="V626" s="42" t="e">
        <f t="shared" si="49"/>
        <v>#DIV/0!</v>
      </c>
    </row>
    <row r="627" spans="1:22">
      <c r="A627" s="36" t="s">
        <v>90</v>
      </c>
      <c r="B627" s="36" t="s">
        <v>119</v>
      </c>
      <c r="C627" t="s">
        <v>138</v>
      </c>
      <c r="D627" s="36">
        <v>290720</v>
      </c>
      <c r="E627">
        <v>71969</v>
      </c>
      <c r="F627" s="7"/>
      <c r="G627" s="7"/>
      <c r="H627" s="7"/>
      <c r="I627" s="7"/>
      <c r="J627" s="7"/>
      <c r="K627" s="7"/>
      <c r="L627" s="7"/>
      <c r="M627" s="7"/>
      <c r="N627" s="7"/>
      <c r="O627" s="7"/>
      <c r="P627" s="7"/>
      <c r="Q627" s="7">
        <v>1</v>
      </c>
      <c r="R627" s="41" t="e">
        <f t="shared" si="45"/>
        <v>#DIV/0!</v>
      </c>
      <c r="S627" s="41">
        <f t="shared" si="46"/>
        <v>1</v>
      </c>
      <c r="T627" s="41" t="e">
        <f t="shared" si="47"/>
        <v>#DIV/0!</v>
      </c>
      <c r="U627" s="42" t="e">
        <f t="shared" si="48"/>
        <v>#DIV/0!</v>
      </c>
      <c r="V627" s="42" t="e">
        <f t="shared" si="49"/>
        <v>#DIV/0!</v>
      </c>
    </row>
    <row r="628" spans="1:22">
      <c r="A628" s="36" t="s">
        <v>90</v>
      </c>
      <c r="B628" s="36" t="s">
        <v>119</v>
      </c>
      <c r="C628" t="s">
        <v>142</v>
      </c>
      <c r="D628" s="36">
        <v>290990</v>
      </c>
      <c r="E628">
        <v>34700</v>
      </c>
      <c r="F628" s="7"/>
      <c r="G628" s="7"/>
      <c r="H628" s="7"/>
      <c r="I628" s="7"/>
      <c r="J628" s="7"/>
      <c r="K628" s="7"/>
      <c r="L628" s="7">
        <v>1</v>
      </c>
      <c r="M628" s="7"/>
      <c r="N628" s="7"/>
      <c r="O628" s="7"/>
      <c r="P628" s="7"/>
      <c r="Q628" s="7"/>
      <c r="R628" s="41" t="e">
        <f t="shared" si="45"/>
        <v>#DIV/0!</v>
      </c>
      <c r="S628" s="41" t="e">
        <f t="shared" si="46"/>
        <v>#DIV/0!</v>
      </c>
      <c r="T628" s="41">
        <f t="shared" si="47"/>
        <v>1</v>
      </c>
      <c r="U628" s="42" t="e">
        <f t="shared" si="48"/>
        <v>#DIV/0!</v>
      </c>
      <c r="V628" s="42" t="e">
        <f t="shared" si="49"/>
        <v>#DIV/0!</v>
      </c>
    </row>
    <row r="629" spans="1:22">
      <c r="A629" s="36" t="s">
        <v>90</v>
      </c>
      <c r="B629" s="36" t="s">
        <v>119</v>
      </c>
      <c r="C629" t="s">
        <v>145</v>
      </c>
      <c r="D629" s="36">
        <v>291072</v>
      </c>
      <c r="E629">
        <v>113380</v>
      </c>
      <c r="F629" s="7"/>
      <c r="G629" s="7"/>
      <c r="H629" s="7"/>
      <c r="I629" s="7"/>
      <c r="J629" s="7"/>
      <c r="K629" s="7"/>
      <c r="L629" s="7"/>
      <c r="M629" s="7"/>
      <c r="N629" s="7"/>
      <c r="O629" s="7"/>
      <c r="P629" s="7">
        <v>1</v>
      </c>
      <c r="Q629" s="7"/>
      <c r="R629" s="41" t="e">
        <f t="shared" si="45"/>
        <v>#DIV/0!</v>
      </c>
      <c r="S629" s="41">
        <f t="shared" si="46"/>
        <v>1</v>
      </c>
      <c r="T629" s="41" t="e">
        <f t="shared" si="47"/>
        <v>#DIV/0!</v>
      </c>
      <c r="U629" s="42" t="e">
        <f t="shared" si="48"/>
        <v>#DIV/0!</v>
      </c>
      <c r="V629" s="42" t="e">
        <f t="shared" si="49"/>
        <v>#DIV/0!</v>
      </c>
    </row>
    <row r="630" spans="1:22">
      <c r="A630" s="36" t="s">
        <v>90</v>
      </c>
      <c r="B630" s="36" t="s">
        <v>119</v>
      </c>
      <c r="C630" t="s">
        <v>146</v>
      </c>
      <c r="D630" s="36">
        <v>291080</v>
      </c>
      <c r="E630">
        <v>614872</v>
      </c>
      <c r="F630" s="7"/>
      <c r="G630" s="7"/>
      <c r="H630" s="7"/>
      <c r="I630" s="7">
        <v>2</v>
      </c>
      <c r="J630" s="7"/>
      <c r="K630" s="7">
        <v>1</v>
      </c>
      <c r="L630" s="7"/>
      <c r="M630" s="7"/>
      <c r="N630" s="7"/>
      <c r="O630" s="7"/>
      <c r="P630" s="7"/>
      <c r="Q630" s="7">
        <v>2</v>
      </c>
      <c r="R630" s="41">
        <f t="shared" si="45"/>
        <v>1.5</v>
      </c>
      <c r="S630" s="41">
        <f t="shared" si="46"/>
        <v>2</v>
      </c>
      <c r="T630" s="41" t="e">
        <f t="shared" si="47"/>
        <v>#DIV/0!</v>
      </c>
      <c r="U630" s="42">
        <f t="shared" si="48"/>
        <v>0.33333333333333331</v>
      </c>
      <c r="V630" s="42" t="e">
        <f t="shared" si="49"/>
        <v>#DIV/0!</v>
      </c>
    </row>
    <row r="631" spans="1:22">
      <c r="A631" s="36" t="s">
        <v>90</v>
      </c>
      <c r="B631" s="36" t="s">
        <v>119</v>
      </c>
      <c r="C631" t="s">
        <v>153</v>
      </c>
      <c r="D631" s="36">
        <v>291360</v>
      </c>
      <c r="E631">
        <v>162327</v>
      </c>
      <c r="F631" s="7"/>
      <c r="G631" s="7"/>
      <c r="H631" s="7"/>
      <c r="I631" s="7"/>
      <c r="J631" s="7"/>
      <c r="K631" s="7"/>
      <c r="L631" s="7"/>
      <c r="M631" s="7"/>
      <c r="N631" s="7"/>
      <c r="O631" s="7"/>
      <c r="P631" s="7"/>
      <c r="Q631" s="7">
        <v>1</v>
      </c>
      <c r="R631" s="41" t="e">
        <f t="shared" si="45"/>
        <v>#DIV/0!</v>
      </c>
      <c r="S631" s="41">
        <f t="shared" si="46"/>
        <v>1</v>
      </c>
      <c r="T631" s="41" t="e">
        <f t="shared" si="47"/>
        <v>#DIV/0!</v>
      </c>
      <c r="U631" s="42" t="e">
        <f t="shared" si="48"/>
        <v>#DIV/0!</v>
      </c>
      <c r="V631" s="42" t="e">
        <f t="shared" si="49"/>
        <v>#DIV/0!</v>
      </c>
    </row>
    <row r="632" spans="1:22">
      <c r="A632" s="36" t="s">
        <v>90</v>
      </c>
      <c r="B632" s="36" t="s">
        <v>119</v>
      </c>
      <c r="C632" t="s">
        <v>166</v>
      </c>
      <c r="D632" s="36">
        <v>291840</v>
      </c>
      <c r="E632">
        <v>216707</v>
      </c>
      <c r="F632" s="7"/>
      <c r="G632" s="7"/>
      <c r="H632" s="7"/>
      <c r="I632" s="7"/>
      <c r="J632" s="7">
        <v>1</v>
      </c>
      <c r="K632" s="7"/>
      <c r="L632" s="7"/>
      <c r="M632" s="7"/>
      <c r="N632" s="7"/>
      <c r="O632" s="7"/>
      <c r="P632" s="7"/>
      <c r="Q632" s="7">
        <v>1</v>
      </c>
      <c r="R632" s="41">
        <f t="shared" si="45"/>
        <v>1</v>
      </c>
      <c r="S632" s="41">
        <f t="shared" si="46"/>
        <v>1</v>
      </c>
      <c r="T632" s="41" t="e">
        <f t="shared" si="47"/>
        <v>#DIV/0!</v>
      </c>
      <c r="U632" s="42">
        <f t="shared" si="48"/>
        <v>0</v>
      </c>
      <c r="V632" s="42" t="e">
        <f t="shared" si="49"/>
        <v>#DIV/0!</v>
      </c>
    </row>
    <row r="633" spans="1:22">
      <c r="A633" s="36" t="s">
        <v>90</v>
      </c>
      <c r="B633" s="36" t="s">
        <v>119</v>
      </c>
      <c r="C633" t="s">
        <v>175</v>
      </c>
      <c r="D633" s="36">
        <v>292303</v>
      </c>
      <c r="E633">
        <v>12385</v>
      </c>
      <c r="F633" s="7"/>
      <c r="G633" s="7"/>
      <c r="H633" s="7">
        <v>1</v>
      </c>
      <c r="I633" s="7"/>
      <c r="J633" s="7"/>
      <c r="K633" s="7"/>
      <c r="L633" s="7"/>
      <c r="M633" s="7"/>
      <c r="N633" s="7"/>
      <c r="O633" s="7"/>
      <c r="P633" s="7"/>
      <c r="Q633" s="7"/>
      <c r="R633" s="41">
        <f t="shared" si="45"/>
        <v>1</v>
      </c>
      <c r="S633" s="41" t="e">
        <f t="shared" si="46"/>
        <v>#DIV/0!</v>
      </c>
      <c r="T633" s="41" t="e">
        <f t="shared" si="47"/>
        <v>#DIV/0!</v>
      </c>
      <c r="U633" s="42" t="e">
        <f t="shared" si="48"/>
        <v>#DIV/0!</v>
      </c>
      <c r="V633" s="42" t="e">
        <f t="shared" si="49"/>
        <v>#DIV/0!</v>
      </c>
    </row>
    <row r="634" spans="1:22">
      <c r="A634" s="36" t="s">
        <v>90</v>
      </c>
      <c r="B634" s="36" t="s">
        <v>119</v>
      </c>
      <c r="C634" t="s">
        <v>185</v>
      </c>
      <c r="D634" s="36">
        <v>292760</v>
      </c>
      <c r="E634">
        <v>14213</v>
      </c>
      <c r="F634" s="7"/>
      <c r="G634" s="7"/>
      <c r="H634" s="7"/>
      <c r="I634" s="7"/>
      <c r="J634" s="7"/>
      <c r="K634" s="7"/>
      <c r="L634" s="7"/>
      <c r="M634" s="7">
        <v>1</v>
      </c>
      <c r="N634" s="7"/>
      <c r="O634" s="7"/>
      <c r="P634" s="7"/>
      <c r="Q634" s="7"/>
      <c r="R634" s="41" t="e">
        <f t="shared" si="45"/>
        <v>#DIV/0!</v>
      </c>
      <c r="S634" s="41" t="e">
        <f t="shared" si="46"/>
        <v>#DIV/0!</v>
      </c>
      <c r="T634" s="41">
        <f t="shared" si="47"/>
        <v>1</v>
      </c>
      <c r="U634" s="42" t="e">
        <f t="shared" si="48"/>
        <v>#DIV/0!</v>
      </c>
      <c r="V634" s="42" t="e">
        <f t="shared" si="49"/>
        <v>#DIV/0!</v>
      </c>
    </row>
    <row r="635" spans="1:22">
      <c r="A635" s="36" t="s">
        <v>90</v>
      </c>
      <c r="B635" s="36" t="s">
        <v>119</v>
      </c>
      <c r="C635" t="s">
        <v>195</v>
      </c>
      <c r="D635" s="36">
        <v>292990</v>
      </c>
      <c r="E635">
        <v>44091</v>
      </c>
      <c r="F635" s="7"/>
      <c r="G635" s="7"/>
      <c r="H635" s="7"/>
      <c r="I635" s="7"/>
      <c r="J635" s="7"/>
      <c r="K635" s="7"/>
      <c r="L635" s="7"/>
      <c r="M635" s="7"/>
      <c r="N635" s="7"/>
      <c r="O635" s="7"/>
      <c r="P635" s="7"/>
      <c r="Q635" s="7">
        <v>1</v>
      </c>
      <c r="R635" s="41" t="e">
        <f t="shared" si="45"/>
        <v>#DIV/0!</v>
      </c>
      <c r="S635" s="41">
        <f t="shared" si="46"/>
        <v>1</v>
      </c>
      <c r="T635" s="41" t="e">
        <f t="shared" si="47"/>
        <v>#DIV/0!</v>
      </c>
      <c r="U635" s="42" t="e">
        <f t="shared" si="48"/>
        <v>#DIV/0!</v>
      </c>
      <c r="V635" s="42" t="e">
        <f t="shared" si="49"/>
        <v>#DIV/0!</v>
      </c>
    </row>
    <row r="636" spans="1:22">
      <c r="A636" s="36" t="s">
        <v>90</v>
      </c>
      <c r="B636" s="36" t="s">
        <v>119</v>
      </c>
      <c r="C636" t="s">
        <v>205</v>
      </c>
      <c r="D636" s="36">
        <v>293315</v>
      </c>
      <c r="E636">
        <v>12697</v>
      </c>
      <c r="F636" s="7"/>
      <c r="G636" s="7">
        <v>1</v>
      </c>
      <c r="H636" s="7"/>
      <c r="I636" s="7"/>
      <c r="J636" s="7"/>
      <c r="K636" s="7"/>
      <c r="L636" s="7"/>
      <c r="M636" s="7"/>
      <c r="N636" s="7"/>
      <c r="O636" s="7"/>
      <c r="P636" s="7"/>
      <c r="Q636" s="7"/>
      <c r="R636" s="41" t="e">
        <f t="shared" si="45"/>
        <v>#DIV/0!</v>
      </c>
      <c r="S636" s="41" t="e">
        <f t="shared" si="46"/>
        <v>#DIV/0!</v>
      </c>
      <c r="T636" s="41" t="e">
        <f t="shared" si="47"/>
        <v>#DIV/0!</v>
      </c>
      <c r="U636" s="42" t="e">
        <f t="shared" si="48"/>
        <v>#DIV/0!</v>
      </c>
      <c r="V636" s="42" t="e">
        <f t="shared" si="49"/>
        <v>#DIV/0!</v>
      </c>
    </row>
    <row r="637" spans="1:22">
      <c r="A637" s="36" t="s">
        <v>90</v>
      </c>
      <c r="B637" s="36" t="s">
        <v>119</v>
      </c>
      <c r="C637" t="s">
        <v>206</v>
      </c>
      <c r="D637" s="36">
        <v>293330</v>
      </c>
      <c r="E637">
        <v>338480</v>
      </c>
      <c r="F637" s="7"/>
      <c r="G637" s="7"/>
      <c r="H637" s="7"/>
      <c r="I637" s="7"/>
      <c r="J637" s="7"/>
      <c r="K637" s="7"/>
      <c r="L637" s="7"/>
      <c r="M637" s="7"/>
      <c r="N637" s="7"/>
      <c r="O637" s="7"/>
      <c r="P637" s="7"/>
      <c r="Q637" s="7">
        <v>1</v>
      </c>
      <c r="R637" s="41" t="e">
        <f t="shared" si="45"/>
        <v>#DIV/0!</v>
      </c>
      <c r="S637" s="41">
        <f t="shared" si="46"/>
        <v>1</v>
      </c>
      <c r="T637" s="41" t="e">
        <f t="shared" si="47"/>
        <v>#DIV/0!</v>
      </c>
      <c r="U637" s="42" t="e">
        <f t="shared" si="48"/>
        <v>#DIV/0!</v>
      </c>
      <c r="V637" s="42" t="e">
        <f t="shared" si="49"/>
        <v>#DIV/0!</v>
      </c>
    </row>
    <row r="638" spans="1:22">
      <c r="A638" s="36" t="s">
        <v>90</v>
      </c>
      <c r="B638" s="36" t="s">
        <v>207</v>
      </c>
      <c r="C638" t="s">
        <v>217</v>
      </c>
      <c r="D638" s="36">
        <v>230210</v>
      </c>
      <c r="E638">
        <v>35750</v>
      </c>
      <c r="F638" s="7">
        <v>1</v>
      </c>
      <c r="G638" s="7"/>
      <c r="H638" s="7"/>
      <c r="I638" s="7"/>
      <c r="J638" s="7"/>
      <c r="K638" s="7"/>
      <c r="L638" s="7"/>
      <c r="M638" s="7"/>
      <c r="N638" s="7"/>
      <c r="O638" s="7"/>
      <c r="P638" s="7"/>
      <c r="Q638" s="7"/>
      <c r="R638" s="41" t="e">
        <f t="shared" si="45"/>
        <v>#DIV/0!</v>
      </c>
      <c r="S638" s="41" t="e">
        <f t="shared" si="46"/>
        <v>#DIV/0!</v>
      </c>
      <c r="T638" s="41" t="e">
        <f t="shared" si="47"/>
        <v>#DIV/0!</v>
      </c>
      <c r="U638" s="42" t="e">
        <f t="shared" si="48"/>
        <v>#DIV/0!</v>
      </c>
      <c r="V638" s="42" t="e">
        <f t="shared" si="49"/>
        <v>#DIV/0!</v>
      </c>
    </row>
    <row r="639" spans="1:22">
      <c r="A639" s="36" t="s">
        <v>90</v>
      </c>
      <c r="B639" s="36" t="s">
        <v>207</v>
      </c>
      <c r="C639" t="s">
        <v>224</v>
      </c>
      <c r="D639" s="36">
        <v>230370</v>
      </c>
      <c r="E639">
        <v>361400</v>
      </c>
      <c r="F639" s="7">
        <v>2</v>
      </c>
      <c r="G639" s="7"/>
      <c r="H639" s="7"/>
      <c r="I639" s="7"/>
      <c r="J639" s="7"/>
      <c r="K639" s="7"/>
      <c r="L639" s="7"/>
      <c r="M639" s="7">
        <v>1</v>
      </c>
      <c r="N639" s="7"/>
      <c r="O639" s="7">
        <v>1</v>
      </c>
      <c r="P639" s="7"/>
      <c r="Q639" s="7"/>
      <c r="R639" s="41" t="e">
        <f t="shared" si="45"/>
        <v>#DIV/0!</v>
      </c>
      <c r="S639" s="41">
        <f t="shared" si="46"/>
        <v>1</v>
      </c>
      <c r="T639" s="41">
        <f t="shared" si="47"/>
        <v>1</v>
      </c>
      <c r="U639" s="42" t="e">
        <f t="shared" si="48"/>
        <v>#DIV/0!</v>
      </c>
      <c r="V639" s="42">
        <f t="shared" si="49"/>
        <v>0</v>
      </c>
    </row>
    <row r="640" spans="1:22">
      <c r="A640" s="36" t="s">
        <v>90</v>
      </c>
      <c r="B640" s="36" t="s">
        <v>207</v>
      </c>
      <c r="C640" t="s">
        <v>226</v>
      </c>
      <c r="D640" s="36">
        <v>230410</v>
      </c>
      <c r="E640">
        <v>75074</v>
      </c>
      <c r="F640" s="7">
        <v>1</v>
      </c>
      <c r="G640" s="7"/>
      <c r="H640" s="7"/>
      <c r="I640" s="7"/>
      <c r="J640" s="7"/>
      <c r="K640" s="7"/>
      <c r="L640" s="7"/>
      <c r="M640" s="7"/>
      <c r="N640" s="7"/>
      <c r="O640" s="7"/>
      <c r="P640" s="7"/>
      <c r="Q640" s="7"/>
      <c r="R640" s="41" t="e">
        <f t="shared" si="45"/>
        <v>#DIV/0!</v>
      </c>
      <c r="S640" s="41" t="e">
        <f t="shared" si="46"/>
        <v>#DIV/0!</v>
      </c>
      <c r="T640" s="41" t="e">
        <f t="shared" si="47"/>
        <v>#DIV/0!</v>
      </c>
      <c r="U640" s="42" t="e">
        <f t="shared" si="48"/>
        <v>#DIV/0!</v>
      </c>
      <c r="V640" s="42" t="e">
        <f t="shared" si="49"/>
        <v>#DIV/0!</v>
      </c>
    </row>
    <row r="641" spans="1:22">
      <c r="A641" s="36" t="s">
        <v>90</v>
      </c>
      <c r="B641" s="36" t="s">
        <v>207</v>
      </c>
      <c r="C641" t="s">
        <v>231</v>
      </c>
      <c r="D641" s="36">
        <v>230440</v>
      </c>
      <c r="E641">
        <v>2669342</v>
      </c>
      <c r="F641" s="7">
        <v>7</v>
      </c>
      <c r="G641" s="7">
        <v>1</v>
      </c>
      <c r="H641" s="7"/>
      <c r="I641" s="7"/>
      <c r="J641" s="7"/>
      <c r="K641" s="7"/>
      <c r="L641" s="7"/>
      <c r="M641" s="7">
        <v>2</v>
      </c>
      <c r="N641" s="7"/>
      <c r="O641" s="7"/>
      <c r="P641" s="7"/>
      <c r="Q641" s="7"/>
      <c r="R641" s="41" t="e">
        <f t="shared" si="45"/>
        <v>#DIV/0!</v>
      </c>
      <c r="S641" s="41" t="e">
        <f t="shared" si="46"/>
        <v>#DIV/0!</v>
      </c>
      <c r="T641" s="41">
        <f t="shared" si="47"/>
        <v>2</v>
      </c>
      <c r="U641" s="42" t="e">
        <f t="shared" si="48"/>
        <v>#DIV/0!</v>
      </c>
      <c r="V641" s="42" t="e">
        <f t="shared" si="49"/>
        <v>#DIV/0!</v>
      </c>
    </row>
    <row r="642" spans="1:22">
      <c r="A642" s="36" t="s">
        <v>90</v>
      </c>
      <c r="B642" s="36" t="s">
        <v>207</v>
      </c>
      <c r="C642" t="s">
        <v>232</v>
      </c>
      <c r="D642" s="36">
        <v>230445</v>
      </c>
      <c r="E642">
        <v>16480</v>
      </c>
      <c r="F642" s="7">
        <v>1</v>
      </c>
      <c r="G642" s="7"/>
      <c r="H642" s="7"/>
      <c r="I642" s="7"/>
      <c r="J642" s="7"/>
      <c r="K642" s="7"/>
      <c r="L642" s="7"/>
      <c r="M642" s="7"/>
      <c r="N642" s="7"/>
      <c r="O642" s="7"/>
      <c r="P642" s="7"/>
      <c r="Q642" s="7"/>
      <c r="R642" s="41" t="e">
        <f t="shared" si="45"/>
        <v>#DIV/0!</v>
      </c>
      <c r="S642" s="41" t="e">
        <f t="shared" si="46"/>
        <v>#DIV/0!</v>
      </c>
      <c r="T642" s="41" t="e">
        <f t="shared" si="47"/>
        <v>#DIV/0!</v>
      </c>
      <c r="U642" s="42" t="e">
        <f t="shared" si="48"/>
        <v>#DIV/0!</v>
      </c>
      <c r="V642" s="42" t="e">
        <f t="shared" si="49"/>
        <v>#DIV/0!</v>
      </c>
    </row>
    <row r="643" spans="1:22">
      <c r="A643" s="36" t="s">
        <v>90</v>
      </c>
      <c r="B643" s="36" t="s">
        <v>207</v>
      </c>
      <c r="C643" t="s">
        <v>237</v>
      </c>
      <c r="D643" s="36">
        <v>230526</v>
      </c>
      <c r="E643">
        <v>13353</v>
      </c>
      <c r="F643" s="7">
        <v>1</v>
      </c>
      <c r="G643" s="7"/>
      <c r="H643" s="7"/>
      <c r="I643" s="7"/>
      <c r="J643" s="7"/>
      <c r="K643" s="7"/>
      <c r="L643" s="7"/>
      <c r="M643" s="7"/>
      <c r="N643" s="7"/>
      <c r="O643" s="7"/>
      <c r="P643" s="7"/>
      <c r="Q643" s="7"/>
      <c r="R643" s="41" t="e">
        <f t="shared" si="45"/>
        <v>#DIV/0!</v>
      </c>
      <c r="S643" s="41" t="e">
        <f t="shared" si="46"/>
        <v>#DIV/0!</v>
      </c>
      <c r="T643" s="41" t="e">
        <f t="shared" si="47"/>
        <v>#DIV/0!</v>
      </c>
      <c r="U643" s="42" t="e">
        <f t="shared" si="48"/>
        <v>#DIV/0!</v>
      </c>
      <c r="V643" s="42" t="e">
        <f t="shared" si="49"/>
        <v>#DIV/0!</v>
      </c>
    </row>
    <row r="644" spans="1:22">
      <c r="A644" s="36" t="s">
        <v>90</v>
      </c>
      <c r="B644" s="36" t="s">
        <v>207</v>
      </c>
      <c r="C644" t="s">
        <v>238</v>
      </c>
      <c r="D644" s="36">
        <v>230535</v>
      </c>
      <c r="E644">
        <v>19934</v>
      </c>
      <c r="F644" s="7">
        <v>1</v>
      </c>
      <c r="G644" s="7"/>
      <c r="H644" s="7"/>
      <c r="I644" s="7"/>
      <c r="J644" s="7"/>
      <c r="K644" s="7"/>
      <c r="L644" s="7"/>
      <c r="M644" s="7"/>
      <c r="N644" s="7"/>
      <c r="O644" s="7"/>
      <c r="P644" s="7"/>
      <c r="Q644" s="7"/>
      <c r="R644" s="41" t="e">
        <f t="shared" si="45"/>
        <v>#DIV/0!</v>
      </c>
      <c r="S644" s="41" t="e">
        <f t="shared" si="46"/>
        <v>#DIV/0!</v>
      </c>
      <c r="T644" s="41" t="e">
        <f t="shared" si="47"/>
        <v>#DIV/0!</v>
      </c>
      <c r="U644" s="42" t="e">
        <f t="shared" si="48"/>
        <v>#DIV/0!</v>
      </c>
      <c r="V644" s="42" t="e">
        <f t="shared" si="49"/>
        <v>#DIV/0!</v>
      </c>
    </row>
    <row r="645" spans="1:22">
      <c r="A645" s="36" t="s">
        <v>90</v>
      </c>
      <c r="B645" s="36" t="s">
        <v>207</v>
      </c>
      <c r="C645" t="s">
        <v>239</v>
      </c>
      <c r="D645" s="36">
        <v>230540</v>
      </c>
      <c r="E645">
        <v>68018</v>
      </c>
      <c r="F645" s="7">
        <v>1</v>
      </c>
      <c r="G645" s="7"/>
      <c r="H645" s="7"/>
      <c r="I645" s="7"/>
      <c r="J645" s="7"/>
      <c r="K645" s="7"/>
      <c r="L645" s="7"/>
      <c r="M645" s="7"/>
      <c r="N645" s="7"/>
      <c r="O645" s="7"/>
      <c r="P645" s="7"/>
      <c r="Q645" s="7"/>
      <c r="R645" s="41" t="e">
        <f t="shared" ref="R645:R708" si="50">+AVERAGE(H645:K645)</f>
        <v>#DIV/0!</v>
      </c>
      <c r="S645" s="41" t="e">
        <f t="shared" ref="S645:S708" si="51">+AVERAGE(N645:Q645)</f>
        <v>#DIV/0!</v>
      </c>
      <c r="T645" s="41" t="e">
        <f t="shared" ref="T645:T708" si="52">+AVERAGE(L645:N645)</f>
        <v>#DIV/0!</v>
      </c>
      <c r="U645" s="42" t="e">
        <f t="shared" si="48"/>
        <v>#DIV/0!</v>
      </c>
      <c r="V645" s="42" t="e">
        <f t="shared" si="49"/>
        <v>#DIV/0!</v>
      </c>
    </row>
    <row r="646" spans="1:22">
      <c r="A646" s="36" t="s">
        <v>90</v>
      </c>
      <c r="B646" s="36" t="s">
        <v>207</v>
      </c>
      <c r="C646" t="s">
        <v>241</v>
      </c>
      <c r="D646" s="36">
        <v>230590</v>
      </c>
      <c r="E646">
        <v>38166</v>
      </c>
      <c r="F646" s="7"/>
      <c r="G646" s="7"/>
      <c r="H646" s="7"/>
      <c r="I646" s="7"/>
      <c r="J646" s="7">
        <v>1</v>
      </c>
      <c r="K646" s="7"/>
      <c r="L646" s="7"/>
      <c r="M646" s="7"/>
      <c r="N646" s="7"/>
      <c r="O646" s="7"/>
      <c r="P646" s="7"/>
      <c r="Q646" s="7"/>
      <c r="R646" s="41">
        <f t="shared" si="50"/>
        <v>1</v>
      </c>
      <c r="S646" s="41" t="e">
        <f t="shared" si="51"/>
        <v>#DIV/0!</v>
      </c>
      <c r="T646" s="41" t="e">
        <f t="shared" si="52"/>
        <v>#DIV/0!</v>
      </c>
      <c r="U646" s="42" t="e">
        <f t="shared" ref="U646:U709" si="53">+(S646-R646)/R646</f>
        <v>#DIV/0!</v>
      </c>
      <c r="V646" s="42" t="e">
        <f t="shared" ref="V646:V709" si="54">+(S646-T646)/T646</f>
        <v>#DIV/0!</v>
      </c>
    </row>
    <row r="647" spans="1:22">
      <c r="A647" s="36" t="s">
        <v>90</v>
      </c>
      <c r="B647" s="36" t="s">
        <v>207</v>
      </c>
      <c r="C647" t="s">
        <v>243</v>
      </c>
      <c r="D647" s="36">
        <v>230610</v>
      </c>
      <c r="E647">
        <v>24156</v>
      </c>
      <c r="F647" s="7"/>
      <c r="G647" s="7"/>
      <c r="H647" s="7"/>
      <c r="I647" s="7"/>
      <c r="J647" s="7"/>
      <c r="K647" s="7"/>
      <c r="L647" s="7"/>
      <c r="M647" s="7"/>
      <c r="N647" s="7"/>
      <c r="O647" s="7">
        <v>1</v>
      </c>
      <c r="P647" s="7"/>
      <c r="Q647" s="7"/>
      <c r="R647" s="41" t="e">
        <f t="shared" si="50"/>
        <v>#DIV/0!</v>
      </c>
      <c r="S647" s="41">
        <f t="shared" si="51"/>
        <v>1</v>
      </c>
      <c r="T647" s="41" t="e">
        <f t="shared" si="52"/>
        <v>#DIV/0!</v>
      </c>
      <c r="U647" s="42" t="e">
        <f t="shared" si="53"/>
        <v>#DIV/0!</v>
      </c>
      <c r="V647" s="42" t="e">
        <f t="shared" si="54"/>
        <v>#DIV/0!</v>
      </c>
    </row>
    <row r="648" spans="1:22">
      <c r="A648" s="36" t="s">
        <v>90</v>
      </c>
      <c r="B648" s="36" t="s">
        <v>207</v>
      </c>
      <c r="C648" t="s">
        <v>247</v>
      </c>
      <c r="D648" s="36">
        <v>230655</v>
      </c>
      <c r="E648">
        <v>41826</v>
      </c>
      <c r="F648" s="7">
        <v>2</v>
      </c>
      <c r="G648" s="7"/>
      <c r="H648" s="7"/>
      <c r="I648" s="7"/>
      <c r="J648" s="7"/>
      <c r="K648" s="7"/>
      <c r="L648" s="7"/>
      <c r="M648" s="7"/>
      <c r="N648" s="7"/>
      <c r="O648" s="7"/>
      <c r="P648" s="7"/>
      <c r="Q648" s="7"/>
      <c r="R648" s="41" t="e">
        <f t="shared" si="50"/>
        <v>#DIV/0!</v>
      </c>
      <c r="S648" s="41" t="e">
        <f t="shared" si="51"/>
        <v>#DIV/0!</v>
      </c>
      <c r="T648" s="41" t="e">
        <f t="shared" si="52"/>
        <v>#DIV/0!</v>
      </c>
      <c r="U648" s="42" t="e">
        <f t="shared" si="53"/>
        <v>#DIV/0!</v>
      </c>
      <c r="V648" s="42" t="e">
        <f t="shared" si="54"/>
        <v>#DIV/0!</v>
      </c>
    </row>
    <row r="649" spans="1:22">
      <c r="A649" s="36" t="s">
        <v>90</v>
      </c>
      <c r="B649" s="36" t="s">
        <v>207</v>
      </c>
      <c r="C649" t="s">
        <v>251</v>
      </c>
      <c r="D649" s="36">
        <v>230720</v>
      </c>
      <c r="E649">
        <v>8111</v>
      </c>
      <c r="F649" s="7"/>
      <c r="G649" s="7"/>
      <c r="H649" s="7">
        <v>1</v>
      </c>
      <c r="I649" s="7"/>
      <c r="J649" s="7"/>
      <c r="K649" s="7"/>
      <c r="L649" s="7"/>
      <c r="M649" s="7"/>
      <c r="N649" s="7"/>
      <c r="O649" s="7"/>
      <c r="P649" s="7"/>
      <c r="Q649" s="7"/>
      <c r="R649" s="41">
        <f t="shared" si="50"/>
        <v>1</v>
      </c>
      <c r="S649" s="41" t="e">
        <f t="shared" si="51"/>
        <v>#DIV/0!</v>
      </c>
      <c r="T649" s="41" t="e">
        <f t="shared" si="52"/>
        <v>#DIV/0!</v>
      </c>
      <c r="U649" s="42" t="e">
        <f t="shared" si="53"/>
        <v>#DIV/0!</v>
      </c>
      <c r="V649" s="42" t="e">
        <f t="shared" si="54"/>
        <v>#DIV/0!</v>
      </c>
    </row>
    <row r="650" spans="1:22">
      <c r="A650" s="36" t="s">
        <v>90</v>
      </c>
      <c r="B650" s="36" t="s">
        <v>207</v>
      </c>
      <c r="C650" t="s">
        <v>257</v>
      </c>
      <c r="D650" s="36">
        <v>230765</v>
      </c>
      <c r="E650">
        <v>227886</v>
      </c>
      <c r="F650" s="7">
        <v>3</v>
      </c>
      <c r="G650" s="7"/>
      <c r="H650" s="7"/>
      <c r="I650" s="7"/>
      <c r="J650" s="7"/>
      <c r="K650" s="7"/>
      <c r="L650" s="7"/>
      <c r="M650" s="7"/>
      <c r="N650" s="7"/>
      <c r="O650" s="7"/>
      <c r="P650" s="7"/>
      <c r="Q650" s="7"/>
      <c r="R650" s="41" t="e">
        <f t="shared" si="50"/>
        <v>#DIV/0!</v>
      </c>
      <c r="S650" s="41" t="e">
        <f t="shared" si="51"/>
        <v>#DIV/0!</v>
      </c>
      <c r="T650" s="41" t="e">
        <f t="shared" si="52"/>
        <v>#DIV/0!</v>
      </c>
      <c r="U650" s="42" t="e">
        <f t="shared" si="53"/>
        <v>#DIV/0!</v>
      </c>
      <c r="V650" s="42" t="e">
        <f t="shared" si="54"/>
        <v>#DIV/0!</v>
      </c>
    </row>
    <row r="651" spans="1:22">
      <c r="A651" s="36" t="s">
        <v>90</v>
      </c>
      <c r="B651" s="36" t="s">
        <v>207</v>
      </c>
      <c r="C651" t="s">
        <v>266</v>
      </c>
      <c r="D651" s="36">
        <v>230960</v>
      </c>
      <c r="E651">
        <v>72203</v>
      </c>
      <c r="F651" s="7">
        <v>1</v>
      </c>
      <c r="G651" s="7"/>
      <c r="H651" s="7"/>
      <c r="I651" s="7"/>
      <c r="J651" s="7"/>
      <c r="K651" s="7"/>
      <c r="L651" s="7"/>
      <c r="M651" s="7"/>
      <c r="N651" s="7"/>
      <c r="O651" s="7"/>
      <c r="P651" s="7"/>
      <c r="Q651" s="7"/>
      <c r="R651" s="41" t="e">
        <f t="shared" si="50"/>
        <v>#DIV/0!</v>
      </c>
      <c r="S651" s="41" t="e">
        <f t="shared" si="51"/>
        <v>#DIV/0!</v>
      </c>
      <c r="T651" s="41" t="e">
        <f t="shared" si="52"/>
        <v>#DIV/0!</v>
      </c>
      <c r="U651" s="42" t="e">
        <f t="shared" si="53"/>
        <v>#DIV/0!</v>
      </c>
      <c r="V651" s="42" t="e">
        <f t="shared" si="54"/>
        <v>#DIV/0!</v>
      </c>
    </row>
    <row r="652" spans="1:22">
      <c r="A652" s="36" t="s">
        <v>90</v>
      </c>
      <c r="B652" s="36" t="s">
        <v>207</v>
      </c>
      <c r="C652" t="s">
        <v>267</v>
      </c>
      <c r="D652" s="36">
        <v>230970</v>
      </c>
      <c r="E652">
        <v>83432</v>
      </c>
      <c r="F652" s="7">
        <v>1</v>
      </c>
      <c r="G652" s="7"/>
      <c r="H652" s="7"/>
      <c r="I652" s="7"/>
      <c r="J652" s="7"/>
      <c r="K652" s="7"/>
      <c r="L652" s="7"/>
      <c r="M652" s="7"/>
      <c r="N652" s="7"/>
      <c r="O652" s="7"/>
      <c r="P652" s="7"/>
      <c r="Q652" s="7"/>
      <c r="R652" s="41" t="e">
        <f t="shared" si="50"/>
        <v>#DIV/0!</v>
      </c>
      <c r="S652" s="41" t="e">
        <f t="shared" si="51"/>
        <v>#DIV/0!</v>
      </c>
      <c r="T652" s="41" t="e">
        <f t="shared" si="52"/>
        <v>#DIV/0!</v>
      </c>
      <c r="U652" s="42" t="e">
        <f t="shared" si="53"/>
        <v>#DIV/0!</v>
      </c>
      <c r="V652" s="42" t="e">
        <f t="shared" si="54"/>
        <v>#DIV/0!</v>
      </c>
    </row>
    <row r="653" spans="1:22">
      <c r="A653" s="36" t="s">
        <v>90</v>
      </c>
      <c r="B653" s="36" t="s">
        <v>207</v>
      </c>
      <c r="C653" t="s">
        <v>275</v>
      </c>
      <c r="D653" s="36">
        <v>231130</v>
      </c>
      <c r="E653">
        <v>87728</v>
      </c>
      <c r="F653" s="7">
        <v>1</v>
      </c>
      <c r="G653" s="7"/>
      <c r="H653" s="7"/>
      <c r="I653" s="7"/>
      <c r="J653" s="7"/>
      <c r="K653" s="7"/>
      <c r="L653" s="7"/>
      <c r="M653" s="7"/>
      <c r="N653" s="7"/>
      <c r="O653" s="7"/>
      <c r="P653" s="7"/>
      <c r="Q653" s="7"/>
      <c r="R653" s="41" t="e">
        <f t="shared" si="50"/>
        <v>#DIV/0!</v>
      </c>
      <c r="S653" s="41" t="e">
        <f t="shared" si="51"/>
        <v>#DIV/0!</v>
      </c>
      <c r="T653" s="41" t="e">
        <f t="shared" si="52"/>
        <v>#DIV/0!</v>
      </c>
      <c r="U653" s="42" t="e">
        <f t="shared" si="53"/>
        <v>#DIV/0!</v>
      </c>
      <c r="V653" s="42" t="e">
        <f t="shared" si="54"/>
        <v>#DIV/0!</v>
      </c>
    </row>
    <row r="654" spans="1:22">
      <c r="A654" s="36" t="s">
        <v>90</v>
      </c>
      <c r="B654" s="36" t="s">
        <v>207</v>
      </c>
      <c r="C654" t="s">
        <v>281</v>
      </c>
      <c r="D654" s="36">
        <v>231240</v>
      </c>
      <c r="E654">
        <v>48422</v>
      </c>
      <c r="F654" s="7">
        <v>1</v>
      </c>
      <c r="G654" s="7"/>
      <c r="H654" s="7"/>
      <c r="I654" s="7"/>
      <c r="J654" s="7"/>
      <c r="K654" s="7"/>
      <c r="L654" s="7"/>
      <c r="M654" s="7"/>
      <c r="N654" s="7"/>
      <c r="O654" s="7"/>
      <c r="P654" s="7"/>
      <c r="Q654" s="7">
        <v>1</v>
      </c>
      <c r="R654" s="41" t="e">
        <f t="shared" si="50"/>
        <v>#DIV/0!</v>
      </c>
      <c r="S654" s="41">
        <f t="shared" si="51"/>
        <v>1</v>
      </c>
      <c r="T654" s="41" t="e">
        <f t="shared" si="52"/>
        <v>#DIV/0!</v>
      </c>
      <c r="U654" s="42" t="e">
        <f t="shared" si="53"/>
        <v>#DIV/0!</v>
      </c>
      <c r="V654" s="42" t="e">
        <f t="shared" si="54"/>
        <v>#DIV/0!</v>
      </c>
    </row>
    <row r="655" spans="1:22">
      <c r="A655" s="36" t="s">
        <v>90</v>
      </c>
      <c r="B655" s="36" t="s">
        <v>207</v>
      </c>
      <c r="C655" t="s">
        <v>283</v>
      </c>
      <c r="D655" s="36">
        <v>231290</v>
      </c>
      <c r="E655">
        <v>208935</v>
      </c>
      <c r="F655" s="7"/>
      <c r="G655" s="7"/>
      <c r="H655" s="7"/>
      <c r="I655" s="7"/>
      <c r="J655" s="7"/>
      <c r="K655" s="7"/>
      <c r="L655" s="7"/>
      <c r="M655" s="7">
        <v>1</v>
      </c>
      <c r="N655" s="7"/>
      <c r="O655" s="7"/>
      <c r="P655" s="7"/>
      <c r="Q655" s="7"/>
      <c r="R655" s="41" t="e">
        <f t="shared" si="50"/>
        <v>#DIV/0!</v>
      </c>
      <c r="S655" s="41" t="e">
        <f t="shared" si="51"/>
        <v>#DIV/0!</v>
      </c>
      <c r="T655" s="41">
        <f t="shared" si="52"/>
        <v>1</v>
      </c>
      <c r="U655" s="42" t="e">
        <f t="shared" si="53"/>
        <v>#DIV/0!</v>
      </c>
      <c r="V655" s="42" t="e">
        <f t="shared" si="54"/>
        <v>#DIV/0!</v>
      </c>
    </row>
    <row r="656" spans="1:22">
      <c r="A656" s="36" t="s">
        <v>90</v>
      </c>
      <c r="B656" s="36" t="s">
        <v>293</v>
      </c>
      <c r="C656" t="s">
        <v>294</v>
      </c>
      <c r="D656" s="36">
        <v>530010</v>
      </c>
      <c r="E656">
        <v>3015268</v>
      </c>
      <c r="F656" s="7"/>
      <c r="G656" s="7"/>
      <c r="H656" s="7"/>
      <c r="I656" s="7">
        <v>1</v>
      </c>
      <c r="J656" s="7"/>
      <c r="K656" s="7">
        <v>1</v>
      </c>
      <c r="L656" s="7"/>
      <c r="M656" s="7">
        <v>1</v>
      </c>
      <c r="N656" s="7">
        <v>1</v>
      </c>
      <c r="O656" s="7">
        <v>1</v>
      </c>
      <c r="P656" s="7">
        <v>2</v>
      </c>
      <c r="Q656" s="7"/>
      <c r="R656" s="41">
        <f t="shared" si="50"/>
        <v>1</v>
      </c>
      <c r="S656" s="41">
        <f t="shared" si="51"/>
        <v>1.3333333333333333</v>
      </c>
      <c r="T656" s="41">
        <f t="shared" si="52"/>
        <v>1</v>
      </c>
      <c r="U656" s="42">
        <f t="shared" si="53"/>
        <v>0.33333333333333326</v>
      </c>
      <c r="V656" s="42">
        <f t="shared" si="54"/>
        <v>0.33333333333333326</v>
      </c>
    </row>
    <row r="657" spans="1:22">
      <c r="A657" s="36" t="s">
        <v>90</v>
      </c>
      <c r="B657" s="36" t="s">
        <v>293</v>
      </c>
      <c r="C657" t="s">
        <v>297</v>
      </c>
      <c r="D657" s="36">
        <v>530010</v>
      </c>
      <c r="E657">
        <v>3015268</v>
      </c>
      <c r="F657" s="7"/>
      <c r="G657" s="7"/>
      <c r="H657" s="7"/>
      <c r="I657" s="7"/>
      <c r="J657" s="7"/>
      <c r="K657" s="7"/>
      <c r="L657" s="7"/>
      <c r="M657" s="7">
        <v>1</v>
      </c>
      <c r="N657" s="7"/>
      <c r="O657" s="7"/>
      <c r="P657" s="7"/>
      <c r="Q657" s="7"/>
      <c r="R657" s="41" t="e">
        <f t="shared" si="50"/>
        <v>#DIV/0!</v>
      </c>
      <c r="S657" s="41" t="e">
        <f t="shared" si="51"/>
        <v>#DIV/0!</v>
      </c>
      <c r="T657" s="41">
        <f t="shared" si="52"/>
        <v>1</v>
      </c>
      <c r="U657" s="42" t="e">
        <f t="shared" si="53"/>
        <v>#DIV/0!</v>
      </c>
      <c r="V657" s="42" t="e">
        <f t="shared" si="54"/>
        <v>#DIV/0!</v>
      </c>
    </row>
    <row r="658" spans="1:22">
      <c r="A658" s="36" t="s">
        <v>90</v>
      </c>
      <c r="B658" s="36" t="s">
        <v>302</v>
      </c>
      <c r="C658" t="s">
        <v>308</v>
      </c>
      <c r="D658" s="36">
        <v>320130</v>
      </c>
      <c r="E658">
        <v>381285</v>
      </c>
      <c r="F658" s="7"/>
      <c r="G658" s="7"/>
      <c r="H658" s="7"/>
      <c r="I658" s="7"/>
      <c r="J658" s="7"/>
      <c r="K658" s="7"/>
      <c r="L658" s="7"/>
      <c r="M658" s="7"/>
      <c r="N658" s="7"/>
      <c r="O658" s="7">
        <v>1</v>
      </c>
      <c r="P658" s="7"/>
      <c r="Q658" s="7">
        <v>1</v>
      </c>
      <c r="R658" s="41" t="e">
        <f t="shared" si="50"/>
        <v>#DIV/0!</v>
      </c>
      <c r="S658" s="41">
        <f t="shared" si="51"/>
        <v>1</v>
      </c>
      <c r="T658" s="41" t="e">
        <f t="shared" si="52"/>
        <v>#DIV/0!</v>
      </c>
      <c r="U658" s="42" t="e">
        <f t="shared" si="53"/>
        <v>#DIV/0!</v>
      </c>
      <c r="V658" s="42" t="e">
        <f t="shared" si="54"/>
        <v>#DIV/0!</v>
      </c>
    </row>
    <row r="659" spans="1:22">
      <c r="A659" s="36" t="s">
        <v>90</v>
      </c>
      <c r="B659" s="36" t="s">
        <v>302</v>
      </c>
      <c r="C659" t="s">
        <v>321</v>
      </c>
      <c r="D659" s="36">
        <v>320520</v>
      </c>
      <c r="E659">
        <v>493838</v>
      </c>
      <c r="F659" s="7">
        <v>1</v>
      </c>
      <c r="G659" s="7"/>
      <c r="H659" s="7"/>
      <c r="I659" s="7"/>
      <c r="J659" s="7"/>
      <c r="K659" s="7"/>
      <c r="L659" s="7"/>
      <c r="M659" s="7"/>
      <c r="N659" s="7">
        <v>1</v>
      </c>
      <c r="O659" s="7"/>
      <c r="P659" s="7"/>
      <c r="Q659" s="7"/>
      <c r="R659" s="41" t="e">
        <f t="shared" si="50"/>
        <v>#DIV/0!</v>
      </c>
      <c r="S659" s="41">
        <f t="shared" si="51"/>
        <v>1</v>
      </c>
      <c r="T659" s="41">
        <f t="shared" si="52"/>
        <v>1</v>
      </c>
      <c r="U659" s="42" t="e">
        <f t="shared" si="53"/>
        <v>#DIV/0!</v>
      </c>
      <c r="V659" s="42">
        <f t="shared" si="54"/>
        <v>0</v>
      </c>
    </row>
    <row r="660" spans="1:22">
      <c r="A660" s="36" t="s">
        <v>90</v>
      </c>
      <c r="B660" s="36" t="s">
        <v>302</v>
      </c>
      <c r="C660" t="s">
        <v>322</v>
      </c>
      <c r="D660" s="36">
        <v>320530</v>
      </c>
      <c r="E660">
        <v>362097</v>
      </c>
      <c r="F660" s="7"/>
      <c r="G660" s="7"/>
      <c r="H660" s="7">
        <v>1</v>
      </c>
      <c r="I660" s="7"/>
      <c r="J660" s="7"/>
      <c r="K660" s="7"/>
      <c r="L660" s="7"/>
      <c r="M660" s="7">
        <v>1</v>
      </c>
      <c r="N660" s="7"/>
      <c r="O660" s="7">
        <v>1</v>
      </c>
      <c r="P660" s="7"/>
      <c r="Q660" s="7"/>
      <c r="R660" s="41">
        <f t="shared" si="50"/>
        <v>1</v>
      </c>
      <c r="S660" s="41">
        <f t="shared" si="51"/>
        <v>1</v>
      </c>
      <c r="T660" s="41">
        <f t="shared" si="52"/>
        <v>1</v>
      </c>
      <c r="U660" s="42">
        <f t="shared" si="53"/>
        <v>0</v>
      </c>
      <c r="V660" s="42">
        <f t="shared" si="54"/>
        <v>0</v>
      </c>
    </row>
    <row r="661" spans="1:22">
      <c r="A661" s="36" t="s">
        <v>90</v>
      </c>
      <c r="B661" s="36" t="s">
        <v>323</v>
      </c>
      <c r="C661" t="s">
        <v>329</v>
      </c>
      <c r="D661" s="36">
        <v>520547</v>
      </c>
      <c r="E661">
        <v>10167</v>
      </c>
      <c r="F661" s="7">
        <v>1</v>
      </c>
      <c r="G661" s="7"/>
      <c r="H661" s="7">
        <v>1</v>
      </c>
      <c r="I661" s="7"/>
      <c r="J661" s="7"/>
      <c r="K661" s="7"/>
      <c r="L661" s="7"/>
      <c r="M661" s="7"/>
      <c r="N661" s="7"/>
      <c r="O661" s="7"/>
      <c r="P661" s="7"/>
      <c r="Q661" s="7"/>
      <c r="R661" s="41">
        <f t="shared" si="50"/>
        <v>1</v>
      </c>
      <c r="S661" s="41" t="e">
        <f t="shared" si="51"/>
        <v>#DIV/0!</v>
      </c>
      <c r="T661" s="41" t="e">
        <f t="shared" si="52"/>
        <v>#DIV/0!</v>
      </c>
      <c r="U661" s="42" t="e">
        <f t="shared" si="53"/>
        <v>#DIV/0!</v>
      </c>
      <c r="V661" s="42" t="e">
        <f t="shared" si="54"/>
        <v>#DIV/0!</v>
      </c>
    </row>
    <row r="662" spans="1:22">
      <c r="A662" s="36" t="s">
        <v>90</v>
      </c>
      <c r="B662" s="36" t="s">
        <v>323</v>
      </c>
      <c r="C662" t="s">
        <v>330</v>
      </c>
      <c r="D662" s="36">
        <v>520620</v>
      </c>
      <c r="E662">
        <v>58997</v>
      </c>
      <c r="F662" s="7"/>
      <c r="G662" s="7"/>
      <c r="H662" s="7"/>
      <c r="I662" s="7"/>
      <c r="J662" s="7"/>
      <c r="K662" s="7"/>
      <c r="L662" s="7">
        <v>1</v>
      </c>
      <c r="M662" s="7"/>
      <c r="N662" s="7"/>
      <c r="O662" s="7"/>
      <c r="P662" s="7"/>
      <c r="Q662" s="7"/>
      <c r="R662" s="41" t="e">
        <f t="shared" si="50"/>
        <v>#DIV/0!</v>
      </c>
      <c r="S662" s="41" t="e">
        <f t="shared" si="51"/>
        <v>#DIV/0!</v>
      </c>
      <c r="T662" s="41">
        <f t="shared" si="52"/>
        <v>1</v>
      </c>
      <c r="U662" s="42" t="e">
        <f t="shared" si="53"/>
        <v>#DIV/0!</v>
      </c>
      <c r="V662" s="42" t="e">
        <f t="shared" si="54"/>
        <v>#DIV/0!</v>
      </c>
    </row>
    <row r="663" spans="1:22">
      <c r="A663" s="36" t="s">
        <v>90</v>
      </c>
      <c r="B663" s="36" t="s">
        <v>323</v>
      </c>
      <c r="C663" t="s">
        <v>332</v>
      </c>
      <c r="D663" s="36">
        <v>520870</v>
      </c>
      <c r="E663">
        <v>1516113</v>
      </c>
      <c r="F663" s="7">
        <v>1</v>
      </c>
      <c r="G663" s="7"/>
      <c r="H663" s="7"/>
      <c r="I663" s="7"/>
      <c r="J663" s="7"/>
      <c r="K663" s="7"/>
      <c r="L663" s="7"/>
      <c r="M663" s="7"/>
      <c r="N663" s="7"/>
      <c r="O663" s="7">
        <v>1</v>
      </c>
      <c r="P663" s="7"/>
      <c r="Q663" s="7"/>
      <c r="R663" s="41" t="e">
        <f t="shared" si="50"/>
        <v>#DIV/0!</v>
      </c>
      <c r="S663" s="41">
        <f t="shared" si="51"/>
        <v>1</v>
      </c>
      <c r="T663" s="41" t="e">
        <f t="shared" si="52"/>
        <v>#DIV/0!</v>
      </c>
      <c r="U663" s="42" t="e">
        <f t="shared" si="53"/>
        <v>#DIV/0!</v>
      </c>
      <c r="V663" s="42" t="e">
        <f t="shared" si="54"/>
        <v>#DIV/0!</v>
      </c>
    </row>
    <row r="664" spans="1:22">
      <c r="A664" s="36" t="s">
        <v>90</v>
      </c>
      <c r="B664" s="36" t="s">
        <v>323</v>
      </c>
      <c r="C664" t="s">
        <v>334</v>
      </c>
      <c r="D664" s="36">
        <v>520970</v>
      </c>
      <c r="E664">
        <v>21706</v>
      </c>
      <c r="F664" s="7"/>
      <c r="G664" s="7"/>
      <c r="H664" s="7"/>
      <c r="I664" s="7"/>
      <c r="J664" s="7"/>
      <c r="K664" s="7"/>
      <c r="L664" s="7"/>
      <c r="M664" s="7">
        <v>1</v>
      </c>
      <c r="N664" s="7"/>
      <c r="O664" s="7"/>
      <c r="P664" s="7"/>
      <c r="Q664" s="7"/>
      <c r="R664" s="41" t="e">
        <f t="shared" si="50"/>
        <v>#DIV/0!</v>
      </c>
      <c r="S664" s="41" t="e">
        <f t="shared" si="51"/>
        <v>#DIV/0!</v>
      </c>
      <c r="T664" s="41">
        <f t="shared" si="52"/>
        <v>1</v>
      </c>
      <c r="U664" s="42" t="e">
        <f t="shared" si="53"/>
        <v>#DIV/0!</v>
      </c>
      <c r="V664" s="42" t="e">
        <f t="shared" si="54"/>
        <v>#DIV/0!</v>
      </c>
    </row>
    <row r="665" spans="1:22">
      <c r="A665" s="36" t="s">
        <v>90</v>
      </c>
      <c r="B665" s="36" t="s">
        <v>323</v>
      </c>
      <c r="C665" t="s">
        <v>339</v>
      </c>
      <c r="D665" s="36">
        <v>521220</v>
      </c>
      <c r="E665">
        <v>18478</v>
      </c>
      <c r="F665" s="7"/>
      <c r="G665" s="7"/>
      <c r="H665" s="7"/>
      <c r="I665" s="7"/>
      <c r="J665" s="7"/>
      <c r="K665" s="7"/>
      <c r="L665" s="7"/>
      <c r="M665" s="7"/>
      <c r="N665" s="7"/>
      <c r="O665" s="7"/>
      <c r="P665" s="7">
        <v>1</v>
      </c>
      <c r="Q665" s="7"/>
      <c r="R665" s="41" t="e">
        <f t="shared" si="50"/>
        <v>#DIV/0!</v>
      </c>
      <c r="S665" s="41">
        <f t="shared" si="51"/>
        <v>1</v>
      </c>
      <c r="T665" s="41" t="e">
        <f t="shared" si="52"/>
        <v>#DIV/0!</v>
      </c>
      <c r="U665" s="42" t="e">
        <f t="shared" si="53"/>
        <v>#DIV/0!</v>
      </c>
      <c r="V665" s="42" t="e">
        <f t="shared" si="54"/>
        <v>#DIV/0!</v>
      </c>
    </row>
    <row r="666" spans="1:22">
      <c r="A666" s="36" t="s">
        <v>90</v>
      </c>
      <c r="B666" s="36" t="s">
        <v>323</v>
      </c>
      <c r="C666" t="s">
        <v>346</v>
      </c>
      <c r="D666" s="36">
        <v>521850</v>
      </c>
      <c r="E666">
        <v>50065</v>
      </c>
      <c r="F666" s="7"/>
      <c r="G666" s="7"/>
      <c r="H666" s="7"/>
      <c r="I666" s="7"/>
      <c r="J666" s="7"/>
      <c r="K666" s="7"/>
      <c r="L666" s="7"/>
      <c r="M666" s="7">
        <v>1</v>
      </c>
      <c r="N666" s="7"/>
      <c r="O666" s="7"/>
      <c r="P666" s="7"/>
      <c r="Q666" s="7"/>
      <c r="R666" s="41" t="e">
        <f t="shared" si="50"/>
        <v>#DIV/0!</v>
      </c>
      <c r="S666" s="41" t="e">
        <f t="shared" si="51"/>
        <v>#DIV/0!</v>
      </c>
      <c r="T666" s="41">
        <f t="shared" si="52"/>
        <v>1</v>
      </c>
      <c r="U666" s="42" t="e">
        <f t="shared" si="53"/>
        <v>#DIV/0!</v>
      </c>
      <c r="V666" s="42" t="e">
        <f t="shared" si="54"/>
        <v>#DIV/0!</v>
      </c>
    </row>
    <row r="667" spans="1:22">
      <c r="A667" s="36" t="s">
        <v>90</v>
      </c>
      <c r="B667" s="36" t="s">
        <v>352</v>
      </c>
      <c r="C667" t="s">
        <v>370</v>
      </c>
      <c r="D667" s="36">
        <v>210570</v>
      </c>
      <c r="E667">
        <v>50266</v>
      </c>
      <c r="F667" s="7"/>
      <c r="G667" s="7"/>
      <c r="H667" s="7">
        <v>1</v>
      </c>
      <c r="I667" s="7"/>
      <c r="J667" s="7"/>
      <c r="K667" s="7"/>
      <c r="L667" s="7"/>
      <c r="M667" s="7"/>
      <c r="N667" s="7"/>
      <c r="O667" s="7"/>
      <c r="P667" s="7"/>
      <c r="Q667" s="7"/>
      <c r="R667" s="41">
        <f t="shared" si="50"/>
        <v>1</v>
      </c>
      <c r="S667" s="41" t="e">
        <f t="shared" si="51"/>
        <v>#DIV/0!</v>
      </c>
      <c r="T667" s="41" t="e">
        <f t="shared" si="52"/>
        <v>#DIV/0!</v>
      </c>
      <c r="U667" s="42" t="e">
        <f t="shared" si="53"/>
        <v>#DIV/0!</v>
      </c>
      <c r="V667" s="42" t="e">
        <f t="shared" si="54"/>
        <v>#DIV/0!</v>
      </c>
    </row>
    <row r="668" spans="1:22">
      <c r="A668" s="36" t="s">
        <v>90</v>
      </c>
      <c r="B668" s="36" t="s">
        <v>352</v>
      </c>
      <c r="C668" t="s">
        <v>382</v>
      </c>
      <c r="D668" s="36">
        <v>211130</v>
      </c>
      <c r="E668">
        <v>1101884</v>
      </c>
      <c r="F668" s="7">
        <v>1</v>
      </c>
      <c r="G668" s="7"/>
      <c r="H668" s="7"/>
      <c r="I668" s="7"/>
      <c r="J668" s="7"/>
      <c r="K668" s="7"/>
      <c r="L668" s="7"/>
      <c r="M668" s="7"/>
      <c r="N668" s="7"/>
      <c r="O668" s="7"/>
      <c r="P668" s="7"/>
      <c r="Q668" s="7"/>
      <c r="R668" s="41" t="e">
        <f t="shared" si="50"/>
        <v>#DIV/0!</v>
      </c>
      <c r="S668" s="41" t="e">
        <f t="shared" si="51"/>
        <v>#DIV/0!</v>
      </c>
      <c r="T668" s="41" t="e">
        <f t="shared" si="52"/>
        <v>#DIV/0!</v>
      </c>
      <c r="U668" s="42" t="e">
        <f t="shared" si="53"/>
        <v>#DIV/0!</v>
      </c>
      <c r="V668" s="42" t="e">
        <f t="shared" si="54"/>
        <v>#DIV/0!</v>
      </c>
    </row>
    <row r="669" spans="1:22">
      <c r="A669" s="36" t="s">
        <v>90</v>
      </c>
      <c r="B669" s="36" t="s">
        <v>388</v>
      </c>
      <c r="C669" t="s">
        <v>406</v>
      </c>
      <c r="D669" s="36">
        <v>510340</v>
      </c>
      <c r="E669">
        <v>612547</v>
      </c>
      <c r="F669" s="7">
        <v>1</v>
      </c>
      <c r="G669" s="7"/>
      <c r="H669" s="7"/>
      <c r="I669" s="7"/>
      <c r="J669" s="7"/>
      <c r="K669" s="7">
        <v>1</v>
      </c>
      <c r="L669" s="7"/>
      <c r="M669" s="7"/>
      <c r="N669" s="7">
        <v>2</v>
      </c>
      <c r="O669" s="7"/>
      <c r="P669" s="7"/>
      <c r="Q669" s="7"/>
      <c r="R669" s="41">
        <f t="shared" si="50"/>
        <v>1</v>
      </c>
      <c r="S669" s="41">
        <f t="shared" si="51"/>
        <v>2</v>
      </c>
      <c r="T669" s="41">
        <f t="shared" si="52"/>
        <v>2</v>
      </c>
      <c r="U669" s="42">
        <f t="shared" si="53"/>
        <v>1</v>
      </c>
      <c r="V669" s="42">
        <f t="shared" si="54"/>
        <v>0</v>
      </c>
    </row>
    <row r="670" spans="1:22">
      <c r="A670" s="36" t="s">
        <v>90</v>
      </c>
      <c r="B670" s="36" t="s">
        <v>388</v>
      </c>
      <c r="C670" t="s">
        <v>428</v>
      </c>
      <c r="D670" s="36">
        <v>510760</v>
      </c>
      <c r="E670">
        <v>232491</v>
      </c>
      <c r="F670" s="7"/>
      <c r="G670" s="7"/>
      <c r="H670" s="7"/>
      <c r="I670" s="7"/>
      <c r="J670" s="7"/>
      <c r="K670" s="7"/>
      <c r="L670" s="7"/>
      <c r="M670" s="7"/>
      <c r="N670" s="7">
        <v>1</v>
      </c>
      <c r="O670" s="7"/>
      <c r="P670" s="7"/>
      <c r="Q670" s="7"/>
      <c r="R670" s="41" t="e">
        <f t="shared" si="50"/>
        <v>#DIV/0!</v>
      </c>
      <c r="S670" s="41">
        <f t="shared" si="51"/>
        <v>1</v>
      </c>
      <c r="T670" s="41">
        <f t="shared" si="52"/>
        <v>1</v>
      </c>
      <c r="U670" s="42" t="e">
        <f t="shared" si="53"/>
        <v>#DIV/0!</v>
      </c>
      <c r="V670" s="42">
        <f t="shared" si="54"/>
        <v>0</v>
      </c>
    </row>
    <row r="671" spans="1:22">
      <c r="A671" s="36" t="s">
        <v>90</v>
      </c>
      <c r="B671" s="36" t="s">
        <v>388</v>
      </c>
      <c r="C671" t="s">
        <v>431</v>
      </c>
      <c r="D671" s="36">
        <v>510776</v>
      </c>
      <c r="E671">
        <v>3429</v>
      </c>
      <c r="F671" s="7"/>
      <c r="G671" s="7"/>
      <c r="H671" s="7"/>
      <c r="I671" s="7"/>
      <c r="J671" s="7"/>
      <c r="K671" s="7"/>
      <c r="L671" s="7"/>
      <c r="M671" s="7"/>
      <c r="N671" s="7"/>
      <c r="O671" s="7">
        <v>1</v>
      </c>
      <c r="P671" s="7"/>
      <c r="Q671" s="7"/>
      <c r="R671" s="41" t="e">
        <f t="shared" si="50"/>
        <v>#DIV/0!</v>
      </c>
      <c r="S671" s="41">
        <f t="shared" si="51"/>
        <v>1</v>
      </c>
      <c r="T671" s="41" t="e">
        <f t="shared" si="52"/>
        <v>#DIV/0!</v>
      </c>
      <c r="U671" s="42" t="e">
        <f t="shared" si="53"/>
        <v>#DIV/0!</v>
      </c>
      <c r="V671" s="42" t="e">
        <f t="shared" si="54"/>
        <v>#DIV/0!</v>
      </c>
    </row>
    <row r="672" spans="1:22">
      <c r="A672" s="36" t="s">
        <v>90</v>
      </c>
      <c r="B672" s="36" t="s">
        <v>439</v>
      </c>
      <c r="C672" t="s">
        <v>441</v>
      </c>
      <c r="D672" s="36">
        <v>500085</v>
      </c>
      <c r="E672">
        <v>10780</v>
      </c>
      <c r="F672" s="7"/>
      <c r="G672" s="7"/>
      <c r="H672" s="7"/>
      <c r="I672" s="7"/>
      <c r="J672" s="7"/>
      <c r="K672" s="7"/>
      <c r="L672" s="7">
        <v>1</v>
      </c>
      <c r="M672" s="7"/>
      <c r="N672" s="7"/>
      <c r="O672" s="7"/>
      <c r="P672" s="7"/>
      <c r="Q672" s="7"/>
      <c r="R672" s="41" t="e">
        <f t="shared" si="50"/>
        <v>#DIV/0!</v>
      </c>
      <c r="S672" s="41" t="e">
        <f t="shared" si="51"/>
        <v>#DIV/0!</v>
      </c>
      <c r="T672" s="41">
        <f t="shared" si="52"/>
        <v>1</v>
      </c>
      <c r="U672" s="42" t="e">
        <f t="shared" si="53"/>
        <v>#DIV/0!</v>
      </c>
      <c r="V672" s="42" t="e">
        <f t="shared" si="54"/>
        <v>#DIV/0!</v>
      </c>
    </row>
    <row r="673" spans="1:22">
      <c r="A673" s="36" t="s">
        <v>90</v>
      </c>
      <c r="B673" s="36" t="s">
        <v>439</v>
      </c>
      <c r="C673" t="s">
        <v>444</v>
      </c>
      <c r="D673" s="36">
        <v>500124</v>
      </c>
      <c r="E673">
        <v>12149</v>
      </c>
      <c r="F673" s="7"/>
      <c r="G673" s="7"/>
      <c r="H673" s="7"/>
      <c r="I673" s="7"/>
      <c r="J673" s="7"/>
      <c r="K673" s="7"/>
      <c r="L673" s="7"/>
      <c r="M673" s="7"/>
      <c r="N673" s="7"/>
      <c r="O673" s="7"/>
      <c r="P673" s="7">
        <v>1</v>
      </c>
      <c r="Q673" s="7"/>
      <c r="R673" s="41" t="e">
        <f t="shared" si="50"/>
        <v>#DIV/0!</v>
      </c>
      <c r="S673" s="41">
        <f t="shared" si="51"/>
        <v>1</v>
      </c>
      <c r="T673" s="41" t="e">
        <f t="shared" si="52"/>
        <v>#DIV/0!</v>
      </c>
      <c r="U673" s="42" t="e">
        <f t="shared" si="53"/>
        <v>#DIV/0!</v>
      </c>
      <c r="V673" s="42" t="e">
        <f t="shared" si="54"/>
        <v>#DIV/0!</v>
      </c>
    </row>
    <row r="674" spans="1:22">
      <c r="A674" s="36" t="s">
        <v>90</v>
      </c>
      <c r="B674" s="36" t="s">
        <v>439</v>
      </c>
      <c r="C674" t="s">
        <v>445</v>
      </c>
      <c r="D674" s="36">
        <v>500150</v>
      </c>
      <c r="E674">
        <v>6788</v>
      </c>
      <c r="F674" s="7"/>
      <c r="G674" s="7"/>
      <c r="H674" s="7"/>
      <c r="I674" s="7"/>
      <c r="J674" s="7"/>
      <c r="K674" s="7"/>
      <c r="L674" s="7"/>
      <c r="M674" s="7"/>
      <c r="N674" s="7"/>
      <c r="O674" s="7"/>
      <c r="P674" s="7">
        <v>1</v>
      </c>
      <c r="Q674" s="7"/>
      <c r="R674" s="41" t="e">
        <f t="shared" si="50"/>
        <v>#DIV/0!</v>
      </c>
      <c r="S674" s="41">
        <f t="shared" si="51"/>
        <v>1</v>
      </c>
      <c r="T674" s="41" t="e">
        <f t="shared" si="52"/>
        <v>#DIV/0!</v>
      </c>
      <c r="U674" s="42" t="e">
        <f t="shared" si="53"/>
        <v>#DIV/0!</v>
      </c>
      <c r="V674" s="42" t="e">
        <f t="shared" si="54"/>
        <v>#DIV/0!</v>
      </c>
    </row>
    <row r="675" spans="1:22">
      <c r="A675" s="36" t="s">
        <v>90</v>
      </c>
      <c r="B675" s="36" t="s">
        <v>439</v>
      </c>
      <c r="C675" t="s">
        <v>446</v>
      </c>
      <c r="D675" s="36">
        <v>500190</v>
      </c>
      <c r="E675">
        <v>23024</v>
      </c>
      <c r="F675" s="7"/>
      <c r="G675" s="7"/>
      <c r="H675" s="7"/>
      <c r="I675" s="7"/>
      <c r="J675" s="7"/>
      <c r="K675" s="7"/>
      <c r="L675" s="7"/>
      <c r="M675" s="7"/>
      <c r="N675" s="7"/>
      <c r="O675" s="7"/>
      <c r="P675" s="7">
        <v>1</v>
      </c>
      <c r="Q675" s="7">
        <v>2</v>
      </c>
      <c r="R675" s="41" t="e">
        <f t="shared" si="50"/>
        <v>#DIV/0!</v>
      </c>
      <c r="S675" s="41">
        <f t="shared" si="51"/>
        <v>1.5</v>
      </c>
      <c r="T675" s="41" t="e">
        <f t="shared" si="52"/>
        <v>#DIV/0!</v>
      </c>
      <c r="U675" s="42" t="e">
        <f t="shared" si="53"/>
        <v>#DIV/0!</v>
      </c>
      <c r="V675" s="42" t="e">
        <f t="shared" si="54"/>
        <v>#DIV/0!</v>
      </c>
    </row>
    <row r="676" spans="1:22">
      <c r="A676" s="36" t="s">
        <v>90</v>
      </c>
      <c r="B676" s="36" t="s">
        <v>439</v>
      </c>
      <c r="C676" t="s">
        <v>447</v>
      </c>
      <c r="D676" s="36">
        <v>500210</v>
      </c>
      <c r="E676">
        <v>24629</v>
      </c>
      <c r="F676" s="7"/>
      <c r="G676" s="7"/>
      <c r="H676" s="7"/>
      <c r="I676" s="7"/>
      <c r="J676" s="7"/>
      <c r="K676" s="7"/>
      <c r="L676" s="7"/>
      <c r="M676" s="7"/>
      <c r="N676" s="7"/>
      <c r="O676" s="7"/>
      <c r="P676" s="7">
        <v>1</v>
      </c>
      <c r="Q676" s="7"/>
      <c r="R676" s="41" t="e">
        <f t="shared" si="50"/>
        <v>#DIV/0!</v>
      </c>
      <c r="S676" s="41">
        <f t="shared" si="51"/>
        <v>1</v>
      </c>
      <c r="T676" s="41" t="e">
        <f t="shared" si="52"/>
        <v>#DIV/0!</v>
      </c>
      <c r="U676" s="42" t="e">
        <f t="shared" si="53"/>
        <v>#DIV/0!</v>
      </c>
      <c r="V676" s="42" t="e">
        <f t="shared" si="54"/>
        <v>#DIV/0!</v>
      </c>
    </row>
    <row r="677" spans="1:22">
      <c r="A677" s="36" t="s">
        <v>90</v>
      </c>
      <c r="B677" s="36" t="s">
        <v>439</v>
      </c>
      <c r="C677" t="s">
        <v>449</v>
      </c>
      <c r="D677" s="36">
        <v>500240</v>
      </c>
      <c r="E677">
        <v>30174</v>
      </c>
      <c r="F677" s="7">
        <v>1</v>
      </c>
      <c r="G677" s="7"/>
      <c r="H677" s="7"/>
      <c r="I677" s="7"/>
      <c r="J677" s="7"/>
      <c r="K677" s="7"/>
      <c r="L677" s="7"/>
      <c r="M677" s="7"/>
      <c r="N677" s="7"/>
      <c r="O677" s="7">
        <v>1</v>
      </c>
      <c r="P677" s="7"/>
      <c r="Q677" s="7">
        <v>1</v>
      </c>
      <c r="R677" s="41" t="e">
        <f t="shared" si="50"/>
        <v>#DIV/0!</v>
      </c>
      <c r="S677" s="41">
        <f t="shared" si="51"/>
        <v>1</v>
      </c>
      <c r="T677" s="41" t="e">
        <f t="shared" si="52"/>
        <v>#DIV/0!</v>
      </c>
      <c r="U677" s="42" t="e">
        <f t="shared" si="53"/>
        <v>#DIV/0!</v>
      </c>
      <c r="V677" s="42" t="e">
        <f t="shared" si="54"/>
        <v>#DIV/0!</v>
      </c>
    </row>
    <row r="678" spans="1:22">
      <c r="A678" s="36" t="s">
        <v>90</v>
      </c>
      <c r="B678" s="36" t="s">
        <v>439</v>
      </c>
      <c r="C678" t="s">
        <v>450</v>
      </c>
      <c r="D678" s="36">
        <v>500270</v>
      </c>
      <c r="E678">
        <v>895982</v>
      </c>
      <c r="F678" s="7"/>
      <c r="G678" s="7"/>
      <c r="H678" s="7"/>
      <c r="I678" s="7"/>
      <c r="J678" s="7"/>
      <c r="K678" s="7"/>
      <c r="L678" s="7"/>
      <c r="M678" s="7"/>
      <c r="N678" s="7"/>
      <c r="O678" s="7">
        <v>2</v>
      </c>
      <c r="P678" s="7">
        <v>2</v>
      </c>
      <c r="Q678" s="7">
        <v>1</v>
      </c>
      <c r="R678" s="41" t="e">
        <f t="shared" si="50"/>
        <v>#DIV/0!</v>
      </c>
      <c r="S678" s="41">
        <f t="shared" si="51"/>
        <v>1.6666666666666667</v>
      </c>
      <c r="T678" s="41" t="e">
        <f t="shared" si="52"/>
        <v>#DIV/0!</v>
      </c>
      <c r="U678" s="42" t="e">
        <f t="shared" si="53"/>
        <v>#DIV/0!</v>
      </c>
      <c r="V678" s="42" t="e">
        <f t="shared" si="54"/>
        <v>#DIV/0!</v>
      </c>
    </row>
    <row r="679" spans="1:22">
      <c r="A679" s="36" t="s">
        <v>90</v>
      </c>
      <c r="B679" s="36" t="s">
        <v>439</v>
      </c>
      <c r="C679" t="s">
        <v>451</v>
      </c>
      <c r="D679" s="36">
        <v>500290</v>
      </c>
      <c r="E679">
        <v>21939</v>
      </c>
      <c r="F679" s="7"/>
      <c r="G679" s="7"/>
      <c r="H679" s="7"/>
      <c r="I679" s="7"/>
      <c r="J679" s="7"/>
      <c r="K679" s="7"/>
      <c r="L679" s="7"/>
      <c r="M679" s="7"/>
      <c r="N679" s="7">
        <v>1</v>
      </c>
      <c r="O679" s="7"/>
      <c r="P679" s="7"/>
      <c r="Q679" s="7"/>
      <c r="R679" s="41" t="e">
        <f t="shared" si="50"/>
        <v>#DIV/0!</v>
      </c>
      <c r="S679" s="41">
        <f t="shared" si="51"/>
        <v>1</v>
      </c>
      <c r="T679" s="41">
        <f t="shared" si="52"/>
        <v>1</v>
      </c>
      <c r="U679" s="42" t="e">
        <f t="shared" si="53"/>
        <v>#DIV/0!</v>
      </c>
      <c r="V679" s="42">
        <f t="shared" si="54"/>
        <v>0</v>
      </c>
    </row>
    <row r="680" spans="1:22">
      <c r="A680" s="36" t="s">
        <v>90</v>
      </c>
      <c r="B680" s="36" t="s">
        <v>439</v>
      </c>
      <c r="C680" t="s">
        <v>453</v>
      </c>
      <c r="D680" s="36">
        <v>500315</v>
      </c>
      <c r="E680">
        <v>15253</v>
      </c>
      <c r="F680" s="7"/>
      <c r="G680" s="7"/>
      <c r="H680" s="7"/>
      <c r="I680" s="7"/>
      <c r="J680" s="7"/>
      <c r="K680" s="7"/>
      <c r="L680" s="7"/>
      <c r="M680" s="7"/>
      <c r="N680" s="7"/>
      <c r="O680" s="7">
        <v>1</v>
      </c>
      <c r="P680" s="7"/>
      <c r="Q680" s="7">
        <v>1</v>
      </c>
      <c r="R680" s="41" t="e">
        <f t="shared" si="50"/>
        <v>#DIV/0!</v>
      </c>
      <c r="S680" s="41">
        <f t="shared" si="51"/>
        <v>1</v>
      </c>
      <c r="T680" s="41" t="e">
        <f t="shared" si="52"/>
        <v>#DIV/0!</v>
      </c>
      <c r="U680" s="42" t="e">
        <f t="shared" si="53"/>
        <v>#DIV/0!</v>
      </c>
      <c r="V680" s="42" t="e">
        <f t="shared" si="54"/>
        <v>#DIV/0!</v>
      </c>
    </row>
    <row r="681" spans="1:22">
      <c r="A681" s="36" t="s">
        <v>90</v>
      </c>
      <c r="B681" s="36" t="s">
        <v>439</v>
      </c>
      <c r="C681" t="s">
        <v>456</v>
      </c>
      <c r="D681" s="36">
        <v>500370</v>
      </c>
      <c r="E681">
        <v>222949</v>
      </c>
      <c r="F681" s="7"/>
      <c r="G681" s="7"/>
      <c r="H681" s="7"/>
      <c r="I681" s="7"/>
      <c r="J681" s="7">
        <v>2</v>
      </c>
      <c r="K681" s="7"/>
      <c r="L681" s="7"/>
      <c r="M681" s="7"/>
      <c r="N681" s="7"/>
      <c r="O681" s="7">
        <v>1</v>
      </c>
      <c r="P681" s="7"/>
      <c r="Q681" s="7">
        <v>2</v>
      </c>
      <c r="R681" s="41">
        <f t="shared" si="50"/>
        <v>2</v>
      </c>
      <c r="S681" s="41">
        <f t="shared" si="51"/>
        <v>1.5</v>
      </c>
      <c r="T681" s="41" t="e">
        <f t="shared" si="52"/>
        <v>#DIV/0!</v>
      </c>
      <c r="U681" s="42">
        <f t="shared" si="53"/>
        <v>-0.25</v>
      </c>
      <c r="V681" s="42" t="e">
        <f t="shared" si="54"/>
        <v>#DIV/0!</v>
      </c>
    </row>
    <row r="682" spans="1:22">
      <c r="A682" s="36" t="s">
        <v>90</v>
      </c>
      <c r="B682" s="36" t="s">
        <v>439</v>
      </c>
      <c r="C682" t="s">
        <v>457</v>
      </c>
      <c r="D682" s="36">
        <v>500380</v>
      </c>
      <c r="E682">
        <v>19189</v>
      </c>
      <c r="F682" s="7"/>
      <c r="G682" s="7">
        <v>1</v>
      </c>
      <c r="H682" s="7"/>
      <c r="I682" s="7"/>
      <c r="J682" s="7"/>
      <c r="K682" s="7"/>
      <c r="L682" s="7"/>
      <c r="M682" s="7"/>
      <c r="N682" s="7"/>
      <c r="O682" s="7"/>
      <c r="P682" s="7"/>
      <c r="Q682" s="7"/>
      <c r="R682" s="41" t="e">
        <f t="shared" si="50"/>
        <v>#DIV/0!</v>
      </c>
      <c r="S682" s="41" t="e">
        <f t="shared" si="51"/>
        <v>#DIV/0!</v>
      </c>
      <c r="T682" s="41" t="e">
        <f t="shared" si="52"/>
        <v>#DIV/0!</v>
      </c>
      <c r="U682" s="42" t="e">
        <f t="shared" si="53"/>
        <v>#DIV/0!</v>
      </c>
      <c r="V682" s="42" t="e">
        <f t="shared" si="54"/>
        <v>#DIV/0!</v>
      </c>
    </row>
    <row r="683" spans="1:22">
      <c r="A683" s="36" t="s">
        <v>90</v>
      </c>
      <c r="B683" s="36" t="s">
        <v>439</v>
      </c>
      <c r="C683" t="s">
        <v>458</v>
      </c>
      <c r="D683" s="36">
        <v>500390</v>
      </c>
      <c r="E683">
        <v>3051</v>
      </c>
      <c r="F683" s="7"/>
      <c r="G683" s="7"/>
      <c r="H683" s="7"/>
      <c r="I683" s="7"/>
      <c r="J683" s="7"/>
      <c r="K683" s="7"/>
      <c r="L683" s="7"/>
      <c r="M683" s="7"/>
      <c r="N683" s="7">
        <v>1</v>
      </c>
      <c r="O683" s="7"/>
      <c r="P683" s="7"/>
      <c r="Q683" s="7"/>
      <c r="R683" s="41" t="e">
        <f t="shared" si="50"/>
        <v>#DIV/0!</v>
      </c>
      <c r="S683" s="41">
        <f t="shared" si="51"/>
        <v>1</v>
      </c>
      <c r="T683" s="41">
        <f t="shared" si="52"/>
        <v>1</v>
      </c>
      <c r="U683" s="42" t="e">
        <f t="shared" si="53"/>
        <v>#DIV/0!</v>
      </c>
      <c r="V683" s="42">
        <f t="shared" si="54"/>
        <v>0</v>
      </c>
    </row>
    <row r="684" spans="1:22">
      <c r="A684" s="36" t="s">
        <v>90</v>
      </c>
      <c r="B684" s="36" t="s">
        <v>439</v>
      </c>
      <c r="C684" t="s">
        <v>459</v>
      </c>
      <c r="D684" s="36">
        <v>500400</v>
      </c>
      <c r="E684">
        <v>9965</v>
      </c>
      <c r="F684" s="7"/>
      <c r="G684" s="7"/>
      <c r="H684" s="7"/>
      <c r="I684" s="7"/>
      <c r="J684" s="7"/>
      <c r="K684" s="7"/>
      <c r="L684" s="7"/>
      <c r="M684" s="7">
        <v>1</v>
      </c>
      <c r="N684" s="7"/>
      <c r="O684" s="7"/>
      <c r="P684" s="7"/>
      <c r="Q684" s="7"/>
      <c r="R684" s="41" t="e">
        <f t="shared" si="50"/>
        <v>#DIV/0!</v>
      </c>
      <c r="S684" s="41" t="e">
        <f t="shared" si="51"/>
        <v>#DIV/0!</v>
      </c>
      <c r="T684" s="41">
        <f t="shared" si="52"/>
        <v>1</v>
      </c>
      <c r="U684" s="42" t="e">
        <f t="shared" si="53"/>
        <v>#DIV/0!</v>
      </c>
      <c r="V684" s="42" t="e">
        <f t="shared" si="54"/>
        <v>#DIV/0!</v>
      </c>
    </row>
    <row r="685" spans="1:22">
      <c r="A685" s="36" t="s">
        <v>90</v>
      </c>
      <c r="B685" s="36" t="s">
        <v>439</v>
      </c>
      <c r="C685" t="s">
        <v>460</v>
      </c>
      <c r="D685" s="36">
        <v>500430</v>
      </c>
      <c r="E685">
        <v>16078</v>
      </c>
      <c r="F685" s="7"/>
      <c r="G685" s="7"/>
      <c r="H685" s="7">
        <v>1</v>
      </c>
      <c r="I685" s="7"/>
      <c r="J685" s="7"/>
      <c r="K685" s="7"/>
      <c r="L685" s="7">
        <v>1</v>
      </c>
      <c r="M685" s="7"/>
      <c r="N685" s="7"/>
      <c r="O685" s="7"/>
      <c r="P685" s="7">
        <v>3</v>
      </c>
      <c r="Q685" s="7">
        <v>1</v>
      </c>
      <c r="R685" s="41">
        <f t="shared" si="50"/>
        <v>1</v>
      </c>
      <c r="S685" s="41">
        <f t="shared" si="51"/>
        <v>2</v>
      </c>
      <c r="T685" s="41">
        <f t="shared" si="52"/>
        <v>1</v>
      </c>
      <c r="U685" s="42">
        <f t="shared" si="53"/>
        <v>1</v>
      </c>
      <c r="V685" s="42">
        <f t="shared" si="54"/>
        <v>1</v>
      </c>
    </row>
    <row r="686" spans="1:22">
      <c r="A686" s="36" t="s">
        <v>90</v>
      </c>
      <c r="B686" s="36" t="s">
        <v>439</v>
      </c>
      <c r="C686" t="s">
        <v>461</v>
      </c>
      <c r="D686" s="36">
        <v>500440</v>
      </c>
      <c r="E686">
        <v>7610</v>
      </c>
      <c r="F686" s="7"/>
      <c r="G686" s="7"/>
      <c r="H686" s="7"/>
      <c r="I686" s="7">
        <v>1</v>
      </c>
      <c r="J686" s="7"/>
      <c r="K686" s="7"/>
      <c r="L686" s="7"/>
      <c r="M686" s="7"/>
      <c r="N686" s="7"/>
      <c r="O686" s="7"/>
      <c r="P686" s="7"/>
      <c r="Q686" s="7"/>
      <c r="R686" s="41">
        <f t="shared" si="50"/>
        <v>1</v>
      </c>
      <c r="S686" s="41" t="e">
        <f t="shared" si="51"/>
        <v>#DIV/0!</v>
      </c>
      <c r="T686" s="41" t="e">
        <f t="shared" si="52"/>
        <v>#DIV/0!</v>
      </c>
      <c r="U686" s="42" t="e">
        <f t="shared" si="53"/>
        <v>#DIV/0!</v>
      </c>
      <c r="V686" s="42" t="e">
        <f t="shared" si="54"/>
        <v>#DIV/0!</v>
      </c>
    </row>
    <row r="687" spans="1:22">
      <c r="A687" s="36" t="s">
        <v>90</v>
      </c>
      <c r="B687" s="36" t="s">
        <v>439</v>
      </c>
      <c r="C687" t="s">
        <v>462</v>
      </c>
      <c r="D687" s="36">
        <v>500450</v>
      </c>
      <c r="E687">
        <v>24839</v>
      </c>
      <c r="F687" s="7"/>
      <c r="G687" s="7"/>
      <c r="H687" s="7"/>
      <c r="I687" s="7"/>
      <c r="J687" s="7"/>
      <c r="K687" s="7"/>
      <c r="L687" s="7"/>
      <c r="M687" s="7"/>
      <c r="N687" s="7"/>
      <c r="O687" s="7"/>
      <c r="P687" s="7"/>
      <c r="Q687" s="7">
        <v>1</v>
      </c>
      <c r="R687" s="41" t="e">
        <f t="shared" si="50"/>
        <v>#DIV/0!</v>
      </c>
      <c r="S687" s="41">
        <f t="shared" si="51"/>
        <v>1</v>
      </c>
      <c r="T687" s="41" t="e">
        <f t="shared" si="52"/>
        <v>#DIV/0!</v>
      </c>
      <c r="U687" s="42" t="e">
        <f t="shared" si="53"/>
        <v>#DIV/0!</v>
      </c>
      <c r="V687" s="42" t="e">
        <f t="shared" si="54"/>
        <v>#DIV/0!</v>
      </c>
    </row>
    <row r="688" spans="1:22">
      <c r="A688" s="36" t="s">
        <v>90</v>
      </c>
      <c r="B688" s="36" t="s">
        <v>439</v>
      </c>
      <c r="C688" t="s">
        <v>463</v>
      </c>
      <c r="D688" s="36">
        <v>500460</v>
      </c>
      <c r="E688">
        <v>21142</v>
      </c>
      <c r="F688" s="7"/>
      <c r="G688" s="7">
        <v>1</v>
      </c>
      <c r="H688" s="7"/>
      <c r="I688" s="7"/>
      <c r="J688" s="7"/>
      <c r="K688" s="7"/>
      <c r="L688" s="7"/>
      <c r="M688" s="7"/>
      <c r="N688" s="7"/>
      <c r="O688" s="7">
        <v>1</v>
      </c>
      <c r="P688" s="7">
        <v>4</v>
      </c>
      <c r="Q688" s="7"/>
      <c r="R688" s="41" t="e">
        <f t="shared" si="50"/>
        <v>#DIV/0!</v>
      </c>
      <c r="S688" s="41">
        <f t="shared" si="51"/>
        <v>2.5</v>
      </c>
      <c r="T688" s="41" t="e">
        <f t="shared" si="52"/>
        <v>#DIV/0!</v>
      </c>
      <c r="U688" s="42" t="e">
        <f t="shared" si="53"/>
        <v>#DIV/0!</v>
      </c>
      <c r="V688" s="42" t="e">
        <f t="shared" si="54"/>
        <v>#DIV/0!</v>
      </c>
    </row>
    <row r="689" spans="1:22">
      <c r="A689" s="36" t="s">
        <v>90</v>
      </c>
      <c r="B689" s="36" t="s">
        <v>439</v>
      </c>
      <c r="C689" t="s">
        <v>464</v>
      </c>
      <c r="D689" s="36">
        <v>500500</v>
      </c>
      <c r="E689">
        <v>26097</v>
      </c>
      <c r="F689" s="7"/>
      <c r="G689" s="7"/>
      <c r="H689" s="7"/>
      <c r="I689" s="7"/>
      <c r="J689" s="7"/>
      <c r="K689" s="7"/>
      <c r="L689" s="7"/>
      <c r="M689" s="7"/>
      <c r="N689" s="7"/>
      <c r="O689" s="7"/>
      <c r="P689" s="7"/>
      <c r="Q689" s="7">
        <v>1</v>
      </c>
      <c r="R689" s="41" t="e">
        <f t="shared" si="50"/>
        <v>#DIV/0!</v>
      </c>
      <c r="S689" s="41">
        <f t="shared" si="51"/>
        <v>1</v>
      </c>
      <c r="T689" s="41" t="e">
        <f t="shared" si="52"/>
        <v>#DIV/0!</v>
      </c>
      <c r="U689" s="42" t="e">
        <f t="shared" si="53"/>
        <v>#DIV/0!</v>
      </c>
      <c r="V689" s="42" t="e">
        <f t="shared" si="54"/>
        <v>#DIV/0!</v>
      </c>
    </row>
    <row r="690" spans="1:22">
      <c r="A690" s="36" t="s">
        <v>90</v>
      </c>
      <c r="B690" s="36" t="s">
        <v>439</v>
      </c>
      <c r="C690" t="s">
        <v>465</v>
      </c>
      <c r="D690" s="36">
        <v>500515</v>
      </c>
      <c r="E690">
        <v>6712</v>
      </c>
      <c r="F690" s="7"/>
      <c r="G690" s="7"/>
      <c r="H690" s="7"/>
      <c r="I690" s="7"/>
      <c r="J690" s="7"/>
      <c r="K690" s="7"/>
      <c r="L690" s="7"/>
      <c r="M690" s="7"/>
      <c r="N690" s="7"/>
      <c r="O690" s="7"/>
      <c r="P690" s="7">
        <v>1</v>
      </c>
      <c r="Q690" s="7"/>
      <c r="R690" s="41" t="e">
        <f t="shared" si="50"/>
        <v>#DIV/0!</v>
      </c>
      <c r="S690" s="41">
        <f t="shared" si="51"/>
        <v>1</v>
      </c>
      <c r="T690" s="41" t="e">
        <f t="shared" si="52"/>
        <v>#DIV/0!</v>
      </c>
      <c r="U690" s="42" t="e">
        <f t="shared" si="53"/>
        <v>#DIV/0!</v>
      </c>
      <c r="V690" s="42" t="e">
        <f t="shared" si="54"/>
        <v>#DIV/0!</v>
      </c>
    </row>
    <row r="691" spans="1:22">
      <c r="A691" s="36" t="s">
        <v>90</v>
      </c>
      <c r="B691" s="36" t="s">
        <v>439</v>
      </c>
      <c r="C691" t="s">
        <v>467</v>
      </c>
      <c r="D691" s="36">
        <v>500540</v>
      </c>
      <c r="E691">
        <v>47083</v>
      </c>
      <c r="F691" s="7"/>
      <c r="G691" s="7"/>
      <c r="H691" s="7"/>
      <c r="I691" s="7"/>
      <c r="J691" s="7"/>
      <c r="K691" s="7"/>
      <c r="L691" s="7"/>
      <c r="M691" s="7"/>
      <c r="N691" s="7">
        <v>2</v>
      </c>
      <c r="O691" s="7"/>
      <c r="P691" s="7"/>
      <c r="Q691" s="7"/>
      <c r="R691" s="41" t="e">
        <f t="shared" si="50"/>
        <v>#DIV/0!</v>
      </c>
      <c r="S691" s="41">
        <f t="shared" si="51"/>
        <v>2</v>
      </c>
      <c r="T691" s="41">
        <f t="shared" si="52"/>
        <v>2</v>
      </c>
      <c r="U691" s="42" t="e">
        <f t="shared" si="53"/>
        <v>#DIV/0!</v>
      </c>
      <c r="V691" s="42">
        <f t="shared" si="54"/>
        <v>0</v>
      </c>
    </row>
    <row r="692" spans="1:22">
      <c r="A692" s="36" t="s">
        <v>90</v>
      </c>
      <c r="B692" s="36" t="s">
        <v>439</v>
      </c>
      <c r="C692" t="s">
        <v>469</v>
      </c>
      <c r="D692" s="36">
        <v>500568</v>
      </c>
      <c r="E692">
        <v>18366</v>
      </c>
      <c r="F692" s="7"/>
      <c r="G692" s="7"/>
      <c r="H692" s="7"/>
      <c r="I692" s="7"/>
      <c r="J692" s="7"/>
      <c r="K692" s="7">
        <v>1</v>
      </c>
      <c r="L692" s="7"/>
      <c r="M692" s="7"/>
      <c r="N692" s="7"/>
      <c r="O692" s="7"/>
      <c r="P692" s="7">
        <v>1</v>
      </c>
      <c r="Q692" s="7"/>
      <c r="R692" s="41">
        <f t="shared" si="50"/>
        <v>1</v>
      </c>
      <c r="S692" s="41">
        <f t="shared" si="51"/>
        <v>1</v>
      </c>
      <c r="T692" s="41" t="e">
        <f t="shared" si="52"/>
        <v>#DIV/0!</v>
      </c>
      <c r="U692" s="42">
        <f t="shared" si="53"/>
        <v>0</v>
      </c>
      <c r="V692" s="42" t="e">
        <f t="shared" si="54"/>
        <v>#DIV/0!</v>
      </c>
    </row>
    <row r="693" spans="1:22">
      <c r="A693" s="36" t="s">
        <v>90</v>
      </c>
      <c r="B693" s="36" t="s">
        <v>439</v>
      </c>
      <c r="C693" t="s">
        <v>470</v>
      </c>
      <c r="D693" s="36">
        <v>500570</v>
      </c>
      <c r="E693">
        <v>54878</v>
      </c>
      <c r="F693" s="7"/>
      <c r="G693" s="7"/>
      <c r="H693" s="7"/>
      <c r="I693" s="7"/>
      <c r="J693" s="7"/>
      <c r="K693" s="7">
        <v>1</v>
      </c>
      <c r="L693" s="7"/>
      <c r="M693" s="7"/>
      <c r="N693" s="7">
        <v>1</v>
      </c>
      <c r="O693" s="7">
        <v>1</v>
      </c>
      <c r="P693" s="7"/>
      <c r="Q693" s="7">
        <v>3</v>
      </c>
      <c r="R693" s="41">
        <f t="shared" si="50"/>
        <v>1</v>
      </c>
      <c r="S693" s="41">
        <f t="shared" si="51"/>
        <v>1.6666666666666667</v>
      </c>
      <c r="T693" s="41">
        <f t="shared" si="52"/>
        <v>1</v>
      </c>
      <c r="U693" s="42">
        <f t="shared" si="53"/>
        <v>0.66666666666666674</v>
      </c>
      <c r="V693" s="42">
        <f t="shared" si="54"/>
        <v>0.66666666666666674</v>
      </c>
    </row>
    <row r="694" spans="1:22">
      <c r="A694" s="36" t="s">
        <v>90</v>
      </c>
      <c r="B694" s="36" t="s">
        <v>439</v>
      </c>
      <c r="C694" t="s">
        <v>471</v>
      </c>
      <c r="D694" s="36">
        <v>500580</v>
      </c>
      <c r="E694">
        <v>13930</v>
      </c>
      <c r="F694" s="7"/>
      <c r="G694" s="7">
        <v>1</v>
      </c>
      <c r="H694" s="7"/>
      <c r="I694" s="7"/>
      <c r="J694" s="7"/>
      <c r="K694" s="7"/>
      <c r="L694" s="7"/>
      <c r="M694" s="7"/>
      <c r="N694" s="7"/>
      <c r="O694" s="7"/>
      <c r="P694" s="7">
        <v>1</v>
      </c>
      <c r="Q694" s="7"/>
      <c r="R694" s="41" t="e">
        <f t="shared" si="50"/>
        <v>#DIV/0!</v>
      </c>
      <c r="S694" s="41">
        <f t="shared" si="51"/>
        <v>1</v>
      </c>
      <c r="T694" s="41" t="e">
        <f t="shared" si="52"/>
        <v>#DIV/0!</v>
      </c>
      <c r="U694" s="42" t="e">
        <f t="shared" si="53"/>
        <v>#DIV/0!</v>
      </c>
      <c r="V694" s="42" t="e">
        <f t="shared" si="54"/>
        <v>#DIV/0!</v>
      </c>
    </row>
    <row r="695" spans="1:22">
      <c r="A695" s="36" t="s">
        <v>90</v>
      </c>
      <c r="B695" s="36" t="s">
        <v>439</v>
      </c>
      <c r="C695" t="s">
        <v>472</v>
      </c>
      <c r="D695" s="36">
        <v>500600</v>
      </c>
      <c r="E695">
        <v>21882</v>
      </c>
      <c r="F695" s="7"/>
      <c r="G695" s="7"/>
      <c r="H695" s="7"/>
      <c r="I695" s="7"/>
      <c r="J695" s="7"/>
      <c r="K695" s="7"/>
      <c r="L695" s="7"/>
      <c r="M695" s="7">
        <v>1</v>
      </c>
      <c r="N695" s="7"/>
      <c r="O695" s="7"/>
      <c r="P695" s="7"/>
      <c r="Q695" s="7"/>
      <c r="R695" s="41" t="e">
        <f t="shared" si="50"/>
        <v>#DIV/0!</v>
      </c>
      <c r="S695" s="41" t="e">
        <f t="shared" si="51"/>
        <v>#DIV/0!</v>
      </c>
      <c r="T695" s="41">
        <f t="shared" si="52"/>
        <v>1</v>
      </c>
      <c r="U695" s="42" t="e">
        <f t="shared" si="53"/>
        <v>#DIV/0!</v>
      </c>
      <c r="V695" s="42" t="e">
        <f t="shared" si="54"/>
        <v>#DIV/0!</v>
      </c>
    </row>
    <row r="696" spans="1:22">
      <c r="A696" s="36" t="s">
        <v>90</v>
      </c>
      <c r="B696" s="36" t="s">
        <v>439</v>
      </c>
      <c r="C696" t="s">
        <v>473</v>
      </c>
      <c r="D696" s="36">
        <v>500620</v>
      </c>
      <c r="E696">
        <v>54374</v>
      </c>
      <c r="F696" s="7"/>
      <c r="G696" s="7"/>
      <c r="H696" s="7"/>
      <c r="I696" s="7"/>
      <c r="J696" s="7"/>
      <c r="K696" s="7"/>
      <c r="L696" s="7"/>
      <c r="M696" s="7"/>
      <c r="N696" s="7"/>
      <c r="O696" s="7">
        <v>1</v>
      </c>
      <c r="P696" s="7">
        <v>1</v>
      </c>
      <c r="Q696" s="7"/>
      <c r="R696" s="41" t="e">
        <f t="shared" si="50"/>
        <v>#DIV/0!</v>
      </c>
      <c r="S696" s="41">
        <f t="shared" si="51"/>
        <v>1</v>
      </c>
      <c r="T696" s="41" t="e">
        <f t="shared" si="52"/>
        <v>#DIV/0!</v>
      </c>
      <c r="U696" s="42" t="e">
        <f t="shared" si="53"/>
        <v>#DIV/0!</v>
      </c>
      <c r="V696" s="42" t="e">
        <f t="shared" si="54"/>
        <v>#DIV/0!</v>
      </c>
    </row>
    <row r="697" spans="1:22">
      <c r="A697" s="36" t="s">
        <v>90</v>
      </c>
      <c r="B697" s="36" t="s">
        <v>439</v>
      </c>
      <c r="C697" t="s">
        <v>474</v>
      </c>
      <c r="D697" s="36">
        <v>500630</v>
      </c>
      <c r="E697">
        <v>42148</v>
      </c>
      <c r="F697" s="7"/>
      <c r="G697" s="7"/>
      <c r="H697" s="7"/>
      <c r="I697" s="7"/>
      <c r="J697" s="7"/>
      <c r="K697" s="7"/>
      <c r="L697" s="7"/>
      <c r="M697" s="7"/>
      <c r="N697" s="7"/>
      <c r="O697" s="7"/>
      <c r="P697" s="7">
        <v>2</v>
      </c>
      <c r="Q697" s="7"/>
      <c r="R697" s="41" t="e">
        <f t="shared" si="50"/>
        <v>#DIV/0!</v>
      </c>
      <c r="S697" s="41">
        <f t="shared" si="51"/>
        <v>2</v>
      </c>
      <c r="T697" s="41" t="e">
        <f t="shared" si="52"/>
        <v>#DIV/0!</v>
      </c>
      <c r="U697" s="42" t="e">
        <f t="shared" si="53"/>
        <v>#DIV/0!</v>
      </c>
      <c r="V697" s="42" t="e">
        <f t="shared" si="54"/>
        <v>#DIV/0!</v>
      </c>
    </row>
    <row r="698" spans="1:22">
      <c r="A698" s="36" t="s">
        <v>90</v>
      </c>
      <c r="B698" s="36" t="s">
        <v>439</v>
      </c>
      <c r="C698" t="s">
        <v>475</v>
      </c>
      <c r="D698" s="36">
        <v>500635</v>
      </c>
      <c r="E698">
        <v>14228</v>
      </c>
      <c r="F698" s="7">
        <v>1</v>
      </c>
      <c r="G698" s="7"/>
      <c r="H698" s="7">
        <v>1</v>
      </c>
      <c r="I698" s="7"/>
      <c r="J698" s="7"/>
      <c r="K698" s="7">
        <v>1</v>
      </c>
      <c r="L698" s="7"/>
      <c r="M698" s="7"/>
      <c r="N698" s="7"/>
      <c r="O698" s="7"/>
      <c r="P698" s="7"/>
      <c r="Q698" s="7"/>
      <c r="R698" s="41">
        <f t="shared" si="50"/>
        <v>1</v>
      </c>
      <c r="S698" s="41" t="e">
        <f t="shared" si="51"/>
        <v>#DIV/0!</v>
      </c>
      <c r="T698" s="41" t="e">
        <f t="shared" si="52"/>
        <v>#DIV/0!</v>
      </c>
      <c r="U698" s="42" t="e">
        <f t="shared" si="53"/>
        <v>#DIV/0!</v>
      </c>
      <c r="V698" s="42" t="e">
        <f t="shared" si="54"/>
        <v>#DIV/0!</v>
      </c>
    </row>
    <row r="699" spans="1:22">
      <c r="A699" s="36" t="s">
        <v>90</v>
      </c>
      <c r="B699" s="36" t="s">
        <v>439</v>
      </c>
      <c r="C699" t="s">
        <v>476</v>
      </c>
      <c r="D699" s="36">
        <v>500660</v>
      </c>
      <c r="E699">
        <v>92526</v>
      </c>
      <c r="F699" s="7">
        <v>1</v>
      </c>
      <c r="G699" s="7"/>
      <c r="H699" s="7">
        <v>1</v>
      </c>
      <c r="I699" s="7"/>
      <c r="J699" s="7">
        <v>1</v>
      </c>
      <c r="K699" s="7"/>
      <c r="L699" s="7"/>
      <c r="M699" s="7"/>
      <c r="N699" s="7"/>
      <c r="O699" s="7">
        <v>3</v>
      </c>
      <c r="P699" s="7">
        <v>4</v>
      </c>
      <c r="Q699" s="7">
        <v>6</v>
      </c>
      <c r="R699" s="41">
        <f t="shared" si="50"/>
        <v>1</v>
      </c>
      <c r="S699" s="41">
        <f t="shared" si="51"/>
        <v>4.333333333333333</v>
      </c>
      <c r="T699" s="41" t="e">
        <f t="shared" si="52"/>
        <v>#DIV/0!</v>
      </c>
      <c r="U699" s="42">
        <f t="shared" si="53"/>
        <v>3.333333333333333</v>
      </c>
      <c r="V699" s="42" t="e">
        <f t="shared" si="54"/>
        <v>#DIV/0!</v>
      </c>
    </row>
    <row r="700" spans="1:22">
      <c r="A700" s="36" t="s">
        <v>90</v>
      </c>
      <c r="B700" s="36" t="s">
        <v>439</v>
      </c>
      <c r="C700" t="s">
        <v>477</v>
      </c>
      <c r="D700" s="36">
        <v>500720</v>
      </c>
      <c r="E700">
        <v>37514</v>
      </c>
      <c r="F700" s="7"/>
      <c r="G700" s="7"/>
      <c r="H700" s="7"/>
      <c r="I700" s="7"/>
      <c r="J700" s="7"/>
      <c r="K700" s="7"/>
      <c r="L700" s="7"/>
      <c r="M700" s="7">
        <v>1</v>
      </c>
      <c r="N700" s="7"/>
      <c r="O700" s="7"/>
      <c r="P700" s="7"/>
      <c r="Q700" s="7"/>
      <c r="R700" s="41" t="e">
        <f t="shared" si="50"/>
        <v>#DIV/0!</v>
      </c>
      <c r="S700" s="41" t="e">
        <f t="shared" si="51"/>
        <v>#DIV/0!</v>
      </c>
      <c r="T700" s="41">
        <f t="shared" si="52"/>
        <v>1</v>
      </c>
      <c r="U700" s="42" t="e">
        <f t="shared" si="53"/>
        <v>#DIV/0!</v>
      </c>
      <c r="V700" s="42" t="e">
        <f t="shared" si="54"/>
        <v>#DIV/0!</v>
      </c>
    </row>
    <row r="701" spans="1:22">
      <c r="A701" s="36" t="s">
        <v>90</v>
      </c>
      <c r="B701" s="36" t="s">
        <v>439</v>
      </c>
      <c r="C701" t="s">
        <v>478</v>
      </c>
      <c r="D701" s="36">
        <v>500769</v>
      </c>
      <c r="E701">
        <v>26771</v>
      </c>
      <c r="F701" s="7"/>
      <c r="G701" s="7"/>
      <c r="H701" s="7"/>
      <c r="I701" s="7"/>
      <c r="J701" s="7"/>
      <c r="K701" s="7"/>
      <c r="L701" s="7"/>
      <c r="M701" s="7"/>
      <c r="N701" s="7"/>
      <c r="O701" s="7"/>
      <c r="P701" s="7"/>
      <c r="Q701" s="7">
        <v>1</v>
      </c>
      <c r="R701" s="41" t="e">
        <f t="shared" si="50"/>
        <v>#DIV/0!</v>
      </c>
      <c r="S701" s="41">
        <f t="shared" si="51"/>
        <v>1</v>
      </c>
      <c r="T701" s="41" t="e">
        <f t="shared" si="52"/>
        <v>#DIV/0!</v>
      </c>
      <c r="U701" s="42" t="e">
        <f t="shared" si="53"/>
        <v>#DIV/0!</v>
      </c>
      <c r="V701" s="42" t="e">
        <f t="shared" si="54"/>
        <v>#DIV/0!</v>
      </c>
    </row>
    <row r="702" spans="1:22">
      <c r="A702" s="36" t="s">
        <v>90</v>
      </c>
      <c r="B702" s="36" t="s">
        <v>439</v>
      </c>
      <c r="C702" t="s">
        <v>479</v>
      </c>
      <c r="D702" s="36">
        <v>500790</v>
      </c>
      <c r="E702">
        <v>57665</v>
      </c>
      <c r="F702" s="7">
        <v>1</v>
      </c>
      <c r="G702" s="7"/>
      <c r="H702" s="7"/>
      <c r="I702" s="7">
        <v>1</v>
      </c>
      <c r="J702" s="7"/>
      <c r="K702" s="7"/>
      <c r="L702" s="7"/>
      <c r="M702" s="7"/>
      <c r="N702" s="7"/>
      <c r="O702" s="7"/>
      <c r="P702" s="7">
        <v>2</v>
      </c>
      <c r="Q702" s="7"/>
      <c r="R702" s="41">
        <f t="shared" si="50"/>
        <v>1</v>
      </c>
      <c r="S702" s="41">
        <f t="shared" si="51"/>
        <v>2</v>
      </c>
      <c r="T702" s="41" t="e">
        <f t="shared" si="52"/>
        <v>#DIV/0!</v>
      </c>
      <c r="U702" s="42">
        <f t="shared" si="53"/>
        <v>1</v>
      </c>
      <c r="V702" s="42" t="e">
        <f t="shared" si="54"/>
        <v>#DIV/0!</v>
      </c>
    </row>
    <row r="703" spans="1:22">
      <c r="A703" s="36" t="s">
        <v>90</v>
      </c>
      <c r="B703" s="36" t="s">
        <v>439</v>
      </c>
      <c r="C703" t="s">
        <v>481</v>
      </c>
      <c r="D703" s="36">
        <v>500830</v>
      </c>
      <c r="E703">
        <v>121388</v>
      </c>
      <c r="F703" s="7"/>
      <c r="G703" s="7"/>
      <c r="H703" s="7"/>
      <c r="I703" s="7"/>
      <c r="J703" s="7"/>
      <c r="K703" s="7"/>
      <c r="L703" s="7"/>
      <c r="M703" s="7"/>
      <c r="N703" s="7">
        <v>1</v>
      </c>
      <c r="O703" s="7"/>
      <c r="P703" s="7"/>
      <c r="Q703" s="7">
        <v>3</v>
      </c>
      <c r="R703" s="41" t="e">
        <f t="shared" si="50"/>
        <v>#DIV/0!</v>
      </c>
      <c r="S703" s="41">
        <f t="shared" si="51"/>
        <v>2</v>
      </c>
      <c r="T703" s="41">
        <f t="shared" si="52"/>
        <v>1</v>
      </c>
      <c r="U703" s="42" t="e">
        <f t="shared" si="53"/>
        <v>#DIV/0!</v>
      </c>
      <c r="V703" s="42">
        <f t="shared" si="54"/>
        <v>1</v>
      </c>
    </row>
    <row r="704" spans="1:22">
      <c r="A704" s="36" t="s">
        <v>90</v>
      </c>
      <c r="B704" s="36" t="s">
        <v>482</v>
      </c>
      <c r="C704" t="s">
        <v>497</v>
      </c>
      <c r="D704" s="36">
        <v>310620</v>
      </c>
      <c r="E704">
        <v>2512070</v>
      </c>
      <c r="F704" s="7"/>
      <c r="G704" s="7"/>
      <c r="H704" s="7">
        <v>1</v>
      </c>
      <c r="I704" s="7"/>
      <c r="J704" s="7"/>
      <c r="K704" s="7">
        <v>5</v>
      </c>
      <c r="L704" s="7"/>
      <c r="M704" s="7">
        <v>1</v>
      </c>
      <c r="N704" s="7">
        <v>1</v>
      </c>
      <c r="O704" s="7">
        <v>1</v>
      </c>
      <c r="P704" s="7"/>
      <c r="Q704" s="7"/>
      <c r="R704" s="41">
        <f t="shared" si="50"/>
        <v>3</v>
      </c>
      <c r="S704" s="41">
        <f t="shared" si="51"/>
        <v>1</v>
      </c>
      <c r="T704" s="41">
        <f t="shared" si="52"/>
        <v>1</v>
      </c>
      <c r="U704" s="42">
        <f t="shared" si="53"/>
        <v>-0.66666666666666663</v>
      </c>
      <c r="V704" s="42">
        <f t="shared" si="54"/>
        <v>0</v>
      </c>
    </row>
    <row r="705" spans="1:22">
      <c r="A705" s="36" t="s">
        <v>90</v>
      </c>
      <c r="B705" s="36" t="s">
        <v>482</v>
      </c>
      <c r="C705" t="s">
        <v>498</v>
      </c>
      <c r="D705" s="36">
        <v>310670</v>
      </c>
      <c r="E705">
        <v>439340</v>
      </c>
      <c r="F705" s="7"/>
      <c r="G705" s="7"/>
      <c r="H705" s="7"/>
      <c r="I705" s="7">
        <v>1</v>
      </c>
      <c r="J705" s="7"/>
      <c r="K705" s="7"/>
      <c r="L705" s="7"/>
      <c r="M705" s="7"/>
      <c r="N705" s="7">
        <v>1</v>
      </c>
      <c r="O705" s="7"/>
      <c r="P705" s="7"/>
      <c r="Q705" s="7"/>
      <c r="R705" s="41">
        <f t="shared" si="50"/>
        <v>1</v>
      </c>
      <c r="S705" s="41">
        <f t="shared" si="51"/>
        <v>1</v>
      </c>
      <c r="T705" s="41">
        <f t="shared" si="52"/>
        <v>1</v>
      </c>
      <c r="U705" s="42">
        <f t="shared" si="53"/>
        <v>0</v>
      </c>
      <c r="V705" s="42">
        <f t="shared" si="54"/>
        <v>0</v>
      </c>
    </row>
    <row r="706" spans="1:22">
      <c r="A706" s="36" t="s">
        <v>90</v>
      </c>
      <c r="B706" s="36" t="s">
        <v>482</v>
      </c>
      <c r="C706" t="s">
        <v>504</v>
      </c>
      <c r="D706" s="36">
        <v>310900</v>
      </c>
      <c r="E706">
        <v>40103</v>
      </c>
      <c r="F706" s="7"/>
      <c r="G706" s="7">
        <v>1</v>
      </c>
      <c r="H706" s="7"/>
      <c r="I706" s="7"/>
      <c r="J706" s="7"/>
      <c r="K706" s="7"/>
      <c r="L706" s="7"/>
      <c r="M706" s="7"/>
      <c r="N706" s="7"/>
      <c r="O706" s="7"/>
      <c r="P706" s="7"/>
      <c r="Q706" s="7"/>
      <c r="R706" s="41" t="e">
        <f t="shared" si="50"/>
        <v>#DIV/0!</v>
      </c>
      <c r="S706" s="41" t="e">
        <f t="shared" si="51"/>
        <v>#DIV/0!</v>
      </c>
      <c r="T706" s="41" t="e">
        <f t="shared" si="52"/>
        <v>#DIV/0!</v>
      </c>
      <c r="U706" s="42" t="e">
        <f t="shared" si="53"/>
        <v>#DIV/0!</v>
      </c>
      <c r="V706" s="42" t="e">
        <f t="shared" si="54"/>
        <v>#DIV/0!</v>
      </c>
    </row>
    <row r="707" spans="1:22">
      <c r="A707" s="36" t="s">
        <v>90</v>
      </c>
      <c r="B707" s="36" t="s">
        <v>482</v>
      </c>
      <c r="C707" t="s">
        <v>510</v>
      </c>
      <c r="D707" s="36">
        <v>311140</v>
      </c>
      <c r="E707">
        <v>8151</v>
      </c>
      <c r="F707" s="7">
        <v>1</v>
      </c>
      <c r="G707" s="7"/>
      <c r="H707" s="7"/>
      <c r="I707" s="7"/>
      <c r="J707" s="7"/>
      <c r="K707" s="7"/>
      <c r="L707" s="7"/>
      <c r="M707" s="7"/>
      <c r="N707" s="7"/>
      <c r="O707" s="7"/>
      <c r="P707" s="7"/>
      <c r="Q707" s="7"/>
      <c r="R707" s="41" t="e">
        <f t="shared" si="50"/>
        <v>#DIV/0!</v>
      </c>
      <c r="S707" s="41" t="e">
        <f t="shared" si="51"/>
        <v>#DIV/0!</v>
      </c>
      <c r="T707" s="41" t="e">
        <f t="shared" si="52"/>
        <v>#DIV/0!</v>
      </c>
      <c r="U707" s="42" t="e">
        <f t="shared" si="53"/>
        <v>#DIV/0!</v>
      </c>
      <c r="V707" s="42" t="e">
        <f t="shared" si="54"/>
        <v>#DIV/0!</v>
      </c>
    </row>
    <row r="708" spans="1:22">
      <c r="A708" s="36" t="s">
        <v>90</v>
      </c>
      <c r="B708" s="36" t="s">
        <v>482</v>
      </c>
      <c r="C708" t="s">
        <v>515</v>
      </c>
      <c r="D708" s="36">
        <v>311370</v>
      </c>
      <c r="E708">
        <v>18837</v>
      </c>
      <c r="F708" s="7"/>
      <c r="G708" s="7"/>
      <c r="H708" s="7"/>
      <c r="I708" s="7"/>
      <c r="J708" s="7"/>
      <c r="K708" s="7">
        <v>1</v>
      </c>
      <c r="L708" s="7"/>
      <c r="M708" s="7"/>
      <c r="N708" s="7"/>
      <c r="O708" s="7"/>
      <c r="P708" s="7"/>
      <c r="Q708" s="7"/>
      <c r="R708" s="41">
        <f t="shared" si="50"/>
        <v>1</v>
      </c>
      <c r="S708" s="41" t="e">
        <f t="shared" si="51"/>
        <v>#DIV/0!</v>
      </c>
      <c r="T708" s="41" t="e">
        <f t="shared" si="52"/>
        <v>#DIV/0!</v>
      </c>
      <c r="U708" s="42" t="e">
        <f t="shared" si="53"/>
        <v>#DIV/0!</v>
      </c>
      <c r="V708" s="42" t="e">
        <f t="shared" si="54"/>
        <v>#DIV/0!</v>
      </c>
    </row>
    <row r="709" spans="1:22">
      <c r="A709" s="36" t="s">
        <v>90</v>
      </c>
      <c r="B709" s="36" t="s">
        <v>482</v>
      </c>
      <c r="C709" t="s">
        <v>516</v>
      </c>
      <c r="D709" s="36">
        <v>311455</v>
      </c>
      <c r="E709">
        <v>10027</v>
      </c>
      <c r="F709" s="7">
        <v>1</v>
      </c>
      <c r="G709" s="7"/>
      <c r="H709" s="7"/>
      <c r="I709" s="7"/>
      <c r="J709" s="7"/>
      <c r="K709" s="7"/>
      <c r="L709" s="7"/>
      <c r="M709" s="7"/>
      <c r="N709" s="7"/>
      <c r="O709" s="7"/>
      <c r="P709" s="7"/>
      <c r="Q709" s="7"/>
      <c r="R709" s="41" t="e">
        <f t="shared" ref="R709:R772" si="55">+AVERAGE(H709:K709)</f>
        <v>#DIV/0!</v>
      </c>
      <c r="S709" s="41" t="e">
        <f t="shared" ref="S709:S772" si="56">+AVERAGE(N709:Q709)</f>
        <v>#DIV/0!</v>
      </c>
      <c r="T709" s="41" t="e">
        <f t="shared" ref="T709:T772" si="57">+AVERAGE(L709:N709)</f>
        <v>#DIV/0!</v>
      </c>
      <c r="U709" s="42" t="e">
        <f t="shared" si="53"/>
        <v>#DIV/0!</v>
      </c>
      <c r="V709" s="42" t="e">
        <f t="shared" si="54"/>
        <v>#DIV/0!</v>
      </c>
    </row>
    <row r="710" spans="1:22">
      <c r="A710" s="36" t="s">
        <v>90</v>
      </c>
      <c r="B710" s="36" t="s">
        <v>482</v>
      </c>
      <c r="C710" t="s">
        <v>518</v>
      </c>
      <c r="D710" s="36">
        <v>311800</v>
      </c>
      <c r="E710">
        <v>54762</v>
      </c>
      <c r="F710" s="7"/>
      <c r="G710" s="7"/>
      <c r="H710" s="7"/>
      <c r="I710" s="7"/>
      <c r="J710" s="7"/>
      <c r="K710" s="7"/>
      <c r="L710" s="7"/>
      <c r="M710" s="7"/>
      <c r="N710" s="7"/>
      <c r="O710" s="7"/>
      <c r="P710" s="7">
        <v>1</v>
      </c>
      <c r="Q710" s="7"/>
      <c r="R710" s="41" t="e">
        <f t="shared" si="55"/>
        <v>#DIV/0!</v>
      </c>
      <c r="S710" s="41">
        <f t="shared" si="56"/>
        <v>1</v>
      </c>
      <c r="T710" s="41" t="e">
        <f t="shared" si="57"/>
        <v>#DIV/0!</v>
      </c>
      <c r="U710" s="42" t="e">
        <f t="shared" ref="U710:U773" si="58">+(S710-R710)/R710</f>
        <v>#DIV/0!</v>
      </c>
      <c r="V710" s="42" t="e">
        <f t="shared" ref="V710:V773" si="59">+(S710-T710)/T710</f>
        <v>#DIV/0!</v>
      </c>
    </row>
    <row r="711" spans="1:22">
      <c r="A711" s="36" t="s">
        <v>90</v>
      </c>
      <c r="B711" s="36" t="s">
        <v>482</v>
      </c>
      <c r="C711" t="s">
        <v>520</v>
      </c>
      <c r="D711" s="36">
        <v>311860</v>
      </c>
      <c r="E711">
        <v>663855</v>
      </c>
      <c r="F711" s="7"/>
      <c r="G711" s="7"/>
      <c r="H711" s="7"/>
      <c r="I711" s="7"/>
      <c r="J711" s="7"/>
      <c r="K711" s="7"/>
      <c r="L711" s="7"/>
      <c r="M711" s="7"/>
      <c r="N711" s="7"/>
      <c r="O711" s="7"/>
      <c r="P711" s="7">
        <v>1</v>
      </c>
      <c r="Q711" s="7"/>
      <c r="R711" s="41" t="e">
        <f t="shared" si="55"/>
        <v>#DIV/0!</v>
      </c>
      <c r="S711" s="41">
        <f t="shared" si="56"/>
        <v>1</v>
      </c>
      <c r="T711" s="41" t="e">
        <f t="shared" si="57"/>
        <v>#DIV/0!</v>
      </c>
      <c r="U711" s="42" t="e">
        <f t="shared" si="58"/>
        <v>#DIV/0!</v>
      </c>
      <c r="V711" s="42" t="e">
        <f t="shared" si="59"/>
        <v>#DIV/0!</v>
      </c>
    </row>
    <row r="712" spans="1:22">
      <c r="A712" s="36" t="s">
        <v>90</v>
      </c>
      <c r="B712" s="36" t="s">
        <v>482</v>
      </c>
      <c r="C712" t="s">
        <v>524</v>
      </c>
      <c r="D712" s="36">
        <v>312230</v>
      </c>
      <c r="E712">
        <v>238230</v>
      </c>
      <c r="F712" s="7"/>
      <c r="G712" s="7"/>
      <c r="H712" s="7"/>
      <c r="I712" s="7"/>
      <c r="J712" s="7"/>
      <c r="K712" s="7"/>
      <c r="L712" s="7"/>
      <c r="M712" s="7">
        <v>1</v>
      </c>
      <c r="N712" s="7">
        <v>1</v>
      </c>
      <c r="O712" s="7"/>
      <c r="P712" s="7"/>
      <c r="Q712" s="7"/>
      <c r="R712" s="41" t="e">
        <f t="shared" si="55"/>
        <v>#DIV/0!</v>
      </c>
      <c r="S712" s="41">
        <f t="shared" si="56"/>
        <v>1</v>
      </c>
      <c r="T712" s="41">
        <f t="shared" si="57"/>
        <v>1</v>
      </c>
      <c r="U712" s="42" t="e">
        <f t="shared" si="58"/>
        <v>#DIV/0!</v>
      </c>
      <c r="V712" s="42">
        <f t="shared" si="59"/>
        <v>0</v>
      </c>
    </row>
    <row r="713" spans="1:22">
      <c r="A713" s="36" t="s">
        <v>90</v>
      </c>
      <c r="B713" s="36" t="s">
        <v>482</v>
      </c>
      <c r="C713" t="s">
        <v>529</v>
      </c>
      <c r="D713" s="36">
        <v>312710</v>
      </c>
      <c r="E713">
        <v>59496</v>
      </c>
      <c r="F713" s="7"/>
      <c r="G713" s="7"/>
      <c r="H713" s="7"/>
      <c r="I713" s="7"/>
      <c r="J713" s="7"/>
      <c r="K713" s="7"/>
      <c r="L713" s="7"/>
      <c r="M713" s="7"/>
      <c r="N713" s="7">
        <v>1</v>
      </c>
      <c r="O713" s="7"/>
      <c r="P713" s="7"/>
      <c r="Q713" s="7"/>
      <c r="R713" s="41" t="e">
        <f t="shared" si="55"/>
        <v>#DIV/0!</v>
      </c>
      <c r="S713" s="41">
        <f t="shared" si="56"/>
        <v>1</v>
      </c>
      <c r="T713" s="41">
        <f t="shared" si="57"/>
        <v>1</v>
      </c>
      <c r="U713" s="42" t="e">
        <f t="shared" si="58"/>
        <v>#DIV/0!</v>
      </c>
      <c r="V713" s="42">
        <f t="shared" si="59"/>
        <v>0</v>
      </c>
    </row>
    <row r="714" spans="1:22">
      <c r="A714" s="36" t="s">
        <v>90</v>
      </c>
      <c r="B714" s="36" t="s">
        <v>482</v>
      </c>
      <c r="C714" t="s">
        <v>546</v>
      </c>
      <c r="D714" s="36">
        <v>313420</v>
      </c>
      <c r="E714">
        <v>104671</v>
      </c>
      <c r="F714" s="7">
        <v>4</v>
      </c>
      <c r="G714" s="7"/>
      <c r="H714" s="7"/>
      <c r="I714" s="7"/>
      <c r="J714" s="7"/>
      <c r="K714" s="7"/>
      <c r="L714" s="7"/>
      <c r="M714" s="7"/>
      <c r="N714" s="7"/>
      <c r="O714" s="7"/>
      <c r="P714" s="7"/>
      <c r="Q714" s="7"/>
      <c r="R714" s="41" t="e">
        <f t="shared" si="55"/>
        <v>#DIV/0!</v>
      </c>
      <c r="S714" s="41" t="e">
        <f t="shared" si="56"/>
        <v>#DIV/0!</v>
      </c>
      <c r="T714" s="41" t="e">
        <f t="shared" si="57"/>
        <v>#DIV/0!</v>
      </c>
      <c r="U714" s="42" t="e">
        <f t="shared" si="58"/>
        <v>#DIV/0!</v>
      </c>
      <c r="V714" s="42" t="e">
        <f t="shared" si="59"/>
        <v>#DIV/0!</v>
      </c>
    </row>
    <row r="715" spans="1:22">
      <c r="A715" s="36" t="s">
        <v>90</v>
      </c>
      <c r="B715" s="36" t="s">
        <v>482</v>
      </c>
      <c r="C715" t="s">
        <v>551</v>
      </c>
      <c r="D715" s="36">
        <v>313665</v>
      </c>
      <c r="E715">
        <v>26946</v>
      </c>
      <c r="F715" s="7"/>
      <c r="G715" s="7"/>
      <c r="H715" s="7"/>
      <c r="I715" s="7"/>
      <c r="J715" s="7"/>
      <c r="K715" s="7"/>
      <c r="L715" s="7"/>
      <c r="M715" s="7"/>
      <c r="N715" s="7"/>
      <c r="O715" s="7">
        <v>1</v>
      </c>
      <c r="P715" s="7"/>
      <c r="Q715" s="7"/>
      <c r="R715" s="41" t="e">
        <f t="shared" si="55"/>
        <v>#DIV/0!</v>
      </c>
      <c r="S715" s="41">
        <f t="shared" si="56"/>
        <v>1</v>
      </c>
      <c r="T715" s="41" t="e">
        <f t="shared" si="57"/>
        <v>#DIV/0!</v>
      </c>
      <c r="U715" s="42" t="e">
        <f t="shared" si="58"/>
        <v>#DIV/0!</v>
      </c>
      <c r="V715" s="42" t="e">
        <f t="shared" si="59"/>
        <v>#DIV/0!</v>
      </c>
    </row>
    <row r="716" spans="1:22">
      <c r="A716" s="36" t="s">
        <v>90</v>
      </c>
      <c r="B716" s="36" t="s">
        <v>482</v>
      </c>
      <c r="C716" t="s">
        <v>552</v>
      </c>
      <c r="D716" s="36">
        <v>313670</v>
      </c>
      <c r="E716">
        <v>568873</v>
      </c>
      <c r="F716" s="7"/>
      <c r="G716" s="7"/>
      <c r="H716" s="7"/>
      <c r="I716" s="7"/>
      <c r="J716" s="7">
        <v>3</v>
      </c>
      <c r="K716" s="7"/>
      <c r="L716" s="7"/>
      <c r="M716" s="7"/>
      <c r="N716" s="7"/>
      <c r="O716" s="7"/>
      <c r="P716" s="7"/>
      <c r="Q716" s="7"/>
      <c r="R716" s="41">
        <f t="shared" si="55"/>
        <v>3</v>
      </c>
      <c r="S716" s="41" t="e">
        <f t="shared" si="56"/>
        <v>#DIV/0!</v>
      </c>
      <c r="T716" s="41" t="e">
        <f t="shared" si="57"/>
        <v>#DIV/0!</v>
      </c>
      <c r="U716" s="42" t="e">
        <f t="shared" si="58"/>
        <v>#DIV/0!</v>
      </c>
      <c r="V716" s="42" t="e">
        <f t="shared" si="59"/>
        <v>#DIV/0!</v>
      </c>
    </row>
    <row r="717" spans="1:22">
      <c r="A717" s="36" t="s">
        <v>90</v>
      </c>
      <c r="B717" s="36" t="s">
        <v>482</v>
      </c>
      <c r="C717" t="s">
        <v>556</v>
      </c>
      <c r="D717" s="36">
        <v>313860</v>
      </c>
      <c r="E717">
        <v>16698</v>
      </c>
      <c r="F717" s="7"/>
      <c r="G717" s="7"/>
      <c r="H717" s="7"/>
      <c r="I717" s="7"/>
      <c r="J717" s="7"/>
      <c r="K717" s="7"/>
      <c r="L717" s="7"/>
      <c r="M717" s="7"/>
      <c r="N717" s="7"/>
      <c r="O717" s="7">
        <v>1</v>
      </c>
      <c r="P717" s="7"/>
      <c r="Q717" s="7"/>
      <c r="R717" s="41" t="e">
        <f t="shared" si="55"/>
        <v>#DIV/0!</v>
      </c>
      <c r="S717" s="41">
        <f t="shared" si="56"/>
        <v>1</v>
      </c>
      <c r="T717" s="41" t="e">
        <f t="shared" si="57"/>
        <v>#DIV/0!</v>
      </c>
      <c r="U717" s="42" t="e">
        <f t="shared" si="58"/>
        <v>#DIV/0!</v>
      </c>
      <c r="V717" s="42" t="e">
        <f t="shared" si="59"/>
        <v>#DIV/0!</v>
      </c>
    </row>
    <row r="718" spans="1:22">
      <c r="A718" s="36" t="s">
        <v>90</v>
      </c>
      <c r="B718" s="36" t="s">
        <v>482</v>
      </c>
      <c r="C718" t="s">
        <v>563</v>
      </c>
      <c r="D718" s="36">
        <v>314330</v>
      </c>
      <c r="E718">
        <v>409341</v>
      </c>
      <c r="F718" s="7"/>
      <c r="G718" s="7"/>
      <c r="H718" s="7"/>
      <c r="I718" s="7"/>
      <c r="J718" s="7"/>
      <c r="K718" s="7"/>
      <c r="L718" s="7"/>
      <c r="M718" s="7"/>
      <c r="N718" s="7"/>
      <c r="O718" s="7"/>
      <c r="P718" s="7">
        <v>3</v>
      </c>
      <c r="Q718" s="7"/>
      <c r="R718" s="41" t="e">
        <f t="shared" si="55"/>
        <v>#DIV/0!</v>
      </c>
      <c r="S718" s="41">
        <f t="shared" si="56"/>
        <v>3</v>
      </c>
      <c r="T718" s="41" t="e">
        <f t="shared" si="57"/>
        <v>#DIV/0!</v>
      </c>
      <c r="U718" s="42" t="e">
        <f t="shared" si="58"/>
        <v>#DIV/0!</v>
      </c>
      <c r="V718" s="42" t="e">
        <f t="shared" si="59"/>
        <v>#DIV/0!</v>
      </c>
    </row>
    <row r="719" spans="1:22">
      <c r="A719" s="36" t="s">
        <v>90</v>
      </c>
      <c r="B719" s="36" t="s">
        <v>482</v>
      </c>
      <c r="C719" t="s">
        <v>578</v>
      </c>
      <c r="D719" s="36">
        <v>314800</v>
      </c>
      <c r="E719">
        <v>152488</v>
      </c>
      <c r="F719" s="7">
        <v>1</v>
      </c>
      <c r="G719" s="7"/>
      <c r="H719" s="7"/>
      <c r="I719" s="7"/>
      <c r="J719" s="7"/>
      <c r="K719" s="7"/>
      <c r="L719" s="7"/>
      <c r="M719" s="7"/>
      <c r="N719" s="7"/>
      <c r="O719" s="7"/>
      <c r="P719" s="7"/>
      <c r="Q719" s="7"/>
      <c r="R719" s="41" t="e">
        <f t="shared" si="55"/>
        <v>#DIV/0!</v>
      </c>
      <c r="S719" s="41" t="e">
        <f t="shared" si="56"/>
        <v>#DIV/0!</v>
      </c>
      <c r="T719" s="41" t="e">
        <f t="shared" si="57"/>
        <v>#DIV/0!</v>
      </c>
      <c r="U719" s="42" t="e">
        <f t="shared" si="58"/>
        <v>#DIV/0!</v>
      </c>
      <c r="V719" s="42" t="e">
        <f t="shared" si="59"/>
        <v>#DIV/0!</v>
      </c>
    </row>
    <row r="720" spans="1:22">
      <c r="A720" s="36" t="s">
        <v>90</v>
      </c>
      <c r="B720" s="36" t="s">
        <v>482</v>
      </c>
      <c r="C720" t="s">
        <v>587</v>
      </c>
      <c r="D720" s="36">
        <v>315180</v>
      </c>
      <c r="E720">
        <v>167397</v>
      </c>
      <c r="F720" s="7">
        <v>1</v>
      </c>
      <c r="G720" s="7"/>
      <c r="H720" s="7"/>
      <c r="I720" s="7"/>
      <c r="J720" s="7"/>
      <c r="K720" s="7"/>
      <c r="L720" s="7"/>
      <c r="M720" s="7"/>
      <c r="N720" s="7"/>
      <c r="O720" s="7"/>
      <c r="P720" s="7"/>
      <c r="Q720" s="7"/>
      <c r="R720" s="41" t="e">
        <f t="shared" si="55"/>
        <v>#DIV/0!</v>
      </c>
      <c r="S720" s="41" t="e">
        <f t="shared" si="56"/>
        <v>#DIV/0!</v>
      </c>
      <c r="T720" s="41" t="e">
        <f t="shared" si="57"/>
        <v>#DIV/0!</v>
      </c>
      <c r="U720" s="42" t="e">
        <f t="shared" si="58"/>
        <v>#DIV/0!</v>
      </c>
      <c r="V720" s="42" t="e">
        <f t="shared" si="59"/>
        <v>#DIV/0!</v>
      </c>
    </row>
    <row r="721" spans="1:22">
      <c r="A721" s="36" t="s">
        <v>90</v>
      </c>
      <c r="B721" s="36" t="s">
        <v>482</v>
      </c>
      <c r="C721" t="s">
        <v>590</v>
      </c>
      <c r="D721" s="36">
        <v>315250</v>
      </c>
      <c r="E721">
        <v>150737</v>
      </c>
      <c r="F721" s="7"/>
      <c r="G721" s="7"/>
      <c r="H721" s="7"/>
      <c r="I721" s="7"/>
      <c r="J721" s="7"/>
      <c r="K721" s="7"/>
      <c r="L721" s="7"/>
      <c r="M721" s="7"/>
      <c r="N721" s="7"/>
      <c r="O721" s="7"/>
      <c r="P721" s="7"/>
      <c r="Q721" s="7">
        <v>1</v>
      </c>
      <c r="R721" s="41" t="e">
        <f t="shared" si="55"/>
        <v>#DIV/0!</v>
      </c>
      <c r="S721" s="41">
        <f t="shared" si="56"/>
        <v>1</v>
      </c>
      <c r="T721" s="41" t="e">
        <f t="shared" si="57"/>
        <v>#DIV/0!</v>
      </c>
      <c r="U721" s="42" t="e">
        <f t="shared" si="58"/>
        <v>#DIV/0!</v>
      </c>
      <c r="V721" s="42" t="e">
        <f t="shared" si="59"/>
        <v>#DIV/0!</v>
      </c>
    </row>
    <row r="722" spans="1:22">
      <c r="A722" s="36" t="s">
        <v>90</v>
      </c>
      <c r="B722" s="36" t="s">
        <v>482</v>
      </c>
      <c r="C722" t="s">
        <v>595</v>
      </c>
      <c r="D722" s="36">
        <v>315650</v>
      </c>
      <c r="E722">
        <v>5995</v>
      </c>
      <c r="F722" s="7"/>
      <c r="G722" s="7"/>
      <c r="H722" s="7">
        <v>1</v>
      </c>
      <c r="I722" s="7"/>
      <c r="J722" s="7"/>
      <c r="K722" s="7"/>
      <c r="L722" s="7"/>
      <c r="M722" s="7"/>
      <c r="N722" s="7"/>
      <c r="O722" s="7"/>
      <c r="P722" s="7"/>
      <c r="Q722" s="7"/>
      <c r="R722" s="41">
        <f t="shared" si="55"/>
        <v>1</v>
      </c>
      <c r="S722" s="41" t="e">
        <f t="shared" si="56"/>
        <v>#DIV/0!</v>
      </c>
      <c r="T722" s="41" t="e">
        <f t="shared" si="57"/>
        <v>#DIV/0!</v>
      </c>
      <c r="U722" s="42" t="e">
        <f t="shared" si="58"/>
        <v>#DIV/0!</v>
      </c>
      <c r="V722" s="42" t="e">
        <f t="shared" si="59"/>
        <v>#DIV/0!</v>
      </c>
    </row>
    <row r="723" spans="1:22">
      <c r="A723" s="36" t="s">
        <v>90</v>
      </c>
      <c r="B723" s="36" t="s">
        <v>482</v>
      </c>
      <c r="C723" t="s">
        <v>601</v>
      </c>
      <c r="D723" s="36">
        <v>315990</v>
      </c>
      <c r="E723">
        <v>18525</v>
      </c>
      <c r="F723" s="7"/>
      <c r="G723" s="7"/>
      <c r="H723" s="7"/>
      <c r="I723" s="7"/>
      <c r="J723" s="7"/>
      <c r="K723" s="7"/>
      <c r="L723" s="7"/>
      <c r="M723" s="7"/>
      <c r="N723" s="7">
        <v>1</v>
      </c>
      <c r="O723" s="7"/>
      <c r="P723" s="7"/>
      <c r="Q723" s="7"/>
      <c r="R723" s="41" t="e">
        <f t="shared" si="55"/>
        <v>#DIV/0!</v>
      </c>
      <c r="S723" s="41">
        <f t="shared" si="56"/>
        <v>1</v>
      </c>
      <c r="T723" s="41">
        <f t="shared" si="57"/>
        <v>1</v>
      </c>
      <c r="U723" s="42" t="e">
        <f t="shared" si="58"/>
        <v>#DIV/0!</v>
      </c>
      <c r="V723" s="42">
        <f t="shared" si="59"/>
        <v>0</v>
      </c>
    </row>
    <row r="724" spans="1:22">
      <c r="A724" s="36" t="s">
        <v>90</v>
      </c>
      <c r="B724" s="36" t="s">
        <v>482</v>
      </c>
      <c r="C724" t="s">
        <v>616</v>
      </c>
      <c r="D724" s="36">
        <v>316720</v>
      </c>
      <c r="E724">
        <v>239639</v>
      </c>
      <c r="F724" s="7"/>
      <c r="G724" s="7"/>
      <c r="H724" s="7"/>
      <c r="I724" s="7"/>
      <c r="J724" s="7"/>
      <c r="K724" s="7"/>
      <c r="L724" s="7"/>
      <c r="M724" s="7"/>
      <c r="N724" s="7"/>
      <c r="O724" s="7"/>
      <c r="P724" s="7"/>
      <c r="Q724" s="7">
        <v>1</v>
      </c>
      <c r="R724" s="41" t="e">
        <f t="shared" si="55"/>
        <v>#DIV/0!</v>
      </c>
      <c r="S724" s="41">
        <f t="shared" si="56"/>
        <v>1</v>
      </c>
      <c r="T724" s="41" t="e">
        <f t="shared" si="57"/>
        <v>#DIV/0!</v>
      </c>
      <c r="U724" s="42" t="e">
        <f t="shared" si="58"/>
        <v>#DIV/0!</v>
      </c>
      <c r="V724" s="42" t="e">
        <f t="shared" si="59"/>
        <v>#DIV/0!</v>
      </c>
    </row>
    <row r="725" spans="1:22">
      <c r="A725" s="36" t="s">
        <v>90</v>
      </c>
      <c r="B725" s="36" t="s">
        <v>482</v>
      </c>
      <c r="C725" t="s">
        <v>621</v>
      </c>
      <c r="D725" s="36">
        <v>317020</v>
      </c>
      <c r="E725">
        <v>691305</v>
      </c>
      <c r="F725" s="7"/>
      <c r="G725" s="7"/>
      <c r="H725" s="7"/>
      <c r="I725" s="7"/>
      <c r="J725" s="7"/>
      <c r="K725" s="7">
        <v>1</v>
      </c>
      <c r="L725" s="7"/>
      <c r="M725" s="7"/>
      <c r="N725" s="7"/>
      <c r="O725" s="7">
        <v>1</v>
      </c>
      <c r="P725" s="7"/>
      <c r="Q725" s="7">
        <v>1</v>
      </c>
      <c r="R725" s="41">
        <f t="shared" si="55"/>
        <v>1</v>
      </c>
      <c r="S725" s="41">
        <f t="shared" si="56"/>
        <v>1</v>
      </c>
      <c r="T725" s="41" t="e">
        <f t="shared" si="57"/>
        <v>#DIV/0!</v>
      </c>
      <c r="U725" s="42">
        <f t="shared" si="58"/>
        <v>0</v>
      </c>
      <c r="V725" s="42" t="e">
        <f t="shared" si="59"/>
        <v>#DIV/0!</v>
      </c>
    </row>
    <row r="726" spans="1:22">
      <c r="A726" s="36" t="s">
        <v>90</v>
      </c>
      <c r="B726" s="36" t="s">
        <v>627</v>
      </c>
      <c r="C726" t="s">
        <v>632</v>
      </c>
      <c r="D726" s="36">
        <v>150080</v>
      </c>
      <c r="E726">
        <v>530598</v>
      </c>
      <c r="F726" s="7"/>
      <c r="G726" s="7"/>
      <c r="H726" s="7"/>
      <c r="I726" s="7"/>
      <c r="J726" s="7"/>
      <c r="K726" s="7"/>
      <c r="L726" s="7"/>
      <c r="M726" s="7">
        <v>1</v>
      </c>
      <c r="N726" s="7"/>
      <c r="O726" s="7"/>
      <c r="P726" s="7"/>
      <c r="Q726" s="7"/>
      <c r="R726" s="41" t="e">
        <f t="shared" si="55"/>
        <v>#DIV/0!</v>
      </c>
      <c r="S726" s="41" t="e">
        <f t="shared" si="56"/>
        <v>#DIV/0!</v>
      </c>
      <c r="T726" s="41">
        <f t="shared" si="57"/>
        <v>1</v>
      </c>
      <c r="U726" s="42" t="e">
        <f t="shared" si="58"/>
        <v>#DIV/0!</v>
      </c>
      <c r="V726" s="42" t="e">
        <f t="shared" si="59"/>
        <v>#DIV/0!</v>
      </c>
    </row>
    <row r="727" spans="1:22">
      <c r="A727" s="36" t="s">
        <v>90</v>
      </c>
      <c r="B727" s="36" t="s">
        <v>627</v>
      </c>
      <c r="C727" t="s">
        <v>635</v>
      </c>
      <c r="D727" s="36">
        <v>150130</v>
      </c>
      <c r="E727">
        <v>124680</v>
      </c>
      <c r="F727" s="7"/>
      <c r="G727" s="7"/>
      <c r="H727" s="7"/>
      <c r="I727" s="7"/>
      <c r="J727" s="7"/>
      <c r="K727" s="7"/>
      <c r="L727" s="7"/>
      <c r="M727" s="7"/>
      <c r="N727" s="7"/>
      <c r="O727" s="7"/>
      <c r="P727" s="7">
        <v>1</v>
      </c>
      <c r="Q727" s="7"/>
      <c r="R727" s="41" t="e">
        <f t="shared" si="55"/>
        <v>#DIV/0!</v>
      </c>
      <c r="S727" s="41">
        <f t="shared" si="56"/>
        <v>1</v>
      </c>
      <c r="T727" s="41" t="e">
        <f t="shared" si="57"/>
        <v>#DIV/0!</v>
      </c>
      <c r="U727" s="42" t="e">
        <f t="shared" si="58"/>
        <v>#DIV/0!</v>
      </c>
      <c r="V727" s="42" t="e">
        <f t="shared" si="59"/>
        <v>#DIV/0!</v>
      </c>
    </row>
    <row r="728" spans="1:22">
      <c r="A728" s="36" t="s">
        <v>90</v>
      </c>
      <c r="B728" s="36" t="s">
        <v>627</v>
      </c>
      <c r="C728" t="s">
        <v>636</v>
      </c>
      <c r="D728" s="36">
        <v>150140</v>
      </c>
      <c r="E728">
        <v>1492745</v>
      </c>
      <c r="F728" s="7"/>
      <c r="G728" s="7"/>
      <c r="H728" s="7"/>
      <c r="I728" s="7"/>
      <c r="J728" s="7"/>
      <c r="K728" s="7"/>
      <c r="L728" s="7"/>
      <c r="M728" s="7">
        <v>1</v>
      </c>
      <c r="N728" s="7"/>
      <c r="O728" s="7"/>
      <c r="P728" s="7">
        <v>1</v>
      </c>
      <c r="Q728" s="7"/>
      <c r="R728" s="41" t="e">
        <f t="shared" si="55"/>
        <v>#DIV/0!</v>
      </c>
      <c r="S728" s="41">
        <f t="shared" si="56"/>
        <v>1</v>
      </c>
      <c r="T728" s="41">
        <f t="shared" si="57"/>
        <v>1</v>
      </c>
      <c r="U728" s="42" t="e">
        <f t="shared" si="58"/>
        <v>#DIV/0!</v>
      </c>
      <c r="V728" s="42">
        <f t="shared" si="59"/>
        <v>0</v>
      </c>
    </row>
    <row r="729" spans="1:22">
      <c r="A729" s="36" t="s">
        <v>90</v>
      </c>
      <c r="B729" s="36" t="s">
        <v>627</v>
      </c>
      <c r="C729" t="s">
        <v>641</v>
      </c>
      <c r="D729" s="36">
        <v>150240</v>
      </c>
      <c r="E729">
        <v>200793</v>
      </c>
      <c r="F729" s="7"/>
      <c r="G729" s="7"/>
      <c r="H729" s="7"/>
      <c r="I729" s="7"/>
      <c r="J729" s="7"/>
      <c r="K729" s="7"/>
      <c r="L729" s="7"/>
      <c r="M729" s="7"/>
      <c r="N729" s="7"/>
      <c r="O729" s="7">
        <v>1</v>
      </c>
      <c r="P729" s="7"/>
      <c r="Q729" s="7"/>
      <c r="R729" s="41" t="e">
        <f t="shared" si="55"/>
        <v>#DIV/0!</v>
      </c>
      <c r="S729" s="41">
        <f t="shared" si="56"/>
        <v>1</v>
      </c>
      <c r="T729" s="41" t="e">
        <f t="shared" si="57"/>
        <v>#DIV/0!</v>
      </c>
      <c r="U729" s="42" t="e">
        <f t="shared" si="58"/>
        <v>#DIV/0!</v>
      </c>
      <c r="V729" s="42" t="e">
        <f t="shared" si="59"/>
        <v>#DIV/0!</v>
      </c>
    </row>
    <row r="730" spans="1:22">
      <c r="A730" s="36" t="s">
        <v>90</v>
      </c>
      <c r="B730" s="36" t="s">
        <v>627</v>
      </c>
      <c r="C730" t="s">
        <v>684</v>
      </c>
      <c r="D730" s="36">
        <v>150796</v>
      </c>
      <c r="E730">
        <v>11720</v>
      </c>
      <c r="F730" s="7"/>
      <c r="G730" s="7"/>
      <c r="H730" s="7"/>
      <c r="I730" s="7"/>
      <c r="J730" s="7"/>
      <c r="K730" s="7"/>
      <c r="L730" s="7"/>
      <c r="M730" s="7"/>
      <c r="N730" s="7"/>
      <c r="O730" s="7">
        <v>1</v>
      </c>
      <c r="P730" s="7"/>
      <c r="Q730" s="7"/>
      <c r="R730" s="41" t="e">
        <f t="shared" si="55"/>
        <v>#DIV/0!</v>
      </c>
      <c r="S730" s="41">
        <f t="shared" si="56"/>
        <v>1</v>
      </c>
      <c r="T730" s="41" t="e">
        <f t="shared" si="57"/>
        <v>#DIV/0!</v>
      </c>
      <c r="U730" s="42" t="e">
        <f t="shared" si="58"/>
        <v>#DIV/0!</v>
      </c>
      <c r="V730" s="42" t="e">
        <f t="shared" si="59"/>
        <v>#DIV/0!</v>
      </c>
    </row>
    <row r="731" spans="1:22">
      <c r="A731" s="36" t="s">
        <v>90</v>
      </c>
      <c r="B731" s="36" t="s">
        <v>690</v>
      </c>
      <c r="C731" t="s">
        <v>701</v>
      </c>
      <c r="D731" s="36">
        <v>250320</v>
      </c>
      <c r="E731">
        <v>67736</v>
      </c>
      <c r="F731" s="7"/>
      <c r="G731" s="7"/>
      <c r="H731" s="7"/>
      <c r="I731" s="7"/>
      <c r="J731" s="7"/>
      <c r="K731" s="7">
        <v>1</v>
      </c>
      <c r="L731" s="7"/>
      <c r="M731" s="7"/>
      <c r="N731" s="7"/>
      <c r="O731" s="7"/>
      <c r="P731" s="7"/>
      <c r="Q731" s="7">
        <v>1</v>
      </c>
      <c r="R731" s="41">
        <f t="shared" si="55"/>
        <v>1</v>
      </c>
      <c r="S731" s="41">
        <f t="shared" si="56"/>
        <v>1</v>
      </c>
      <c r="T731" s="41" t="e">
        <f t="shared" si="57"/>
        <v>#DIV/0!</v>
      </c>
      <c r="U731" s="42">
        <f t="shared" si="58"/>
        <v>0</v>
      </c>
      <c r="V731" s="42" t="e">
        <f t="shared" si="59"/>
        <v>#DIV/0!</v>
      </c>
    </row>
    <row r="732" spans="1:22">
      <c r="A732" s="36" t="s">
        <v>90</v>
      </c>
      <c r="B732" s="36" t="s">
        <v>690</v>
      </c>
      <c r="C732" t="s">
        <v>705</v>
      </c>
      <c r="D732" s="36">
        <v>250400</v>
      </c>
      <c r="E732">
        <v>409731</v>
      </c>
      <c r="F732" s="7"/>
      <c r="G732" s="7"/>
      <c r="H732" s="7"/>
      <c r="I732" s="7"/>
      <c r="J732" s="7"/>
      <c r="K732" s="7"/>
      <c r="L732" s="7"/>
      <c r="M732" s="7"/>
      <c r="N732" s="7">
        <v>1</v>
      </c>
      <c r="O732" s="7"/>
      <c r="P732" s="7"/>
      <c r="Q732" s="7"/>
      <c r="R732" s="41" t="e">
        <f t="shared" si="55"/>
        <v>#DIV/0!</v>
      </c>
      <c r="S732" s="41">
        <f t="shared" si="56"/>
        <v>1</v>
      </c>
      <c r="T732" s="41">
        <f t="shared" si="57"/>
        <v>1</v>
      </c>
      <c r="U732" s="42" t="e">
        <f t="shared" si="58"/>
        <v>#DIV/0!</v>
      </c>
      <c r="V732" s="42">
        <f t="shared" si="59"/>
        <v>0</v>
      </c>
    </row>
    <row r="733" spans="1:22">
      <c r="A733" s="36" t="s">
        <v>90</v>
      </c>
      <c r="B733" s="36" t="s">
        <v>690</v>
      </c>
      <c r="C733" t="s">
        <v>715</v>
      </c>
      <c r="D733" s="36">
        <v>250750</v>
      </c>
      <c r="E733">
        <v>809015</v>
      </c>
      <c r="F733" s="7"/>
      <c r="G733" s="7"/>
      <c r="H733" s="7">
        <v>1</v>
      </c>
      <c r="I733" s="7"/>
      <c r="J733" s="7"/>
      <c r="K733" s="7">
        <v>1</v>
      </c>
      <c r="L733" s="7"/>
      <c r="M733" s="7"/>
      <c r="N733" s="7"/>
      <c r="O733" s="7"/>
      <c r="P733" s="7">
        <v>2</v>
      </c>
      <c r="Q733" s="7">
        <v>1</v>
      </c>
      <c r="R733" s="41">
        <f t="shared" si="55"/>
        <v>1</v>
      </c>
      <c r="S733" s="41">
        <f t="shared" si="56"/>
        <v>1.5</v>
      </c>
      <c r="T733" s="41" t="e">
        <f t="shared" si="57"/>
        <v>#DIV/0!</v>
      </c>
      <c r="U733" s="42">
        <f t="shared" si="58"/>
        <v>0.5</v>
      </c>
      <c r="V733" s="42" t="e">
        <f t="shared" si="59"/>
        <v>#DIV/0!</v>
      </c>
    </row>
    <row r="734" spans="1:22">
      <c r="A734" s="36" t="s">
        <v>90</v>
      </c>
      <c r="B734" s="36" t="s">
        <v>690</v>
      </c>
      <c r="C734" t="s">
        <v>741</v>
      </c>
      <c r="D734" s="36">
        <v>251670</v>
      </c>
      <c r="E734">
        <v>15161</v>
      </c>
      <c r="F734" s="7"/>
      <c r="G734" s="7"/>
      <c r="H734" s="7"/>
      <c r="I734" s="7"/>
      <c r="J734" s="7"/>
      <c r="K734" s="7">
        <v>1</v>
      </c>
      <c r="L734" s="7"/>
      <c r="M734" s="7"/>
      <c r="N734" s="7"/>
      <c r="O734" s="7"/>
      <c r="P734" s="7"/>
      <c r="Q734" s="7"/>
      <c r="R734" s="41">
        <f t="shared" si="55"/>
        <v>1</v>
      </c>
      <c r="S734" s="41" t="e">
        <f t="shared" si="56"/>
        <v>#DIV/0!</v>
      </c>
      <c r="T734" s="41" t="e">
        <f t="shared" si="57"/>
        <v>#DIV/0!</v>
      </c>
      <c r="U734" s="42" t="e">
        <f t="shared" si="58"/>
        <v>#DIV/0!</v>
      </c>
      <c r="V734" s="42" t="e">
        <f t="shared" si="59"/>
        <v>#DIV/0!</v>
      </c>
    </row>
    <row r="735" spans="1:22">
      <c r="A735" s="36" t="s">
        <v>90</v>
      </c>
      <c r="B735" s="36" t="s">
        <v>742</v>
      </c>
      <c r="C735" t="s">
        <v>746</v>
      </c>
      <c r="D735" s="36">
        <v>410430</v>
      </c>
      <c r="E735">
        <v>94859</v>
      </c>
      <c r="F735" s="7"/>
      <c r="G735" s="7"/>
      <c r="H735" s="7"/>
      <c r="I735" s="7"/>
      <c r="J735" s="7"/>
      <c r="K735" s="7"/>
      <c r="L735" s="7"/>
      <c r="M735" s="7"/>
      <c r="N735" s="7"/>
      <c r="O735" s="7"/>
      <c r="P735" s="7"/>
      <c r="Q735" s="7">
        <v>1</v>
      </c>
      <c r="R735" s="41" t="e">
        <f t="shared" si="55"/>
        <v>#DIV/0!</v>
      </c>
      <c r="S735" s="41">
        <f t="shared" si="56"/>
        <v>1</v>
      </c>
      <c r="T735" s="41" t="e">
        <f t="shared" si="57"/>
        <v>#DIV/0!</v>
      </c>
      <c r="U735" s="42" t="e">
        <f t="shared" si="58"/>
        <v>#DIV/0!</v>
      </c>
      <c r="V735" s="42" t="e">
        <f t="shared" si="59"/>
        <v>#DIV/0!</v>
      </c>
    </row>
    <row r="736" spans="1:22">
      <c r="A736" s="36" t="s">
        <v>90</v>
      </c>
      <c r="B736" s="36" t="s">
        <v>742</v>
      </c>
      <c r="C736" t="s">
        <v>748</v>
      </c>
      <c r="D736" s="36">
        <v>410450</v>
      </c>
      <c r="E736">
        <v>19124</v>
      </c>
      <c r="F736" s="7"/>
      <c r="G736" s="7"/>
      <c r="H736" s="7"/>
      <c r="I736" s="7"/>
      <c r="J736" s="7"/>
      <c r="K736" s="7"/>
      <c r="L736" s="7"/>
      <c r="M736" s="7">
        <v>1</v>
      </c>
      <c r="N736" s="7"/>
      <c r="O736" s="7"/>
      <c r="P736" s="7"/>
      <c r="Q736" s="7"/>
      <c r="R736" s="41" t="e">
        <f t="shared" si="55"/>
        <v>#DIV/0!</v>
      </c>
      <c r="S736" s="41" t="e">
        <f t="shared" si="56"/>
        <v>#DIV/0!</v>
      </c>
      <c r="T736" s="41">
        <f t="shared" si="57"/>
        <v>1</v>
      </c>
      <c r="U736" s="42" t="e">
        <f t="shared" si="58"/>
        <v>#DIV/0!</v>
      </c>
      <c r="V736" s="42" t="e">
        <f t="shared" si="59"/>
        <v>#DIV/0!</v>
      </c>
    </row>
    <row r="737" spans="1:22">
      <c r="A737" s="36" t="s">
        <v>90</v>
      </c>
      <c r="B737" s="36" t="s">
        <v>742</v>
      </c>
      <c r="C737" t="s">
        <v>754</v>
      </c>
      <c r="D737" s="36">
        <v>410690</v>
      </c>
      <c r="E737">
        <v>1933105</v>
      </c>
      <c r="F737" s="7"/>
      <c r="G737" s="7"/>
      <c r="H737" s="7"/>
      <c r="I737" s="7"/>
      <c r="J737" s="7"/>
      <c r="K737" s="7">
        <v>1</v>
      </c>
      <c r="L737" s="7"/>
      <c r="M737" s="7"/>
      <c r="N737" s="7">
        <v>1</v>
      </c>
      <c r="O737" s="7"/>
      <c r="P737" s="7"/>
      <c r="Q737" s="7"/>
      <c r="R737" s="41">
        <f t="shared" si="55"/>
        <v>1</v>
      </c>
      <c r="S737" s="41">
        <f t="shared" si="56"/>
        <v>1</v>
      </c>
      <c r="T737" s="41">
        <f t="shared" si="57"/>
        <v>1</v>
      </c>
      <c r="U737" s="42">
        <f t="shared" si="58"/>
        <v>0</v>
      </c>
      <c r="V737" s="42">
        <f t="shared" si="59"/>
        <v>0</v>
      </c>
    </row>
    <row r="738" spans="1:22">
      <c r="A738" s="36" t="s">
        <v>90</v>
      </c>
      <c r="B738" s="36" t="s">
        <v>742</v>
      </c>
      <c r="C738" t="s">
        <v>757</v>
      </c>
      <c r="D738" s="36">
        <v>410790</v>
      </c>
      <c r="E738">
        <v>6774</v>
      </c>
      <c r="F738" s="7"/>
      <c r="G738" s="7"/>
      <c r="H738" s="7"/>
      <c r="I738" s="7"/>
      <c r="J738" s="7"/>
      <c r="K738" s="7"/>
      <c r="L738" s="7"/>
      <c r="M738" s="7"/>
      <c r="N738" s="7"/>
      <c r="O738" s="7">
        <v>1</v>
      </c>
      <c r="P738" s="7"/>
      <c r="Q738" s="7"/>
      <c r="R738" s="41" t="e">
        <f t="shared" si="55"/>
        <v>#DIV/0!</v>
      </c>
      <c r="S738" s="41">
        <f t="shared" si="56"/>
        <v>1</v>
      </c>
      <c r="T738" s="41" t="e">
        <f t="shared" si="57"/>
        <v>#DIV/0!</v>
      </c>
      <c r="U738" s="42" t="e">
        <f t="shared" si="58"/>
        <v>#DIV/0!</v>
      </c>
      <c r="V738" s="42" t="e">
        <f t="shared" si="59"/>
        <v>#DIV/0!</v>
      </c>
    </row>
    <row r="739" spans="1:22">
      <c r="A739" s="36" t="s">
        <v>90</v>
      </c>
      <c r="B739" s="36" t="s">
        <v>742</v>
      </c>
      <c r="C739" t="s">
        <v>758</v>
      </c>
      <c r="D739" s="36">
        <v>410830</v>
      </c>
      <c r="E739">
        <v>258532</v>
      </c>
      <c r="F739" s="7"/>
      <c r="G739" s="7"/>
      <c r="H739" s="7"/>
      <c r="I739" s="7"/>
      <c r="J739" s="7"/>
      <c r="K739" s="7">
        <v>1</v>
      </c>
      <c r="L739" s="7"/>
      <c r="M739" s="7"/>
      <c r="N739" s="7">
        <v>1</v>
      </c>
      <c r="O739" s="7"/>
      <c r="P739" s="7"/>
      <c r="Q739" s="7">
        <v>1</v>
      </c>
      <c r="R739" s="41">
        <f t="shared" si="55"/>
        <v>1</v>
      </c>
      <c r="S739" s="41">
        <f t="shared" si="56"/>
        <v>1</v>
      </c>
      <c r="T739" s="41">
        <f t="shared" si="57"/>
        <v>1</v>
      </c>
      <c r="U739" s="42">
        <f t="shared" si="58"/>
        <v>0</v>
      </c>
      <c r="V739" s="42">
        <f t="shared" si="59"/>
        <v>0</v>
      </c>
    </row>
    <row r="740" spans="1:22">
      <c r="A740" s="36" t="s">
        <v>90</v>
      </c>
      <c r="B740" s="36" t="s">
        <v>742</v>
      </c>
      <c r="C740" t="s">
        <v>759</v>
      </c>
      <c r="D740" s="36">
        <v>410832</v>
      </c>
      <c r="E740">
        <v>6046</v>
      </c>
      <c r="F740" s="7"/>
      <c r="G740" s="7"/>
      <c r="H740" s="7"/>
      <c r="I740" s="7"/>
      <c r="J740" s="7"/>
      <c r="K740" s="7"/>
      <c r="L740" s="7"/>
      <c r="M740" s="7"/>
      <c r="N740" s="7"/>
      <c r="O740" s="7"/>
      <c r="P740" s="7"/>
      <c r="Q740" s="7">
        <v>1</v>
      </c>
      <c r="R740" s="41" t="e">
        <f t="shared" si="55"/>
        <v>#DIV/0!</v>
      </c>
      <c r="S740" s="41">
        <f t="shared" si="56"/>
        <v>1</v>
      </c>
      <c r="T740" s="41" t="e">
        <f t="shared" si="57"/>
        <v>#DIV/0!</v>
      </c>
      <c r="U740" s="42" t="e">
        <f t="shared" si="58"/>
        <v>#DIV/0!</v>
      </c>
      <c r="V740" s="42" t="e">
        <f t="shared" si="59"/>
        <v>#DIV/0!</v>
      </c>
    </row>
    <row r="741" spans="1:22">
      <c r="A741" s="36" t="s">
        <v>90</v>
      </c>
      <c r="B741" s="36" t="s">
        <v>742</v>
      </c>
      <c r="C741" t="s">
        <v>762</v>
      </c>
      <c r="D741" s="36">
        <v>410880</v>
      </c>
      <c r="E741">
        <v>33119</v>
      </c>
      <c r="F741" s="7"/>
      <c r="G741" s="7"/>
      <c r="H741" s="7"/>
      <c r="I741" s="7"/>
      <c r="J741" s="7"/>
      <c r="K741" s="7"/>
      <c r="L741" s="7"/>
      <c r="M741" s="7">
        <v>1</v>
      </c>
      <c r="N741" s="7"/>
      <c r="O741" s="7"/>
      <c r="P741" s="7">
        <v>2</v>
      </c>
      <c r="Q741" s="7">
        <v>1</v>
      </c>
      <c r="R741" s="41" t="e">
        <f t="shared" si="55"/>
        <v>#DIV/0!</v>
      </c>
      <c r="S741" s="41">
        <f t="shared" si="56"/>
        <v>1.5</v>
      </c>
      <c r="T741" s="41">
        <f t="shared" si="57"/>
        <v>1</v>
      </c>
      <c r="U741" s="42" t="e">
        <f t="shared" si="58"/>
        <v>#DIV/0!</v>
      </c>
      <c r="V741" s="42">
        <f t="shared" si="59"/>
        <v>0.5</v>
      </c>
    </row>
    <row r="742" spans="1:22">
      <c r="A742" s="36" t="s">
        <v>90</v>
      </c>
      <c r="B742" s="36" t="s">
        <v>742</v>
      </c>
      <c r="C742" t="s">
        <v>767</v>
      </c>
      <c r="D742" s="36">
        <v>411007</v>
      </c>
      <c r="E742">
        <v>13111</v>
      </c>
      <c r="F742" s="7"/>
      <c r="G742" s="7"/>
      <c r="H742" s="7"/>
      <c r="I742" s="7">
        <v>1</v>
      </c>
      <c r="J742" s="7"/>
      <c r="K742" s="7"/>
      <c r="L742" s="7"/>
      <c r="M742" s="7"/>
      <c r="N742" s="7"/>
      <c r="O742" s="7"/>
      <c r="P742" s="7"/>
      <c r="Q742" s="7"/>
      <c r="R742" s="41">
        <f t="shared" si="55"/>
        <v>1</v>
      </c>
      <c r="S742" s="41" t="e">
        <f t="shared" si="56"/>
        <v>#DIV/0!</v>
      </c>
      <c r="T742" s="41" t="e">
        <f t="shared" si="57"/>
        <v>#DIV/0!</v>
      </c>
      <c r="U742" s="42" t="e">
        <f t="shared" si="58"/>
        <v>#DIV/0!</v>
      </c>
      <c r="V742" s="42" t="e">
        <f t="shared" si="59"/>
        <v>#DIV/0!</v>
      </c>
    </row>
    <row r="743" spans="1:22">
      <c r="A743" s="36" t="s">
        <v>90</v>
      </c>
      <c r="B743" s="36" t="s">
        <v>742</v>
      </c>
      <c r="C743" t="s">
        <v>769</v>
      </c>
      <c r="D743" s="36">
        <v>411070</v>
      </c>
      <c r="E743">
        <v>60727</v>
      </c>
      <c r="F743" s="7"/>
      <c r="G743" s="7"/>
      <c r="H743" s="7"/>
      <c r="I743" s="7"/>
      <c r="J743" s="7"/>
      <c r="K743" s="7"/>
      <c r="L743" s="7"/>
      <c r="M743" s="7"/>
      <c r="N743" s="7"/>
      <c r="O743" s="7">
        <v>1</v>
      </c>
      <c r="P743" s="7">
        <v>1</v>
      </c>
      <c r="Q743" s="7">
        <v>1</v>
      </c>
      <c r="R743" s="41" t="e">
        <f t="shared" si="55"/>
        <v>#DIV/0!</v>
      </c>
      <c r="S743" s="41">
        <f t="shared" si="56"/>
        <v>1</v>
      </c>
      <c r="T743" s="41" t="e">
        <f t="shared" si="57"/>
        <v>#DIV/0!</v>
      </c>
      <c r="U743" s="42" t="e">
        <f t="shared" si="58"/>
        <v>#DIV/0!</v>
      </c>
      <c r="V743" s="42" t="e">
        <f t="shared" si="59"/>
        <v>#DIV/0!</v>
      </c>
    </row>
    <row r="744" spans="1:22">
      <c r="A744" s="36" t="s">
        <v>90</v>
      </c>
      <c r="B744" s="36" t="s">
        <v>742</v>
      </c>
      <c r="C744" t="s">
        <v>770</v>
      </c>
      <c r="D744" s="36">
        <v>411095</v>
      </c>
      <c r="E744">
        <v>11176</v>
      </c>
      <c r="F744" s="7"/>
      <c r="G744" s="7"/>
      <c r="H744" s="7"/>
      <c r="I744" s="7"/>
      <c r="J744" s="7"/>
      <c r="K744" s="7"/>
      <c r="L744" s="7"/>
      <c r="M744" s="7"/>
      <c r="N744" s="7"/>
      <c r="O744" s="7"/>
      <c r="P744" s="7"/>
      <c r="Q744" s="7">
        <v>1</v>
      </c>
      <c r="R744" s="41" t="e">
        <f t="shared" si="55"/>
        <v>#DIV/0!</v>
      </c>
      <c r="S744" s="41">
        <f t="shared" si="56"/>
        <v>1</v>
      </c>
      <c r="T744" s="41" t="e">
        <f t="shared" si="57"/>
        <v>#DIV/0!</v>
      </c>
      <c r="U744" s="42" t="e">
        <f t="shared" si="58"/>
        <v>#DIV/0!</v>
      </c>
      <c r="V744" s="42" t="e">
        <f t="shared" si="59"/>
        <v>#DIV/0!</v>
      </c>
    </row>
    <row r="745" spans="1:22">
      <c r="A745" s="36" t="s">
        <v>90</v>
      </c>
      <c r="B745" s="36" t="s">
        <v>742</v>
      </c>
      <c r="C745" t="s">
        <v>772</v>
      </c>
      <c r="D745" s="36">
        <v>411370</v>
      </c>
      <c r="E745">
        <v>569733</v>
      </c>
      <c r="F745" s="7"/>
      <c r="G745" s="7"/>
      <c r="H745" s="7"/>
      <c r="I745" s="7"/>
      <c r="J745" s="7"/>
      <c r="K745" s="7"/>
      <c r="L745" s="7">
        <v>1</v>
      </c>
      <c r="M745" s="7"/>
      <c r="N745" s="7"/>
      <c r="O745" s="7"/>
      <c r="P745" s="7"/>
      <c r="Q745" s="7"/>
      <c r="R745" s="41" t="e">
        <f t="shared" si="55"/>
        <v>#DIV/0!</v>
      </c>
      <c r="S745" s="41" t="e">
        <f t="shared" si="56"/>
        <v>#DIV/0!</v>
      </c>
      <c r="T745" s="41">
        <f t="shared" si="57"/>
        <v>1</v>
      </c>
      <c r="U745" s="42" t="e">
        <f t="shared" si="58"/>
        <v>#DIV/0!</v>
      </c>
      <c r="V745" s="42" t="e">
        <f t="shared" si="59"/>
        <v>#DIV/0!</v>
      </c>
    </row>
    <row r="746" spans="1:22">
      <c r="A746" s="36" t="s">
        <v>90</v>
      </c>
      <c r="B746" s="36" t="s">
        <v>742</v>
      </c>
      <c r="C746" t="s">
        <v>773</v>
      </c>
      <c r="D746" s="36">
        <v>411420</v>
      </c>
      <c r="E746">
        <v>34400</v>
      </c>
      <c r="F746" s="7"/>
      <c r="G746" s="7"/>
      <c r="H746" s="7"/>
      <c r="I746" s="7"/>
      <c r="J746" s="7"/>
      <c r="K746" s="7"/>
      <c r="L746" s="7"/>
      <c r="M746" s="7"/>
      <c r="N746" s="7"/>
      <c r="O746" s="7">
        <v>1</v>
      </c>
      <c r="P746" s="7">
        <v>1</v>
      </c>
      <c r="Q746" s="7"/>
      <c r="R746" s="41" t="e">
        <f t="shared" si="55"/>
        <v>#DIV/0!</v>
      </c>
      <c r="S746" s="41">
        <f t="shared" si="56"/>
        <v>1</v>
      </c>
      <c r="T746" s="41" t="e">
        <f t="shared" si="57"/>
        <v>#DIV/0!</v>
      </c>
      <c r="U746" s="42" t="e">
        <f t="shared" si="58"/>
        <v>#DIV/0!</v>
      </c>
      <c r="V746" s="42" t="e">
        <f t="shared" si="59"/>
        <v>#DIV/0!</v>
      </c>
    </row>
    <row r="747" spans="1:22">
      <c r="A747" s="36" t="s">
        <v>90</v>
      </c>
      <c r="B747" s="36" t="s">
        <v>742</v>
      </c>
      <c r="C747" t="s">
        <v>782</v>
      </c>
      <c r="D747" s="36">
        <v>411790</v>
      </c>
      <c r="E747">
        <v>31846</v>
      </c>
      <c r="F747" s="7"/>
      <c r="G747" s="7"/>
      <c r="H747" s="7"/>
      <c r="I747" s="7"/>
      <c r="J747" s="7"/>
      <c r="K747" s="7"/>
      <c r="L747" s="7"/>
      <c r="M747" s="7"/>
      <c r="N747" s="7"/>
      <c r="O747" s="7">
        <v>1</v>
      </c>
      <c r="P747" s="7"/>
      <c r="Q747" s="7"/>
      <c r="R747" s="41" t="e">
        <f t="shared" si="55"/>
        <v>#DIV/0!</v>
      </c>
      <c r="S747" s="41">
        <f t="shared" si="56"/>
        <v>1</v>
      </c>
      <c r="T747" s="41" t="e">
        <f t="shared" si="57"/>
        <v>#DIV/0!</v>
      </c>
      <c r="U747" s="42" t="e">
        <f t="shared" si="58"/>
        <v>#DIV/0!</v>
      </c>
      <c r="V747" s="42" t="e">
        <f t="shared" si="59"/>
        <v>#DIV/0!</v>
      </c>
    </row>
    <row r="748" spans="1:22">
      <c r="A748" s="36" t="s">
        <v>90</v>
      </c>
      <c r="B748" s="36" t="s">
        <v>742</v>
      </c>
      <c r="C748" t="s">
        <v>783</v>
      </c>
      <c r="D748" s="36">
        <v>411820</v>
      </c>
      <c r="E748">
        <v>154936</v>
      </c>
      <c r="F748" s="7">
        <v>2</v>
      </c>
      <c r="G748" s="7"/>
      <c r="H748" s="7"/>
      <c r="I748" s="7"/>
      <c r="J748" s="7"/>
      <c r="K748" s="7"/>
      <c r="L748" s="7"/>
      <c r="M748" s="7"/>
      <c r="N748" s="7"/>
      <c r="O748" s="7"/>
      <c r="P748" s="7"/>
      <c r="Q748" s="7"/>
      <c r="R748" s="41" t="e">
        <f t="shared" si="55"/>
        <v>#DIV/0!</v>
      </c>
      <c r="S748" s="41" t="e">
        <f t="shared" si="56"/>
        <v>#DIV/0!</v>
      </c>
      <c r="T748" s="41" t="e">
        <f t="shared" si="57"/>
        <v>#DIV/0!</v>
      </c>
      <c r="U748" s="42" t="e">
        <f t="shared" si="58"/>
        <v>#DIV/0!</v>
      </c>
      <c r="V748" s="42" t="e">
        <f t="shared" si="59"/>
        <v>#DIV/0!</v>
      </c>
    </row>
    <row r="749" spans="1:22">
      <c r="A749" s="36" t="s">
        <v>90</v>
      </c>
      <c r="B749" s="36" t="s">
        <v>742</v>
      </c>
      <c r="C749" t="s">
        <v>785</v>
      </c>
      <c r="D749" s="36">
        <v>411845</v>
      </c>
      <c r="E749">
        <v>5610</v>
      </c>
      <c r="F749" s="7"/>
      <c r="G749" s="7"/>
      <c r="H749" s="7"/>
      <c r="I749" s="7"/>
      <c r="J749" s="7"/>
      <c r="K749" s="7"/>
      <c r="L749" s="7"/>
      <c r="M749" s="7"/>
      <c r="N749" s="7"/>
      <c r="O749" s="7"/>
      <c r="P749" s="7">
        <v>1</v>
      </c>
      <c r="Q749" s="7"/>
      <c r="R749" s="41" t="e">
        <f t="shared" si="55"/>
        <v>#DIV/0!</v>
      </c>
      <c r="S749" s="41">
        <f t="shared" si="56"/>
        <v>1</v>
      </c>
      <c r="T749" s="41" t="e">
        <f t="shared" si="57"/>
        <v>#DIV/0!</v>
      </c>
      <c r="U749" s="42" t="e">
        <f t="shared" si="58"/>
        <v>#DIV/0!</v>
      </c>
      <c r="V749" s="42" t="e">
        <f t="shared" si="59"/>
        <v>#DIV/0!</v>
      </c>
    </row>
    <row r="750" spans="1:22">
      <c r="A750" s="36" t="s">
        <v>90</v>
      </c>
      <c r="B750" s="36" t="s">
        <v>742</v>
      </c>
      <c r="C750" t="s">
        <v>791</v>
      </c>
      <c r="D750" s="36">
        <v>412040</v>
      </c>
      <c r="E750">
        <v>5306</v>
      </c>
      <c r="F750" s="7"/>
      <c r="G750" s="7"/>
      <c r="H750" s="7"/>
      <c r="I750" s="7"/>
      <c r="J750" s="7"/>
      <c r="K750" s="7"/>
      <c r="L750" s="7"/>
      <c r="M750" s="7"/>
      <c r="N750" s="7"/>
      <c r="O750" s="7">
        <v>1</v>
      </c>
      <c r="P750" s="7"/>
      <c r="Q750" s="7"/>
      <c r="R750" s="41" t="e">
        <f t="shared" si="55"/>
        <v>#DIV/0!</v>
      </c>
      <c r="S750" s="41">
        <f t="shared" si="56"/>
        <v>1</v>
      </c>
      <c r="T750" s="41" t="e">
        <f t="shared" si="57"/>
        <v>#DIV/0!</v>
      </c>
      <c r="U750" s="42" t="e">
        <f t="shared" si="58"/>
        <v>#DIV/0!</v>
      </c>
      <c r="V750" s="42" t="e">
        <f t="shared" si="59"/>
        <v>#DIV/0!</v>
      </c>
    </row>
    <row r="751" spans="1:22">
      <c r="A751" s="36" t="s">
        <v>90</v>
      </c>
      <c r="B751" s="36" t="s">
        <v>742</v>
      </c>
      <c r="C751" t="s">
        <v>792</v>
      </c>
      <c r="D751" s="36">
        <v>412085</v>
      </c>
      <c r="E751">
        <v>4015</v>
      </c>
      <c r="F751" s="7"/>
      <c r="G751" s="7"/>
      <c r="H751" s="7"/>
      <c r="I751" s="7"/>
      <c r="J751" s="7"/>
      <c r="K751" s="7"/>
      <c r="L751" s="7"/>
      <c r="M751" s="7">
        <v>1</v>
      </c>
      <c r="N751" s="7"/>
      <c r="O751" s="7"/>
      <c r="P751" s="7"/>
      <c r="Q751" s="7"/>
      <c r="R751" s="41" t="e">
        <f t="shared" si="55"/>
        <v>#DIV/0!</v>
      </c>
      <c r="S751" s="41" t="e">
        <f t="shared" si="56"/>
        <v>#DIV/0!</v>
      </c>
      <c r="T751" s="41">
        <f t="shared" si="57"/>
        <v>1</v>
      </c>
      <c r="U751" s="42" t="e">
        <f t="shared" si="58"/>
        <v>#DIV/0!</v>
      </c>
      <c r="V751" s="42" t="e">
        <f t="shared" si="59"/>
        <v>#DIV/0!</v>
      </c>
    </row>
    <row r="752" spans="1:22">
      <c r="A752" s="36" t="s">
        <v>90</v>
      </c>
      <c r="B752" s="36" t="s">
        <v>742</v>
      </c>
      <c r="C752" t="s">
        <v>794</v>
      </c>
      <c r="D752" s="36">
        <v>412240</v>
      </c>
      <c r="E752">
        <v>66580</v>
      </c>
      <c r="F752" s="7"/>
      <c r="G752" s="7"/>
      <c r="H752" s="7"/>
      <c r="I752" s="7"/>
      <c r="J752" s="7"/>
      <c r="K752" s="7">
        <v>1</v>
      </c>
      <c r="L752" s="7"/>
      <c r="M752" s="7"/>
      <c r="N752" s="7"/>
      <c r="O752" s="7"/>
      <c r="P752" s="7"/>
      <c r="Q752" s="7"/>
      <c r="R752" s="41">
        <f t="shared" si="55"/>
        <v>1</v>
      </c>
      <c r="S752" s="41" t="e">
        <f t="shared" si="56"/>
        <v>#DIV/0!</v>
      </c>
      <c r="T752" s="41" t="e">
        <f t="shared" si="57"/>
        <v>#DIV/0!</v>
      </c>
      <c r="U752" s="42" t="e">
        <f t="shared" si="58"/>
        <v>#DIV/0!</v>
      </c>
      <c r="V752" s="42" t="e">
        <f t="shared" si="59"/>
        <v>#DIV/0!</v>
      </c>
    </row>
    <row r="753" spans="1:22">
      <c r="A753" s="36" t="s">
        <v>90</v>
      </c>
      <c r="B753" s="36" t="s">
        <v>742</v>
      </c>
      <c r="C753" t="s">
        <v>795</v>
      </c>
      <c r="D753" s="36">
        <v>412405</v>
      </c>
      <c r="E753">
        <v>23465</v>
      </c>
      <c r="F753" s="7"/>
      <c r="G753" s="7">
        <v>1</v>
      </c>
      <c r="H753" s="7"/>
      <c r="I753" s="7"/>
      <c r="J753" s="7"/>
      <c r="K753" s="7"/>
      <c r="L753" s="7"/>
      <c r="M753" s="7"/>
      <c r="N753" s="7"/>
      <c r="O753" s="7"/>
      <c r="P753" s="7"/>
      <c r="Q753" s="7"/>
      <c r="R753" s="41" t="e">
        <f t="shared" si="55"/>
        <v>#DIV/0!</v>
      </c>
      <c r="S753" s="41" t="e">
        <f t="shared" si="56"/>
        <v>#DIV/0!</v>
      </c>
      <c r="T753" s="41" t="e">
        <f t="shared" si="57"/>
        <v>#DIV/0!</v>
      </c>
      <c r="U753" s="42" t="e">
        <f t="shared" si="58"/>
        <v>#DIV/0!</v>
      </c>
      <c r="V753" s="42" t="e">
        <f t="shared" si="59"/>
        <v>#DIV/0!</v>
      </c>
    </row>
    <row r="754" spans="1:22">
      <c r="A754" s="36" t="s">
        <v>90</v>
      </c>
      <c r="B754" s="36" t="s">
        <v>742</v>
      </c>
      <c r="C754" t="s">
        <v>796</v>
      </c>
      <c r="D754" s="36">
        <v>412410</v>
      </c>
      <c r="E754">
        <v>45993</v>
      </c>
      <c r="F754" s="7"/>
      <c r="G754" s="7"/>
      <c r="H754" s="7"/>
      <c r="I754" s="7"/>
      <c r="J754" s="7"/>
      <c r="K754" s="7"/>
      <c r="L754" s="7"/>
      <c r="M754" s="7"/>
      <c r="N754" s="7"/>
      <c r="O754" s="7"/>
      <c r="P754" s="7">
        <v>1</v>
      </c>
      <c r="Q754" s="7">
        <v>1</v>
      </c>
      <c r="R754" s="41" t="e">
        <f t="shared" si="55"/>
        <v>#DIV/0!</v>
      </c>
      <c r="S754" s="41">
        <f t="shared" si="56"/>
        <v>1</v>
      </c>
      <c r="T754" s="41" t="e">
        <f t="shared" si="57"/>
        <v>#DIV/0!</v>
      </c>
      <c r="U754" s="42" t="e">
        <f t="shared" si="58"/>
        <v>#DIV/0!</v>
      </c>
      <c r="V754" s="42" t="e">
        <f t="shared" si="59"/>
        <v>#DIV/0!</v>
      </c>
    </row>
    <row r="755" spans="1:22">
      <c r="A755" s="36" t="s">
        <v>90</v>
      </c>
      <c r="B755" s="36" t="s">
        <v>742</v>
      </c>
      <c r="C755" t="s">
        <v>804</v>
      </c>
      <c r="D755" s="36">
        <v>412770</v>
      </c>
      <c r="E755">
        <v>140635</v>
      </c>
      <c r="F755" s="7"/>
      <c r="G755" s="7"/>
      <c r="H755" s="7"/>
      <c r="I755" s="7"/>
      <c r="J755" s="7"/>
      <c r="K755" s="7"/>
      <c r="L755" s="7"/>
      <c r="M755" s="7"/>
      <c r="N755" s="7"/>
      <c r="O755" s="7">
        <v>1</v>
      </c>
      <c r="P755" s="7">
        <v>1</v>
      </c>
      <c r="Q755" s="7"/>
      <c r="R755" s="41" t="e">
        <f t="shared" si="55"/>
        <v>#DIV/0!</v>
      </c>
      <c r="S755" s="41">
        <f t="shared" si="56"/>
        <v>1</v>
      </c>
      <c r="T755" s="41" t="e">
        <f t="shared" si="57"/>
        <v>#DIV/0!</v>
      </c>
      <c r="U755" s="42" t="e">
        <f t="shared" si="58"/>
        <v>#DIV/0!</v>
      </c>
      <c r="V755" s="42" t="e">
        <f t="shared" si="59"/>
        <v>#DIV/0!</v>
      </c>
    </row>
    <row r="756" spans="1:22">
      <c r="A756" s="36" t="s">
        <v>90</v>
      </c>
      <c r="B756" s="36" t="s">
        <v>742</v>
      </c>
      <c r="C756" t="s">
        <v>805</v>
      </c>
      <c r="D756" s="36">
        <v>412810</v>
      </c>
      <c r="E756">
        <v>111557</v>
      </c>
      <c r="F756" s="7"/>
      <c r="G756" s="7">
        <v>1</v>
      </c>
      <c r="H756" s="7"/>
      <c r="I756" s="7"/>
      <c r="J756" s="7"/>
      <c r="K756" s="7">
        <v>1</v>
      </c>
      <c r="L756" s="7"/>
      <c r="M756" s="7"/>
      <c r="N756" s="7"/>
      <c r="O756" s="7"/>
      <c r="P756" s="7"/>
      <c r="Q756" s="7"/>
      <c r="R756" s="41">
        <f t="shared" si="55"/>
        <v>1</v>
      </c>
      <c r="S756" s="41" t="e">
        <f t="shared" si="56"/>
        <v>#DIV/0!</v>
      </c>
      <c r="T756" s="41" t="e">
        <f t="shared" si="57"/>
        <v>#DIV/0!</v>
      </c>
      <c r="U756" s="42" t="e">
        <f t="shared" si="58"/>
        <v>#DIV/0!</v>
      </c>
      <c r="V756" s="42" t="e">
        <f t="shared" si="59"/>
        <v>#DIV/0!</v>
      </c>
    </row>
    <row r="757" spans="1:22">
      <c r="A757" s="36" t="s">
        <v>90</v>
      </c>
      <c r="B757" s="36" t="s">
        <v>806</v>
      </c>
      <c r="C757" t="s">
        <v>822</v>
      </c>
      <c r="D757" s="36">
        <v>260300</v>
      </c>
      <c r="E757">
        <v>34221</v>
      </c>
      <c r="F757" s="7"/>
      <c r="G757" s="7"/>
      <c r="H757" s="7"/>
      <c r="I757" s="7"/>
      <c r="J757" s="7"/>
      <c r="K757" s="7"/>
      <c r="L757" s="7"/>
      <c r="M757" s="7"/>
      <c r="N757" s="7"/>
      <c r="O757" s="7"/>
      <c r="P757" s="7">
        <v>1</v>
      </c>
      <c r="Q757" s="7"/>
      <c r="R757" s="41" t="e">
        <f t="shared" si="55"/>
        <v>#DIV/0!</v>
      </c>
      <c r="S757" s="41">
        <f t="shared" si="56"/>
        <v>1</v>
      </c>
      <c r="T757" s="41" t="e">
        <f t="shared" si="57"/>
        <v>#DIV/0!</v>
      </c>
      <c r="U757" s="42" t="e">
        <f t="shared" si="58"/>
        <v>#DIV/0!</v>
      </c>
      <c r="V757" s="42" t="e">
        <f t="shared" si="59"/>
        <v>#DIV/0!</v>
      </c>
    </row>
    <row r="758" spans="1:22">
      <c r="A758" s="36" t="s">
        <v>90</v>
      </c>
      <c r="B758" s="36" t="s">
        <v>806</v>
      </c>
      <c r="C758" t="s">
        <v>826</v>
      </c>
      <c r="D758" s="36">
        <v>260392</v>
      </c>
      <c r="E758">
        <v>12932</v>
      </c>
      <c r="F758" s="7"/>
      <c r="G758" s="7"/>
      <c r="H758" s="7"/>
      <c r="I758" s="7"/>
      <c r="J758" s="7">
        <v>1</v>
      </c>
      <c r="K758" s="7"/>
      <c r="L758" s="7"/>
      <c r="M758" s="7"/>
      <c r="N758" s="7"/>
      <c r="O758" s="7"/>
      <c r="P758" s="7"/>
      <c r="Q758" s="7"/>
      <c r="R758" s="41">
        <f t="shared" si="55"/>
        <v>1</v>
      </c>
      <c r="S758" s="41" t="e">
        <f t="shared" si="56"/>
        <v>#DIV/0!</v>
      </c>
      <c r="T758" s="41" t="e">
        <f t="shared" si="57"/>
        <v>#DIV/0!</v>
      </c>
      <c r="U758" s="42" t="e">
        <f t="shared" si="58"/>
        <v>#DIV/0!</v>
      </c>
      <c r="V758" s="42" t="e">
        <f t="shared" si="59"/>
        <v>#DIV/0!</v>
      </c>
    </row>
    <row r="759" spans="1:22">
      <c r="A759" s="36" t="s">
        <v>90</v>
      </c>
      <c r="B759" s="36" t="s">
        <v>806</v>
      </c>
      <c r="C759" t="s">
        <v>848</v>
      </c>
      <c r="D759" s="36">
        <v>260875</v>
      </c>
      <c r="E759">
        <v>25601</v>
      </c>
      <c r="F759" s="7"/>
      <c r="G759" s="7"/>
      <c r="H759" s="7"/>
      <c r="I759" s="7"/>
      <c r="J759" s="7"/>
      <c r="K759" s="7"/>
      <c r="L759" s="7"/>
      <c r="M759" s="7"/>
      <c r="N759" s="7"/>
      <c r="O759" s="7"/>
      <c r="P759" s="7"/>
      <c r="Q759" s="7">
        <v>1</v>
      </c>
      <c r="R759" s="41" t="e">
        <f t="shared" si="55"/>
        <v>#DIV/0!</v>
      </c>
      <c r="S759" s="41">
        <f t="shared" si="56"/>
        <v>1</v>
      </c>
      <c r="T759" s="41" t="e">
        <f t="shared" si="57"/>
        <v>#DIV/0!</v>
      </c>
      <c r="U759" s="42" t="e">
        <f t="shared" si="58"/>
        <v>#DIV/0!</v>
      </c>
      <c r="V759" s="42" t="e">
        <f t="shared" si="59"/>
        <v>#DIV/0!</v>
      </c>
    </row>
    <row r="760" spans="1:22">
      <c r="A760" s="36" t="s">
        <v>90</v>
      </c>
      <c r="B760" s="36" t="s">
        <v>806</v>
      </c>
      <c r="C760" t="s">
        <v>858</v>
      </c>
      <c r="D760" s="36">
        <v>261110</v>
      </c>
      <c r="E760">
        <v>349145</v>
      </c>
      <c r="F760" s="7"/>
      <c r="G760" s="7"/>
      <c r="H760" s="7"/>
      <c r="I760" s="7"/>
      <c r="J760" s="7"/>
      <c r="K760" s="7"/>
      <c r="L760" s="7"/>
      <c r="M760" s="7"/>
      <c r="N760" s="7"/>
      <c r="O760" s="7"/>
      <c r="P760" s="7">
        <v>1</v>
      </c>
      <c r="Q760" s="7"/>
      <c r="R760" s="41" t="e">
        <f t="shared" si="55"/>
        <v>#DIV/0!</v>
      </c>
      <c r="S760" s="41">
        <f t="shared" si="56"/>
        <v>1</v>
      </c>
      <c r="T760" s="41" t="e">
        <f t="shared" si="57"/>
        <v>#DIV/0!</v>
      </c>
      <c r="U760" s="42" t="e">
        <f t="shared" si="58"/>
        <v>#DIV/0!</v>
      </c>
      <c r="V760" s="42" t="e">
        <f t="shared" si="59"/>
        <v>#DIV/0!</v>
      </c>
    </row>
    <row r="761" spans="1:22">
      <c r="A761" s="36" t="s">
        <v>90</v>
      </c>
      <c r="B761" s="36" t="s">
        <v>806</v>
      </c>
      <c r="C761" t="s">
        <v>863</v>
      </c>
      <c r="D761" s="36">
        <v>261310</v>
      </c>
      <c r="E761">
        <v>37245</v>
      </c>
      <c r="F761" s="7"/>
      <c r="G761" s="7"/>
      <c r="H761" s="7"/>
      <c r="I761" s="7"/>
      <c r="J761" s="7"/>
      <c r="K761" s="7"/>
      <c r="L761" s="7"/>
      <c r="M761" s="7"/>
      <c r="N761" s="7"/>
      <c r="O761" s="7"/>
      <c r="P761" s="7">
        <v>1</v>
      </c>
      <c r="Q761" s="7"/>
      <c r="R761" s="41" t="e">
        <f t="shared" si="55"/>
        <v>#DIV/0!</v>
      </c>
      <c r="S761" s="41">
        <f t="shared" si="56"/>
        <v>1</v>
      </c>
      <c r="T761" s="41" t="e">
        <f t="shared" si="57"/>
        <v>#DIV/0!</v>
      </c>
      <c r="U761" s="42" t="e">
        <f t="shared" si="58"/>
        <v>#DIV/0!</v>
      </c>
      <c r="V761" s="42" t="e">
        <f t="shared" si="59"/>
        <v>#DIV/0!</v>
      </c>
    </row>
    <row r="762" spans="1:22">
      <c r="A762" s="36" t="s">
        <v>90</v>
      </c>
      <c r="B762" s="36" t="s">
        <v>876</v>
      </c>
      <c r="C762" t="s">
        <v>904</v>
      </c>
      <c r="D762" s="36">
        <v>221100</v>
      </c>
      <c r="E762">
        <v>864845</v>
      </c>
      <c r="F762" s="7"/>
      <c r="G762" s="7"/>
      <c r="H762" s="7"/>
      <c r="I762" s="7"/>
      <c r="J762" s="7"/>
      <c r="K762" s="7"/>
      <c r="L762" s="7"/>
      <c r="M762" s="7"/>
      <c r="N762" s="7"/>
      <c r="O762" s="7">
        <v>1</v>
      </c>
      <c r="P762" s="7"/>
      <c r="Q762" s="7"/>
      <c r="R762" s="41" t="e">
        <f t="shared" si="55"/>
        <v>#DIV/0!</v>
      </c>
      <c r="S762" s="41">
        <f t="shared" si="56"/>
        <v>1</v>
      </c>
      <c r="T762" s="41" t="e">
        <f t="shared" si="57"/>
        <v>#DIV/0!</v>
      </c>
      <c r="U762" s="42" t="e">
        <f t="shared" si="58"/>
        <v>#DIV/0!</v>
      </c>
      <c r="V762" s="42" t="e">
        <f t="shared" si="59"/>
        <v>#DIV/0!</v>
      </c>
    </row>
    <row r="763" spans="1:22">
      <c r="A763" s="36" t="s">
        <v>90</v>
      </c>
      <c r="B763" s="36" t="s">
        <v>907</v>
      </c>
      <c r="C763" t="s">
        <v>913</v>
      </c>
      <c r="D763" s="36">
        <v>330040</v>
      </c>
      <c r="E763">
        <v>184412</v>
      </c>
      <c r="F763" s="7"/>
      <c r="G763" s="7"/>
      <c r="H763" s="7"/>
      <c r="I763" s="7"/>
      <c r="J763" s="7"/>
      <c r="K763" s="7">
        <v>1</v>
      </c>
      <c r="L763" s="7"/>
      <c r="M763" s="7"/>
      <c r="N763" s="7"/>
      <c r="O763" s="7"/>
      <c r="P763" s="7"/>
      <c r="Q763" s="7"/>
      <c r="R763" s="41">
        <f t="shared" si="55"/>
        <v>1</v>
      </c>
      <c r="S763" s="41" t="e">
        <f t="shared" si="56"/>
        <v>#DIV/0!</v>
      </c>
      <c r="T763" s="41" t="e">
        <f t="shared" si="57"/>
        <v>#DIV/0!</v>
      </c>
      <c r="U763" s="42" t="e">
        <f t="shared" si="58"/>
        <v>#DIV/0!</v>
      </c>
      <c r="V763" s="42" t="e">
        <f t="shared" si="59"/>
        <v>#DIV/0!</v>
      </c>
    </row>
    <row r="764" spans="1:22">
      <c r="A764" s="36" t="s">
        <v>90</v>
      </c>
      <c r="B764" s="36" t="s">
        <v>907</v>
      </c>
      <c r="C764" t="s">
        <v>922</v>
      </c>
      <c r="D764" s="36">
        <v>330190</v>
      </c>
      <c r="E764">
        <v>240592</v>
      </c>
      <c r="F764" s="7"/>
      <c r="G764" s="7"/>
      <c r="H764" s="7"/>
      <c r="I764" s="7"/>
      <c r="J764" s="7"/>
      <c r="K764" s="7"/>
      <c r="L764" s="7"/>
      <c r="M764" s="7"/>
      <c r="N764" s="7"/>
      <c r="O764" s="7"/>
      <c r="P764" s="7"/>
      <c r="Q764" s="7">
        <v>1</v>
      </c>
      <c r="R764" s="41" t="e">
        <f t="shared" si="55"/>
        <v>#DIV/0!</v>
      </c>
      <c r="S764" s="41">
        <f t="shared" si="56"/>
        <v>1</v>
      </c>
      <c r="T764" s="41" t="e">
        <f t="shared" si="57"/>
        <v>#DIV/0!</v>
      </c>
      <c r="U764" s="42" t="e">
        <f t="shared" si="58"/>
        <v>#DIV/0!</v>
      </c>
      <c r="V764" s="42" t="e">
        <f t="shared" si="59"/>
        <v>#DIV/0!</v>
      </c>
    </row>
    <row r="765" spans="1:22">
      <c r="A765" s="36" t="s">
        <v>90</v>
      </c>
      <c r="B765" s="36" t="s">
        <v>907</v>
      </c>
      <c r="C765" t="s">
        <v>928</v>
      </c>
      <c r="D765" s="36">
        <v>330250</v>
      </c>
      <c r="E765">
        <v>245071</v>
      </c>
      <c r="F765" s="7"/>
      <c r="G765" s="7"/>
      <c r="H765" s="7"/>
      <c r="I765" s="7"/>
      <c r="J765" s="7"/>
      <c r="K765" s="7"/>
      <c r="L765" s="7"/>
      <c r="M765" s="7"/>
      <c r="N765" s="7"/>
      <c r="O765" s="7"/>
      <c r="P765" s="7"/>
      <c r="Q765" s="7">
        <v>1</v>
      </c>
      <c r="R765" s="41" t="e">
        <f t="shared" si="55"/>
        <v>#DIV/0!</v>
      </c>
      <c r="S765" s="41">
        <f t="shared" si="56"/>
        <v>1</v>
      </c>
      <c r="T765" s="41" t="e">
        <f t="shared" si="57"/>
        <v>#DIV/0!</v>
      </c>
      <c r="U765" s="42" t="e">
        <f t="shared" si="58"/>
        <v>#DIV/0!</v>
      </c>
      <c r="V765" s="42" t="e">
        <f t="shared" si="59"/>
        <v>#DIV/0!</v>
      </c>
    </row>
    <row r="766" spans="1:22">
      <c r="A766" s="36" t="s">
        <v>90</v>
      </c>
      <c r="B766" s="36" t="s">
        <v>907</v>
      </c>
      <c r="C766" t="s">
        <v>935</v>
      </c>
      <c r="D766" s="36">
        <v>330350</v>
      </c>
      <c r="E766">
        <v>821128</v>
      </c>
      <c r="F766" s="7"/>
      <c r="G766" s="7"/>
      <c r="H766" s="7"/>
      <c r="I766" s="7"/>
      <c r="J766" s="7"/>
      <c r="K766" s="7"/>
      <c r="L766" s="7"/>
      <c r="M766" s="7">
        <v>1</v>
      </c>
      <c r="N766" s="7"/>
      <c r="O766" s="7"/>
      <c r="P766" s="7"/>
      <c r="Q766" s="7"/>
      <c r="R766" s="41" t="e">
        <f t="shared" si="55"/>
        <v>#DIV/0!</v>
      </c>
      <c r="S766" s="41" t="e">
        <f t="shared" si="56"/>
        <v>#DIV/0!</v>
      </c>
      <c r="T766" s="41">
        <f t="shared" si="57"/>
        <v>1</v>
      </c>
      <c r="U766" s="42" t="e">
        <f t="shared" si="58"/>
        <v>#DIV/0!</v>
      </c>
      <c r="V766" s="42" t="e">
        <f t="shared" si="59"/>
        <v>#DIV/0!</v>
      </c>
    </row>
    <row r="767" spans="1:22">
      <c r="A767" s="36" t="s">
        <v>90</v>
      </c>
      <c r="B767" s="36" t="s">
        <v>907</v>
      </c>
      <c r="C767" t="s">
        <v>942</v>
      </c>
      <c r="D767" s="36">
        <v>330420</v>
      </c>
      <c r="E767">
        <v>131341</v>
      </c>
      <c r="F767" s="7"/>
      <c r="G767" s="7">
        <v>1</v>
      </c>
      <c r="H767" s="7"/>
      <c r="I767" s="7"/>
      <c r="J767" s="7"/>
      <c r="K767" s="7"/>
      <c r="L767" s="7"/>
      <c r="M767" s="7"/>
      <c r="N767" s="7"/>
      <c r="O767" s="7"/>
      <c r="P767" s="7"/>
      <c r="Q767" s="7"/>
      <c r="R767" s="41" t="e">
        <f t="shared" si="55"/>
        <v>#DIV/0!</v>
      </c>
      <c r="S767" s="41" t="e">
        <f t="shared" si="56"/>
        <v>#DIV/0!</v>
      </c>
      <c r="T767" s="41" t="e">
        <f t="shared" si="57"/>
        <v>#DIV/0!</v>
      </c>
      <c r="U767" s="42" t="e">
        <f t="shared" si="58"/>
        <v>#DIV/0!</v>
      </c>
      <c r="V767" s="42" t="e">
        <f t="shared" si="59"/>
        <v>#DIV/0!</v>
      </c>
    </row>
    <row r="768" spans="1:22">
      <c r="A768" s="36" t="s">
        <v>90</v>
      </c>
      <c r="B768" s="36" t="s">
        <v>907</v>
      </c>
      <c r="C768" t="s">
        <v>907</v>
      </c>
      <c r="D768" s="36">
        <v>330455</v>
      </c>
      <c r="E768">
        <v>6718903</v>
      </c>
      <c r="F768" s="7"/>
      <c r="G768" s="7">
        <v>1</v>
      </c>
      <c r="H768" s="7">
        <v>1</v>
      </c>
      <c r="I768" s="7"/>
      <c r="J768" s="7"/>
      <c r="K768" s="7"/>
      <c r="L768" s="7">
        <v>1</v>
      </c>
      <c r="M768" s="7">
        <v>1</v>
      </c>
      <c r="N768" s="7">
        <v>1</v>
      </c>
      <c r="O768" s="7"/>
      <c r="P768" s="7"/>
      <c r="Q768" s="7">
        <v>1</v>
      </c>
      <c r="R768" s="41">
        <f t="shared" si="55"/>
        <v>1</v>
      </c>
      <c r="S768" s="41">
        <f t="shared" si="56"/>
        <v>1</v>
      </c>
      <c r="T768" s="41">
        <f t="shared" si="57"/>
        <v>1</v>
      </c>
      <c r="U768" s="42">
        <f t="shared" si="58"/>
        <v>0</v>
      </c>
      <c r="V768" s="42">
        <f t="shared" si="59"/>
        <v>0</v>
      </c>
    </row>
    <row r="769" spans="1:22">
      <c r="A769" s="36" t="s">
        <v>90</v>
      </c>
      <c r="B769" s="36" t="s">
        <v>907</v>
      </c>
      <c r="C769" t="s">
        <v>946</v>
      </c>
      <c r="D769" s="36">
        <v>330490</v>
      </c>
      <c r="E769">
        <v>1084839</v>
      </c>
      <c r="F769" s="7">
        <v>1</v>
      </c>
      <c r="G769" s="7"/>
      <c r="H769" s="7"/>
      <c r="I769" s="7"/>
      <c r="J769" s="7"/>
      <c r="K769" s="7"/>
      <c r="L769" s="7"/>
      <c r="M769" s="7"/>
      <c r="N769" s="7"/>
      <c r="O769" s="7"/>
      <c r="P769" s="7"/>
      <c r="Q769" s="7"/>
      <c r="R769" s="41" t="e">
        <f t="shared" si="55"/>
        <v>#DIV/0!</v>
      </c>
      <c r="S769" s="41" t="e">
        <f t="shared" si="56"/>
        <v>#DIV/0!</v>
      </c>
      <c r="T769" s="41" t="e">
        <f t="shared" si="57"/>
        <v>#DIV/0!</v>
      </c>
      <c r="U769" s="42" t="e">
        <f t="shared" si="58"/>
        <v>#DIV/0!</v>
      </c>
      <c r="V769" s="42" t="e">
        <f t="shared" si="59"/>
        <v>#DIV/0!</v>
      </c>
    </row>
    <row r="770" spans="1:22">
      <c r="A770" s="36" t="s">
        <v>90</v>
      </c>
      <c r="B770" s="36" t="s">
        <v>907</v>
      </c>
      <c r="C770" t="s">
        <v>951</v>
      </c>
      <c r="D770" s="36">
        <v>330555</v>
      </c>
      <c r="E770">
        <v>82312</v>
      </c>
      <c r="F770" s="7"/>
      <c r="G770" s="7">
        <v>1</v>
      </c>
      <c r="H770" s="7">
        <v>1</v>
      </c>
      <c r="I770" s="7"/>
      <c r="J770" s="7"/>
      <c r="K770" s="7"/>
      <c r="L770" s="7"/>
      <c r="M770" s="7"/>
      <c r="N770" s="7"/>
      <c r="O770" s="7"/>
      <c r="P770" s="7">
        <v>1</v>
      </c>
      <c r="Q770" s="7"/>
      <c r="R770" s="41">
        <f t="shared" si="55"/>
        <v>1</v>
      </c>
      <c r="S770" s="41">
        <f t="shared" si="56"/>
        <v>1</v>
      </c>
      <c r="T770" s="41" t="e">
        <f t="shared" si="57"/>
        <v>#DIV/0!</v>
      </c>
      <c r="U770" s="42">
        <f t="shared" si="58"/>
        <v>0</v>
      </c>
      <c r="V770" s="42" t="e">
        <f t="shared" si="59"/>
        <v>#DIV/0!</v>
      </c>
    </row>
    <row r="771" spans="1:22">
      <c r="A771" s="36" t="s">
        <v>90</v>
      </c>
      <c r="B771" s="36" t="s">
        <v>955</v>
      </c>
      <c r="C771" t="s">
        <v>970</v>
      </c>
      <c r="D771" s="36">
        <v>240710</v>
      </c>
      <c r="E771">
        <v>80792</v>
      </c>
      <c r="F771" s="7"/>
      <c r="G771" s="7">
        <v>1</v>
      </c>
      <c r="H771" s="7"/>
      <c r="I771" s="7"/>
      <c r="J771" s="7"/>
      <c r="K771" s="7"/>
      <c r="L771" s="7"/>
      <c r="M771" s="7"/>
      <c r="N771" s="7"/>
      <c r="O771" s="7"/>
      <c r="P771" s="7"/>
      <c r="Q771" s="7"/>
      <c r="R771" s="41" t="e">
        <f t="shared" si="55"/>
        <v>#DIV/0!</v>
      </c>
      <c r="S771" s="41" t="e">
        <f t="shared" si="56"/>
        <v>#DIV/0!</v>
      </c>
      <c r="T771" s="41" t="e">
        <f t="shared" si="57"/>
        <v>#DIV/0!</v>
      </c>
      <c r="U771" s="42" t="e">
        <f t="shared" si="58"/>
        <v>#DIV/0!</v>
      </c>
      <c r="V771" s="42" t="e">
        <f t="shared" si="59"/>
        <v>#DIV/0!</v>
      </c>
    </row>
    <row r="772" spans="1:22">
      <c r="A772" s="36" t="s">
        <v>90</v>
      </c>
      <c r="B772" s="36" t="s">
        <v>955</v>
      </c>
      <c r="C772" t="s">
        <v>975</v>
      </c>
      <c r="D772" s="36">
        <v>240810</v>
      </c>
      <c r="E772">
        <v>884122</v>
      </c>
      <c r="F772" s="7"/>
      <c r="G772" s="7">
        <v>1</v>
      </c>
      <c r="H772" s="7"/>
      <c r="I772" s="7"/>
      <c r="J772" s="7"/>
      <c r="K772" s="7"/>
      <c r="L772" s="7"/>
      <c r="M772" s="7"/>
      <c r="N772" s="7">
        <v>1</v>
      </c>
      <c r="O772" s="7"/>
      <c r="P772" s="7"/>
      <c r="Q772" s="7"/>
      <c r="R772" s="41" t="e">
        <f t="shared" si="55"/>
        <v>#DIV/0!</v>
      </c>
      <c r="S772" s="41">
        <f t="shared" si="56"/>
        <v>1</v>
      </c>
      <c r="T772" s="41">
        <f t="shared" si="57"/>
        <v>1</v>
      </c>
      <c r="U772" s="42" t="e">
        <f t="shared" si="58"/>
        <v>#DIV/0!</v>
      </c>
      <c r="V772" s="42">
        <f t="shared" si="59"/>
        <v>0</v>
      </c>
    </row>
    <row r="773" spans="1:22">
      <c r="A773" s="36" t="s">
        <v>90</v>
      </c>
      <c r="B773" s="36" t="s">
        <v>992</v>
      </c>
      <c r="C773" t="s">
        <v>1008</v>
      </c>
      <c r="D773" s="36">
        <v>430510</v>
      </c>
      <c r="E773">
        <v>510906</v>
      </c>
      <c r="F773" s="7"/>
      <c r="G773" s="7"/>
      <c r="H773" s="7">
        <v>1</v>
      </c>
      <c r="I773" s="7"/>
      <c r="J773" s="7"/>
      <c r="K773" s="7"/>
      <c r="L773" s="7"/>
      <c r="M773" s="7"/>
      <c r="N773" s="7"/>
      <c r="O773" s="7"/>
      <c r="P773" s="7">
        <v>3</v>
      </c>
      <c r="Q773" s="7">
        <v>1</v>
      </c>
      <c r="R773" s="41">
        <f t="shared" ref="R773:R836" si="60">+AVERAGE(H773:K773)</f>
        <v>1</v>
      </c>
      <c r="S773" s="41">
        <f t="shared" ref="S773:S836" si="61">+AVERAGE(N773:Q773)</f>
        <v>2</v>
      </c>
      <c r="T773" s="41" t="e">
        <f t="shared" ref="T773:T836" si="62">+AVERAGE(L773:N773)</f>
        <v>#DIV/0!</v>
      </c>
      <c r="U773" s="42">
        <f t="shared" si="58"/>
        <v>1</v>
      </c>
      <c r="V773" s="42" t="e">
        <f t="shared" si="59"/>
        <v>#DIV/0!</v>
      </c>
    </row>
    <row r="774" spans="1:22">
      <c r="A774" s="36" t="s">
        <v>90</v>
      </c>
      <c r="B774" s="36" t="s">
        <v>992</v>
      </c>
      <c r="C774" t="s">
        <v>1009</v>
      </c>
      <c r="D774" s="36">
        <v>430597</v>
      </c>
      <c r="E774">
        <v>2756</v>
      </c>
      <c r="F774" s="7"/>
      <c r="G774" s="7"/>
      <c r="H774" s="7"/>
      <c r="I774" s="7"/>
      <c r="J774" s="7"/>
      <c r="K774" s="7"/>
      <c r="L774" s="7"/>
      <c r="M774" s="7"/>
      <c r="N774" s="7"/>
      <c r="O774" s="7">
        <v>1</v>
      </c>
      <c r="P774" s="7"/>
      <c r="Q774" s="7"/>
      <c r="R774" s="41" t="e">
        <f t="shared" si="60"/>
        <v>#DIV/0!</v>
      </c>
      <c r="S774" s="41">
        <f t="shared" si="61"/>
        <v>1</v>
      </c>
      <c r="T774" s="41" t="e">
        <f t="shared" si="62"/>
        <v>#DIV/0!</v>
      </c>
      <c r="U774" s="42" t="e">
        <f t="shared" ref="U774:U837" si="63">+(S774-R774)/R774</f>
        <v>#DIV/0!</v>
      </c>
      <c r="V774" s="42" t="e">
        <f t="shared" ref="V774:V837" si="64">+(S774-T774)/T774</f>
        <v>#DIV/0!</v>
      </c>
    </row>
    <row r="775" spans="1:22">
      <c r="A775" s="36" t="s">
        <v>90</v>
      </c>
      <c r="B775" s="36" t="s">
        <v>992</v>
      </c>
      <c r="C775" t="s">
        <v>1029</v>
      </c>
      <c r="D775" s="36">
        <v>431050</v>
      </c>
      <c r="E775">
        <v>7241</v>
      </c>
      <c r="F775" s="7"/>
      <c r="G775" s="7"/>
      <c r="H775" s="7">
        <v>1</v>
      </c>
      <c r="I775" s="7"/>
      <c r="J775" s="7"/>
      <c r="K775" s="7"/>
      <c r="L775" s="7"/>
      <c r="M775" s="7"/>
      <c r="N775" s="7"/>
      <c r="O775" s="7"/>
      <c r="P775" s="7"/>
      <c r="Q775" s="7"/>
      <c r="R775" s="41">
        <f t="shared" si="60"/>
        <v>1</v>
      </c>
      <c r="S775" s="41" t="e">
        <f t="shared" si="61"/>
        <v>#DIV/0!</v>
      </c>
      <c r="T775" s="41" t="e">
        <f t="shared" si="62"/>
        <v>#DIV/0!</v>
      </c>
      <c r="U775" s="42" t="e">
        <f t="shared" si="63"/>
        <v>#DIV/0!</v>
      </c>
      <c r="V775" s="42" t="e">
        <f t="shared" si="64"/>
        <v>#DIV/0!</v>
      </c>
    </row>
    <row r="776" spans="1:22">
      <c r="A776" s="36" t="s">
        <v>90</v>
      </c>
      <c r="B776" s="36" t="s">
        <v>992</v>
      </c>
      <c r="C776" t="s">
        <v>1032</v>
      </c>
      <c r="D776" s="36">
        <v>431130</v>
      </c>
      <c r="E776">
        <v>27807</v>
      </c>
      <c r="F776" s="7"/>
      <c r="G776" s="7"/>
      <c r="H776" s="7"/>
      <c r="I776" s="7"/>
      <c r="J776" s="7"/>
      <c r="K776" s="7"/>
      <c r="L776" s="7"/>
      <c r="M776" s="7">
        <v>1</v>
      </c>
      <c r="N776" s="7"/>
      <c r="O776" s="7"/>
      <c r="P776" s="7"/>
      <c r="Q776" s="7"/>
      <c r="R776" s="41" t="e">
        <f t="shared" si="60"/>
        <v>#DIV/0!</v>
      </c>
      <c r="S776" s="41" t="e">
        <f t="shared" si="61"/>
        <v>#DIV/0!</v>
      </c>
      <c r="T776" s="41">
        <f t="shared" si="62"/>
        <v>1</v>
      </c>
      <c r="U776" s="42" t="e">
        <f t="shared" si="63"/>
        <v>#DIV/0!</v>
      </c>
      <c r="V776" s="42" t="e">
        <f t="shared" si="64"/>
        <v>#DIV/0!</v>
      </c>
    </row>
    <row r="777" spans="1:22">
      <c r="A777" s="36" t="s">
        <v>90</v>
      </c>
      <c r="B777" s="36" t="s">
        <v>992</v>
      </c>
      <c r="C777" t="s">
        <v>1036</v>
      </c>
      <c r="D777" s="36">
        <v>431270</v>
      </c>
      <c r="E777">
        <v>11695</v>
      </c>
      <c r="F777" s="7"/>
      <c r="G777" s="7"/>
      <c r="H777" s="7"/>
      <c r="I777" s="7"/>
      <c r="J777" s="7"/>
      <c r="K777" s="7"/>
      <c r="L777" s="7"/>
      <c r="M777" s="7"/>
      <c r="N777" s="7"/>
      <c r="O777" s="7"/>
      <c r="P777" s="7"/>
      <c r="Q777" s="7">
        <v>1</v>
      </c>
      <c r="R777" s="41" t="e">
        <f t="shared" si="60"/>
        <v>#DIV/0!</v>
      </c>
      <c r="S777" s="41">
        <f t="shared" si="61"/>
        <v>1</v>
      </c>
      <c r="T777" s="41" t="e">
        <f t="shared" si="62"/>
        <v>#DIV/0!</v>
      </c>
      <c r="U777" s="42" t="e">
        <f t="shared" si="63"/>
        <v>#DIV/0!</v>
      </c>
      <c r="V777" s="42" t="e">
        <f t="shared" si="64"/>
        <v>#DIV/0!</v>
      </c>
    </row>
    <row r="778" spans="1:22">
      <c r="A778" s="36" t="s">
        <v>90</v>
      </c>
      <c r="B778" s="36" t="s">
        <v>992</v>
      </c>
      <c r="C778" t="s">
        <v>1046</v>
      </c>
      <c r="D778" s="36">
        <v>431490</v>
      </c>
      <c r="E778">
        <v>1483771</v>
      </c>
      <c r="F778" s="7"/>
      <c r="G778" s="7"/>
      <c r="H778" s="7"/>
      <c r="I778" s="7"/>
      <c r="J778" s="7"/>
      <c r="K778" s="7"/>
      <c r="L778" s="7"/>
      <c r="M778" s="7"/>
      <c r="N778" s="7"/>
      <c r="O778" s="7">
        <v>1</v>
      </c>
      <c r="P778" s="7"/>
      <c r="Q778" s="7"/>
      <c r="R778" s="41" t="e">
        <f t="shared" si="60"/>
        <v>#DIV/0!</v>
      </c>
      <c r="S778" s="41">
        <f t="shared" si="61"/>
        <v>1</v>
      </c>
      <c r="T778" s="41" t="e">
        <f t="shared" si="62"/>
        <v>#DIV/0!</v>
      </c>
      <c r="U778" s="42" t="e">
        <f t="shared" si="63"/>
        <v>#DIV/0!</v>
      </c>
      <c r="V778" s="42" t="e">
        <f t="shared" si="64"/>
        <v>#DIV/0!</v>
      </c>
    </row>
    <row r="779" spans="1:22">
      <c r="A779" s="36" t="s">
        <v>90</v>
      </c>
      <c r="B779" s="36" t="s">
        <v>992</v>
      </c>
      <c r="C779" t="s">
        <v>1059</v>
      </c>
      <c r="D779" s="36">
        <v>431862</v>
      </c>
      <c r="E779">
        <v>3527</v>
      </c>
      <c r="F779" s="7"/>
      <c r="G779" s="7"/>
      <c r="H779" s="7"/>
      <c r="I779" s="7"/>
      <c r="J779" s="7"/>
      <c r="K779" s="7"/>
      <c r="L779" s="7"/>
      <c r="M779" s="7">
        <v>1</v>
      </c>
      <c r="N779" s="7"/>
      <c r="O779" s="7"/>
      <c r="P779" s="7"/>
      <c r="Q779" s="7"/>
      <c r="R779" s="41" t="e">
        <f t="shared" si="60"/>
        <v>#DIV/0!</v>
      </c>
      <c r="S779" s="41" t="e">
        <f t="shared" si="61"/>
        <v>#DIV/0!</v>
      </c>
      <c r="T779" s="41">
        <f t="shared" si="62"/>
        <v>1</v>
      </c>
      <c r="U779" s="42" t="e">
        <f t="shared" si="63"/>
        <v>#DIV/0!</v>
      </c>
      <c r="V779" s="42" t="e">
        <f t="shared" si="64"/>
        <v>#DIV/0!</v>
      </c>
    </row>
    <row r="780" spans="1:22">
      <c r="A780" s="36" t="s">
        <v>90</v>
      </c>
      <c r="B780" s="36" t="s">
        <v>992</v>
      </c>
      <c r="C780" t="s">
        <v>1060</v>
      </c>
      <c r="D780" s="36">
        <v>431870</v>
      </c>
      <c r="E780">
        <v>236835</v>
      </c>
      <c r="F780" s="7"/>
      <c r="G780" s="7"/>
      <c r="H780" s="7"/>
      <c r="I780" s="7"/>
      <c r="J780" s="7">
        <v>1</v>
      </c>
      <c r="K780" s="7"/>
      <c r="L780" s="7"/>
      <c r="M780" s="7"/>
      <c r="N780" s="7"/>
      <c r="O780" s="7"/>
      <c r="P780" s="7">
        <v>1</v>
      </c>
      <c r="Q780" s="7"/>
      <c r="R780" s="41">
        <f t="shared" si="60"/>
        <v>1</v>
      </c>
      <c r="S780" s="41">
        <f t="shared" si="61"/>
        <v>1</v>
      </c>
      <c r="T780" s="41" t="e">
        <f t="shared" si="62"/>
        <v>#DIV/0!</v>
      </c>
      <c r="U780" s="42">
        <f t="shared" si="63"/>
        <v>0</v>
      </c>
      <c r="V780" s="42" t="e">
        <f t="shared" si="64"/>
        <v>#DIV/0!</v>
      </c>
    </row>
    <row r="781" spans="1:22">
      <c r="A781" s="36" t="s">
        <v>90</v>
      </c>
      <c r="B781" s="36" t="s">
        <v>992</v>
      </c>
      <c r="C781" t="s">
        <v>1065</v>
      </c>
      <c r="D781" s="36">
        <v>432000</v>
      </c>
      <c r="E781">
        <v>141075</v>
      </c>
      <c r="F781" s="7"/>
      <c r="G781" s="7"/>
      <c r="H781" s="7"/>
      <c r="I781" s="7">
        <v>1</v>
      </c>
      <c r="J781" s="7"/>
      <c r="K781" s="7"/>
      <c r="L781" s="7"/>
      <c r="M781" s="7"/>
      <c r="N781" s="7"/>
      <c r="O781" s="7">
        <v>1</v>
      </c>
      <c r="P781" s="7"/>
      <c r="Q781" s="7"/>
      <c r="R781" s="41">
        <f t="shared" si="60"/>
        <v>1</v>
      </c>
      <c r="S781" s="41">
        <f t="shared" si="61"/>
        <v>1</v>
      </c>
      <c r="T781" s="41" t="e">
        <f t="shared" si="62"/>
        <v>#DIV/0!</v>
      </c>
      <c r="U781" s="42">
        <f t="shared" si="63"/>
        <v>0</v>
      </c>
      <c r="V781" s="42" t="e">
        <f t="shared" si="64"/>
        <v>#DIV/0!</v>
      </c>
    </row>
    <row r="782" spans="1:22">
      <c r="A782" s="36" t="s">
        <v>90</v>
      </c>
      <c r="B782" s="36" t="s">
        <v>992</v>
      </c>
      <c r="C782" t="s">
        <v>1066</v>
      </c>
      <c r="D782" s="36">
        <v>432020</v>
      </c>
      <c r="E782">
        <v>10750</v>
      </c>
      <c r="F782" s="7"/>
      <c r="G782" s="7"/>
      <c r="H782" s="7"/>
      <c r="I782" s="7">
        <v>1</v>
      </c>
      <c r="J782" s="7"/>
      <c r="K782" s="7"/>
      <c r="L782" s="7"/>
      <c r="M782" s="7"/>
      <c r="N782" s="7"/>
      <c r="O782" s="7"/>
      <c r="P782" s="7"/>
      <c r="Q782" s="7"/>
      <c r="R782" s="41">
        <f t="shared" si="60"/>
        <v>1</v>
      </c>
      <c r="S782" s="41" t="e">
        <f t="shared" si="61"/>
        <v>#DIV/0!</v>
      </c>
      <c r="T782" s="41" t="e">
        <f t="shared" si="62"/>
        <v>#DIV/0!</v>
      </c>
      <c r="U782" s="42" t="e">
        <f t="shared" si="63"/>
        <v>#DIV/0!</v>
      </c>
      <c r="V782" s="42" t="e">
        <f t="shared" si="64"/>
        <v>#DIV/0!</v>
      </c>
    </row>
    <row r="783" spans="1:22">
      <c r="A783" s="36" t="s">
        <v>90</v>
      </c>
      <c r="B783" s="36" t="s">
        <v>1081</v>
      </c>
      <c r="C783" t="s">
        <v>1082</v>
      </c>
      <c r="D783" s="36">
        <v>110002</v>
      </c>
      <c r="E783">
        <v>107863</v>
      </c>
      <c r="F783" s="7">
        <v>1</v>
      </c>
      <c r="G783" s="7"/>
      <c r="H783" s="7"/>
      <c r="I783" s="7"/>
      <c r="J783" s="7"/>
      <c r="K783" s="7"/>
      <c r="L783" s="7"/>
      <c r="M783" s="7"/>
      <c r="N783" s="7"/>
      <c r="O783" s="7"/>
      <c r="P783" s="7"/>
      <c r="Q783" s="7"/>
      <c r="R783" s="41" t="e">
        <f t="shared" si="60"/>
        <v>#DIV/0!</v>
      </c>
      <c r="S783" s="41" t="e">
        <f t="shared" si="61"/>
        <v>#DIV/0!</v>
      </c>
      <c r="T783" s="41" t="e">
        <f t="shared" si="62"/>
        <v>#DIV/0!</v>
      </c>
      <c r="U783" s="42" t="e">
        <f t="shared" si="63"/>
        <v>#DIV/0!</v>
      </c>
      <c r="V783" s="42" t="e">
        <f t="shared" si="64"/>
        <v>#DIV/0!</v>
      </c>
    </row>
    <row r="784" spans="1:22">
      <c r="A784" s="36" t="s">
        <v>90</v>
      </c>
      <c r="B784" s="36" t="s">
        <v>1096</v>
      </c>
      <c r="C784" t="s">
        <v>1097</v>
      </c>
      <c r="D784" s="36">
        <v>140005</v>
      </c>
      <c r="E784">
        <v>15510</v>
      </c>
      <c r="F784" s="7"/>
      <c r="G784" s="7"/>
      <c r="H784" s="7"/>
      <c r="I784" s="7"/>
      <c r="J784" s="7"/>
      <c r="K784" s="7"/>
      <c r="L784" s="7"/>
      <c r="M784" s="7"/>
      <c r="N784" s="7"/>
      <c r="O784" s="7">
        <v>1</v>
      </c>
      <c r="P784" s="7"/>
      <c r="Q784" s="7"/>
      <c r="R784" s="41" t="e">
        <f t="shared" si="60"/>
        <v>#DIV/0!</v>
      </c>
      <c r="S784" s="41">
        <f t="shared" si="61"/>
        <v>1</v>
      </c>
      <c r="T784" s="41" t="e">
        <f t="shared" si="62"/>
        <v>#DIV/0!</v>
      </c>
      <c r="U784" s="42" t="e">
        <f t="shared" si="63"/>
        <v>#DIV/0!</v>
      </c>
      <c r="V784" s="42" t="e">
        <f t="shared" si="64"/>
        <v>#DIV/0!</v>
      </c>
    </row>
    <row r="785" spans="1:22">
      <c r="A785" s="36" t="s">
        <v>90</v>
      </c>
      <c r="B785" s="36" t="s">
        <v>1096</v>
      </c>
      <c r="C785" t="s">
        <v>1099</v>
      </c>
      <c r="D785" s="36">
        <v>140010</v>
      </c>
      <c r="E785">
        <v>399213</v>
      </c>
      <c r="F785" s="7"/>
      <c r="G785" s="7"/>
      <c r="H785" s="7"/>
      <c r="I785" s="7"/>
      <c r="J785" s="7">
        <v>1</v>
      </c>
      <c r="K785" s="7"/>
      <c r="L785" s="7"/>
      <c r="M785" s="7"/>
      <c r="N785" s="7"/>
      <c r="O785" s="7"/>
      <c r="P785" s="7"/>
      <c r="Q785" s="7"/>
      <c r="R785" s="41">
        <f t="shared" si="60"/>
        <v>1</v>
      </c>
      <c r="S785" s="41" t="e">
        <f t="shared" si="61"/>
        <v>#DIV/0!</v>
      </c>
      <c r="T785" s="41" t="e">
        <f t="shared" si="62"/>
        <v>#DIV/0!</v>
      </c>
      <c r="U785" s="42" t="e">
        <f t="shared" si="63"/>
        <v>#DIV/0!</v>
      </c>
      <c r="V785" s="42" t="e">
        <f t="shared" si="64"/>
        <v>#DIV/0!</v>
      </c>
    </row>
    <row r="786" spans="1:22">
      <c r="A786" s="36" t="s">
        <v>90</v>
      </c>
      <c r="B786" s="36" t="s">
        <v>1107</v>
      </c>
      <c r="C786" t="s">
        <v>1124</v>
      </c>
      <c r="D786" s="36">
        <v>420520</v>
      </c>
      <c r="E786">
        <v>4412</v>
      </c>
      <c r="F786" s="7"/>
      <c r="G786" s="7"/>
      <c r="H786" s="7"/>
      <c r="I786" s="7"/>
      <c r="J786" s="7"/>
      <c r="K786" s="7"/>
      <c r="L786" s="7"/>
      <c r="M786" s="7"/>
      <c r="N786" s="7"/>
      <c r="O786" s="7">
        <v>1</v>
      </c>
      <c r="P786" s="7"/>
      <c r="Q786" s="7"/>
      <c r="R786" s="41" t="e">
        <f t="shared" si="60"/>
        <v>#DIV/0!</v>
      </c>
      <c r="S786" s="41">
        <f t="shared" si="61"/>
        <v>1</v>
      </c>
      <c r="T786" s="41" t="e">
        <f t="shared" si="62"/>
        <v>#DIV/0!</v>
      </c>
      <c r="U786" s="42" t="e">
        <f t="shared" si="63"/>
        <v>#DIV/0!</v>
      </c>
      <c r="V786" s="42" t="e">
        <f t="shared" si="64"/>
        <v>#DIV/0!</v>
      </c>
    </row>
    <row r="787" spans="1:22">
      <c r="A787" s="36" t="s">
        <v>90</v>
      </c>
      <c r="B787" s="36" t="s">
        <v>1107</v>
      </c>
      <c r="C787" t="s">
        <v>1125</v>
      </c>
      <c r="D787" s="36">
        <v>420540</v>
      </c>
      <c r="E787">
        <v>500973</v>
      </c>
      <c r="F787" s="7">
        <v>2</v>
      </c>
      <c r="G787" s="7"/>
      <c r="H787" s="7"/>
      <c r="I787" s="7"/>
      <c r="J787" s="7"/>
      <c r="K787" s="7"/>
      <c r="L787" s="7"/>
      <c r="M787" s="7"/>
      <c r="N787" s="7"/>
      <c r="O787" s="7"/>
      <c r="P787" s="7">
        <v>1</v>
      </c>
      <c r="Q787" s="7"/>
      <c r="R787" s="41" t="e">
        <f t="shared" si="60"/>
        <v>#DIV/0!</v>
      </c>
      <c r="S787" s="41">
        <f t="shared" si="61"/>
        <v>1</v>
      </c>
      <c r="T787" s="41" t="e">
        <f t="shared" si="62"/>
        <v>#DIV/0!</v>
      </c>
      <c r="U787" s="42" t="e">
        <f t="shared" si="63"/>
        <v>#DIV/0!</v>
      </c>
      <c r="V787" s="42" t="e">
        <f t="shared" si="64"/>
        <v>#DIV/0!</v>
      </c>
    </row>
    <row r="788" spans="1:22">
      <c r="A788" s="36" t="s">
        <v>90</v>
      </c>
      <c r="B788" s="36" t="s">
        <v>1107</v>
      </c>
      <c r="C788" t="s">
        <v>1127</v>
      </c>
      <c r="D788" s="36">
        <v>420580</v>
      </c>
      <c r="E788">
        <v>18145</v>
      </c>
      <c r="F788" s="7"/>
      <c r="G788" s="7"/>
      <c r="H788" s="7"/>
      <c r="I788" s="7"/>
      <c r="J788" s="7"/>
      <c r="K788" s="7"/>
      <c r="L788" s="7"/>
      <c r="M788" s="7"/>
      <c r="N788" s="7"/>
      <c r="O788" s="7">
        <v>1</v>
      </c>
      <c r="P788" s="7"/>
      <c r="Q788" s="7"/>
      <c r="R788" s="41" t="e">
        <f t="shared" si="60"/>
        <v>#DIV/0!</v>
      </c>
      <c r="S788" s="41">
        <f t="shared" si="61"/>
        <v>1</v>
      </c>
      <c r="T788" s="41" t="e">
        <f t="shared" si="62"/>
        <v>#DIV/0!</v>
      </c>
      <c r="U788" s="42" t="e">
        <f t="shared" si="63"/>
        <v>#DIV/0!</v>
      </c>
      <c r="V788" s="42" t="e">
        <f t="shared" si="64"/>
        <v>#DIV/0!</v>
      </c>
    </row>
    <row r="789" spans="1:22">
      <c r="A789" s="36" t="s">
        <v>90</v>
      </c>
      <c r="B789" s="36" t="s">
        <v>1107</v>
      </c>
      <c r="C789" t="s">
        <v>1133</v>
      </c>
      <c r="D789" s="36">
        <v>420820</v>
      </c>
      <c r="E789">
        <v>219536</v>
      </c>
      <c r="F789" s="7"/>
      <c r="G789" s="7"/>
      <c r="H789" s="7"/>
      <c r="I789" s="7"/>
      <c r="J789" s="7"/>
      <c r="K789" s="7"/>
      <c r="L789" s="7"/>
      <c r="M789" s="7"/>
      <c r="N789" s="7"/>
      <c r="O789" s="7"/>
      <c r="P789" s="7"/>
      <c r="Q789" s="7">
        <v>1</v>
      </c>
      <c r="R789" s="41" t="e">
        <f t="shared" si="60"/>
        <v>#DIV/0!</v>
      </c>
      <c r="S789" s="41">
        <f t="shared" si="61"/>
        <v>1</v>
      </c>
      <c r="T789" s="41" t="e">
        <f t="shared" si="62"/>
        <v>#DIV/0!</v>
      </c>
      <c r="U789" s="42" t="e">
        <f t="shared" si="63"/>
        <v>#DIV/0!</v>
      </c>
      <c r="V789" s="42" t="e">
        <f t="shared" si="64"/>
        <v>#DIV/0!</v>
      </c>
    </row>
    <row r="790" spans="1:22">
      <c r="A790" s="36" t="s">
        <v>90</v>
      </c>
      <c r="B790" s="36" t="s">
        <v>1107</v>
      </c>
      <c r="C790" t="s">
        <v>1136</v>
      </c>
      <c r="D790" s="36">
        <v>420910</v>
      </c>
      <c r="E790">
        <v>590466</v>
      </c>
      <c r="F790" s="7"/>
      <c r="G790" s="7"/>
      <c r="H790" s="7"/>
      <c r="I790" s="7"/>
      <c r="J790" s="7"/>
      <c r="K790" s="7"/>
      <c r="L790" s="7"/>
      <c r="M790" s="7"/>
      <c r="N790" s="7"/>
      <c r="O790" s="7"/>
      <c r="P790" s="7">
        <v>1</v>
      </c>
      <c r="Q790" s="7">
        <v>2</v>
      </c>
      <c r="R790" s="41" t="e">
        <f t="shared" si="60"/>
        <v>#DIV/0!</v>
      </c>
      <c r="S790" s="41">
        <f t="shared" si="61"/>
        <v>1.5</v>
      </c>
      <c r="T790" s="41" t="e">
        <f t="shared" si="62"/>
        <v>#DIV/0!</v>
      </c>
      <c r="U790" s="42" t="e">
        <f t="shared" si="63"/>
        <v>#DIV/0!</v>
      </c>
      <c r="V790" s="42" t="e">
        <f t="shared" si="64"/>
        <v>#DIV/0!</v>
      </c>
    </row>
    <row r="791" spans="1:22">
      <c r="A791" s="36" t="s">
        <v>90</v>
      </c>
      <c r="B791" s="36" t="s">
        <v>1107</v>
      </c>
      <c r="C791" t="s">
        <v>1139</v>
      </c>
      <c r="D791" s="36">
        <v>420960</v>
      </c>
      <c r="E791">
        <v>15244</v>
      </c>
      <c r="F791" s="7"/>
      <c r="G791" s="7"/>
      <c r="H791" s="7"/>
      <c r="I791" s="7"/>
      <c r="J791" s="7"/>
      <c r="K791" s="7"/>
      <c r="L791" s="7"/>
      <c r="M791" s="7"/>
      <c r="N791" s="7"/>
      <c r="O791" s="7">
        <v>1</v>
      </c>
      <c r="P791" s="7"/>
      <c r="Q791" s="7"/>
      <c r="R791" s="41" t="e">
        <f t="shared" si="60"/>
        <v>#DIV/0!</v>
      </c>
      <c r="S791" s="41">
        <f t="shared" si="61"/>
        <v>1</v>
      </c>
      <c r="T791" s="41" t="e">
        <f t="shared" si="62"/>
        <v>#DIV/0!</v>
      </c>
      <c r="U791" s="42" t="e">
        <f t="shared" si="63"/>
        <v>#DIV/0!</v>
      </c>
      <c r="V791" s="42" t="e">
        <f t="shared" si="64"/>
        <v>#DIV/0!</v>
      </c>
    </row>
    <row r="792" spans="1:22">
      <c r="A792" s="36" t="s">
        <v>90</v>
      </c>
      <c r="B792" s="36" t="s">
        <v>1107</v>
      </c>
      <c r="C792" t="s">
        <v>1143</v>
      </c>
      <c r="D792" s="36">
        <v>421050</v>
      </c>
      <c r="E792">
        <v>25762</v>
      </c>
      <c r="F792" s="7"/>
      <c r="G792" s="7"/>
      <c r="H792" s="7"/>
      <c r="I792" s="7"/>
      <c r="J792" s="7"/>
      <c r="K792" s="7"/>
      <c r="L792" s="7"/>
      <c r="M792" s="7"/>
      <c r="N792" s="7"/>
      <c r="O792" s="7"/>
      <c r="P792" s="7">
        <v>1</v>
      </c>
      <c r="Q792" s="7"/>
      <c r="R792" s="41" t="e">
        <f t="shared" si="60"/>
        <v>#DIV/0!</v>
      </c>
      <c r="S792" s="41">
        <f t="shared" si="61"/>
        <v>1</v>
      </c>
      <c r="T792" s="41" t="e">
        <f t="shared" si="62"/>
        <v>#DIV/0!</v>
      </c>
      <c r="U792" s="42" t="e">
        <f t="shared" si="63"/>
        <v>#DIV/0!</v>
      </c>
      <c r="V792" s="42" t="e">
        <f t="shared" si="64"/>
        <v>#DIV/0!</v>
      </c>
    </row>
    <row r="793" spans="1:22">
      <c r="A793" s="36" t="s">
        <v>90</v>
      </c>
      <c r="B793" s="36" t="s">
        <v>1107</v>
      </c>
      <c r="C793" t="s">
        <v>1147</v>
      </c>
      <c r="D793" s="36">
        <v>421430</v>
      </c>
      <c r="E793">
        <v>2878</v>
      </c>
      <c r="F793" s="7"/>
      <c r="G793" s="7"/>
      <c r="H793" s="7"/>
      <c r="I793" s="7">
        <v>1</v>
      </c>
      <c r="J793" s="7"/>
      <c r="K793" s="7"/>
      <c r="L793" s="7"/>
      <c r="M793" s="7"/>
      <c r="N793" s="7"/>
      <c r="O793" s="7"/>
      <c r="P793" s="7"/>
      <c r="Q793" s="7"/>
      <c r="R793" s="41">
        <f t="shared" si="60"/>
        <v>1</v>
      </c>
      <c r="S793" s="41" t="e">
        <f t="shared" si="61"/>
        <v>#DIV/0!</v>
      </c>
      <c r="T793" s="41" t="e">
        <f t="shared" si="62"/>
        <v>#DIV/0!</v>
      </c>
      <c r="U793" s="42" t="e">
        <f t="shared" si="63"/>
        <v>#DIV/0!</v>
      </c>
      <c r="V793" s="42" t="e">
        <f t="shared" si="64"/>
        <v>#DIV/0!</v>
      </c>
    </row>
    <row r="794" spans="1:22">
      <c r="A794" s="36" t="s">
        <v>90</v>
      </c>
      <c r="B794" s="36" t="s">
        <v>1107</v>
      </c>
      <c r="C794" t="s">
        <v>1149</v>
      </c>
      <c r="D794" s="36">
        <v>421565</v>
      </c>
      <c r="E794">
        <v>8358</v>
      </c>
      <c r="F794" s="7">
        <v>1</v>
      </c>
      <c r="G794" s="7"/>
      <c r="H794" s="7"/>
      <c r="I794" s="7"/>
      <c r="J794" s="7"/>
      <c r="K794" s="7"/>
      <c r="L794" s="7"/>
      <c r="M794" s="7"/>
      <c r="N794" s="7"/>
      <c r="O794" s="7"/>
      <c r="P794" s="7"/>
      <c r="Q794" s="7"/>
      <c r="R794" s="41" t="e">
        <f t="shared" si="60"/>
        <v>#DIV/0!</v>
      </c>
      <c r="S794" s="41" t="e">
        <f t="shared" si="61"/>
        <v>#DIV/0!</v>
      </c>
      <c r="T794" s="41" t="e">
        <f t="shared" si="62"/>
        <v>#DIV/0!</v>
      </c>
      <c r="U794" s="42" t="e">
        <f t="shared" si="63"/>
        <v>#DIV/0!</v>
      </c>
      <c r="V794" s="42" t="e">
        <f t="shared" si="64"/>
        <v>#DIV/0!</v>
      </c>
    </row>
    <row r="795" spans="1:22">
      <c r="A795" s="36" t="s">
        <v>90</v>
      </c>
      <c r="B795" s="36" t="s">
        <v>1107</v>
      </c>
      <c r="C795" t="s">
        <v>1153</v>
      </c>
      <c r="D795" s="36">
        <v>421660</v>
      </c>
      <c r="E795">
        <v>246586</v>
      </c>
      <c r="F795" s="7"/>
      <c r="G795" s="7"/>
      <c r="H795" s="7"/>
      <c r="I795" s="7"/>
      <c r="J795" s="7"/>
      <c r="K795" s="7"/>
      <c r="L795" s="7"/>
      <c r="M795" s="7"/>
      <c r="N795" s="7"/>
      <c r="O795" s="7"/>
      <c r="P795" s="7">
        <v>1</v>
      </c>
      <c r="Q795" s="7"/>
      <c r="R795" s="41" t="e">
        <f t="shared" si="60"/>
        <v>#DIV/0!</v>
      </c>
      <c r="S795" s="41">
        <f t="shared" si="61"/>
        <v>1</v>
      </c>
      <c r="T795" s="41" t="e">
        <f t="shared" si="62"/>
        <v>#DIV/0!</v>
      </c>
      <c r="U795" s="42" t="e">
        <f t="shared" si="63"/>
        <v>#DIV/0!</v>
      </c>
      <c r="V795" s="42" t="e">
        <f t="shared" si="64"/>
        <v>#DIV/0!</v>
      </c>
    </row>
    <row r="796" spans="1:22">
      <c r="A796" s="36" t="s">
        <v>90</v>
      </c>
      <c r="B796" s="36" t="s">
        <v>1157</v>
      </c>
      <c r="C796" t="s">
        <v>1164</v>
      </c>
      <c r="D796" s="36">
        <v>350280</v>
      </c>
      <c r="E796">
        <v>197016</v>
      </c>
      <c r="F796" s="7"/>
      <c r="G796" s="7"/>
      <c r="H796" s="7">
        <v>1</v>
      </c>
      <c r="I796" s="7"/>
      <c r="J796" s="7"/>
      <c r="K796" s="7"/>
      <c r="L796" s="7"/>
      <c r="M796" s="7"/>
      <c r="N796" s="7"/>
      <c r="O796" s="7"/>
      <c r="P796" s="7"/>
      <c r="Q796" s="7"/>
      <c r="R796" s="41">
        <f t="shared" si="60"/>
        <v>1</v>
      </c>
      <c r="S796" s="41" t="e">
        <f t="shared" si="61"/>
        <v>#DIV/0!</v>
      </c>
      <c r="T796" s="41" t="e">
        <f t="shared" si="62"/>
        <v>#DIV/0!</v>
      </c>
      <c r="U796" s="42" t="e">
        <f t="shared" si="63"/>
        <v>#DIV/0!</v>
      </c>
      <c r="V796" s="42" t="e">
        <f t="shared" si="64"/>
        <v>#DIV/0!</v>
      </c>
    </row>
    <row r="797" spans="1:22">
      <c r="A797" s="36" t="s">
        <v>90</v>
      </c>
      <c r="B797" s="36" t="s">
        <v>1157</v>
      </c>
      <c r="C797" t="s">
        <v>1171</v>
      </c>
      <c r="D797" s="36">
        <v>350410</v>
      </c>
      <c r="E797">
        <v>142761</v>
      </c>
      <c r="F797" s="7">
        <v>2</v>
      </c>
      <c r="G797" s="7"/>
      <c r="H797" s="7"/>
      <c r="I797" s="7"/>
      <c r="J797" s="7"/>
      <c r="K797" s="7"/>
      <c r="L797" s="7"/>
      <c r="M797" s="7"/>
      <c r="N797" s="7"/>
      <c r="O797" s="7"/>
      <c r="P797" s="7"/>
      <c r="Q797" s="7"/>
      <c r="R797" s="41" t="e">
        <f t="shared" si="60"/>
        <v>#DIV/0!</v>
      </c>
      <c r="S797" s="41" t="e">
        <f t="shared" si="61"/>
        <v>#DIV/0!</v>
      </c>
      <c r="T797" s="41" t="e">
        <f t="shared" si="62"/>
        <v>#DIV/0!</v>
      </c>
      <c r="U797" s="42" t="e">
        <f t="shared" si="63"/>
        <v>#DIV/0!</v>
      </c>
      <c r="V797" s="42" t="e">
        <f t="shared" si="64"/>
        <v>#DIV/0!</v>
      </c>
    </row>
    <row r="798" spans="1:22">
      <c r="A798" s="36" t="s">
        <v>90</v>
      </c>
      <c r="B798" s="36" t="s">
        <v>1157</v>
      </c>
      <c r="C798" t="s">
        <v>1187</v>
      </c>
      <c r="D798" s="36">
        <v>350950</v>
      </c>
      <c r="E798">
        <v>1204073</v>
      </c>
      <c r="F798" s="7"/>
      <c r="G798" s="7"/>
      <c r="H798" s="7">
        <v>1</v>
      </c>
      <c r="I798" s="7"/>
      <c r="J798" s="7"/>
      <c r="K798" s="7"/>
      <c r="L798" s="7"/>
      <c r="M798" s="7"/>
      <c r="N798" s="7"/>
      <c r="O798" s="7"/>
      <c r="P798" s="7"/>
      <c r="Q798" s="7"/>
      <c r="R798" s="41">
        <f t="shared" si="60"/>
        <v>1</v>
      </c>
      <c r="S798" s="41" t="e">
        <f t="shared" si="61"/>
        <v>#DIV/0!</v>
      </c>
      <c r="T798" s="41" t="e">
        <f t="shared" si="62"/>
        <v>#DIV/0!</v>
      </c>
      <c r="U798" s="42" t="e">
        <f t="shared" si="63"/>
        <v>#DIV/0!</v>
      </c>
      <c r="V798" s="42" t="e">
        <f t="shared" si="64"/>
        <v>#DIV/0!</v>
      </c>
    </row>
    <row r="799" spans="1:22">
      <c r="A799" s="36" t="s">
        <v>90</v>
      </c>
      <c r="B799" s="36" t="s">
        <v>1157</v>
      </c>
      <c r="C799" t="s">
        <v>1200</v>
      </c>
      <c r="D799" s="36">
        <v>351440</v>
      </c>
      <c r="E799">
        <v>46793</v>
      </c>
      <c r="F799" s="7"/>
      <c r="G799" s="7"/>
      <c r="H799" s="7"/>
      <c r="I799" s="7"/>
      <c r="J799" s="7"/>
      <c r="K799" s="7"/>
      <c r="L799" s="7"/>
      <c r="M799" s="7"/>
      <c r="N799" s="7"/>
      <c r="O799" s="7"/>
      <c r="P799" s="7"/>
      <c r="Q799" s="7">
        <v>1</v>
      </c>
      <c r="R799" s="41" t="e">
        <f t="shared" si="60"/>
        <v>#DIV/0!</v>
      </c>
      <c r="S799" s="41">
        <f t="shared" si="61"/>
        <v>1</v>
      </c>
      <c r="T799" s="41" t="e">
        <f t="shared" si="62"/>
        <v>#DIV/0!</v>
      </c>
      <c r="U799" s="42" t="e">
        <f t="shared" si="63"/>
        <v>#DIV/0!</v>
      </c>
      <c r="V799" s="42" t="e">
        <f t="shared" si="64"/>
        <v>#DIV/0!</v>
      </c>
    </row>
    <row r="800" spans="1:22">
      <c r="A800" s="36" t="s">
        <v>90</v>
      </c>
      <c r="B800" s="36" t="s">
        <v>1157</v>
      </c>
      <c r="C800" t="s">
        <v>1211</v>
      </c>
      <c r="D800" s="36">
        <v>351870</v>
      </c>
      <c r="E800">
        <v>320459</v>
      </c>
      <c r="F800" s="7"/>
      <c r="G800" s="7"/>
      <c r="H800" s="7">
        <v>1</v>
      </c>
      <c r="I800" s="7"/>
      <c r="J800" s="7"/>
      <c r="K800" s="7"/>
      <c r="L800" s="7"/>
      <c r="M800" s="7"/>
      <c r="N800" s="7"/>
      <c r="O800" s="7"/>
      <c r="P800" s="7"/>
      <c r="Q800" s="7"/>
      <c r="R800" s="41">
        <f t="shared" si="60"/>
        <v>1</v>
      </c>
      <c r="S800" s="41" t="e">
        <f t="shared" si="61"/>
        <v>#DIV/0!</v>
      </c>
      <c r="T800" s="41" t="e">
        <f t="shared" si="62"/>
        <v>#DIV/0!</v>
      </c>
      <c r="U800" s="42" t="e">
        <f t="shared" si="63"/>
        <v>#DIV/0!</v>
      </c>
      <c r="V800" s="42" t="e">
        <f t="shared" si="64"/>
        <v>#DIV/0!</v>
      </c>
    </row>
    <row r="801" spans="1:22">
      <c r="A801" s="36" t="s">
        <v>90</v>
      </c>
      <c r="B801" s="36" t="s">
        <v>1157</v>
      </c>
      <c r="C801" t="s">
        <v>1240</v>
      </c>
      <c r="D801" s="36">
        <v>352690</v>
      </c>
      <c r="E801">
        <v>306114</v>
      </c>
      <c r="F801" s="7"/>
      <c r="G801" s="7"/>
      <c r="H801" s="7">
        <v>1</v>
      </c>
      <c r="I801" s="7"/>
      <c r="J801" s="7"/>
      <c r="K801" s="7"/>
      <c r="L801" s="7"/>
      <c r="M801" s="7"/>
      <c r="N801" s="7"/>
      <c r="O801" s="7"/>
      <c r="P801" s="7"/>
      <c r="Q801" s="7"/>
      <c r="R801" s="41">
        <f t="shared" si="60"/>
        <v>1</v>
      </c>
      <c r="S801" s="41" t="e">
        <f t="shared" si="61"/>
        <v>#DIV/0!</v>
      </c>
      <c r="T801" s="41" t="e">
        <f t="shared" si="62"/>
        <v>#DIV/0!</v>
      </c>
      <c r="U801" s="42" t="e">
        <f t="shared" si="63"/>
        <v>#DIV/0!</v>
      </c>
      <c r="V801" s="42" t="e">
        <f t="shared" si="64"/>
        <v>#DIV/0!</v>
      </c>
    </row>
    <row r="802" spans="1:22">
      <c r="A802" s="36" t="s">
        <v>90</v>
      </c>
      <c r="B802" s="36" t="s">
        <v>1157</v>
      </c>
      <c r="C802" t="s">
        <v>1252</v>
      </c>
      <c r="D802" s="36">
        <v>353070</v>
      </c>
      <c r="E802">
        <v>151888</v>
      </c>
      <c r="F802" s="7"/>
      <c r="G802" s="7"/>
      <c r="H802" s="7"/>
      <c r="I802" s="7"/>
      <c r="J802" s="7"/>
      <c r="K802" s="7"/>
      <c r="L802" s="7"/>
      <c r="M802" s="7"/>
      <c r="N802" s="7"/>
      <c r="O802" s="7"/>
      <c r="P802" s="7"/>
      <c r="Q802" s="7">
        <v>1</v>
      </c>
      <c r="R802" s="41" t="e">
        <f t="shared" si="60"/>
        <v>#DIV/0!</v>
      </c>
      <c r="S802" s="41">
        <f t="shared" si="61"/>
        <v>1</v>
      </c>
      <c r="T802" s="41" t="e">
        <f t="shared" si="62"/>
        <v>#DIV/0!</v>
      </c>
      <c r="U802" s="42" t="e">
        <f t="shared" si="63"/>
        <v>#DIV/0!</v>
      </c>
      <c r="V802" s="42" t="e">
        <f t="shared" si="64"/>
        <v>#DIV/0!</v>
      </c>
    </row>
    <row r="803" spans="1:22">
      <c r="A803" s="36" t="s">
        <v>90</v>
      </c>
      <c r="B803" s="36" t="s">
        <v>1157</v>
      </c>
      <c r="C803" t="s">
        <v>1270</v>
      </c>
      <c r="D803" s="36">
        <v>353850</v>
      </c>
      <c r="E803">
        <v>13657</v>
      </c>
      <c r="F803" s="7">
        <v>1</v>
      </c>
      <c r="G803" s="7"/>
      <c r="H803" s="7"/>
      <c r="I803" s="7"/>
      <c r="J803" s="7"/>
      <c r="K803" s="7"/>
      <c r="L803" s="7"/>
      <c r="M803" s="7"/>
      <c r="N803" s="7"/>
      <c r="O803" s="7"/>
      <c r="P803" s="7"/>
      <c r="Q803" s="7"/>
      <c r="R803" s="41" t="e">
        <f t="shared" si="60"/>
        <v>#DIV/0!</v>
      </c>
      <c r="S803" s="41" t="e">
        <f t="shared" si="61"/>
        <v>#DIV/0!</v>
      </c>
      <c r="T803" s="41" t="e">
        <f t="shared" si="62"/>
        <v>#DIV/0!</v>
      </c>
      <c r="U803" s="42" t="e">
        <f t="shared" si="63"/>
        <v>#DIV/0!</v>
      </c>
      <c r="V803" s="42" t="e">
        <f t="shared" si="64"/>
        <v>#DIV/0!</v>
      </c>
    </row>
    <row r="804" spans="1:22">
      <c r="A804" s="36" t="s">
        <v>90</v>
      </c>
      <c r="B804" s="36" t="s">
        <v>1157</v>
      </c>
      <c r="C804" t="s">
        <v>1280</v>
      </c>
      <c r="D804" s="36">
        <v>354140</v>
      </c>
      <c r="E804">
        <v>228743</v>
      </c>
      <c r="F804" s="7"/>
      <c r="G804" s="7"/>
      <c r="H804" s="7"/>
      <c r="I804" s="7">
        <v>2</v>
      </c>
      <c r="J804" s="7"/>
      <c r="K804" s="7"/>
      <c r="L804" s="7"/>
      <c r="M804" s="7"/>
      <c r="N804" s="7"/>
      <c r="O804" s="7"/>
      <c r="P804" s="7"/>
      <c r="Q804" s="7"/>
      <c r="R804" s="41">
        <f t="shared" si="60"/>
        <v>2</v>
      </c>
      <c r="S804" s="41" t="e">
        <f t="shared" si="61"/>
        <v>#DIV/0!</v>
      </c>
      <c r="T804" s="41" t="e">
        <f t="shared" si="62"/>
        <v>#DIV/0!</v>
      </c>
      <c r="U804" s="42" t="e">
        <f t="shared" si="63"/>
        <v>#DIV/0!</v>
      </c>
      <c r="V804" s="42" t="e">
        <f t="shared" si="64"/>
        <v>#DIV/0!</v>
      </c>
    </row>
    <row r="805" spans="1:22">
      <c r="A805" s="36" t="s">
        <v>90</v>
      </c>
      <c r="B805" s="36" t="s">
        <v>1157</v>
      </c>
      <c r="C805" t="s">
        <v>1295</v>
      </c>
      <c r="D805" s="36">
        <v>354850</v>
      </c>
      <c r="E805">
        <v>433311</v>
      </c>
      <c r="F805" s="7"/>
      <c r="G805" s="7"/>
      <c r="H805" s="7">
        <v>2</v>
      </c>
      <c r="I805" s="7"/>
      <c r="J805" s="7"/>
      <c r="K805" s="7"/>
      <c r="L805" s="7">
        <v>1</v>
      </c>
      <c r="M805" s="7"/>
      <c r="N805" s="7"/>
      <c r="O805" s="7"/>
      <c r="P805" s="7"/>
      <c r="Q805" s="7"/>
      <c r="R805" s="41">
        <f t="shared" si="60"/>
        <v>2</v>
      </c>
      <c r="S805" s="41" t="e">
        <f t="shared" si="61"/>
        <v>#DIV/0!</v>
      </c>
      <c r="T805" s="41">
        <f t="shared" si="62"/>
        <v>1</v>
      </c>
      <c r="U805" s="42" t="e">
        <f t="shared" si="63"/>
        <v>#DIV/0!</v>
      </c>
      <c r="V805" s="42" t="e">
        <f t="shared" si="64"/>
        <v>#DIV/0!</v>
      </c>
    </row>
    <row r="806" spans="1:22">
      <c r="A806" s="36" t="s">
        <v>90</v>
      </c>
      <c r="B806" s="36" t="s">
        <v>1157</v>
      </c>
      <c r="C806" t="s">
        <v>1300</v>
      </c>
      <c r="D806" s="36">
        <v>354950</v>
      </c>
      <c r="E806">
        <v>8928</v>
      </c>
      <c r="F806" s="7"/>
      <c r="G806" s="7"/>
      <c r="H806" s="7"/>
      <c r="I806" s="7"/>
      <c r="J806" s="7">
        <v>1</v>
      </c>
      <c r="K806" s="7"/>
      <c r="L806" s="7"/>
      <c r="M806" s="7"/>
      <c r="N806" s="7"/>
      <c r="O806" s="7"/>
      <c r="P806" s="7"/>
      <c r="Q806" s="7"/>
      <c r="R806" s="41">
        <f t="shared" si="60"/>
        <v>1</v>
      </c>
      <c r="S806" s="41" t="e">
        <f t="shared" si="61"/>
        <v>#DIV/0!</v>
      </c>
      <c r="T806" s="41" t="e">
        <f t="shared" si="62"/>
        <v>#DIV/0!</v>
      </c>
      <c r="U806" s="42" t="e">
        <f t="shared" si="63"/>
        <v>#DIV/0!</v>
      </c>
      <c r="V806" s="42" t="e">
        <f t="shared" si="64"/>
        <v>#DIV/0!</v>
      </c>
    </row>
    <row r="807" spans="1:22">
      <c r="A807" s="36" t="s">
        <v>90</v>
      </c>
      <c r="B807" s="36" t="s">
        <v>1157</v>
      </c>
      <c r="C807" t="s">
        <v>1157</v>
      </c>
      <c r="D807" s="36">
        <v>355030</v>
      </c>
      <c r="E807">
        <v>12252023</v>
      </c>
      <c r="F807" s="7"/>
      <c r="G807" s="7"/>
      <c r="H807" s="7"/>
      <c r="I807" s="7">
        <v>1</v>
      </c>
      <c r="J807" s="7"/>
      <c r="K807" s="7"/>
      <c r="L807" s="7"/>
      <c r="M807" s="7"/>
      <c r="N807" s="7">
        <v>2</v>
      </c>
      <c r="O807" s="7"/>
      <c r="P807" s="7"/>
      <c r="Q807" s="7"/>
      <c r="R807" s="41">
        <f t="shared" si="60"/>
        <v>1</v>
      </c>
      <c r="S807" s="41">
        <f t="shared" si="61"/>
        <v>2</v>
      </c>
      <c r="T807" s="41">
        <f t="shared" si="62"/>
        <v>2</v>
      </c>
      <c r="U807" s="42">
        <f t="shared" si="63"/>
        <v>1</v>
      </c>
      <c r="V807" s="42">
        <f t="shared" si="64"/>
        <v>0</v>
      </c>
    </row>
    <row r="808" spans="1:22">
      <c r="A808" s="36" t="s">
        <v>90</v>
      </c>
      <c r="B808" s="36" t="s">
        <v>1157</v>
      </c>
      <c r="C808" t="s">
        <v>1308</v>
      </c>
      <c r="D808" s="36">
        <v>355100</v>
      </c>
      <c r="E808">
        <v>365798</v>
      </c>
      <c r="F808" s="7"/>
      <c r="G808" s="7">
        <v>1</v>
      </c>
      <c r="H808" s="7"/>
      <c r="I808" s="7"/>
      <c r="J808" s="7"/>
      <c r="K808" s="7"/>
      <c r="L808" s="7"/>
      <c r="M808" s="7"/>
      <c r="N808" s="7"/>
      <c r="O808" s="7"/>
      <c r="P808" s="7"/>
      <c r="Q808" s="7"/>
      <c r="R808" s="41" t="e">
        <f t="shared" si="60"/>
        <v>#DIV/0!</v>
      </c>
      <c r="S808" s="41" t="e">
        <f t="shared" si="61"/>
        <v>#DIV/0!</v>
      </c>
      <c r="T808" s="41" t="e">
        <f t="shared" si="62"/>
        <v>#DIV/0!</v>
      </c>
      <c r="U808" s="42" t="e">
        <f t="shared" si="63"/>
        <v>#DIV/0!</v>
      </c>
      <c r="V808" s="42" t="e">
        <f t="shared" si="64"/>
        <v>#DIV/0!</v>
      </c>
    </row>
    <row r="809" spans="1:22">
      <c r="A809" s="36" t="s">
        <v>90</v>
      </c>
      <c r="B809" s="36" t="s">
        <v>1356</v>
      </c>
      <c r="C809" t="s">
        <v>1358</v>
      </c>
      <c r="D809" s="36">
        <v>170130</v>
      </c>
      <c r="E809">
        <v>5758</v>
      </c>
      <c r="F809" s="7"/>
      <c r="G809" s="7"/>
      <c r="H809" s="7"/>
      <c r="I809" s="7"/>
      <c r="J809" s="7"/>
      <c r="K809" s="7"/>
      <c r="L809" s="7">
        <v>1</v>
      </c>
      <c r="M809" s="7"/>
      <c r="N809" s="7"/>
      <c r="O809" s="7"/>
      <c r="P809" s="7"/>
      <c r="Q809" s="7"/>
      <c r="R809" s="41" t="e">
        <f t="shared" si="60"/>
        <v>#DIV/0!</v>
      </c>
      <c r="S809" s="41" t="e">
        <f t="shared" si="61"/>
        <v>#DIV/0!</v>
      </c>
      <c r="T809" s="41">
        <f t="shared" si="62"/>
        <v>1</v>
      </c>
      <c r="U809" s="42" t="e">
        <f t="shared" si="63"/>
        <v>#DIV/0!</v>
      </c>
      <c r="V809" s="42" t="e">
        <f t="shared" si="64"/>
        <v>#DIV/0!</v>
      </c>
    </row>
    <row r="810" spans="1:22">
      <c r="A810" s="36" t="s">
        <v>90</v>
      </c>
      <c r="B810" s="36" t="s">
        <v>1356</v>
      </c>
      <c r="C810" t="s">
        <v>1370</v>
      </c>
      <c r="D810" s="36">
        <v>170950</v>
      </c>
      <c r="E810">
        <v>86647</v>
      </c>
      <c r="F810" s="7">
        <v>1</v>
      </c>
      <c r="G810" s="7"/>
      <c r="H810" s="7"/>
      <c r="I810" s="7"/>
      <c r="J810" s="7"/>
      <c r="K810" s="7"/>
      <c r="L810" s="7"/>
      <c r="M810" s="7"/>
      <c r="N810" s="7"/>
      <c r="O810" s="7"/>
      <c r="P810" s="7"/>
      <c r="Q810" s="7"/>
      <c r="R810" s="41" t="e">
        <f t="shared" si="60"/>
        <v>#DIV/0!</v>
      </c>
      <c r="S810" s="41" t="e">
        <f t="shared" si="61"/>
        <v>#DIV/0!</v>
      </c>
      <c r="T810" s="41" t="e">
        <f t="shared" si="62"/>
        <v>#DIV/0!</v>
      </c>
      <c r="U810" s="42" t="e">
        <f t="shared" si="63"/>
        <v>#DIV/0!</v>
      </c>
      <c r="V810" s="42" t="e">
        <f t="shared" si="64"/>
        <v>#DIV/0!</v>
      </c>
    </row>
    <row r="811" spans="1:22">
      <c r="A811" s="35" t="s">
        <v>90</v>
      </c>
      <c r="B811" s="36" t="s">
        <v>1356</v>
      </c>
      <c r="C811" t="s">
        <v>1374</v>
      </c>
      <c r="D811" s="36">
        <v>172100</v>
      </c>
      <c r="E811">
        <v>299127</v>
      </c>
      <c r="F811" s="7"/>
      <c r="G811" s="7">
        <v>1</v>
      </c>
      <c r="H811" s="7"/>
      <c r="I811" s="7"/>
      <c r="J811" s="7"/>
      <c r="K811" s="7"/>
      <c r="L811" s="7"/>
      <c r="M811" s="7"/>
      <c r="N811" s="7"/>
      <c r="O811" s="7"/>
      <c r="P811" s="7"/>
      <c r="Q811" s="7"/>
      <c r="R811" s="41" t="e">
        <f t="shared" si="60"/>
        <v>#DIV/0!</v>
      </c>
      <c r="S811" s="41" t="e">
        <f t="shared" si="61"/>
        <v>#DIV/0!</v>
      </c>
      <c r="T811" s="41" t="e">
        <f t="shared" si="62"/>
        <v>#DIV/0!</v>
      </c>
      <c r="U811" s="42" t="e">
        <f t="shared" si="63"/>
        <v>#DIV/0!</v>
      </c>
      <c r="V811" s="42" t="e">
        <f t="shared" si="64"/>
        <v>#DIV/0!</v>
      </c>
    </row>
    <row r="812" spans="1:22">
      <c r="A812" s="36" t="s">
        <v>10</v>
      </c>
      <c r="B812" s="36" t="s">
        <v>7</v>
      </c>
      <c r="C812" t="s">
        <v>8</v>
      </c>
      <c r="D812" s="36">
        <v>120010</v>
      </c>
      <c r="E812">
        <v>26278</v>
      </c>
      <c r="F812" s="7"/>
      <c r="G812" s="7"/>
      <c r="H812" s="7"/>
      <c r="I812" s="7"/>
      <c r="J812" s="7"/>
      <c r="K812" s="7"/>
      <c r="L812" s="7"/>
      <c r="M812" s="7"/>
      <c r="N812" s="7"/>
      <c r="O812" s="7"/>
      <c r="P812" s="7">
        <v>1</v>
      </c>
      <c r="Q812" s="7"/>
      <c r="R812" s="41" t="e">
        <f t="shared" si="60"/>
        <v>#DIV/0!</v>
      </c>
      <c r="S812" s="41">
        <f t="shared" si="61"/>
        <v>1</v>
      </c>
      <c r="T812" s="41" t="e">
        <f t="shared" si="62"/>
        <v>#DIV/0!</v>
      </c>
      <c r="U812" s="42" t="e">
        <f t="shared" si="63"/>
        <v>#DIV/0!</v>
      </c>
      <c r="V812" s="42" t="e">
        <f t="shared" si="64"/>
        <v>#DIV/0!</v>
      </c>
    </row>
    <row r="813" spans="1:22">
      <c r="A813" s="36" t="s">
        <v>10</v>
      </c>
      <c r="B813" s="36" t="s">
        <v>7</v>
      </c>
      <c r="C813" t="s">
        <v>11</v>
      </c>
      <c r="D813" s="36">
        <v>120020</v>
      </c>
      <c r="E813">
        <v>88376</v>
      </c>
      <c r="F813" s="7">
        <v>1</v>
      </c>
      <c r="G813" s="7"/>
      <c r="H813" s="7">
        <v>4</v>
      </c>
      <c r="I813" s="7">
        <v>1</v>
      </c>
      <c r="J813" s="7">
        <v>2</v>
      </c>
      <c r="K813" s="7">
        <v>2</v>
      </c>
      <c r="L813" s="7"/>
      <c r="M813" s="7"/>
      <c r="N813" s="7"/>
      <c r="O813" s="7"/>
      <c r="P813" s="7"/>
      <c r="Q813" s="7"/>
      <c r="R813" s="41">
        <f t="shared" si="60"/>
        <v>2.25</v>
      </c>
      <c r="S813" s="41" t="e">
        <f t="shared" si="61"/>
        <v>#DIV/0!</v>
      </c>
      <c r="T813" s="41" t="e">
        <f t="shared" si="62"/>
        <v>#DIV/0!</v>
      </c>
      <c r="U813" s="42" t="e">
        <f t="shared" si="63"/>
        <v>#DIV/0!</v>
      </c>
      <c r="V813" s="42" t="e">
        <f t="shared" si="64"/>
        <v>#DIV/0!</v>
      </c>
    </row>
    <row r="814" spans="1:22">
      <c r="A814" s="36" t="s">
        <v>10</v>
      </c>
      <c r="B814" s="36" t="s">
        <v>7</v>
      </c>
      <c r="C814" t="s">
        <v>18</v>
      </c>
      <c r="D814" s="36">
        <v>120040</v>
      </c>
      <c r="E814">
        <v>407319</v>
      </c>
      <c r="F814" s="7">
        <v>1</v>
      </c>
      <c r="G814" s="7">
        <v>5</v>
      </c>
      <c r="H814" s="7">
        <v>10</v>
      </c>
      <c r="I814" s="7">
        <v>3</v>
      </c>
      <c r="J814" s="7">
        <v>7</v>
      </c>
      <c r="K814" s="7">
        <v>5</v>
      </c>
      <c r="L814" s="7">
        <v>4</v>
      </c>
      <c r="M814" s="7">
        <v>3</v>
      </c>
      <c r="N814" s="7">
        <v>5</v>
      </c>
      <c r="O814" s="7">
        <v>1</v>
      </c>
      <c r="P814" s="7">
        <v>2</v>
      </c>
      <c r="Q814" s="7">
        <v>5</v>
      </c>
      <c r="R814" s="41">
        <f t="shared" si="60"/>
        <v>6.25</v>
      </c>
      <c r="S814" s="41">
        <f t="shared" si="61"/>
        <v>3.25</v>
      </c>
      <c r="T814" s="41">
        <f t="shared" si="62"/>
        <v>4</v>
      </c>
      <c r="U814" s="42">
        <f t="shared" si="63"/>
        <v>-0.48</v>
      </c>
      <c r="V814" s="42">
        <f t="shared" si="64"/>
        <v>-0.1875</v>
      </c>
    </row>
    <row r="815" spans="1:22">
      <c r="A815" s="36" t="s">
        <v>10</v>
      </c>
      <c r="B815" s="36" t="s">
        <v>7</v>
      </c>
      <c r="C815" t="s">
        <v>21</v>
      </c>
      <c r="D815" s="36">
        <v>120043</v>
      </c>
      <c r="E815">
        <v>6540</v>
      </c>
      <c r="F815" s="7"/>
      <c r="G815" s="7"/>
      <c r="H815" s="7"/>
      <c r="I815" s="7"/>
      <c r="J815" s="7"/>
      <c r="K815" s="7"/>
      <c r="L815" s="7"/>
      <c r="M815" s="7"/>
      <c r="N815" s="7"/>
      <c r="O815" s="7"/>
      <c r="P815" s="7">
        <v>1</v>
      </c>
      <c r="Q815" s="7"/>
      <c r="R815" s="41" t="e">
        <f t="shared" si="60"/>
        <v>#DIV/0!</v>
      </c>
      <c r="S815" s="41">
        <f t="shared" si="61"/>
        <v>1</v>
      </c>
      <c r="T815" s="41" t="e">
        <f t="shared" si="62"/>
        <v>#DIV/0!</v>
      </c>
      <c r="U815" s="42" t="e">
        <f t="shared" si="63"/>
        <v>#DIV/0!</v>
      </c>
      <c r="V815" s="42" t="e">
        <f t="shared" si="64"/>
        <v>#DIV/0!</v>
      </c>
    </row>
    <row r="816" spans="1:22">
      <c r="A816" s="36" t="s">
        <v>10</v>
      </c>
      <c r="B816" s="36" t="s">
        <v>25</v>
      </c>
      <c r="C816" t="s">
        <v>26</v>
      </c>
      <c r="D816" s="36">
        <v>270030</v>
      </c>
      <c r="E816">
        <v>231747</v>
      </c>
      <c r="F816" s="7"/>
      <c r="G816" s="7"/>
      <c r="H816" s="7">
        <v>1</v>
      </c>
      <c r="I816" s="7"/>
      <c r="J816" s="7">
        <v>3</v>
      </c>
      <c r="K816" s="7">
        <v>1</v>
      </c>
      <c r="L816" s="7"/>
      <c r="M816" s="7"/>
      <c r="N816" s="7">
        <v>1</v>
      </c>
      <c r="O816" s="7"/>
      <c r="P816" s="7">
        <v>1</v>
      </c>
      <c r="Q816" s="7"/>
      <c r="R816" s="41">
        <f t="shared" si="60"/>
        <v>1.6666666666666667</v>
      </c>
      <c r="S816" s="41">
        <f t="shared" si="61"/>
        <v>1</v>
      </c>
      <c r="T816" s="41">
        <f t="shared" si="62"/>
        <v>1</v>
      </c>
      <c r="U816" s="42">
        <f t="shared" si="63"/>
        <v>-0.4</v>
      </c>
      <c r="V816" s="42">
        <f t="shared" si="64"/>
        <v>0</v>
      </c>
    </row>
    <row r="817" spans="1:22">
      <c r="A817" s="36" t="s">
        <v>10</v>
      </c>
      <c r="B817" s="36" t="s">
        <v>25</v>
      </c>
      <c r="C817" t="s">
        <v>27</v>
      </c>
      <c r="D817" s="36">
        <v>270040</v>
      </c>
      <c r="E817">
        <v>47185</v>
      </c>
      <c r="F817" s="7"/>
      <c r="G817" s="7">
        <v>1</v>
      </c>
      <c r="H817" s="7"/>
      <c r="I817" s="7"/>
      <c r="J817" s="7"/>
      <c r="K817" s="7"/>
      <c r="L817" s="7"/>
      <c r="M817" s="7"/>
      <c r="N817" s="7"/>
      <c r="O817" s="7"/>
      <c r="P817" s="7"/>
      <c r="Q817" s="7"/>
      <c r="R817" s="41" t="e">
        <f t="shared" si="60"/>
        <v>#DIV/0!</v>
      </c>
      <c r="S817" s="41" t="e">
        <f t="shared" si="61"/>
        <v>#DIV/0!</v>
      </c>
      <c r="T817" s="41" t="e">
        <f t="shared" si="62"/>
        <v>#DIV/0!</v>
      </c>
      <c r="U817" s="42" t="e">
        <f t="shared" si="63"/>
        <v>#DIV/0!</v>
      </c>
      <c r="V817" s="42" t="e">
        <f t="shared" si="64"/>
        <v>#DIV/0!</v>
      </c>
    </row>
    <row r="818" spans="1:22">
      <c r="A818" s="36" t="s">
        <v>10</v>
      </c>
      <c r="B818" s="36" t="s">
        <v>25</v>
      </c>
      <c r="C818" t="s">
        <v>41</v>
      </c>
      <c r="D818" s="36">
        <v>270240</v>
      </c>
      <c r="E818">
        <v>52016</v>
      </c>
      <c r="F818" s="7"/>
      <c r="G818" s="7"/>
      <c r="H818" s="7"/>
      <c r="I818" s="7"/>
      <c r="J818" s="7">
        <v>1</v>
      </c>
      <c r="K818" s="7"/>
      <c r="L818" s="7"/>
      <c r="M818" s="7"/>
      <c r="N818" s="7"/>
      <c r="O818" s="7"/>
      <c r="P818" s="7"/>
      <c r="Q818" s="7"/>
      <c r="R818" s="41">
        <f t="shared" si="60"/>
        <v>1</v>
      </c>
      <c r="S818" s="41" t="e">
        <f t="shared" si="61"/>
        <v>#DIV/0!</v>
      </c>
      <c r="T818" s="41" t="e">
        <f t="shared" si="62"/>
        <v>#DIV/0!</v>
      </c>
      <c r="U818" s="42" t="e">
        <f t="shared" si="63"/>
        <v>#DIV/0!</v>
      </c>
      <c r="V818" s="42" t="e">
        <f t="shared" si="64"/>
        <v>#DIV/0!</v>
      </c>
    </row>
    <row r="819" spans="1:22">
      <c r="A819" s="36" t="s">
        <v>10</v>
      </c>
      <c r="B819" s="36" t="s">
        <v>25</v>
      </c>
      <c r="C819" t="s">
        <v>47</v>
      </c>
      <c r="D819" s="36">
        <v>270380</v>
      </c>
      <c r="E819">
        <v>23993</v>
      </c>
      <c r="F819" s="7"/>
      <c r="G819" s="7"/>
      <c r="H819" s="7">
        <v>1</v>
      </c>
      <c r="I819" s="7"/>
      <c r="J819" s="7"/>
      <c r="K819" s="7"/>
      <c r="L819" s="7"/>
      <c r="M819" s="7"/>
      <c r="N819" s="7"/>
      <c r="O819" s="7"/>
      <c r="P819" s="7"/>
      <c r="Q819" s="7"/>
      <c r="R819" s="41">
        <f t="shared" si="60"/>
        <v>1</v>
      </c>
      <c r="S819" s="41" t="e">
        <f t="shared" si="61"/>
        <v>#DIV/0!</v>
      </c>
      <c r="T819" s="41" t="e">
        <f t="shared" si="62"/>
        <v>#DIV/0!</v>
      </c>
      <c r="U819" s="42" t="e">
        <f t="shared" si="63"/>
        <v>#DIV/0!</v>
      </c>
      <c r="V819" s="42" t="e">
        <f t="shared" si="64"/>
        <v>#DIV/0!</v>
      </c>
    </row>
    <row r="820" spans="1:22">
      <c r="A820" s="36" t="s">
        <v>10</v>
      </c>
      <c r="B820" s="36" t="s">
        <v>25</v>
      </c>
      <c r="C820" t="s">
        <v>49</v>
      </c>
      <c r="D820" s="36">
        <v>270400</v>
      </c>
      <c r="E820">
        <v>24727</v>
      </c>
      <c r="F820" s="7"/>
      <c r="G820" s="7"/>
      <c r="H820" s="7"/>
      <c r="I820" s="7"/>
      <c r="J820" s="7"/>
      <c r="K820" s="7">
        <v>1</v>
      </c>
      <c r="L820" s="7"/>
      <c r="M820" s="7"/>
      <c r="N820" s="7"/>
      <c r="O820" s="7"/>
      <c r="P820" s="7"/>
      <c r="Q820" s="7"/>
      <c r="R820" s="41">
        <f t="shared" si="60"/>
        <v>1</v>
      </c>
      <c r="S820" s="41" t="e">
        <f t="shared" si="61"/>
        <v>#DIV/0!</v>
      </c>
      <c r="T820" s="41" t="e">
        <f t="shared" si="62"/>
        <v>#DIV/0!</v>
      </c>
      <c r="U820" s="42" t="e">
        <f t="shared" si="63"/>
        <v>#DIV/0!</v>
      </c>
      <c r="V820" s="42" t="e">
        <f t="shared" si="64"/>
        <v>#DIV/0!</v>
      </c>
    </row>
    <row r="821" spans="1:22">
      <c r="A821" s="36" t="s">
        <v>10</v>
      </c>
      <c r="B821" s="36" t="s">
        <v>25</v>
      </c>
      <c r="C821" t="s">
        <v>52</v>
      </c>
      <c r="D821" s="36">
        <v>270430</v>
      </c>
      <c r="E821">
        <v>1018948</v>
      </c>
      <c r="F821" s="7">
        <v>7</v>
      </c>
      <c r="G821" s="7">
        <v>3</v>
      </c>
      <c r="H821" s="7">
        <v>3</v>
      </c>
      <c r="I821" s="7">
        <v>6</v>
      </c>
      <c r="J821" s="7">
        <v>6</v>
      </c>
      <c r="K821" s="7">
        <v>1</v>
      </c>
      <c r="L821" s="7">
        <v>6</v>
      </c>
      <c r="M821" s="7">
        <v>2</v>
      </c>
      <c r="N821" s="7">
        <v>10</v>
      </c>
      <c r="O821" s="7">
        <v>3</v>
      </c>
      <c r="P821" s="7">
        <v>4</v>
      </c>
      <c r="Q821" s="7">
        <v>5</v>
      </c>
      <c r="R821" s="41">
        <f t="shared" si="60"/>
        <v>4</v>
      </c>
      <c r="S821" s="41">
        <f t="shared" si="61"/>
        <v>5.5</v>
      </c>
      <c r="T821" s="41">
        <f t="shared" si="62"/>
        <v>6</v>
      </c>
      <c r="U821" s="42">
        <f t="shared" si="63"/>
        <v>0.375</v>
      </c>
      <c r="V821" s="42">
        <f t="shared" si="64"/>
        <v>-8.3333333333333329E-2</v>
      </c>
    </row>
    <row r="822" spans="1:22">
      <c r="A822" s="36" t="s">
        <v>10</v>
      </c>
      <c r="B822" s="36" t="s">
        <v>25</v>
      </c>
      <c r="C822" t="s">
        <v>54</v>
      </c>
      <c r="D822" s="36">
        <v>270470</v>
      </c>
      <c r="E822">
        <v>51901</v>
      </c>
      <c r="F822" s="7"/>
      <c r="G822" s="7"/>
      <c r="H822" s="7"/>
      <c r="I822" s="7"/>
      <c r="J822" s="7"/>
      <c r="K822" s="7">
        <v>1</v>
      </c>
      <c r="L822" s="7"/>
      <c r="M822" s="7"/>
      <c r="N822" s="7"/>
      <c r="O822" s="7"/>
      <c r="P822" s="7"/>
      <c r="Q822" s="7"/>
      <c r="R822" s="41">
        <f t="shared" si="60"/>
        <v>1</v>
      </c>
      <c r="S822" s="41" t="e">
        <f t="shared" si="61"/>
        <v>#DIV/0!</v>
      </c>
      <c r="T822" s="41" t="e">
        <f t="shared" si="62"/>
        <v>#DIV/0!</v>
      </c>
      <c r="U822" s="42" t="e">
        <f t="shared" si="63"/>
        <v>#DIV/0!</v>
      </c>
      <c r="V822" s="42" t="e">
        <f t="shared" si="64"/>
        <v>#DIV/0!</v>
      </c>
    </row>
    <row r="823" spans="1:22">
      <c r="A823" s="36" t="s">
        <v>10</v>
      </c>
      <c r="B823" s="36" t="s">
        <v>25</v>
      </c>
      <c r="C823" t="s">
        <v>56</v>
      </c>
      <c r="D823" s="36">
        <v>270520</v>
      </c>
      <c r="E823">
        <v>17856</v>
      </c>
      <c r="F823" s="7"/>
      <c r="G823" s="7">
        <v>1</v>
      </c>
      <c r="H823" s="7"/>
      <c r="I823" s="7"/>
      <c r="J823" s="7"/>
      <c r="K823" s="7"/>
      <c r="L823" s="7"/>
      <c r="M823" s="7"/>
      <c r="N823" s="7"/>
      <c r="O823" s="7"/>
      <c r="P823" s="7"/>
      <c r="Q823" s="7"/>
      <c r="R823" s="41" t="e">
        <f t="shared" si="60"/>
        <v>#DIV/0!</v>
      </c>
      <c r="S823" s="41" t="e">
        <f t="shared" si="61"/>
        <v>#DIV/0!</v>
      </c>
      <c r="T823" s="41" t="e">
        <f t="shared" si="62"/>
        <v>#DIV/0!</v>
      </c>
      <c r="U823" s="42" t="e">
        <f t="shared" si="63"/>
        <v>#DIV/0!</v>
      </c>
      <c r="V823" s="42" t="e">
        <f t="shared" si="64"/>
        <v>#DIV/0!</v>
      </c>
    </row>
    <row r="824" spans="1:22">
      <c r="A824" s="36" t="s">
        <v>10</v>
      </c>
      <c r="B824" s="36" t="s">
        <v>25</v>
      </c>
      <c r="C824" t="s">
        <v>58</v>
      </c>
      <c r="D824" s="36">
        <v>270550</v>
      </c>
      <c r="E824">
        <v>28236</v>
      </c>
      <c r="F824" s="7"/>
      <c r="G824" s="7"/>
      <c r="H824" s="7"/>
      <c r="I824" s="7"/>
      <c r="J824" s="7"/>
      <c r="K824" s="7"/>
      <c r="L824" s="7"/>
      <c r="M824" s="7"/>
      <c r="N824" s="7">
        <v>1</v>
      </c>
      <c r="O824" s="7"/>
      <c r="P824" s="7"/>
      <c r="Q824" s="7"/>
      <c r="R824" s="41" t="e">
        <f t="shared" si="60"/>
        <v>#DIV/0!</v>
      </c>
      <c r="S824" s="41">
        <f t="shared" si="61"/>
        <v>1</v>
      </c>
      <c r="T824" s="41">
        <f t="shared" si="62"/>
        <v>1</v>
      </c>
      <c r="U824" s="42" t="e">
        <f t="shared" si="63"/>
        <v>#DIV/0!</v>
      </c>
      <c r="V824" s="42">
        <f t="shared" si="64"/>
        <v>0</v>
      </c>
    </row>
    <row r="825" spans="1:22">
      <c r="A825" s="36" t="s">
        <v>10</v>
      </c>
      <c r="B825" s="36" t="s">
        <v>25</v>
      </c>
      <c r="C825" t="s">
        <v>69</v>
      </c>
      <c r="D825" s="36">
        <v>270740</v>
      </c>
      <c r="E825">
        <v>7786</v>
      </c>
      <c r="F825" s="7"/>
      <c r="G825" s="7"/>
      <c r="H825" s="7"/>
      <c r="I825" s="7">
        <v>1</v>
      </c>
      <c r="J825" s="7"/>
      <c r="K825" s="7"/>
      <c r="L825" s="7"/>
      <c r="M825" s="7"/>
      <c r="N825" s="7"/>
      <c r="O825" s="7"/>
      <c r="P825" s="7"/>
      <c r="Q825" s="7"/>
      <c r="R825" s="41">
        <f t="shared" si="60"/>
        <v>1</v>
      </c>
      <c r="S825" s="41" t="e">
        <f t="shared" si="61"/>
        <v>#DIV/0!</v>
      </c>
      <c r="T825" s="41" t="e">
        <f t="shared" si="62"/>
        <v>#DIV/0!</v>
      </c>
      <c r="U825" s="42" t="e">
        <f t="shared" si="63"/>
        <v>#DIV/0!</v>
      </c>
      <c r="V825" s="42" t="e">
        <f t="shared" si="64"/>
        <v>#DIV/0!</v>
      </c>
    </row>
    <row r="826" spans="1:22">
      <c r="A826" s="36" t="s">
        <v>10</v>
      </c>
      <c r="B826" s="36" t="s">
        <v>25</v>
      </c>
      <c r="C826" t="s">
        <v>71</v>
      </c>
      <c r="D826" s="36">
        <v>270770</v>
      </c>
      <c r="E826">
        <v>75120</v>
      </c>
      <c r="F826" s="7">
        <v>1</v>
      </c>
      <c r="G826" s="7"/>
      <c r="H826" s="7"/>
      <c r="I826" s="7"/>
      <c r="J826" s="7"/>
      <c r="K826" s="7"/>
      <c r="L826" s="7"/>
      <c r="M826" s="7">
        <v>1</v>
      </c>
      <c r="N826" s="7">
        <v>2</v>
      </c>
      <c r="O826" s="7">
        <v>1</v>
      </c>
      <c r="P826" s="7"/>
      <c r="Q826" s="7"/>
      <c r="R826" s="41" t="e">
        <f t="shared" si="60"/>
        <v>#DIV/0!</v>
      </c>
      <c r="S826" s="41">
        <f t="shared" si="61"/>
        <v>1.5</v>
      </c>
      <c r="T826" s="41">
        <f t="shared" si="62"/>
        <v>1.5</v>
      </c>
      <c r="U826" s="42" t="e">
        <f t="shared" si="63"/>
        <v>#DIV/0!</v>
      </c>
      <c r="V826" s="42">
        <f t="shared" si="64"/>
        <v>0</v>
      </c>
    </row>
    <row r="827" spans="1:22">
      <c r="A827" s="36" t="s">
        <v>10</v>
      </c>
      <c r="B827" s="36" t="s">
        <v>25</v>
      </c>
      <c r="C827" t="s">
        <v>74</v>
      </c>
      <c r="D827" s="36">
        <v>270800</v>
      </c>
      <c r="E827">
        <v>47654</v>
      </c>
      <c r="F827" s="7"/>
      <c r="G827" s="7"/>
      <c r="H827" s="7"/>
      <c r="I827" s="7"/>
      <c r="J827" s="7"/>
      <c r="K827" s="7"/>
      <c r="L827" s="7"/>
      <c r="M827" s="7">
        <v>1</v>
      </c>
      <c r="N827" s="7"/>
      <c r="O827" s="7"/>
      <c r="P827" s="7"/>
      <c r="Q827" s="7"/>
      <c r="R827" s="41" t="e">
        <f t="shared" si="60"/>
        <v>#DIV/0!</v>
      </c>
      <c r="S827" s="41" t="e">
        <f t="shared" si="61"/>
        <v>#DIV/0!</v>
      </c>
      <c r="T827" s="41">
        <f t="shared" si="62"/>
        <v>1</v>
      </c>
      <c r="U827" s="42" t="e">
        <f t="shared" si="63"/>
        <v>#DIV/0!</v>
      </c>
      <c r="V827" s="42" t="e">
        <f t="shared" si="64"/>
        <v>#DIV/0!</v>
      </c>
    </row>
    <row r="828" spans="1:22">
      <c r="A828" s="36" t="s">
        <v>10</v>
      </c>
      <c r="B828" s="36" t="s">
        <v>25</v>
      </c>
      <c r="C828" t="s">
        <v>78</v>
      </c>
      <c r="D828" s="36">
        <v>270890</v>
      </c>
      <c r="E828">
        <v>13828</v>
      </c>
      <c r="F828" s="7"/>
      <c r="G828" s="7"/>
      <c r="H828" s="7"/>
      <c r="I828" s="7"/>
      <c r="J828" s="7"/>
      <c r="K828" s="7">
        <v>1</v>
      </c>
      <c r="L828" s="7"/>
      <c r="M828" s="7"/>
      <c r="N828" s="7"/>
      <c r="O828" s="7"/>
      <c r="P828" s="7"/>
      <c r="Q828" s="7"/>
      <c r="R828" s="41">
        <f t="shared" si="60"/>
        <v>1</v>
      </c>
      <c r="S828" s="41" t="e">
        <f t="shared" si="61"/>
        <v>#DIV/0!</v>
      </c>
      <c r="T828" s="41" t="e">
        <f t="shared" si="62"/>
        <v>#DIV/0!</v>
      </c>
      <c r="U828" s="42" t="e">
        <f t="shared" si="63"/>
        <v>#DIV/0!</v>
      </c>
      <c r="V828" s="42" t="e">
        <f t="shared" si="64"/>
        <v>#DIV/0!</v>
      </c>
    </row>
    <row r="829" spans="1:22">
      <c r="A829" s="36" t="s">
        <v>10</v>
      </c>
      <c r="B829" s="36" t="s">
        <v>25</v>
      </c>
      <c r="C829" t="s">
        <v>81</v>
      </c>
      <c r="D829" s="36">
        <v>270915</v>
      </c>
      <c r="E829">
        <v>44169</v>
      </c>
      <c r="F829" s="7"/>
      <c r="G829" s="7"/>
      <c r="H829" s="7"/>
      <c r="I829" s="7"/>
      <c r="J829" s="7"/>
      <c r="K829" s="7"/>
      <c r="L829" s="7"/>
      <c r="M829" s="7"/>
      <c r="N829" s="7">
        <v>1</v>
      </c>
      <c r="O829" s="7"/>
      <c r="P829" s="7"/>
      <c r="Q829" s="7"/>
      <c r="R829" s="41" t="e">
        <f t="shared" si="60"/>
        <v>#DIV/0!</v>
      </c>
      <c r="S829" s="41">
        <f t="shared" si="61"/>
        <v>1</v>
      </c>
      <c r="T829" s="41">
        <f t="shared" si="62"/>
        <v>1</v>
      </c>
      <c r="U829" s="42" t="e">
        <f t="shared" si="63"/>
        <v>#DIV/0!</v>
      </c>
      <c r="V829" s="42">
        <f t="shared" si="64"/>
        <v>0</v>
      </c>
    </row>
    <row r="830" spans="1:22">
      <c r="A830" s="36" t="s">
        <v>10</v>
      </c>
      <c r="B830" s="36" t="s">
        <v>25</v>
      </c>
      <c r="C830" t="s">
        <v>83</v>
      </c>
      <c r="D830" s="36">
        <v>270930</v>
      </c>
      <c r="E830">
        <v>65611</v>
      </c>
      <c r="F830" s="7"/>
      <c r="G830" s="7"/>
      <c r="H830" s="7"/>
      <c r="I830" s="7"/>
      <c r="J830" s="7"/>
      <c r="K830" s="7">
        <v>1</v>
      </c>
      <c r="L830" s="7"/>
      <c r="M830" s="7"/>
      <c r="N830" s="7">
        <v>1</v>
      </c>
      <c r="O830" s="7"/>
      <c r="P830" s="7"/>
      <c r="Q830" s="7"/>
      <c r="R830" s="41">
        <f t="shared" si="60"/>
        <v>1</v>
      </c>
      <c r="S830" s="41">
        <f t="shared" si="61"/>
        <v>1</v>
      </c>
      <c r="T830" s="41">
        <f t="shared" si="62"/>
        <v>1</v>
      </c>
      <c r="U830" s="42">
        <f t="shared" si="63"/>
        <v>0</v>
      </c>
      <c r="V830" s="42">
        <f t="shared" si="64"/>
        <v>0</v>
      </c>
    </row>
    <row r="831" spans="1:22">
      <c r="A831" s="36" t="s">
        <v>10</v>
      </c>
      <c r="B831" s="36" t="s">
        <v>84</v>
      </c>
      <c r="C831" t="s">
        <v>85</v>
      </c>
      <c r="D831" s="36">
        <v>160020</v>
      </c>
      <c r="E831">
        <v>11117</v>
      </c>
      <c r="F831" s="7"/>
      <c r="G831" s="7"/>
      <c r="H831" s="7"/>
      <c r="I831" s="7"/>
      <c r="J831" s="7">
        <v>1</v>
      </c>
      <c r="K831" s="7"/>
      <c r="L831" s="7"/>
      <c r="M831" s="7"/>
      <c r="N831" s="7"/>
      <c r="O831" s="7"/>
      <c r="P831" s="7"/>
      <c r="Q831" s="7"/>
      <c r="R831" s="41">
        <f t="shared" si="60"/>
        <v>1</v>
      </c>
      <c r="S831" s="41" t="e">
        <f t="shared" si="61"/>
        <v>#DIV/0!</v>
      </c>
      <c r="T831" s="41" t="e">
        <f t="shared" si="62"/>
        <v>#DIV/0!</v>
      </c>
      <c r="U831" s="42" t="e">
        <f t="shared" si="63"/>
        <v>#DIV/0!</v>
      </c>
      <c r="V831" s="42" t="e">
        <f t="shared" si="64"/>
        <v>#DIV/0!</v>
      </c>
    </row>
    <row r="832" spans="1:22">
      <c r="A832" s="36" t="s">
        <v>10</v>
      </c>
      <c r="B832" s="36" t="s">
        <v>84</v>
      </c>
      <c r="C832" t="s">
        <v>88</v>
      </c>
      <c r="D832" s="36">
        <v>160027</v>
      </c>
      <c r="E832">
        <v>50410</v>
      </c>
      <c r="F832" s="7"/>
      <c r="G832" s="7">
        <v>1</v>
      </c>
      <c r="H832" s="7"/>
      <c r="I832" s="7"/>
      <c r="J832" s="7"/>
      <c r="K832" s="7"/>
      <c r="L832" s="7"/>
      <c r="M832" s="7"/>
      <c r="N832" s="7"/>
      <c r="O832" s="7"/>
      <c r="P832" s="7"/>
      <c r="Q832" s="7"/>
      <c r="R832" s="41" t="e">
        <f t="shared" si="60"/>
        <v>#DIV/0!</v>
      </c>
      <c r="S832" s="41" t="e">
        <f t="shared" si="61"/>
        <v>#DIV/0!</v>
      </c>
      <c r="T832" s="41" t="e">
        <f t="shared" si="62"/>
        <v>#DIV/0!</v>
      </c>
      <c r="U832" s="42" t="e">
        <f t="shared" si="63"/>
        <v>#DIV/0!</v>
      </c>
      <c r="V832" s="42" t="e">
        <f t="shared" si="64"/>
        <v>#DIV/0!</v>
      </c>
    </row>
    <row r="833" spans="1:22">
      <c r="A833" s="36" t="s">
        <v>10</v>
      </c>
      <c r="B833" s="36" t="s">
        <v>84</v>
      </c>
      <c r="C833" t="s">
        <v>89</v>
      </c>
      <c r="D833" s="36">
        <v>160030</v>
      </c>
      <c r="E833">
        <v>503327</v>
      </c>
      <c r="F833" s="7">
        <v>1</v>
      </c>
      <c r="G833" s="7">
        <v>1</v>
      </c>
      <c r="H833" s="7">
        <v>5</v>
      </c>
      <c r="I833" s="7">
        <v>1</v>
      </c>
      <c r="J833" s="7">
        <v>6</v>
      </c>
      <c r="K833" s="7">
        <v>5</v>
      </c>
      <c r="L833" s="7">
        <v>1</v>
      </c>
      <c r="M833" s="7">
        <v>1</v>
      </c>
      <c r="N833" s="7">
        <v>2</v>
      </c>
      <c r="O833" s="7">
        <v>1</v>
      </c>
      <c r="P833" s="7">
        <v>4</v>
      </c>
      <c r="Q833" s="7"/>
      <c r="R833" s="41">
        <f t="shared" si="60"/>
        <v>4.25</v>
      </c>
      <c r="S833" s="41">
        <f t="shared" si="61"/>
        <v>2.3333333333333335</v>
      </c>
      <c r="T833" s="41">
        <f t="shared" si="62"/>
        <v>1.3333333333333333</v>
      </c>
      <c r="U833" s="42">
        <f t="shared" si="63"/>
        <v>-0.4509803921568627</v>
      </c>
      <c r="V833" s="42">
        <f t="shared" si="64"/>
        <v>0.75000000000000022</v>
      </c>
    </row>
    <row r="834" spans="1:22">
      <c r="A834" s="36" t="s">
        <v>10</v>
      </c>
      <c r="B834" s="36" t="s">
        <v>84</v>
      </c>
      <c r="C834" t="s">
        <v>95</v>
      </c>
      <c r="D834" s="36">
        <v>160060</v>
      </c>
      <c r="E834">
        <v>121364</v>
      </c>
      <c r="F834" s="7">
        <v>2</v>
      </c>
      <c r="G834" s="7">
        <v>1</v>
      </c>
      <c r="H834" s="7">
        <v>2</v>
      </c>
      <c r="I834" s="7"/>
      <c r="J834" s="7"/>
      <c r="K834" s="7"/>
      <c r="L834" s="7"/>
      <c r="M834" s="7"/>
      <c r="N834" s="7"/>
      <c r="O834" s="7"/>
      <c r="P834" s="7"/>
      <c r="Q834" s="7"/>
      <c r="R834" s="41">
        <f t="shared" si="60"/>
        <v>2</v>
      </c>
      <c r="S834" s="41" t="e">
        <f t="shared" si="61"/>
        <v>#DIV/0!</v>
      </c>
      <c r="T834" s="41" t="e">
        <f t="shared" si="62"/>
        <v>#DIV/0!</v>
      </c>
      <c r="U834" s="42" t="e">
        <f t="shared" si="63"/>
        <v>#DIV/0!</v>
      </c>
      <c r="V834" s="42" t="e">
        <f t="shared" si="64"/>
        <v>#DIV/0!</v>
      </c>
    </row>
    <row r="835" spans="1:22">
      <c r="A835" s="36" t="s">
        <v>10</v>
      </c>
      <c r="B835" s="36" t="s">
        <v>97</v>
      </c>
      <c r="C835" t="s">
        <v>98</v>
      </c>
      <c r="D835" s="36">
        <v>130008</v>
      </c>
      <c r="E835">
        <v>13614</v>
      </c>
      <c r="F835" s="7"/>
      <c r="G835" s="7"/>
      <c r="H835" s="7"/>
      <c r="I835" s="7"/>
      <c r="J835" s="7">
        <v>1</v>
      </c>
      <c r="K835" s="7"/>
      <c r="L835" s="7"/>
      <c r="M835" s="7"/>
      <c r="N835" s="7"/>
      <c r="O835" s="7"/>
      <c r="P835" s="7"/>
      <c r="Q835" s="7"/>
      <c r="R835" s="41">
        <f t="shared" si="60"/>
        <v>1</v>
      </c>
      <c r="S835" s="41" t="e">
        <f t="shared" si="61"/>
        <v>#DIV/0!</v>
      </c>
      <c r="T835" s="41" t="e">
        <f t="shared" si="62"/>
        <v>#DIV/0!</v>
      </c>
      <c r="U835" s="42" t="e">
        <f t="shared" si="63"/>
        <v>#DIV/0!</v>
      </c>
      <c r="V835" s="42" t="e">
        <f t="shared" si="64"/>
        <v>#DIV/0!</v>
      </c>
    </row>
    <row r="836" spans="1:22">
      <c r="A836" s="36" t="s">
        <v>10</v>
      </c>
      <c r="B836" s="36" t="s">
        <v>97</v>
      </c>
      <c r="C836" t="s">
        <v>100</v>
      </c>
      <c r="D836" s="36">
        <v>130060</v>
      </c>
      <c r="E836">
        <v>42984</v>
      </c>
      <c r="F836" s="7"/>
      <c r="G836" s="7"/>
      <c r="H836" s="7"/>
      <c r="I836" s="7"/>
      <c r="J836" s="7">
        <v>1</v>
      </c>
      <c r="K836" s="7"/>
      <c r="L836" s="7"/>
      <c r="M836" s="7"/>
      <c r="N836" s="7"/>
      <c r="O836" s="7"/>
      <c r="P836" s="7"/>
      <c r="Q836" s="7"/>
      <c r="R836" s="41">
        <f t="shared" si="60"/>
        <v>1</v>
      </c>
      <c r="S836" s="41" t="e">
        <f t="shared" si="61"/>
        <v>#DIV/0!</v>
      </c>
      <c r="T836" s="41" t="e">
        <f t="shared" si="62"/>
        <v>#DIV/0!</v>
      </c>
      <c r="U836" s="42" t="e">
        <f t="shared" si="63"/>
        <v>#DIV/0!</v>
      </c>
      <c r="V836" s="42" t="e">
        <f t="shared" si="64"/>
        <v>#DIV/0!</v>
      </c>
    </row>
    <row r="837" spans="1:22">
      <c r="A837" s="36" t="s">
        <v>10</v>
      </c>
      <c r="B837" s="36" t="s">
        <v>97</v>
      </c>
      <c r="C837" t="s">
        <v>105</v>
      </c>
      <c r="D837" s="36">
        <v>130140</v>
      </c>
      <c r="E837">
        <v>35273</v>
      </c>
      <c r="F837" s="7"/>
      <c r="G837" s="7"/>
      <c r="H837" s="7"/>
      <c r="I837" s="7">
        <v>1</v>
      </c>
      <c r="J837" s="7"/>
      <c r="K837" s="7"/>
      <c r="L837" s="7"/>
      <c r="M837" s="7"/>
      <c r="N837" s="7"/>
      <c r="O837" s="7"/>
      <c r="P837" s="7"/>
      <c r="Q837" s="7"/>
      <c r="R837" s="41">
        <f t="shared" ref="R837:R900" si="65">+AVERAGE(H837:K837)</f>
        <v>1</v>
      </c>
      <c r="S837" s="41" t="e">
        <f t="shared" ref="S837:S900" si="66">+AVERAGE(N837:Q837)</f>
        <v>#DIV/0!</v>
      </c>
      <c r="T837" s="41" t="e">
        <f t="shared" ref="T837:T900" si="67">+AVERAGE(L837:N837)</f>
        <v>#DIV/0!</v>
      </c>
      <c r="U837" s="42" t="e">
        <f t="shared" si="63"/>
        <v>#DIV/0!</v>
      </c>
      <c r="V837" s="42" t="e">
        <f t="shared" si="64"/>
        <v>#DIV/0!</v>
      </c>
    </row>
    <row r="838" spans="1:22">
      <c r="A838" s="36" t="s">
        <v>10</v>
      </c>
      <c r="B838" s="36" t="s">
        <v>97</v>
      </c>
      <c r="C838" t="s">
        <v>108</v>
      </c>
      <c r="D838" s="36">
        <v>130190</v>
      </c>
      <c r="E838">
        <v>101337</v>
      </c>
      <c r="F838" s="7"/>
      <c r="G838" s="7"/>
      <c r="H838" s="7"/>
      <c r="I838" s="7">
        <v>1</v>
      </c>
      <c r="J838" s="7"/>
      <c r="K838" s="7"/>
      <c r="L838" s="7"/>
      <c r="M838" s="7"/>
      <c r="N838" s="7"/>
      <c r="O838" s="7"/>
      <c r="P838" s="7"/>
      <c r="Q838" s="7"/>
      <c r="R838" s="41">
        <f t="shared" si="65"/>
        <v>1</v>
      </c>
      <c r="S838" s="41" t="e">
        <f t="shared" si="66"/>
        <v>#DIV/0!</v>
      </c>
      <c r="T838" s="41" t="e">
        <f t="shared" si="67"/>
        <v>#DIV/0!</v>
      </c>
      <c r="U838" s="42" t="e">
        <f t="shared" ref="U838:U901" si="68">+(S838-R838)/R838</f>
        <v>#DIV/0!</v>
      </c>
      <c r="V838" s="42" t="e">
        <f t="shared" ref="V838:V901" si="69">+(S838-T838)/T838</f>
        <v>#DIV/0!</v>
      </c>
    </row>
    <row r="839" spans="1:22">
      <c r="A839" s="36" t="s">
        <v>10</v>
      </c>
      <c r="B839" s="36" t="s">
        <v>97</v>
      </c>
      <c r="C839" t="s">
        <v>110</v>
      </c>
      <c r="D839" s="36">
        <v>130260</v>
      </c>
      <c r="E839">
        <v>2182763</v>
      </c>
      <c r="F839" s="7">
        <v>10</v>
      </c>
      <c r="G839" s="7">
        <v>3</v>
      </c>
      <c r="H839" s="7">
        <v>9</v>
      </c>
      <c r="I839" s="7">
        <v>11</v>
      </c>
      <c r="J839" s="7">
        <v>8</v>
      </c>
      <c r="K839" s="7">
        <v>6</v>
      </c>
      <c r="L839" s="7">
        <v>11</v>
      </c>
      <c r="M839" s="7">
        <v>13</v>
      </c>
      <c r="N839" s="7">
        <v>11</v>
      </c>
      <c r="O839" s="7">
        <v>4</v>
      </c>
      <c r="P839" s="7">
        <v>6</v>
      </c>
      <c r="Q839" s="7">
        <v>10</v>
      </c>
      <c r="R839" s="41">
        <f t="shared" si="65"/>
        <v>8.5</v>
      </c>
      <c r="S839" s="41">
        <f t="shared" si="66"/>
        <v>7.75</v>
      </c>
      <c r="T839" s="41">
        <f t="shared" si="67"/>
        <v>11.666666666666666</v>
      </c>
      <c r="U839" s="42">
        <f t="shared" si="68"/>
        <v>-8.8235294117647065E-2</v>
      </c>
      <c r="V839" s="42">
        <f t="shared" si="69"/>
        <v>-0.33571428571428569</v>
      </c>
    </row>
    <row r="840" spans="1:22">
      <c r="A840" s="36" t="s">
        <v>10</v>
      </c>
      <c r="B840" s="36" t="s">
        <v>97</v>
      </c>
      <c r="C840" t="s">
        <v>112</v>
      </c>
      <c r="D840" s="36">
        <v>130310</v>
      </c>
      <c r="E840">
        <v>37378</v>
      </c>
      <c r="F840" s="7"/>
      <c r="G840" s="7"/>
      <c r="H840" s="7"/>
      <c r="I840" s="7"/>
      <c r="J840" s="7"/>
      <c r="K840" s="7"/>
      <c r="L840" s="7">
        <v>1</v>
      </c>
      <c r="M840" s="7"/>
      <c r="N840" s="7"/>
      <c r="O840" s="7"/>
      <c r="P840" s="7"/>
      <c r="Q840" s="7"/>
      <c r="R840" s="41" t="e">
        <f t="shared" si="65"/>
        <v>#DIV/0!</v>
      </c>
      <c r="S840" s="41" t="e">
        <f t="shared" si="66"/>
        <v>#DIV/0!</v>
      </c>
      <c r="T840" s="41">
        <f t="shared" si="67"/>
        <v>1</v>
      </c>
      <c r="U840" s="42" t="e">
        <f t="shared" si="68"/>
        <v>#DIV/0!</v>
      </c>
      <c r="V840" s="42" t="e">
        <f t="shared" si="69"/>
        <v>#DIV/0!</v>
      </c>
    </row>
    <row r="841" spans="1:22">
      <c r="A841" s="36" t="s">
        <v>10</v>
      </c>
      <c r="B841" s="36" t="s">
        <v>97</v>
      </c>
      <c r="C841" t="s">
        <v>113</v>
      </c>
      <c r="D841" s="36">
        <v>130340</v>
      </c>
      <c r="E841">
        <v>114273</v>
      </c>
      <c r="F841" s="7"/>
      <c r="G841" s="7"/>
      <c r="H841" s="7"/>
      <c r="I841" s="7"/>
      <c r="J841" s="7">
        <v>1</v>
      </c>
      <c r="K841" s="7"/>
      <c r="L841" s="7"/>
      <c r="M841" s="7"/>
      <c r="N841" s="7"/>
      <c r="O841" s="7"/>
      <c r="P841" s="7"/>
      <c r="Q841" s="7"/>
      <c r="R841" s="41">
        <f t="shared" si="65"/>
        <v>1</v>
      </c>
      <c r="S841" s="41" t="e">
        <f t="shared" si="66"/>
        <v>#DIV/0!</v>
      </c>
      <c r="T841" s="41" t="e">
        <f t="shared" si="67"/>
        <v>#DIV/0!</v>
      </c>
      <c r="U841" s="42" t="e">
        <f t="shared" si="68"/>
        <v>#DIV/0!</v>
      </c>
      <c r="V841" s="42" t="e">
        <f t="shared" si="69"/>
        <v>#DIV/0!</v>
      </c>
    </row>
    <row r="842" spans="1:22">
      <c r="A842" s="36" t="s">
        <v>10</v>
      </c>
      <c r="B842" s="36" t="s">
        <v>97</v>
      </c>
      <c r="C842" t="s">
        <v>115</v>
      </c>
      <c r="D842" s="36">
        <v>130353</v>
      </c>
      <c r="E842">
        <v>36279</v>
      </c>
      <c r="F842" s="7"/>
      <c r="G842" s="7"/>
      <c r="H842" s="7"/>
      <c r="I842" s="7"/>
      <c r="J842" s="7"/>
      <c r="K842" s="7"/>
      <c r="L842" s="7">
        <v>1</v>
      </c>
      <c r="M842" s="7"/>
      <c r="N842" s="7"/>
      <c r="O842" s="7"/>
      <c r="P842" s="7"/>
      <c r="Q842" s="7"/>
      <c r="R842" s="41" t="e">
        <f t="shared" si="65"/>
        <v>#DIV/0!</v>
      </c>
      <c r="S842" s="41" t="e">
        <f t="shared" si="66"/>
        <v>#DIV/0!</v>
      </c>
      <c r="T842" s="41">
        <f t="shared" si="67"/>
        <v>1</v>
      </c>
      <c r="U842" s="42" t="e">
        <f t="shared" si="68"/>
        <v>#DIV/0!</v>
      </c>
      <c r="V842" s="42" t="e">
        <f t="shared" si="69"/>
        <v>#DIV/0!</v>
      </c>
    </row>
    <row r="843" spans="1:22">
      <c r="A843" s="36" t="s">
        <v>10</v>
      </c>
      <c r="B843" s="36" t="s">
        <v>97</v>
      </c>
      <c r="C843" t="s">
        <v>116</v>
      </c>
      <c r="D843" s="36">
        <v>130360</v>
      </c>
      <c r="E843">
        <v>25156</v>
      </c>
      <c r="F843" s="7"/>
      <c r="G843" s="7">
        <v>1</v>
      </c>
      <c r="H843" s="7"/>
      <c r="I843" s="7"/>
      <c r="J843" s="7"/>
      <c r="K843" s="7"/>
      <c r="L843" s="7"/>
      <c r="M843" s="7"/>
      <c r="N843" s="7"/>
      <c r="O843" s="7"/>
      <c r="P843" s="7"/>
      <c r="Q843" s="7"/>
      <c r="R843" s="41" t="e">
        <f t="shared" si="65"/>
        <v>#DIV/0!</v>
      </c>
      <c r="S843" s="41" t="e">
        <f t="shared" si="66"/>
        <v>#DIV/0!</v>
      </c>
      <c r="T843" s="41" t="e">
        <f t="shared" si="67"/>
        <v>#DIV/0!</v>
      </c>
      <c r="U843" s="42" t="e">
        <f t="shared" si="68"/>
        <v>#DIV/0!</v>
      </c>
      <c r="V843" s="42" t="e">
        <f t="shared" si="69"/>
        <v>#DIV/0!</v>
      </c>
    </row>
    <row r="844" spans="1:22">
      <c r="A844" s="36" t="s">
        <v>10</v>
      </c>
      <c r="B844" s="36" t="s">
        <v>97</v>
      </c>
      <c r="C844" t="s">
        <v>118</v>
      </c>
      <c r="D844" s="36">
        <v>130420</v>
      </c>
      <c r="E844">
        <v>59849</v>
      </c>
      <c r="F844" s="7"/>
      <c r="G844" s="7"/>
      <c r="H844" s="7"/>
      <c r="I844" s="7">
        <v>1</v>
      </c>
      <c r="J844" s="7"/>
      <c r="K844" s="7"/>
      <c r="L844" s="7"/>
      <c r="M844" s="7"/>
      <c r="N844" s="7"/>
      <c r="O844" s="7"/>
      <c r="P844" s="7"/>
      <c r="Q844" s="7"/>
      <c r="R844" s="41">
        <f t="shared" si="65"/>
        <v>1</v>
      </c>
      <c r="S844" s="41" t="e">
        <f t="shared" si="66"/>
        <v>#DIV/0!</v>
      </c>
      <c r="T844" s="41" t="e">
        <f t="shared" si="67"/>
        <v>#DIV/0!</v>
      </c>
      <c r="U844" s="42" t="e">
        <f t="shared" si="68"/>
        <v>#DIV/0!</v>
      </c>
      <c r="V844" s="42" t="e">
        <f t="shared" si="69"/>
        <v>#DIV/0!</v>
      </c>
    </row>
    <row r="845" spans="1:22">
      <c r="A845" s="36" t="s">
        <v>10</v>
      </c>
      <c r="B845" s="36" t="s">
        <v>119</v>
      </c>
      <c r="C845" t="s">
        <v>123</v>
      </c>
      <c r="D845" s="36">
        <v>290070</v>
      </c>
      <c r="E845">
        <v>151596</v>
      </c>
      <c r="F845" s="7"/>
      <c r="G845" s="7"/>
      <c r="H845" s="7"/>
      <c r="I845" s="7"/>
      <c r="J845" s="7">
        <v>1</v>
      </c>
      <c r="K845" s="7">
        <v>1</v>
      </c>
      <c r="L845" s="7"/>
      <c r="M845" s="7"/>
      <c r="N845" s="7"/>
      <c r="O845" s="7"/>
      <c r="P845" s="7"/>
      <c r="Q845" s="7"/>
      <c r="R845" s="41">
        <f t="shared" si="65"/>
        <v>1</v>
      </c>
      <c r="S845" s="41" t="e">
        <f t="shared" si="66"/>
        <v>#DIV/0!</v>
      </c>
      <c r="T845" s="41" t="e">
        <f t="shared" si="67"/>
        <v>#DIV/0!</v>
      </c>
      <c r="U845" s="42" t="e">
        <f t="shared" si="68"/>
        <v>#DIV/0!</v>
      </c>
      <c r="V845" s="42" t="e">
        <f t="shared" si="69"/>
        <v>#DIV/0!</v>
      </c>
    </row>
    <row r="846" spans="1:22">
      <c r="A846" s="36" t="s">
        <v>10</v>
      </c>
      <c r="B846" s="36" t="s">
        <v>119</v>
      </c>
      <c r="C846" t="s">
        <v>126</v>
      </c>
      <c r="D846" s="36">
        <v>290320</v>
      </c>
      <c r="E846">
        <v>155439</v>
      </c>
      <c r="F846" s="7"/>
      <c r="G846" s="7"/>
      <c r="H846" s="7"/>
      <c r="I846" s="7"/>
      <c r="J846" s="7">
        <v>1</v>
      </c>
      <c r="K846" s="7">
        <v>1</v>
      </c>
      <c r="L846" s="7"/>
      <c r="M846" s="7"/>
      <c r="N846" s="7"/>
      <c r="O846" s="7"/>
      <c r="P846" s="7"/>
      <c r="Q846" s="7">
        <v>1</v>
      </c>
      <c r="R846" s="41">
        <f t="shared" si="65"/>
        <v>1</v>
      </c>
      <c r="S846" s="41">
        <f t="shared" si="66"/>
        <v>1</v>
      </c>
      <c r="T846" s="41" t="e">
        <f t="shared" si="67"/>
        <v>#DIV/0!</v>
      </c>
      <c r="U846" s="42">
        <f t="shared" si="68"/>
        <v>0</v>
      </c>
      <c r="V846" s="42" t="e">
        <f t="shared" si="69"/>
        <v>#DIV/0!</v>
      </c>
    </row>
    <row r="847" spans="1:22">
      <c r="A847" s="36" t="s">
        <v>10</v>
      </c>
      <c r="B847" s="36" t="s">
        <v>119</v>
      </c>
      <c r="C847" t="s">
        <v>130</v>
      </c>
      <c r="D847" s="36">
        <v>290490</v>
      </c>
      <c r="E847">
        <v>33470</v>
      </c>
      <c r="F847" s="7"/>
      <c r="G847" s="7"/>
      <c r="H847" s="7"/>
      <c r="I847" s="7"/>
      <c r="J847" s="7"/>
      <c r="K847" s="7"/>
      <c r="L847" s="7"/>
      <c r="M847" s="7">
        <v>1</v>
      </c>
      <c r="N847" s="7"/>
      <c r="O847" s="7"/>
      <c r="P847" s="7"/>
      <c r="Q847" s="7"/>
      <c r="R847" s="41" t="e">
        <f t="shared" si="65"/>
        <v>#DIV/0!</v>
      </c>
      <c r="S847" s="41" t="e">
        <f t="shared" si="66"/>
        <v>#DIV/0!</v>
      </c>
      <c r="T847" s="41">
        <f t="shared" si="67"/>
        <v>1</v>
      </c>
      <c r="U847" s="42" t="e">
        <f t="shared" si="68"/>
        <v>#DIV/0!</v>
      </c>
      <c r="V847" s="42" t="e">
        <f t="shared" si="69"/>
        <v>#DIV/0!</v>
      </c>
    </row>
    <row r="848" spans="1:22">
      <c r="A848" s="36" t="s">
        <v>10</v>
      </c>
      <c r="B848" s="36" t="s">
        <v>119</v>
      </c>
      <c r="C848" t="s">
        <v>131</v>
      </c>
      <c r="D848" s="36">
        <v>290570</v>
      </c>
      <c r="E848">
        <v>299132</v>
      </c>
      <c r="F848" s="7"/>
      <c r="G848" s="7"/>
      <c r="H848" s="7">
        <v>1</v>
      </c>
      <c r="I848" s="7">
        <v>2</v>
      </c>
      <c r="J848" s="7">
        <v>1</v>
      </c>
      <c r="K848" s="7"/>
      <c r="L848" s="7"/>
      <c r="M848" s="7"/>
      <c r="N848" s="7"/>
      <c r="O848" s="7"/>
      <c r="P848" s="7"/>
      <c r="Q848" s="7"/>
      <c r="R848" s="41">
        <f t="shared" si="65"/>
        <v>1.3333333333333333</v>
      </c>
      <c r="S848" s="41" t="e">
        <f t="shared" si="66"/>
        <v>#DIV/0!</v>
      </c>
      <c r="T848" s="41" t="e">
        <f t="shared" si="67"/>
        <v>#DIV/0!</v>
      </c>
      <c r="U848" s="42" t="e">
        <f t="shared" si="68"/>
        <v>#DIV/0!</v>
      </c>
      <c r="V848" s="42" t="e">
        <f t="shared" si="69"/>
        <v>#DIV/0!</v>
      </c>
    </row>
    <row r="849" spans="1:22">
      <c r="A849" s="36" t="s">
        <v>10</v>
      </c>
      <c r="B849" s="36" t="s">
        <v>119</v>
      </c>
      <c r="C849" t="s">
        <v>135</v>
      </c>
      <c r="D849" s="36">
        <v>290630</v>
      </c>
      <c r="E849">
        <v>31099</v>
      </c>
      <c r="F849" s="7"/>
      <c r="G849" s="7"/>
      <c r="H849" s="7"/>
      <c r="I849" s="7"/>
      <c r="J849" s="7"/>
      <c r="K849" s="7"/>
      <c r="L849" s="7"/>
      <c r="M849" s="7">
        <v>1</v>
      </c>
      <c r="N849" s="7"/>
      <c r="O849" s="7"/>
      <c r="P849" s="7"/>
      <c r="Q849" s="7"/>
      <c r="R849" s="41" t="e">
        <f t="shared" si="65"/>
        <v>#DIV/0!</v>
      </c>
      <c r="S849" s="41" t="e">
        <f t="shared" si="66"/>
        <v>#DIV/0!</v>
      </c>
      <c r="T849" s="41">
        <f t="shared" si="67"/>
        <v>1</v>
      </c>
      <c r="U849" s="42" t="e">
        <f t="shared" si="68"/>
        <v>#DIV/0!</v>
      </c>
      <c r="V849" s="42" t="e">
        <f t="shared" si="69"/>
        <v>#DIV/0!</v>
      </c>
    </row>
    <row r="850" spans="1:22">
      <c r="A850" s="36" t="s">
        <v>10</v>
      </c>
      <c r="B850" s="36" t="s">
        <v>119</v>
      </c>
      <c r="C850" t="s">
        <v>136</v>
      </c>
      <c r="D850" s="36">
        <v>290650</v>
      </c>
      <c r="E850">
        <v>87076</v>
      </c>
      <c r="F850" s="7"/>
      <c r="G850" s="7"/>
      <c r="H850" s="7"/>
      <c r="I850" s="7">
        <v>1</v>
      </c>
      <c r="J850" s="7"/>
      <c r="K850" s="7"/>
      <c r="L850" s="7"/>
      <c r="M850" s="7"/>
      <c r="N850" s="7"/>
      <c r="O850" s="7"/>
      <c r="P850" s="7"/>
      <c r="Q850" s="7"/>
      <c r="R850" s="41">
        <f t="shared" si="65"/>
        <v>1</v>
      </c>
      <c r="S850" s="41" t="e">
        <f t="shared" si="66"/>
        <v>#DIV/0!</v>
      </c>
      <c r="T850" s="41" t="e">
        <f t="shared" si="67"/>
        <v>#DIV/0!</v>
      </c>
      <c r="U850" s="42" t="e">
        <f t="shared" si="68"/>
        <v>#DIV/0!</v>
      </c>
      <c r="V850" s="42" t="e">
        <f t="shared" si="69"/>
        <v>#DIV/0!</v>
      </c>
    </row>
    <row r="851" spans="1:22">
      <c r="A851" s="36" t="s">
        <v>10</v>
      </c>
      <c r="B851" s="36" t="s">
        <v>119</v>
      </c>
      <c r="C851" t="s">
        <v>145</v>
      </c>
      <c r="D851" s="36">
        <v>291072</v>
      </c>
      <c r="E851">
        <v>113380</v>
      </c>
      <c r="F851" s="7"/>
      <c r="G851" s="7"/>
      <c r="H851" s="7"/>
      <c r="I851" s="7"/>
      <c r="J851" s="7">
        <v>1</v>
      </c>
      <c r="K851" s="7"/>
      <c r="L851" s="7"/>
      <c r="M851" s="7"/>
      <c r="N851" s="7"/>
      <c r="O851" s="7"/>
      <c r="P851" s="7">
        <v>1</v>
      </c>
      <c r="Q851" s="7"/>
      <c r="R851" s="41">
        <f t="shared" si="65"/>
        <v>1</v>
      </c>
      <c r="S851" s="41">
        <f t="shared" si="66"/>
        <v>1</v>
      </c>
      <c r="T851" s="41" t="e">
        <f t="shared" si="67"/>
        <v>#DIV/0!</v>
      </c>
      <c r="U851" s="42">
        <f t="shared" si="68"/>
        <v>0</v>
      </c>
      <c r="V851" s="42" t="e">
        <f t="shared" si="69"/>
        <v>#DIV/0!</v>
      </c>
    </row>
    <row r="852" spans="1:22">
      <c r="A852" s="36" t="s">
        <v>10</v>
      </c>
      <c r="B852" s="36" t="s">
        <v>119</v>
      </c>
      <c r="C852" t="s">
        <v>146</v>
      </c>
      <c r="D852" s="36">
        <v>291080</v>
      </c>
      <c r="E852">
        <v>614872</v>
      </c>
      <c r="F852" s="7"/>
      <c r="G852" s="7">
        <v>1</v>
      </c>
      <c r="H852" s="7">
        <v>1</v>
      </c>
      <c r="I852" s="7"/>
      <c r="J852" s="7">
        <v>3</v>
      </c>
      <c r="K852" s="7">
        <v>2</v>
      </c>
      <c r="L852" s="7"/>
      <c r="M852" s="7">
        <v>1</v>
      </c>
      <c r="N852" s="7">
        <v>1</v>
      </c>
      <c r="O852" s="7"/>
      <c r="P852" s="7">
        <v>4</v>
      </c>
      <c r="Q852" s="7">
        <v>1</v>
      </c>
      <c r="R852" s="41">
        <f t="shared" si="65"/>
        <v>2</v>
      </c>
      <c r="S852" s="41">
        <f t="shared" si="66"/>
        <v>2</v>
      </c>
      <c r="T852" s="41">
        <f t="shared" si="67"/>
        <v>1</v>
      </c>
      <c r="U852" s="42">
        <f t="shared" si="68"/>
        <v>0</v>
      </c>
      <c r="V852" s="42">
        <f t="shared" si="69"/>
        <v>1</v>
      </c>
    </row>
    <row r="853" spans="1:22">
      <c r="A853" s="36" t="s">
        <v>10</v>
      </c>
      <c r="B853" s="36" t="s">
        <v>119</v>
      </c>
      <c r="C853" t="s">
        <v>147</v>
      </c>
      <c r="D853" s="36">
        <v>291170</v>
      </c>
      <c r="E853">
        <v>84481</v>
      </c>
      <c r="F853" s="7"/>
      <c r="G853" s="7"/>
      <c r="H853" s="7"/>
      <c r="I853" s="7"/>
      <c r="J853" s="7"/>
      <c r="K853" s="7">
        <v>1</v>
      </c>
      <c r="L853" s="7"/>
      <c r="M853" s="7"/>
      <c r="N853" s="7"/>
      <c r="O853" s="7"/>
      <c r="P853" s="7"/>
      <c r="Q853" s="7"/>
      <c r="R853" s="41">
        <f t="shared" si="65"/>
        <v>1</v>
      </c>
      <c r="S853" s="41" t="e">
        <f t="shared" si="66"/>
        <v>#DIV/0!</v>
      </c>
      <c r="T853" s="41" t="e">
        <f t="shared" si="67"/>
        <v>#DIV/0!</v>
      </c>
      <c r="U853" s="42" t="e">
        <f t="shared" si="68"/>
        <v>#DIV/0!</v>
      </c>
      <c r="V853" s="42" t="e">
        <f t="shared" si="69"/>
        <v>#DIV/0!</v>
      </c>
    </row>
    <row r="854" spans="1:22">
      <c r="A854" s="36" t="s">
        <v>10</v>
      </c>
      <c r="B854" s="36" t="s">
        <v>119</v>
      </c>
      <c r="C854" t="s">
        <v>153</v>
      </c>
      <c r="D854" s="36">
        <v>291360</v>
      </c>
      <c r="E854">
        <v>162327</v>
      </c>
      <c r="F854" s="7">
        <v>1</v>
      </c>
      <c r="G854" s="7"/>
      <c r="H854" s="7">
        <v>1</v>
      </c>
      <c r="I854" s="7"/>
      <c r="J854" s="7">
        <v>1</v>
      </c>
      <c r="K854" s="7"/>
      <c r="L854" s="7"/>
      <c r="M854" s="7"/>
      <c r="N854" s="7">
        <v>2</v>
      </c>
      <c r="O854" s="7"/>
      <c r="P854" s="7"/>
      <c r="Q854" s="7"/>
      <c r="R854" s="41">
        <f t="shared" si="65"/>
        <v>1</v>
      </c>
      <c r="S854" s="41">
        <f t="shared" si="66"/>
        <v>2</v>
      </c>
      <c r="T854" s="41">
        <f t="shared" si="67"/>
        <v>2</v>
      </c>
      <c r="U854" s="42">
        <f t="shared" si="68"/>
        <v>1</v>
      </c>
      <c r="V854" s="42">
        <f t="shared" si="69"/>
        <v>0</v>
      </c>
    </row>
    <row r="855" spans="1:22">
      <c r="A855" s="36" t="s">
        <v>10</v>
      </c>
      <c r="B855" s="36" t="s">
        <v>119</v>
      </c>
      <c r="C855" t="s">
        <v>155</v>
      </c>
      <c r="D855" s="36">
        <v>291390</v>
      </c>
      <c r="E855">
        <v>45873</v>
      </c>
      <c r="F855" s="7"/>
      <c r="G855" s="7"/>
      <c r="H855" s="7">
        <v>1</v>
      </c>
      <c r="I855" s="7"/>
      <c r="J855" s="7"/>
      <c r="K855" s="7"/>
      <c r="L855" s="7"/>
      <c r="M855" s="7"/>
      <c r="N855" s="7"/>
      <c r="O855" s="7"/>
      <c r="P855" s="7"/>
      <c r="Q855" s="7"/>
      <c r="R855" s="41">
        <f t="shared" si="65"/>
        <v>1</v>
      </c>
      <c r="S855" s="41" t="e">
        <f t="shared" si="66"/>
        <v>#DIV/0!</v>
      </c>
      <c r="T855" s="41" t="e">
        <f t="shared" si="67"/>
        <v>#DIV/0!</v>
      </c>
      <c r="U855" s="42" t="e">
        <f t="shared" si="68"/>
        <v>#DIV/0!</v>
      </c>
      <c r="V855" s="42" t="e">
        <f t="shared" si="69"/>
        <v>#DIV/0!</v>
      </c>
    </row>
    <row r="856" spans="1:22">
      <c r="A856" s="36" t="s">
        <v>10</v>
      </c>
      <c r="B856" s="36" t="s">
        <v>119</v>
      </c>
      <c r="C856" t="s">
        <v>156</v>
      </c>
      <c r="D856" s="36">
        <v>291465</v>
      </c>
      <c r="E856">
        <v>30584</v>
      </c>
      <c r="F856" s="7"/>
      <c r="G856" s="7"/>
      <c r="H856" s="7"/>
      <c r="I856" s="7"/>
      <c r="J856" s="7"/>
      <c r="K856" s="7"/>
      <c r="L856" s="7">
        <v>1</v>
      </c>
      <c r="M856" s="7"/>
      <c r="N856" s="7"/>
      <c r="O856" s="7"/>
      <c r="P856" s="7"/>
      <c r="Q856" s="7"/>
      <c r="R856" s="41" t="e">
        <f t="shared" si="65"/>
        <v>#DIV/0!</v>
      </c>
      <c r="S856" s="41" t="e">
        <f t="shared" si="66"/>
        <v>#DIV/0!</v>
      </c>
      <c r="T856" s="41">
        <f t="shared" si="67"/>
        <v>1</v>
      </c>
      <c r="U856" s="42" t="e">
        <f t="shared" si="68"/>
        <v>#DIV/0!</v>
      </c>
      <c r="V856" s="42" t="e">
        <f t="shared" si="69"/>
        <v>#DIV/0!</v>
      </c>
    </row>
    <row r="857" spans="1:22">
      <c r="A857" s="36" t="s">
        <v>10</v>
      </c>
      <c r="B857" s="36" t="s">
        <v>119</v>
      </c>
      <c r="C857" t="s">
        <v>157</v>
      </c>
      <c r="D857" s="36">
        <v>291480</v>
      </c>
      <c r="E857">
        <v>213223</v>
      </c>
      <c r="F857" s="7"/>
      <c r="G857" s="7"/>
      <c r="H857" s="7"/>
      <c r="I857" s="7"/>
      <c r="J857" s="7">
        <v>2</v>
      </c>
      <c r="K857" s="7">
        <v>1</v>
      </c>
      <c r="L857" s="7"/>
      <c r="M857" s="7"/>
      <c r="N857" s="7"/>
      <c r="O857" s="7">
        <v>1</v>
      </c>
      <c r="P857" s="7">
        <v>2</v>
      </c>
      <c r="Q857" s="7"/>
      <c r="R857" s="41">
        <f t="shared" si="65"/>
        <v>1.5</v>
      </c>
      <c r="S857" s="41">
        <f t="shared" si="66"/>
        <v>1.5</v>
      </c>
      <c r="T857" s="41" t="e">
        <f t="shared" si="67"/>
        <v>#DIV/0!</v>
      </c>
      <c r="U857" s="42">
        <f t="shared" si="68"/>
        <v>0</v>
      </c>
      <c r="V857" s="42" t="e">
        <f t="shared" si="69"/>
        <v>#DIV/0!</v>
      </c>
    </row>
    <row r="858" spans="1:22">
      <c r="A858" s="36" t="s">
        <v>10</v>
      </c>
      <c r="B858" s="36" t="s">
        <v>119</v>
      </c>
      <c r="C858" t="s">
        <v>160</v>
      </c>
      <c r="D858" s="36">
        <v>291640</v>
      </c>
      <c r="E858">
        <v>76147</v>
      </c>
      <c r="F858" s="7"/>
      <c r="G858" s="7"/>
      <c r="H858" s="7"/>
      <c r="I858" s="7"/>
      <c r="J858" s="7"/>
      <c r="K858" s="7"/>
      <c r="L858" s="7"/>
      <c r="M858" s="7">
        <v>1</v>
      </c>
      <c r="N858" s="7"/>
      <c r="O858" s="7"/>
      <c r="P858" s="7"/>
      <c r="Q858" s="7"/>
      <c r="R858" s="41" t="e">
        <f t="shared" si="65"/>
        <v>#DIV/0!</v>
      </c>
      <c r="S858" s="41" t="e">
        <f t="shared" si="66"/>
        <v>#DIV/0!</v>
      </c>
      <c r="T858" s="41">
        <f t="shared" si="67"/>
        <v>1</v>
      </c>
      <c r="U858" s="42" t="e">
        <f t="shared" si="68"/>
        <v>#DIV/0!</v>
      </c>
      <c r="V858" s="42" t="e">
        <f t="shared" si="69"/>
        <v>#DIV/0!</v>
      </c>
    </row>
    <row r="859" spans="1:22">
      <c r="A859" s="36" t="s">
        <v>10</v>
      </c>
      <c r="B859" s="36" t="s">
        <v>119</v>
      </c>
      <c r="C859" t="s">
        <v>165</v>
      </c>
      <c r="D859" s="36">
        <v>291800</v>
      </c>
      <c r="E859">
        <v>155966</v>
      </c>
      <c r="F859" s="7"/>
      <c r="G859" s="7"/>
      <c r="H859" s="7"/>
      <c r="I859" s="7"/>
      <c r="J859" s="7"/>
      <c r="K859" s="7"/>
      <c r="L859" s="7">
        <v>1</v>
      </c>
      <c r="M859" s="7"/>
      <c r="N859" s="7"/>
      <c r="O859" s="7"/>
      <c r="P859" s="7"/>
      <c r="Q859" s="7"/>
      <c r="R859" s="41" t="e">
        <f t="shared" si="65"/>
        <v>#DIV/0!</v>
      </c>
      <c r="S859" s="41" t="e">
        <f t="shared" si="66"/>
        <v>#DIV/0!</v>
      </c>
      <c r="T859" s="41">
        <f t="shared" si="67"/>
        <v>1</v>
      </c>
      <c r="U859" s="42" t="e">
        <f t="shared" si="68"/>
        <v>#DIV/0!</v>
      </c>
      <c r="V859" s="42" t="e">
        <f t="shared" si="69"/>
        <v>#DIV/0!</v>
      </c>
    </row>
    <row r="860" spans="1:22">
      <c r="A860" s="36" t="s">
        <v>10</v>
      </c>
      <c r="B860" s="36" t="s">
        <v>119</v>
      </c>
      <c r="C860" t="s">
        <v>166</v>
      </c>
      <c r="D860" s="36">
        <v>291840</v>
      </c>
      <c r="E860">
        <v>216707</v>
      </c>
      <c r="F860" s="7"/>
      <c r="G860" s="7"/>
      <c r="H860" s="7"/>
      <c r="I860" s="7"/>
      <c r="J860" s="7">
        <v>1</v>
      </c>
      <c r="K860" s="7">
        <v>1</v>
      </c>
      <c r="L860" s="7"/>
      <c r="M860" s="7"/>
      <c r="N860" s="7"/>
      <c r="O860" s="7"/>
      <c r="P860" s="7"/>
      <c r="Q860" s="7">
        <v>1</v>
      </c>
      <c r="R860" s="41">
        <f t="shared" si="65"/>
        <v>1</v>
      </c>
      <c r="S860" s="41">
        <f t="shared" si="66"/>
        <v>1</v>
      </c>
      <c r="T860" s="41" t="e">
        <f t="shared" si="67"/>
        <v>#DIV/0!</v>
      </c>
      <c r="U860" s="42">
        <f t="shared" si="68"/>
        <v>0</v>
      </c>
      <c r="V860" s="42" t="e">
        <f t="shared" si="69"/>
        <v>#DIV/0!</v>
      </c>
    </row>
    <row r="861" spans="1:22">
      <c r="A861" s="36" t="s">
        <v>10</v>
      </c>
      <c r="B861" s="36" t="s">
        <v>119</v>
      </c>
      <c r="C861" t="s">
        <v>167</v>
      </c>
      <c r="D861" s="36">
        <v>291920</v>
      </c>
      <c r="E861">
        <v>198440</v>
      </c>
      <c r="F861" s="7"/>
      <c r="G861" s="7"/>
      <c r="H861" s="7"/>
      <c r="I861" s="7"/>
      <c r="J861" s="7">
        <v>1</v>
      </c>
      <c r="K861" s="7"/>
      <c r="L861" s="7"/>
      <c r="M861" s="7"/>
      <c r="N861" s="7"/>
      <c r="O861" s="7"/>
      <c r="P861" s="7">
        <v>1</v>
      </c>
      <c r="Q861" s="7">
        <v>1</v>
      </c>
      <c r="R861" s="41">
        <f t="shared" si="65"/>
        <v>1</v>
      </c>
      <c r="S861" s="41">
        <f t="shared" si="66"/>
        <v>1</v>
      </c>
      <c r="T861" s="41" t="e">
        <f t="shared" si="67"/>
        <v>#DIV/0!</v>
      </c>
      <c r="U861" s="42">
        <f t="shared" si="68"/>
        <v>0</v>
      </c>
      <c r="V861" s="42" t="e">
        <f t="shared" si="69"/>
        <v>#DIV/0!</v>
      </c>
    </row>
    <row r="862" spans="1:22">
      <c r="A862" s="36" t="s">
        <v>10</v>
      </c>
      <c r="B862" s="36" t="s">
        <v>119</v>
      </c>
      <c r="C862" t="s">
        <v>169</v>
      </c>
      <c r="D862" s="36">
        <v>292060</v>
      </c>
      <c r="E862">
        <v>44677</v>
      </c>
      <c r="F862" s="7"/>
      <c r="G862" s="7"/>
      <c r="H862" s="7">
        <v>1</v>
      </c>
      <c r="I862" s="7"/>
      <c r="J862" s="7"/>
      <c r="K862" s="7"/>
      <c r="L862" s="7"/>
      <c r="M862" s="7"/>
      <c r="N862" s="7"/>
      <c r="O862" s="7"/>
      <c r="P862" s="7"/>
      <c r="Q862" s="7"/>
      <c r="R862" s="41">
        <f t="shared" si="65"/>
        <v>1</v>
      </c>
      <c r="S862" s="41" t="e">
        <f t="shared" si="66"/>
        <v>#DIV/0!</v>
      </c>
      <c r="T862" s="41" t="e">
        <f t="shared" si="67"/>
        <v>#DIV/0!</v>
      </c>
      <c r="U862" s="42" t="e">
        <f t="shared" si="68"/>
        <v>#DIV/0!</v>
      </c>
      <c r="V862" s="42" t="e">
        <f t="shared" si="69"/>
        <v>#DIV/0!</v>
      </c>
    </row>
    <row r="863" spans="1:22">
      <c r="A863" s="36" t="s">
        <v>10</v>
      </c>
      <c r="B863" s="36" t="s">
        <v>119</v>
      </c>
      <c r="C863" t="s">
        <v>176</v>
      </c>
      <c r="D863" s="36">
        <v>292390</v>
      </c>
      <c r="E863">
        <v>9831</v>
      </c>
      <c r="F863" s="7"/>
      <c r="G863" s="7"/>
      <c r="H863" s="7"/>
      <c r="I863" s="7"/>
      <c r="J863" s="7"/>
      <c r="K863" s="7"/>
      <c r="L863" s="7"/>
      <c r="M863" s="7"/>
      <c r="N863" s="7">
        <v>1</v>
      </c>
      <c r="O863" s="7"/>
      <c r="P863" s="7"/>
      <c r="Q863" s="7"/>
      <c r="R863" s="41" t="e">
        <f t="shared" si="65"/>
        <v>#DIV/0!</v>
      </c>
      <c r="S863" s="41">
        <f t="shared" si="66"/>
        <v>1</v>
      </c>
      <c r="T863" s="41">
        <f t="shared" si="67"/>
        <v>1</v>
      </c>
      <c r="U863" s="42" t="e">
        <f t="shared" si="68"/>
        <v>#DIV/0!</v>
      </c>
      <c r="V863" s="42">
        <f t="shared" si="69"/>
        <v>0</v>
      </c>
    </row>
    <row r="864" spans="1:22">
      <c r="A864" s="36" t="s">
        <v>10</v>
      </c>
      <c r="B864" s="36" t="s">
        <v>119</v>
      </c>
      <c r="C864" t="s">
        <v>179</v>
      </c>
      <c r="D864" s="36">
        <v>292530</v>
      </c>
      <c r="E864">
        <v>148686</v>
      </c>
      <c r="F864" s="7"/>
      <c r="G864" s="7">
        <v>1</v>
      </c>
      <c r="H864" s="7">
        <v>1</v>
      </c>
      <c r="I864" s="7"/>
      <c r="J864" s="7">
        <v>1</v>
      </c>
      <c r="K864" s="7"/>
      <c r="L864" s="7"/>
      <c r="M864" s="7"/>
      <c r="N864" s="7"/>
      <c r="O864" s="7"/>
      <c r="P864" s="7"/>
      <c r="Q864" s="7"/>
      <c r="R864" s="41">
        <f t="shared" si="65"/>
        <v>1</v>
      </c>
      <c r="S864" s="41" t="e">
        <f t="shared" si="66"/>
        <v>#DIV/0!</v>
      </c>
      <c r="T864" s="41" t="e">
        <f t="shared" si="67"/>
        <v>#DIV/0!</v>
      </c>
      <c r="U864" s="42" t="e">
        <f t="shared" si="68"/>
        <v>#DIV/0!</v>
      </c>
      <c r="V864" s="42" t="e">
        <f t="shared" si="69"/>
        <v>#DIV/0!</v>
      </c>
    </row>
    <row r="865" spans="1:22">
      <c r="A865" s="36" t="s">
        <v>10</v>
      </c>
      <c r="B865" s="36" t="s">
        <v>119</v>
      </c>
      <c r="C865" t="s">
        <v>184</v>
      </c>
      <c r="D865" s="36">
        <v>292740</v>
      </c>
      <c r="E865">
        <v>2872347</v>
      </c>
      <c r="F865" s="7">
        <v>7</v>
      </c>
      <c r="G865" s="7">
        <v>2</v>
      </c>
      <c r="H865" s="7">
        <v>7</v>
      </c>
      <c r="I865" s="7">
        <v>10</v>
      </c>
      <c r="J865" s="7">
        <v>10</v>
      </c>
      <c r="K865" s="7">
        <v>5</v>
      </c>
      <c r="L865" s="7">
        <v>5</v>
      </c>
      <c r="M865" s="7">
        <v>5</v>
      </c>
      <c r="N865" s="7">
        <v>21</v>
      </c>
      <c r="O865" s="7">
        <v>7</v>
      </c>
      <c r="P865" s="7">
        <v>8</v>
      </c>
      <c r="Q865" s="7">
        <v>9</v>
      </c>
      <c r="R865" s="41">
        <f t="shared" si="65"/>
        <v>8</v>
      </c>
      <c r="S865" s="41">
        <f t="shared" si="66"/>
        <v>11.25</v>
      </c>
      <c r="T865" s="41">
        <f t="shared" si="67"/>
        <v>10.333333333333334</v>
      </c>
      <c r="U865" s="42">
        <f t="shared" si="68"/>
        <v>0.40625</v>
      </c>
      <c r="V865" s="42">
        <f t="shared" si="69"/>
        <v>8.8709677419354774E-2</v>
      </c>
    </row>
    <row r="866" spans="1:22">
      <c r="A866" s="36" t="s">
        <v>10</v>
      </c>
      <c r="B866" s="36" t="s">
        <v>119</v>
      </c>
      <c r="C866" t="s">
        <v>186</v>
      </c>
      <c r="D866" s="36">
        <v>292770</v>
      </c>
      <c r="E866">
        <v>27778</v>
      </c>
      <c r="F866" s="7"/>
      <c r="G866" s="7"/>
      <c r="H866" s="7"/>
      <c r="I866" s="7"/>
      <c r="J866" s="7"/>
      <c r="K866" s="7"/>
      <c r="L866" s="7"/>
      <c r="M866" s="7"/>
      <c r="N866" s="7"/>
      <c r="O866" s="7"/>
      <c r="P866" s="7"/>
      <c r="Q866" s="7">
        <v>1</v>
      </c>
      <c r="R866" s="41" t="e">
        <f t="shared" si="65"/>
        <v>#DIV/0!</v>
      </c>
      <c r="S866" s="41">
        <f t="shared" si="66"/>
        <v>1</v>
      </c>
      <c r="T866" s="41" t="e">
        <f t="shared" si="67"/>
        <v>#DIV/0!</v>
      </c>
      <c r="U866" s="42" t="e">
        <f t="shared" si="68"/>
        <v>#DIV/0!</v>
      </c>
      <c r="V866" s="42" t="e">
        <f t="shared" si="69"/>
        <v>#DIV/0!</v>
      </c>
    </row>
    <row r="867" spans="1:22">
      <c r="A867" s="36" t="s">
        <v>10</v>
      </c>
      <c r="B867" s="36" t="s">
        <v>119</v>
      </c>
      <c r="C867" t="s">
        <v>189</v>
      </c>
      <c r="D867" s="36">
        <v>292880</v>
      </c>
      <c r="E867">
        <v>52850</v>
      </c>
      <c r="F867" s="7"/>
      <c r="G867" s="7"/>
      <c r="H867" s="7"/>
      <c r="I867" s="7"/>
      <c r="J867" s="7"/>
      <c r="K867" s="7">
        <v>1</v>
      </c>
      <c r="L867" s="7"/>
      <c r="M867" s="7"/>
      <c r="N867" s="7"/>
      <c r="O867" s="7"/>
      <c r="P867" s="7"/>
      <c r="Q867" s="7"/>
      <c r="R867" s="41">
        <f t="shared" si="65"/>
        <v>1</v>
      </c>
      <c r="S867" s="41" t="e">
        <f t="shared" si="66"/>
        <v>#DIV/0!</v>
      </c>
      <c r="T867" s="41" t="e">
        <f t="shared" si="67"/>
        <v>#DIV/0!</v>
      </c>
      <c r="U867" s="42" t="e">
        <f t="shared" si="68"/>
        <v>#DIV/0!</v>
      </c>
      <c r="V867" s="42" t="e">
        <f t="shared" si="69"/>
        <v>#DIV/0!</v>
      </c>
    </row>
    <row r="868" spans="1:22">
      <c r="A868" s="36" t="s">
        <v>10</v>
      </c>
      <c r="B868" s="36" t="s">
        <v>119</v>
      </c>
      <c r="C868" t="s">
        <v>190</v>
      </c>
      <c r="D868" s="36">
        <v>292890</v>
      </c>
      <c r="E868">
        <v>33742</v>
      </c>
      <c r="F868" s="7"/>
      <c r="G868" s="7"/>
      <c r="H868" s="7"/>
      <c r="I868" s="7"/>
      <c r="J868" s="7"/>
      <c r="K868" s="7"/>
      <c r="L868" s="7"/>
      <c r="M868" s="7"/>
      <c r="N868" s="7">
        <v>1</v>
      </c>
      <c r="O868" s="7"/>
      <c r="P868" s="7"/>
      <c r="Q868" s="7"/>
      <c r="R868" s="41" t="e">
        <f t="shared" si="65"/>
        <v>#DIV/0!</v>
      </c>
      <c r="S868" s="41">
        <f t="shared" si="66"/>
        <v>1</v>
      </c>
      <c r="T868" s="41">
        <f t="shared" si="67"/>
        <v>1</v>
      </c>
      <c r="U868" s="42" t="e">
        <f t="shared" si="68"/>
        <v>#DIV/0!</v>
      </c>
      <c r="V868" s="42">
        <f t="shared" si="69"/>
        <v>0</v>
      </c>
    </row>
    <row r="869" spans="1:22">
      <c r="A869" s="36" t="s">
        <v>10</v>
      </c>
      <c r="B869" s="36" t="s">
        <v>119</v>
      </c>
      <c r="C869" t="s">
        <v>197</v>
      </c>
      <c r="D869" s="36">
        <v>293050</v>
      </c>
      <c r="E869">
        <v>80861</v>
      </c>
      <c r="F869" s="7"/>
      <c r="G869" s="7"/>
      <c r="H869" s="7"/>
      <c r="I869" s="7"/>
      <c r="J869" s="7">
        <v>1</v>
      </c>
      <c r="K869" s="7">
        <v>1</v>
      </c>
      <c r="L869" s="7"/>
      <c r="M869" s="7"/>
      <c r="N869" s="7"/>
      <c r="O869" s="7"/>
      <c r="P869" s="7"/>
      <c r="Q869" s="7"/>
      <c r="R869" s="41">
        <f t="shared" si="65"/>
        <v>1</v>
      </c>
      <c r="S869" s="41" t="e">
        <f t="shared" si="66"/>
        <v>#DIV/0!</v>
      </c>
      <c r="T869" s="41" t="e">
        <f t="shared" si="67"/>
        <v>#DIV/0!</v>
      </c>
      <c r="U869" s="42" t="e">
        <f t="shared" si="68"/>
        <v>#DIV/0!</v>
      </c>
      <c r="V869" s="42" t="e">
        <f t="shared" si="69"/>
        <v>#DIV/0!</v>
      </c>
    </row>
    <row r="870" spans="1:22">
      <c r="A870" s="36" t="s">
        <v>10</v>
      </c>
      <c r="B870" s="36" t="s">
        <v>119</v>
      </c>
      <c r="C870" t="s">
        <v>198</v>
      </c>
      <c r="D870" s="36">
        <v>293070</v>
      </c>
      <c r="E870">
        <v>134377</v>
      </c>
      <c r="F870" s="7"/>
      <c r="G870" s="7">
        <v>1</v>
      </c>
      <c r="H870" s="7"/>
      <c r="I870" s="7">
        <v>1</v>
      </c>
      <c r="J870" s="7"/>
      <c r="K870" s="7"/>
      <c r="L870" s="7"/>
      <c r="M870" s="7"/>
      <c r="N870" s="7"/>
      <c r="O870" s="7"/>
      <c r="P870" s="7"/>
      <c r="Q870" s="7"/>
      <c r="R870" s="41">
        <f t="shared" si="65"/>
        <v>1</v>
      </c>
      <c r="S870" s="41" t="e">
        <f t="shared" si="66"/>
        <v>#DIV/0!</v>
      </c>
      <c r="T870" s="41" t="e">
        <f t="shared" si="67"/>
        <v>#DIV/0!</v>
      </c>
      <c r="U870" s="42" t="e">
        <f t="shared" si="68"/>
        <v>#DIV/0!</v>
      </c>
      <c r="V870" s="42" t="e">
        <f t="shared" si="69"/>
        <v>#DIV/0!</v>
      </c>
    </row>
    <row r="871" spans="1:22">
      <c r="A871" s="36" t="s">
        <v>10</v>
      </c>
      <c r="B871" s="36" t="s">
        <v>119</v>
      </c>
      <c r="C871" t="s">
        <v>199</v>
      </c>
      <c r="D871" s="36">
        <v>293135</v>
      </c>
      <c r="E871">
        <v>160487</v>
      </c>
      <c r="F871" s="7">
        <v>1</v>
      </c>
      <c r="G871" s="7"/>
      <c r="H871" s="7"/>
      <c r="I871" s="7"/>
      <c r="J871" s="7">
        <v>1</v>
      </c>
      <c r="K871" s="7"/>
      <c r="L871" s="7"/>
      <c r="M871" s="7"/>
      <c r="N871" s="7"/>
      <c r="O871" s="7"/>
      <c r="P871" s="7"/>
      <c r="Q871" s="7"/>
      <c r="R871" s="41">
        <f t="shared" si="65"/>
        <v>1</v>
      </c>
      <c r="S871" s="41" t="e">
        <f t="shared" si="66"/>
        <v>#DIV/0!</v>
      </c>
      <c r="T871" s="41" t="e">
        <f t="shared" si="67"/>
        <v>#DIV/0!</v>
      </c>
      <c r="U871" s="42" t="e">
        <f t="shared" si="68"/>
        <v>#DIV/0!</v>
      </c>
      <c r="V871" s="42" t="e">
        <f t="shared" si="69"/>
        <v>#DIV/0!</v>
      </c>
    </row>
    <row r="872" spans="1:22">
      <c r="A872" s="36" t="s">
        <v>10</v>
      </c>
      <c r="B872" s="36" t="s">
        <v>119</v>
      </c>
      <c r="C872" t="s">
        <v>206</v>
      </c>
      <c r="D872" s="36">
        <v>293330</v>
      </c>
      <c r="E872">
        <v>338480</v>
      </c>
      <c r="F872" s="7"/>
      <c r="G872" s="7"/>
      <c r="H872" s="7"/>
      <c r="I872" s="7"/>
      <c r="J872" s="7">
        <v>3</v>
      </c>
      <c r="K872" s="7">
        <v>1</v>
      </c>
      <c r="L872" s="7"/>
      <c r="M872" s="7"/>
      <c r="N872" s="7"/>
      <c r="O872" s="7">
        <v>1</v>
      </c>
      <c r="P872" s="7"/>
      <c r="Q872" s="7"/>
      <c r="R872" s="41">
        <f t="shared" si="65"/>
        <v>2</v>
      </c>
      <c r="S872" s="41">
        <f t="shared" si="66"/>
        <v>1</v>
      </c>
      <c r="T872" s="41" t="e">
        <f t="shared" si="67"/>
        <v>#DIV/0!</v>
      </c>
      <c r="U872" s="42">
        <f t="shared" si="68"/>
        <v>-0.5</v>
      </c>
      <c r="V872" s="42" t="e">
        <f t="shared" si="69"/>
        <v>#DIV/0!</v>
      </c>
    </row>
    <row r="873" spans="1:22">
      <c r="A873" s="36" t="s">
        <v>10</v>
      </c>
      <c r="B873" s="36" t="s">
        <v>207</v>
      </c>
      <c r="C873" t="s">
        <v>209</v>
      </c>
      <c r="D873" s="36">
        <v>230075</v>
      </c>
      <c r="E873">
        <v>43452</v>
      </c>
      <c r="F873" s="7"/>
      <c r="G873" s="7"/>
      <c r="H873" s="7"/>
      <c r="I873" s="7"/>
      <c r="J873" s="7">
        <v>1</v>
      </c>
      <c r="K873" s="7"/>
      <c r="L873" s="7"/>
      <c r="M873" s="7"/>
      <c r="N873" s="7"/>
      <c r="O873" s="7"/>
      <c r="P873" s="7"/>
      <c r="Q873" s="7"/>
      <c r="R873" s="41">
        <f t="shared" si="65"/>
        <v>1</v>
      </c>
      <c r="S873" s="41" t="e">
        <f t="shared" si="66"/>
        <v>#DIV/0!</v>
      </c>
      <c r="T873" s="41" t="e">
        <f t="shared" si="67"/>
        <v>#DIV/0!</v>
      </c>
      <c r="U873" s="42" t="e">
        <f t="shared" si="68"/>
        <v>#DIV/0!</v>
      </c>
      <c r="V873" s="42" t="e">
        <f t="shared" si="69"/>
        <v>#DIV/0!</v>
      </c>
    </row>
    <row r="874" spans="1:22">
      <c r="A874" s="36" t="s">
        <v>10</v>
      </c>
      <c r="B874" s="36" t="s">
        <v>207</v>
      </c>
      <c r="C874" t="s">
        <v>211</v>
      </c>
      <c r="D874" s="36">
        <v>230110</v>
      </c>
      <c r="E874">
        <v>74547</v>
      </c>
      <c r="F874" s="7"/>
      <c r="G874" s="7"/>
      <c r="H874" s="7"/>
      <c r="I874" s="7"/>
      <c r="J874" s="7"/>
      <c r="K874" s="7"/>
      <c r="L874" s="7"/>
      <c r="M874" s="7"/>
      <c r="N874" s="7"/>
      <c r="O874" s="7"/>
      <c r="P874" s="7">
        <v>1</v>
      </c>
      <c r="Q874" s="7"/>
      <c r="R874" s="41" t="e">
        <f t="shared" si="65"/>
        <v>#DIV/0!</v>
      </c>
      <c r="S874" s="41">
        <f t="shared" si="66"/>
        <v>1</v>
      </c>
      <c r="T874" s="41" t="e">
        <f t="shared" si="67"/>
        <v>#DIV/0!</v>
      </c>
      <c r="U874" s="42" t="e">
        <f t="shared" si="68"/>
        <v>#DIV/0!</v>
      </c>
      <c r="V874" s="42" t="e">
        <f t="shared" si="69"/>
        <v>#DIV/0!</v>
      </c>
    </row>
    <row r="875" spans="1:22">
      <c r="A875" s="36" t="s">
        <v>10</v>
      </c>
      <c r="B875" s="36" t="s">
        <v>207</v>
      </c>
      <c r="C875" t="s">
        <v>213</v>
      </c>
      <c r="D875" s="36">
        <v>230130</v>
      </c>
      <c r="E875">
        <v>21600</v>
      </c>
      <c r="F875" s="7"/>
      <c r="G875" s="7"/>
      <c r="H875" s="7">
        <v>1</v>
      </c>
      <c r="I875" s="7"/>
      <c r="J875" s="7"/>
      <c r="K875" s="7"/>
      <c r="L875" s="7"/>
      <c r="M875" s="7"/>
      <c r="N875" s="7"/>
      <c r="O875" s="7"/>
      <c r="P875" s="7"/>
      <c r="Q875" s="7"/>
      <c r="R875" s="41">
        <f t="shared" si="65"/>
        <v>1</v>
      </c>
      <c r="S875" s="41" t="e">
        <f t="shared" si="66"/>
        <v>#DIV/0!</v>
      </c>
      <c r="T875" s="41" t="e">
        <f t="shared" si="67"/>
        <v>#DIV/0!</v>
      </c>
      <c r="U875" s="42" t="e">
        <f t="shared" si="68"/>
        <v>#DIV/0!</v>
      </c>
      <c r="V875" s="42" t="e">
        <f t="shared" si="69"/>
        <v>#DIV/0!</v>
      </c>
    </row>
    <row r="876" spans="1:22">
      <c r="A876" s="36" t="s">
        <v>10</v>
      </c>
      <c r="B876" s="36" t="s">
        <v>207</v>
      </c>
      <c r="C876" t="s">
        <v>215</v>
      </c>
      <c r="D876" s="36">
        <v>230190</v>
      </c>
      <c r="E876">
        <v>60781</v>
      </c>
      <c r="F876" s="7"/>
      <c r="G876" s="7"/>
      <c r="H876" s="7"/>
      <c r="I876" s="7"/>
      <c r="J876" s="7">
        <v>1</v>
      </c>
      <c r="K876" s="7"/>
      <c r="L876" s="7"/>
      <c r="M876" s="7"/>
      <c r="N876" s="7"/>
      <c r="O876" s="7"/>
      <c r="P876" s="7"/>
      <c r="Q876" s="7"/>
      <c r="R876" s="41">
        <f t="shared" si="65"/>
        <v>1</v>
      </c>
      <c r="S876" s="41" t="e">
        <f t="shared" si="66"/>
        <v>#DIV/0!</v>
      </c>
      <c r="T876" s="41" t="e">
        <f t="shared" si="67"/>
        <v>#DIV/0!</v>
      </c>
      <c r="U876" s="42" t="e">
        <f t="shared" si="68"/>
        <v>#DIV/0!</v>
      </c>
      <c r="V876" s="42" t="e">
        <f t="shared" si="69"/>
        <v>#DIV/0!</v>
      </c>
    </row>
    <row r="877" spans="1:22">
      <c r="A877" s="36" t="s">
        <v>10</v>
      </c>
      <c r="B877" s="36" t="s">
        <v>207</v>
      </c>
      <c r="C877" t="s">
        <v>218</v>
      </c>
      <c r="D877" s="36">
        <v>230220</v>
      </c>
      <c r="E877">
        <v>53573</v>
      </c>
      <c r="F877" s="7"/>
      <c r="G877" s="7"/>
      <c r="H877" s="7"/>
      <c r="I877" s="7"/>
      <c r="J877" s="7"/>
      <c r="K877" s="7">
        <v>1</v>
      </c>
      <c r="L877" s="7"/>
      <c r="M877" s="7"/>
      <c r="N877" s="7"/>
      <c r="O877" s="7"/>
      <c r="P877" s="7"/>
      <c r="Q877" s="7"/>
      <c r="R877" s="41">
        <f t="shared" si="65"/>
        <v>1</v>
      </c>
      <c r="S877" s="41" t="e">
        <f t="shared" si="66"/>
        <v>#DIV/0!</v>
      </c>
      <c r="T877" s="41" t="e">
        <f t="shared" si="67"/>
        <v>#DIV/0!</v>
      </c>
      <c r="U877" s="42" t="e">
        <f t="shared" si="68"/>
        <v>#DIV/0!</v>
      </c>
      <c r="V877" s="42" t="e">
        <f t="shared" si="69"/>
        <v>#DIV/0!</v>
      </c>
    </row>
    <row r="878" spans="1:22">
      <c r="A878" s="36" t="s">
        <v>10</v>
      </c>
      <c r="B878" s="36" t="s">
        <v>207</v>
      </c>
      <c r="C878" t="s">
        <v>219</v>
      </c>
      <c r="D878" s="36">
        <v>230250</v>
      </c>
      <c r="E878">
        <v>49477</v>
      </c>
      <c r="F878" s="7"/>
      <c r="G878" s="7"/>
      <c r="H878" s="7"/>
      <c r="I878" s="7"/>
      <c r="J878" s="7"/>
      <c r="K878" s="7">
        <v>1</v>
      </c>
      <c r="L878" s="7"/>
      <c r="M878" s="7"/>
      <c r="N878" s="7"/>
      <c r="O878" s="7"/>
      <c r="P878" s="7"/>
      <c r="Q878" s="7"/>
      <c r="R878" s="41">
        <f t="shared" si="65"/>
        <v>1</v>
      </c>
      <c r="S878" s="41" t="e">
        <f t="shared" si="66"/>
        <v>#DIV/0!</v>
      </c>
      <c r="T878" s="41" t="e">
        <f t="shared" si="67"/>
        <v>#DIV/0!</v>
      </c>
      <c r="U878" s="42" t="e">
        <f t="shared" si="68"/>
        <v>#DIV/0!</v>
      </c>
      <c r="V878" s="42" t="e">
        <f t="shared" si="69"/>
        <v>#DIV/0!</v>
      </c>
    </row>
    <row r="879" spans="1:22">
      <c r="A879" s="36" t="s">
        <v>10</v>
      </c>
      <c r="B879" s="36" t="s">
        <v>207</v>
      </c>
      <c r="C879" t="s">
        <v>220</v>
      </c>
      <c r="D879" s="36">
        <v>230280</v>
      </c>
      <c r="E879">
        <v>76997</v>
      </c>
      <c r="F879" s="7"/>
      <c r="G879" s="7"/>
      <c r="H879" s="7"/>
      <c r="I879" s="7"/>
      <c r="J879" s="7">
        <v>2</v>
      </c>
      <c r="K879" s="7">
        <v>1</v>
      </c>
      <c r="L879" s="7"/>
      <c r="M879" s="7"/>
      <c r="N879" s="7"/>
      <c r="O879" s="7"/>
      <c r="P879" s="7"/>
      <c r="Q879" s="7"/>
      <c r="R879" s="41">
        <f t="shared" si="65"/>
        <v>1.5</v>
      </c>
      <c r="S879" s="41" t="e">
        <f t="shared" si="66"/>
        <v>#DIV/0!</v>
      </c>
      <c r="T879" s="41" t="e">
        <f t="shared" si="67"/>
        <v>#DIV/0!</v>
      </c>
      <c r="U879" s="42" t="e">
        <f t="shared" si="68"/>
        <v>#DIV/0!</v>
      </c>
      <c r="V879" s="42" t="e">
        <f t="shared" si="69"/>
        <v>#DIV/0!</v>
      </c>
    </row>
    <row r="880" spans="1:22">
      <c r="A880" s="36" t="s">
        <v>10</v>
      </c>
      <c r="B880" s="36" t="s">
        <v>207</v>
      </c>
      <c r="C880" t="s">
        <v>222</v>
      </c>
      <c r="D880" s="36">
        <v>230320</v>
      </c>
      <c r="E880">
        <v>26965</v>
      </c>
      <c r="F880" s="7"/>
      <c r="G880" s="7"/>
      <c r="H880" s="7"/>
      <c r="I880" s="7"/>
      <c r="J880" s="7"/>
      <c r="K880" s="7"/>
      <c r="L880" s="7">
        <v>1</v>
      </c>
      <c r="M880" s="7"/>
      <c r="N880" s="7"/>
      <c r="O880" s="7"/>
      <c r="P880" s="7"/>
      <c r="Q880" s="7"/>
      <c r="R880" s="41" t="e">
        <f t="shared" si="65"/>
        <v>#DIV/0!</v>
      </c>
      <c r="S880" s="41" t="e">
        <f t="shared" si="66"/>
        <v>#DIV/0!</v>
      </c>
      <c r="T880" s="41">
        <f t="shared" si="67"/>
        <v>1</v>
      </c>
      <c r="U880" s="42" t="e">
        <f t="shared" si="68"/>
        <v>#DIV/0!</v>
      </c>
      <c r="V880" s="42" t="e">
        <f t="shared" si="69"/>
        <v>#DIV/0!</v>
      </c>
    </row>
    <row r="881" spans="1:22">
      <c r="A881" s="36" t="s">
        <v>10</v>
      </c>
      <c r="B881" s="36" t="s">
        <v>207</v>
      </c>
      <c r="C881" t="s">
        <v>224</v>
      </c>
      <c r="D881" s="36">
        <v>230370</v>
      </c>
      <c r="E881">
        <v>361400</v>
      </c>
      <c r="F881" s="7"/>
      <c r="G881" s="7"/>
      <c r="H881" s="7">
        <v>1</v>
      </c>
      <c r="I881" s="7"/>
      <c r="J881" s="7"/>
      <c r="K881" s="7"/>
      <c r="L881" s="7"/>
      <c r="M881" s="7"/>
      <c r="N881" s="7">
        <v>1</v>
      </c>
      <c r="O881" s="7"/>
      <c r="P881" s="7"/>
      <c r="Q881" s="7"/>
      <c r="R881" s="41">
        <f t="shared" si="65"/>
        <v>1</v>
      </c>
      <c r="S881" s="41">
        <f t="shared" si="66"/>
        <v>1</v>
      </c>
      <c r="T881" s="41">
        <f t="shared" si="67"/>
        <v>1</v>
      </c>
      <c r="U881" s="42">
        <f t="shared" si="68"/>
        <v>0</v>
      </c>
      <c r="V881" s="42">
        <f t="shared" si="69"/>
        <v>0</v>
      </c>
    </row>
    <row r="882" spans="1:22">
      <c r="A882" s="36" t="s">
        <v>10</v>
      </c>
      <c r="B882" s="36" t="s">
        <v>207</v>
      </c>
      <c r="C882" t="s">
        <v>225</v>
      </c>
      <c r="D882" s="36">
        <v>230390</v>
      </c>
      <c r="E882">
        <v>13069</v>
      </c>
      <c r="F882" s="7"/>
      <c r="G882" s="7"/>
      <c r="H882" s="7">
        <v>1</v>
      </c>
      <c r="I882" s="7"/>
      <c r="J882" s="7"/>
      <c r="K882" s="7"/>
      <c r="L882" s="7"/>
      <c r="M882" s="7"/>
      <c r="N882" s="7"/>
      <c r="O882" s="7"/>
      <c r="P882" s="7"/>
      <c r="Q882" s="7"/>
      <c r="R882" s="41">
        <f t="shared" si="65"/>
        <v>1</v>
      </c>
      <c r="S882" s="41" t="e">
        <f t="shared" si="66"/>
        <v>#DIV/0!</v>
      </c>
      <c r="T882" s="41" t="e">
        <f t="shared" si="67"/>
        <v>#DIV/0!</v>
      </c>
      <c r="U882" s="42" t="e">
        <f t="shared" si="68"/>
        <v>#DIV/0!</v>
      </c>
      <c r="V882" s="42" t="e">
        <f t="shared" si="69"/>
        <v>#DIV/0!</v>
      </c>
    </row>
    <row r="883" spans="1:22">
      <c r="A883" s="36" t="s">
        <v>10</v>
      </c>
      <c r="B883" s="36" t="s">
        <v>207</v>
      </c>
      <c r="C883" t="s">
        <v>226</v>
      </c>
      <c r="D883" s="36">
        <v>230410</v>
      </c>
      <c r="E883">
        <v>75074</v>
      </c>
      <c r="F883" s="7"/>
      <c r="G883" s="7"/>
      <c r="H883" s="7"/>
      <c r="I883" s="7"/>
      <c r="J883" s="7">
        <v>1</v>
      </c>
      <c r="K883" s="7"/>
      <c r="L883" s="7"/>
      <c r="M883" s="7"/>
      <c r="N883" s="7"/>
      <c r="O883" s="7"/>
      <c r="P883" s="7"/>
      <c r="Q883" s="7"/>
      <c r="R883" s="41">
        <f t="shared" si="65"/>
        <v>1</v>
      </c>
      <c r="S883" s="41" t="e">
        <f t="shared" si="66"/>
        <v>#DIV/0!</v>
      </c>
      <c r="T883" s="41" t="e">
        <f t="shared" si="67"/>
        <v>#DIV/0!</v>
      </c>
      <c r="U883" s="42" t="e">
        <f t="shared" si="68"/>
        <v>#DIV/0!</v>
      </c>
      <c r="V883" s="42" t="e">
        <f t="shared" si="69"/>
        <v>#DIV/0!</v>
      </c>
    </row>
    <row r="884" spans="1:22">
      <c r="A884" s="36" t="s">
        <v>10</v>
      </c>
      <c r="B884" s="36" t="s">
        <v>207</v>
      </c>
      <c r="C884" t="s">
        <v>227</v>
      </c>
      <c r="D884" s="36">
        <v>230420</v>
      </c>
      <c r="E884">
        <v>132123</v>
      </c>
      <c r="F884" s="7"/>
      <c r="G884" s="7"/>
      <c r="H884" s="7">
        <v>1</v>
      </c>
      <c r="I884" s="7"/>
      <c r="J884" s="7">
        <v>1</v>
      </c>
      <c r="K884" s="7"/>
      <c r="L884" s="7"/>
      <c r="M884" s="7"/>
      <c r="N884" s="7"/>
      <c r="O884" s="7"/>
      <c r="P884" s="7"/>
      <c r="Q884" s="7"/>
      <c r="R884" s="41">
        <f t="shared" si="65"/>
        <v>1</v>
      </c>
      <c r="S884" s="41" t="e">
        <f t="shared" si="66"/>
        <v>#DIV/0!</v>
      </c>
      <c r="T884" s="41" t="e">
        <f t="shared" si="67"/>
        <v>#DIV/0!</v>
      </c>
      <c r="U884" s="42" t="e">
        <f t="shared" si="68"/>
        <v>#DIV/0!</v>
      </c>
      <c r="V884" s="42" t="e">
        <f t="shared" si="69"/>
        <v>#DIV/0!</v>
      </c>
    </row>
    <row r="885" spans="1:22">
      <c r="A885" s="36" t="s">
        <v>10</v>
      </c>
      <c r="B885" s="36" t="s">
        <v>207</v>
      </c>
      <c r="C885" t="s">
        <v>231</v>
      </c>
      <c r="D885" s="36">
        <v>230440</v>
      </c>
      <c r="E885">
        <v>2669342</v>
      </c>
      <c r="F885" s="7">
        <v>1</v>
      </c>
      <c r="G885" s="7">
        <v>2</v>
      </c>
      <c r="H885" s="7">
        <v>4</v>
      </c>
      <c r="I885" s="7">
        <v>3</v>
      </c>
      <c r="J885" s="7">
        <v>7</v>
      </c>
      <c r="K885" s="7">
        <v>3</v>
      </c>
      <c r="L885" s="7">
        <v>4</v>
      </c>
      <c r="M885" s="7">
        <v>1</v>
      </c>
      <c r="N885" s="7">
        <v>7</v>
      </c>
      <c r="O885" s="7">
        <v>5</v>
      </c>
      <c r="P885" s="7">
        <v>2</v>
      </c>
      <c r="Q885" s="7">
        <v>2</v>
      </c>
      <c r="R885" s="41">
        <f t="shared" si="65"/>
        <v>4.25</v>
      </c>
      <c r="S885" s="41">
        <f t="shared" si="66"/>
        <v>4</v>
      </c>
      <c r="T885" s="41">
        <f t="shared" si="67"/>
        <v>4</v>
      </c>
      <c r="U885" s="42">
        <f t="shared" si="68"/>
        <v>-5.8823529411764705E-2</v>
      </c>
      <c r="V885" s="42">
        <f t="shared" si="69"/>
        <v>0</v>
      </c>
    </row>
    <row r="886" spans="1:22">
      <c r="A886" s="36" t="s">
        <v>10</v>
      </c>
      <c r="B886" s="36" t="s">
        <v>207</v>
      </c>
      <c r="C886" t="s">
        <v>239</v>
      </c>
      <c r="D886" s="36">
        <v>230540</v>
      </c>
      <c r="E886">
        <v>68018</v>
      </c>
      <c r="F886" s="7"/>
      <c r="G886" s="7">
        <v>1</v>
      </c>
      <c r="H886" s="7"/>
      <c r="I886" s="7"/>
      <c r="J886" s="7"/>
      <c r="K886" s="7"/>
      <c r="L886" s="7"/>
      <c r="M886" s="7"/>
      <c r="N886" s="7"/>
      <c r="O886" s="7"/>
      <c r="P886" s="7"/>
      <c r="Q886" s="7"/>
      <c r="R886" s="41" t="e">
        <f t="shared" si="65"/>
        <v>#DIV/0!</v>
      </c>
      <c r="S886" s="41" t="e">
        <f t="shared" si="66"/>
        <v>#DIV/0!</v>
      </c>
      <c r="T886" s="41" t="e">
        <f t="shared" si="67"/>
        <v>#DIV/0!</v>
      </c>
      <c r="U886" s="42" t="e">
        <f t="shared" si="68"/>
        <v>#DIV/0!</v>
      </c>
      <c r="V886" s="42" t="e">
        <f t="shared" si="69"/>
        <v>#DIV/0!</v>
      </c>
    </row>
    <row r="887" spans="1:22">
      <c r="A887" s="36" t="s">
        <v>10</v>
      </c>
      <c r="B887" s="36" t="s">
        <v>207</v>
      </c>
      <c r="C887" t="s">
        <v>240</v>
      </c>
      <c r="D887" s="36">
        <v>230550</v>
      </c>
      <c r="E887">
        <v>102498</v>
      </c>
      <c r="F887" s="7"/>
      <c r="G887" s="7"/>
      <c r="H887" s="7"/>
      <c r="I887" s="7"/>
      <c r="J887" s="7">
        <v>2</v>
      </c>
      <c r="K887" s="7">
        <v>1</v>
      </c>
      <c r="L887" s="7"/>
      <c r="M887" s="7"/>
      <c r="N887" s="7"/>
      <c r="O887" s="7"/>
      <c r="P887" s="7"/>
      <c r="Q887" s="7"/>
      <c r="R887" s="41">
        <f t="shared" si="65"/>
        <v>1.5</v>
      </c>
      <c r="S887" s="41" t="e">
        <f t="shared" si="66"/>
        <v>#DIV/0!</v>
      </c>
      <c r="T887" s="41" t="e">
        <f t="shared" si="67"/>
        <v>#DIV/0!</v>
      </c>
      <c r="U887" s="42" t="e">
        <f t="shared" si="68"/>
        <v>#DIV/0!</v>
      </c>
      <c r="V887" s="42" t="e">
        <f t="shared" si="69"/>
        <v>#DIV/0!</v>
      </c>
    </row>
    <row r="888" spans="1:22">
      <c r="A888" s="36" t="s">
        <v>10</v>
      </c>
      <c r="B888" s="36" t="s">
        <v>207</v>
      </c>
      <c r="C888" t="s">
        <v>242</v>
      </c>
      <c r="D888" s="36">
        <v>230600</v>
      </c>
      <c r="E888">
        <v>14297</v>
      </c>
      <c r="F888" s="7"/>
      <c r="G888" s="7"/>
      <c r="H888" s="7"/>
      <c r="I888" s="7"/>
      <c r="J888" s="7"/>
      <c r="K888" s="7">
        <v>1</v>
      </c>
      <c r="L888" s="7"/>
      <c r="M888" s="7"/>
      <c r="N888" s="7"/>
      <c r="O888" s="7"/>
      <c r="P888" s="7"/>
      <c r="Q888" s="7"/>
      <c r="R888" s="41">
        <f t="shared" si="65"/>
        <v>1</v>
      </c>
      <c r="S888" s="41" t="e">
        <f t="shared" si="66"/>
        <v>#DIV/0!</v>
      </c>
      <c r="T888" s="41" t="e">
        <f t="shared" si="67"/>
        <v>#DIV/0!</v>
      </c>
      <c r="U888" s="42" t="e">
        <f t="shared" si="68"/>
        <v>#DIV/0!</v>
      </c>
      <c r="V888" s="42" t="e">
        <f t="shared" si="69"/>
        <v>#DIV/0!</v>
      </c>
    </row>
    <row r="889" spans="1:22">
      <c r="A889" s="36" t="s">
        <v>10</v>
      </c>
      <c r="B889" s="36" t="s">
        <v>207</v>
      </c>
      <c r="C889" t="s">
        <v>245</v>
      </c>
      <c r="D889" s="36">
        <v>230640</v>
      </c>
      <c r="E889">
        <v>129358</v>
      </c>
      <c r="F889" s="7"/>
      <c r="G889" s="7"/>
      <c r="H889" s="7"/>
      <c r="I889" s="7"/>
      <c r="J889" s="7">
        <v>1</v>
      </c>
      <c r="K889" s="7">
        <v>1</v>
      </c>
      <c r="L889" s="7"/>
      <c r="M889" s="7"/>
      <c r="N889" s="7"/>
      <c r="O889" s="7"/>
      <c r="P889" s="7"/>
      <c r="Q889" s="7"/>
      <c r="R889" s="41">
        <f t="shared" si="65"/>
        <v>1</v>
      </c>
      <c r="S889" s="41" t="e">
        <f t="shared" si="66"/>
        <v>#DIV/0!</v>
      </c>
      <c r="T889" s="41" t="e">
        <f t="shared" si="67"/>
        <v>#DIV/0!</v>
      </c>
      <c r="U889" s="42" t="e">
        <f t="shared" si="68"/>
        <v>#DIV/0!</v>
      </c>
      <c r="V889" s="42" t="e">
        <f t="shared" si="69"/>
        <v>#DIV/0!</v>
      </c>
    </row>
    <row r="890" spans="1:22">
      <c r="A890" s="36" t="s">
        <v>10</v>
      </c>
      <c r="B890" s="36" t="s">
        <v>207</v>
      </c>
      <c r="C890" t="s">
        <v>247</v>
      </c>
      <c r="D890" s="36">
        <v>230655</v>
      </c>
      <c r="E890">
        <v>41826</v>
      </c>
      <c r="F890" s="7"/>
      <c r="G890" s="7"/>
      <c r="H890" s="7"/>
      <c r="I890" s="7"/>
      <c r="J890" s="7">
        <v>1</v>
      </c>
      <c r="K890" s="7"/>
      <c r="L890" s="7"/>
      <c r="M890" s="7"/>
      <c r="N890" s="7"/>
      <c r="O890" s="7"/>
      <c r="P890" s="7"/>
      <c r="Q890" s="7"/>
      <c r="R890" s="41">
        <f t="shared" si="65"/>
        <v>1</v>
      </c>
      <c r="S890" s="41" t="e">
        <f t="shared" si="66"/>
        <v>#DIV/0!</v>
      </c>
      <c r="T890" s="41" t="e">
        <f t="shared" si="67"/>
        <v>#DIV/0!</v>
      </c>
      <c r="U890" s="42" t="e">
        <f t="shared" si="68"/>
        <v>#DIV/0!</v>
      </c>
      <c r="V890" s="42" t="e">
        <f t="shared" si="69"/>
        <v>#DIV/0!</v>
      </c>
    </row>
    <row r="891" spans="1:22">
      <c r="A891" s="36" t="s">
        <v>10</v>
      </c>
      <c r="B891" s="36" t="s">
        <v>207</v>
      </c>
      <c r="C891" t="s">
        <v>248</v>
      </c>
      <c r="D891" s="36">
        <v>230680</v>
      </c>
      <c r="E891">
        <v>11401</v>
      </c>
      <c r="F891" s="7"/>
      <c r="G891" s="7"/>
      <c r="H891" s="7"/>
      <c r="I891" s="7"/>
      <c r="J891" s="7"/>
      <c r="K891" s="7">
        <v>1</v>
      </c>
      <c r="L891" s="7"/>
      <c r="M891" s="7"/>
      <c r="N891" s="7"/>
      <c r="O891" s="7"/>
      <c r="P891" s="7"/>
      <c r="Q891" s="7"/>
      <c r="R891" s="41">
        <f t="shared" si="65"/>
        <v>1</v>
      </c>
      <c r="S891" s="41" t="e">
        <f t="shared" si="66"/>
        <v>#DIV/0!</v>
      </c>
      <c r="T891" s="41" t="e">
        <f t="shared" si="67"/>
        <v>#DIV/0!</v>
      </c>
      <c r="U891" s="42" t="e">
        <f t="shared" si="68"/>
        <v>#DIV/0!</v>
      </c>
      <c r="V891" s="42" t="e">
        <f t="shared" si="69"/>
        <v>#DIV/0!</v>
      </c>
    </row>
    <row r="892" spans="1:22">
      <c r="A892" s="36" t="s">
        <v>10</v>
      </c>
      <c r="B892" s="36" t="s">
        <v>207</v>
      </c>
      <c r="C892" t="s">
        <v>249</v>
      </c>
      <c r="D892" s="36">
        <v>230690</v>
      </c>
      <c r="E892">
        <v>34682</v>
      </c>
      <c r="F892" s="7"/>
      <c r="G892" s="7"/>
      <c r="H892" s="7"/>
      <c r="I892" s="7"/>
      <c r="J892" s="7"/>
      <c r="K892" s="7">
        <v>1</v>
      </c>
      <c r="L892" s="7"/>
      <c r="M892" s="7"/>
      <c r="N892" s="7"/>
      <c r="O892" s="7"/>
      <c r="P892" s="7"/>
      <c r="Q892" s="7"/>
      <c r="R892" s="41">
        <f t="shared" si="65"/>
        <v>1</v>
      </c>
      <c r="S892" s="41" t="e">
        <f t="shared" si="66"/>
        <v>#DIV/0!</v>
      </c>
      <c r="T892" s="41" t="e">
        <f t="shared" si="67"/>
        <v>#DIV/0!</v>
      </c>
      <c r="U892" s="42" t="e">
        <f t="shared" si="68"/>
        <v>#DIV/0!</v>
      </c>
      <c r="V892" s="42" t="e">
        <f t="shared" si="69"/>
        <v>#DIV/0!</v>
      </c>
    </row>
    <row r="893" spans="1:22">
      <c r="A893" s="36" t="s">
        <v>10</v>
      </c>
      <c r="B893" s="36" t="s">
        <v>207</v>
      </c>
      <c r="C893" t="s">
        <v>252</v>
      </c>
      <c r="D893" s="36">
        <v>230725</v>
      </c>
      <c r="E893">
        <v>19816</v>
      </c>
      <c r="F893" s="7"/>
      <c r="G893" s="7"/>
      <c r="H893" s="7"/>
      <c r="I893" s="7"/>
      <c r="J893" s="7"/>
      <c r="K893" s="7">
        <v>1</v>
      </c>
      <c r="L893" s="7"/>
      <c r="M893" s="7"/>
      <c r="N893" s="7"/>
      <c r="O893" s="7"/>
      <c r="P893" s="7"/>
      <c r="Q893" s="7"/>
      <c r="R893" s="41">
        <f t="shared" si="65"/>
        <v>1</v>
      </c>
      <c r="S893" s="41" t="e">
        <f t="shared" si="66"/>
        <v>#DIV/0!</v>
      </c>
      <c r="T893" s="41" t="e">
        <f t="shared" si="67"/>
        <v>#DIV/0!</v>
      </c>
      <c r="U893" s="42" t="e">
        <f t="shared" si="68"/>
        <v>#DIV/0!</v>
      </c>
      <c r="V893" s="42" t="e">
        <f t="shared" si="69"/>
        <v>#DIV/0!</v>
      </c>
    </row>
    <row r="894" spans="1:22">
      <c r="A894" s="36" t="s">
        <v>10</v>
      </c>
      <c r="B894" s="36" t="s">
        <v>207</v>
      </c>
      <c r="C894" t="s">
        <v>253</v>
      </c>
      <c r="D894" s="36">
        <v>230730</v>
      </c>
      <c r="E894">
        <v>274207</v>
      </c>
      <c r="F894" s="7"/>
      <c r="G894" s="7"/>
      <c r="H894" s="7"/>
      <c r="I894" s="7">
        <v>1</v>
      </c>
      <c r="J894" s="7">
        <v>2</v>
      </c>
      <c r="K894" s="7">
        <v>1</v>
      </c>
      <c r="L894" s="7"/>
      <c r="M894" s="7"/>
      <c r="N894" s="7"/>
      <c r="O894" s="7"/>
      <c r="P894" s="7"/>
      <c r="Q894" s="7"/>
      <c r="R894" s="41">
        <f t="shared" si="65"/>
        <v>1.3333333333333333</v>
      </c>
      <c r="S894" s="41" t="e">
        <f t="shared" si="66"/>
        <v>#DIV/0!</v>
      </c>
      <c r="T894" s="41" t="e">
        <f t="shared" si="67"/>
        <v>#DIV/0!</v>
      </c>
      <c r="U894" s="42" t="e">
        <f t="shared" si="68"/>
        <v>#DIV/0!</v>
      </c>
      <c r="V894" s="42" t="e">
        <f t="shared" si="69"/>
        <v>#DIV/0!</v>
      </c>
    </row>
    <row r="895" spans="1:22">
      <c r="A895" s="36" t="s">
        <v>10</v>
      </c>
      <c r="B895" s="36" t="s">
        <v>207</v>
      </c>
      <c r="C895" t="s">
        <v>254</v>
      </c>
      <c r="D895" s="36">
        <v>230740</v>
      </c>
      <c r="E895">
        <v>24833</v>
      </c>
      <c r="F895" s="7"/>
      <c r="G895" s="7"/>
      <c r="H895" s="7"/>
      <c r="I895" s="7"/>
      <c r="J895" s="7">
        <v>1</v>
      </c>
      <c r="K895" s="7"/>
      <c r="L895" s="7"/>
      <c r="M895" s="7"/>
      <c r="N895" s="7"/>
      <c r="O895" s="7"/>
      <c r="P895" s="7"/>
      <c r="Q895" s="7"/>
      <c r="R895" s="41">
        <f t="shared" si="65"/>
        <v>1</v>
      </c>
      <c r="S895" s="41" t="e">
        <f t="shared" si="66"/>
        <v>#DIV/0!</v>
      </c>
      <c r="T895" s="41" t="e">
        <f t="shared" si="67"/>
        <v>#DIV/0!</v>
      </c>
      <c r="U895" s="42" t="e">
        <f t="shared" si="68"/>
        <v>#DIV/0!</v>
      </c>
      <c r="V895" s="42" t="e">
        <f t="shared" si="69"/>
        <v>#DIV/0!</v>
      </c>
    </row>
    <row r="896" spans="1:22">
      <c r="A896" s="36" t="s">
        <v>10</v>
      </c>
      <c r="B896" s="36" t="s">
        <v>207</v>
      </c>
      <c r="C896" t="s">
        <v>256</v>
      </c>
      <c r="D896" s="36">
        <v>230760</v>
      </c>
      <c r="E896">
        <v>59540</v>
      </c>
      <c r="F896" s="7"/>
      <c r="G896" s="7"/>
      <c r="H896" s="7"/>
      <c r="I896" s="7"/>
      <c r="J896" s="7">
        <v>1</v>
      </c>
      <c r="K896" s="7">
        <v>1</v>
      </c>
      <c r="L896" s="7"/>
      <c r="M896" s="7"/>
      <c r="N896" s="7"/>
      <c r="O896" s="7"/>
      <c r="P896" s="7"/>
      <c r="Q896" s="7"/>
      <c r="R896" s="41">
        <f t="shared" si="65"/>
        <v>1</v>
      </c>
      <c r="S896" s="41" t="e">
        <f t="shared" si="66"/>
        <v>#DIV/0!</v>
      </c>
      <c r="T896" s="41" t="e">
        <f t="shared" si="67"/>
        <v>#DIV/0!</v>
      </c>
      <c r="U896" s="42" t="e">
        <f t="shared" si="68"/>
        <v>#DIV/0!</v>
      </c>
      <c r="V896" s="42" t="e">
        <f t="shared" si="69"/>
        <v>#DIV/0!</v>
      </c>
    </row>
    <row r="897" spans="1:22">
      <c r="A897" s="36" t="s">
        <v>10</v>
      </c>
      <c r="B897" s="36" t="s">
        <v>207</v>
      </c>
      <c r="C897" t="s">
        <v>261</v>
      </c>
      <c r="D897" s="36">
        <v>230835</v>
      </c>
      <c r="E897">
        <v>13155</v>
      </c>
      <c r="F897" s="7"/>
      <c r="G897" s="7"/>
      <c r="H897" s="7"/>
      <c r="I897" s="7"/>
      <c r="J897" s="7"/>
      <c r="K897" s="7">
        <v>1</v>
      </c>
      <c r="L897" s="7"/>
      <c r="M897" s="7"/>
      <c r="N897" s="7"/>
      <c r="O897" s="7"/>
      <c r="P897" s="7"/>
      <c r="Q897" s="7"/>
      <c r="R897" s="41">
        <f t="shared" si="65"/>
        <v>1</v>
      </c>
      <c r="S897" s="41" t="e">
        <f t="shared" si="66"/>
        <v>#DIV/0!</v>
      </c>
      <c r="T897" s="41" t="e">
        <f t="shared" si="67"/>
        <v>#DIV/0!</v>
      </c>
      <c r="U897" s="42" t="e">
        <f t="shared" si="68"/>
        <v>#DIV/0!</v>
      </c>
      <c r="V897" s="42" t="e">
        <f t="shared" si="69"/>
        <v>#DIV/0!</v>
      </c>
    </row>
    <row r="898" spans="1:22">
      <c r="A898" s="36" t="s">
        <v>10</v>
      </c>
      <c r="B898" s="36" t="s">
        <v>207</v>
      </c>
      <c r="C898" t="s">
        <v>263</v>
      </c>
      <c r="D898" s="36">
        <v>230870</v>
      </c>
      <c r="E898">
        <v>61890</v>
      </c>
      <c r="F898" s="7"/>
      <c r="G898" s="7"/>
      <c r="H898" s="7"/>
      <c r="I898" s="7"/>
      <c r="J898" s="7">
        <v>1</v>
      </c>
      <c r="K898" s="7"/>
      <c r="L898" s="7"/>
      <c r="M898" s="7"/>
      <c r="N898" s="7"/>
      <c r="O898" s="7"/>
      <c r="P898" s="7"/>
      <c r="Q898" s="7"/>
      <c r="R898" s="41">
        <f t="shared" si="65"/>
        <v>1</v>
      </c>
      <c r="S898" s="41" t="e">
        <f t="shared" si="66"/>
        <v>#DIV/0!</v>
      </c>
      <c r="T898" s="41" t="e">
        <f t="shared" si="67"/>
        <v>#DIV/0!</v>
      </c>
      <c r="U898" s="42" t="e">
        <f t="shared" si="68"/>
        <v>#DIV/0!</v>
      </c>
      <c r="V898" s="42" t="e">
        <f t="shared" si="69"/>
        <v>#DIV/0!</v>
      </c>
    </row>
    <row r="899" spans="1:22">
      <c r="A899" s="36" t="s">
        <v>10</v>
      </c>
      <c r="B899" s="36" t="s">
        <v>207</v>
      </c>
      <c r="C899" t="s">
        <v>265</v>
      </c>
      <c r="D899" s="36">
        <v>230930</v>
      </c>
      <c r="E899">
        <v>32328</v>
      </c>
      <c r="F899" s="7"/>
      <c r="G899" s="7"/>
      <c r="H899" s="7"/>
      <c r="I899" s="7"/>
      <c r="J899" s="7">
        <v>1</v>
      </c>
      <c r="K899" s="7"/>
      <c r="L899" s="7"/>
      <c r="M899" s="7"/>
      <c r="N899" s="7"/>
      <c r="O899" s="7"/>
      <c r="P899" s="7"/>
      <c r="Q899" s="7"/>
      <c r="R899" s="41">
        <f t="shared" si="65"/>
        <v>1</v>
      </c>
      <c r="S899" s="41" t="e">
        <f t="shared" si="66"/>
        <v>#DIV/0!</v>
      </c>
      <c r="T899" s="41" t="e">
        <f t="shared" si="67"/>
        <v>#DIV/0!</v>
      </c>
      <c r="U899" s="42" t="e">
        <f t="shared" si="68"/>
        <v>#DIV/0!</v>
      </c>
      <c r="V899" s="42" t="e">
        <f t="shared" si="69"/>
        <v>#DIV/0!</v>
      </c>
    </row>
    <row r="900" spans="1:22">
      <c r="A900" s="36" t="s">
        <v>10</v>
      </c>
      <c r="B900" s="36" t="s">
        <v>207</v>
      </c>
      <c r="C900" t="s">
        <v>271</v>
      </c>
      <c r="D900" s="36">
        <v>231020</v>
      </c>
      <c r="E900">
        <v>35076</v>
      </c>
      <c r="F900" s="7"/>
      <c r="G900" s="7"/>
      <c r="H900" s="7">
        <v>1</v>
      </c>
      <c r="I900" s="7"/>
      <c r="J900" s="7"/>
      <c r="K900" s="7"/>
      <c r="L900" s="7"/>
      <c r="M900" s="7"/>
      <c r="N900" s="7"/>
      <c r="O900" s="7"/>
      <c r="P900" s="7"/>
      <c r="Q900" s="7"/>
      <c r="R900" s="41">
        <f t="shared" si="65"/>
        <v>1</v>
      </c>
      <c r="S900" s="41" t="e">
        <f t="shared" si="66"/>
        <v>#DIV/0!</v>
      </c>
      <c r="T900" s="41" t="e">
        <f t="shared" si="67"/>
        <v>#DIV/0!</v>
      </c>
      <c r="U900" s="42" t="e">
        <f t="shared" si="68"/>
        <v>#DIV/0!</v>
      </c>
      <c r="V900" s="42" t="e">
        <f t="shared" si="69"/>
        <v>#DIV/0!</v>
      </c>
    </row>
    <row r="901" spans="1:22">
      <c r="A901" s="36" t="s">
        <v>10</v>
      </c>
      <c r="B901" s="36" t="s">
        <v>207</v>
      </c>
      <c r="C901" t="s">
        <v>272</v>
      </c>
      <c r="D901" s="36">
        <v>231050</v>
      </c>
      <c r="E901">
        <v>43258</v>
      </c>
      <c r="F901" s="7"/>
      <c r="G901" s="7"/>
      <c r="H901" s="7"/>
      <c r="I901" s="7"/>
      <c r="J901" s="7">
        <v>1</v>
      </c>
      <c r="K901" s="7"/>
      <c r="L901" s="7"/>
      <c r="M901" s="7"/>
      <c r="N901" s="7"/>
      <c r="O901" s="7"/>
      <c r="P901" s="7"/>
      <c r="Q901" s="7"/>
      <c r="R901" s="41">
        <f t="shared" ref="R901:R964" si="70">+AVERAGE(H901:K901)</f>
        <v>1</v>
      </c>
      <c r="S901" s="41" t="e">
        <f t="shared" ref="S901:S964" si="71">+AVERAGE(N901:Q901)</f>
        <v>#DIV/0!</v>
      </c>
      <c r="T901" s="41" t="e">
        <f t="shared" ref="T901:T964" si="72">+AVERAGE(L901:N901)</f>
        <v>#DIV/0!</v>
      </c>
      <c r="U901" s="42" t="e">
        <f t="shared" si="68"/>
        <v>#DIV/0!</v>
      </c>
      <c r="V901" s="42" t="e">
        <f t="shared" si="69"/>
        <v>#DIV/0!</v>
      </c>
    </row>
    <row r="902" spans="1:22">
      <c r="A902" s="36" t="s">
        <v>10</v>
      </c>
      <c r="B902" s="36" t="s">
        <v>207</v>
      </c>
      <c r="C902" t="s">
        <v>275</v>
      </c>
      <c r="D902" s="36">
        <v>231130</v>
      </c>
      <c r="E902">
        <v>87728</v>
      </c>
      <c r="F902" s="7"/>
      <c r="G902" s="7"/>
      <c r="H902" s="7"/>
      <c r="I902" s="7"/>
      <c r="J902" s="7">
        <v>2</v>
      </c>
      <c r="K902" s="7"/>
      <c r="L902" s="7"/>
      <c r="M902" s="7"/>
      <c r="N902" s="7"/>
      <c r="O902" s="7"/>
      <c r="P902" s="7"/>
      <c r="Q902" s="7"/>
      <c r="R902" s="41">
        <f t="shared" si="70"/>
        <v>2</v>
      </c>
      <c r="S902" s="41" t="e">
        <f t="shared" si="71"/>
        <v>#DIV/0!</v>
      </c>
      <c r="T902" s="41" t="e">
        <f t="shared" si="72"/>
        <v>#DIV/0!</v>
      </c>
      <c r="U902" s="42" t="e">
        <f t="shared" ref="U902:U965" si="73">+(S902-R902)/R902</f>
        <v>#DIV/0!</v>
      </c>
      <c r="V902" s="42" t="e">
        <f t="shared" ref="V902:V965" si="74">+(S902-T902)/T902</f>
        <v>#DIV/0!</v>
      </c>
    </row>
    <row r="903" spans="1:22">
      <c r="A903" s="36" t="s">
        <v>10</v>
      </c>
      <c r="B903" s="36" t="s">
        <v>207</v>
      </c>
      <c r="C903" t="s">
        <v>278</v>
      </c>
      <c r="D903" s="36">
        <v>231190</v>
      </c>
      <c r="E903">
        <v>15819</v>
      </c>
      <c r="F903" s="7"/>
      <c r="G903" s="7"/>
      <c r="H903" s="7"/>
      <c r="I903" s="7"/>
      <c r="J903" s="7">
        <v>1</v>
      </c>
      <c r="K903" s="7"/>
      <c r="L903" s="7"/>
      <c r="M903" s="7"/>
      <c r="N903" s="7"/>
      <c r="O903" s="7"/>
      <c r="P903" s="7"/>
      <c r="Q903" s="7"/>
      <c r="R903" s="41">
        <f t="shared" si="70"/>
        <v>1</v>
      </c>
      <c r="S903" s="41" t="e">
        <f t="shared" si="71"/>
        <v>#DIV/0!</v>
      </c>
      <c r="T903" s="41" t="e">
        <f t="shared" si="72"/>
        <v>#DIV/0!</v>
      </c>
      <c r="U903" s="42" t="e">
        <f t="shared" si="73"/>
        <v>#DIV/0!</v>
      </c>
      <c r="V903" s="42" t="e">
        <f t="shared" si="74"/>
        <v>#DIV/0!</v>
      </c>
    </row>
    <row r="904" spans="1:22">
      <c r="A904" s="36" t="s">
        <v>10</v>
      </c>
      <c r="B904" s="36" t="s">
        <v>207</v>
      </c>
      <c r="C904" t="s">
        <v>281</v>
      </c>
      <c r="D904" s="36">
        <v>231240</v>
      </c>
      <c r="E904">
        <v>48422</v>
      </c>
      <c r="F904" s="7"/>
      <c r="G904" s="7"/>
      <c r="H904" s="7"/>
      <c r="I904" s="7"/>
      <c r="J904" s="7"/>
      <c r="K904" s="7">
        <v>1</v>
      </c>
      <c r="L904" s="7"/>
      <c r="M904" s="7"/>
      <c r="N904" s="7"/>
      <c r="O904" s="7"/>
      <c r="P904" s="7"/>
      <c r="Q904" s="7"/>
      <c r="R904" s="41">
        <f t="shared" si="70"/>
        <v>1</v>
      </c>
      <c r="S904" s="41" t="e">
        <f t="shared" si="71"/>
        <v>#DIV/0!</v>
      </c>
      <c r="T904" s="41" t="e">
        <f t="shared" si="72"/>
        <v>#DIV/0!</v>
      </c>
      <c r="U904" s="42" t="e">
        <f t="shared" si="73"/>
        <v>#DIV/0!</v>
      </c>
      <c r="V904" s="42" t="e">
        <f t="shared" si="74"/>
        <v>#DIV/0!</v>
      </c>
    </row>
    <row r="905" spans="1:22">
      <c r="A905" s="36" t="s">
        <v>10</v>
      </c>
      <c r="B905" s="36" t="s">
        <v>207</v>
      </c>
      <c r="C905" t="s">
        <v>283</v>
      </c>
      <c r="D905" s="36">
        <v>231290</v>
      </c>
      <c r="E905">
        <v>208935</v>
      </c>
      <c r="F905" s="7"/>
      <c r="G905" s="7"/>
      <c r="H905" s="7"/>
      <c r="I905" s="7"/>
      <c r="J905" s="7">
        <v>3</v>
      </c>
      <c r="K905" s="7">
        <v>1</v>
      </c>
      <c r="L905" s="7"/>
      <c r="M905" s="7"/>
      <c r="N905" s="7"/>
      <c r="O905" s="7"/>
      <c r="P905" s="7"/>
      <c r="Q905" s="7"/>
      <c r="R905" s="41">
        <f t="shared" si="70"/>
        <v>2</v>
      </c>
      <c r="S905" s="41" t="e">
        <f t="shared" si="71"/>
        <v>#DIV/0!</v>
      </c>
      <c r="T905" s="41" t="e">
        <f t="shared" si="72"/>
        <v>#DIV/0!</v>
      </c>
      <c r="U905" s="42" t="e">
        <f t="shared" si="73"/>
        <v>#DIV/0!</v>
      </c>
      <c r="V905" s="42" t="e">
        <f t="shared" si="74"/>
        <v>#DIV/0!</v>
      </c>
    </row>
    <row r="906" spans="1:22">
      <c r="A906" s="36" t="s">
        <v>10</v>
      </c>
      <c r="B906" s="36" t="s">
        <v>207</v>
      </c>
      <c r="C906" t="s">
        <v>285</v>
      </c>
      <c r="D906" s="36">
        <v>231330</v>
      </c>
      <c r="E906">
        <v>58859</v>
      </c>
      <c r="F906" s="7"/>
      <c r="G906" s="7"/>
      <c r="H906" s="7"/>
      <c r="I906" s="7"/>
      <c r="J906" s="7">
        <v>1</v>
      </c>
      <c r="K906" s="7"/>
      <c r="L906" s="7"/>
      <c r="M906" s="7"/>
      <c r="N906" s="7"/>
      <c r="O906" s="7"/>
      <c r="P906" s="7"/>
      <c r="Q906" s="7"/>
      <c r="R906" s="41">
        <f t="shared" si="70"/>
        <v>1</v>
      </c>
      <c r="S906" s="41" t="e">
        <f t="shared" si="71"/>
        <v>#DIV/0!</v>
      </c>
      <c r="T906" s="41" t="e">
        <f t="shared" si="72"/>
        <v>#DIV/0!</v>
      </c>
      <c r="U906" s="42" t="e">
        <f t="shared" si="73"/>
        <v>#DIV/0!</v>
      </c>
      <c r="V906" s="42" t="e">
        <f t="shared" si="74"/>
        <v>#DIV/0!</v>
      </c>
    </row>
    <row r="907" spans="1:22">
      <c r="A907" s="36" t="s">
        <v>10</v>
      </c>
      <c r="B907" s="36" t="s">
        <v>207</v>
      </c>
      <c r="C907" t="s">
        <v>287</v>
      </c>
      <c r="D907" s="36">
        <v>231340</v>
      </c>
      <c r="E907">
        <v>75946</v>
      </c>
      <c r="F907" s="7"/>
      <c r="G907" s="7"/>
      <c r="H907" s="7">
        <v>1</v>
      </c>
      <c r="I907" s="7"/>
      <c r="J907" s="7"/>
      <c r="K907" s="7"/>
      <c r="L907" s="7"/>
      <c r="M907" s="7"/>
      <c r="N907" s="7"/>
      <c r="O907" s="7"/>
      <c r="P907" s="7"/>
      <c r="Q907" s="7"/>
      <c r="R907" s="41">
        <f t="shared" si="70"/>
        <v>1</v>
      </c>
      <c r="S907" s="41" t="e">
        <f t="shared" si="71"/>
        <v>#DIV/0!</v>
      </c>
      <c r="T907" s="41" t="e">
        <f t="shared" si="72"/>
        <v>#DIV/0!</v>
      </c>
      <c r="U907" s="42" t="e">
        <f t="shared" si="73"/>
        <v>#DIV/0!</v>
      </c>
      <c r="V907" s="42" t="e">
        <f t="shared" si="74"/>
        <v>#DIV/0!</v>
      </c>
    </row>
    <row r="908" spans="1:22">
      <c r="A908" s="36" t="s">
        <v>10</v>
      </c>
      <c r="B908" s="36" t="s">
        <v>293</v>
      </c>
      <c r="C908" t="s">
        <v>294</v>
      </c>
      <c r="D908" s="36">
        <v>530010</v>
      </c>
      <c r="E908">
        <v>3015268</v>
      </c>
      <c r="F908" s="7">
        <v>11</v>
      </c>
      <c r="G908" s="7">
        <v>8</v>
      </c>
      <c r="H908" s="7">
        <v>7</v>
      </c>
      <c r="I908" s="7">
        <v>6</v>
      </c>
      <c r="J908" s="7">
        <v>15</v>
      </c>
      <c r="K908" s="7">
        <v>9</v>
      </c>
      <c r="L908" s="7">
        <v>7</v>
      </c>
      <c r="M908" s="7">
        <v>3</v>
      </c>
      <c r="N908" s="7">
        <v>17</v>
      </c>
      <c r="O908" s="7">
        <v>15</v>
      </c>
      <c r="P908" s="7">
        <v>15</v>
      </c>
      <c r="Q908" s="7">
        <v>18</v>
      </c>
      <c r="R908" s="41">
        <f t="shared" si="70"/>
        <v>9.25</v>
      </c>
      <c r="S908" s="41">
        <f t="shared" si="71"/>
        <v>16.25</v>
      </c>
      <c r="T908" s="41">
        <f t="shared" si="72"/>
        <v>9</v>
      </c>
      <c r="U908" s="42">
        <f t="shared" si="73"/>
        <v>0.7567567567567568</v>
      </c>
      <c r="V908" s="42">
        <f t="shared" si="74"/>
        <v>0.80555555555555558</v>
      </c>
    </row>
    <row r="909" spans="1:22">
      <c r="A909" s="36" t="s">
        <v>10</v>
      </c>
      <c r="B909" s="36" t="s">
        <v>293</v>
      </c>
      <c r="C909" t="s">
        <v>295</v>
      </c>
      <c r="D909" s="36">
        <v>530010</v>
      </c>
      <c r="E909">
        <v>3015268</v>
      </c>
      <c r="F909" s="7"/>
      <c r="G909" s="7"/>
      <c r="H909" s="7"/>
      <c r="I909" s="7"/>
      <c r="J909" s="7"/>
      <c r="K909" s="7"/>
      <c r="L909" s="7">
        <v>1</v>
      </c>
      <c r="M909" s="7"/>
      <c r="N909" s="7"/>
      <c r="O909" s="7"/>
      <c r="P909" s="7"/>
      <c r="Q909" s="7"/>
      <c r="R909" s="41" t="e">
        <f t="shared" si="70"/>
        <v>#DIV/0!</v>
      </c>
      <c r="S909" s="41" t="e">
        <f t="shared" si="71"/>
        <v>#DIV/0!</v>
      </c>
      <c r="T909" s="41">
        <f t="shared" si="72"/>
        <v>1</v>
      </c>
      <c r="U909" s="42" t="e">
        <f t="shared" si="73"/>
        <v>#DIV/0!</v>
      </c>
      <c r="V909" s="42" t="e">
        <f t="shared" si="74"/>
        <v>#DIV/0!</v>
      </c>
    </row>
    <row r="910" spans="1:22">
      <c r="A910" s="36" t="s">
        <v>10</v>
      </c>
      <c r="B910" s="36" t="s">
        <v>293</v>
      </c>
      <c r="C910" t="s">
        <v>296</v>
      </c>
      <c r="D910" s="36">
        <v>530010</v>
      </c>
      <c r="E910">
        <v>3015268</v>
      </c>
      <c r="F910" s="7"/>
      <c r="G910" s="7"/>
      <c r="H910" s="7"/>
      <c r="I910" s="7"/>
      <c r="J910" s="7"/>
      <c r="K910" s="7"/>
      <c r="L910" s="7"/>
      <c r="M910" s="7"/>
      <c r="N910" s="7">
        <v>1</v>
      </c>
      <c r="O910" s="7">
        <v>2</v>
      </c>
      <c r="P910" s="7"/>
      <c r="Q910" s="7"/>
      <c r="R910" s="41" t="e">
        <f t="shared" si="70"/>
        <v>#DIV/0!</v>
      </c>
      <c r="S910" s="41">
        <f t="shared" si="71"/>
        <v>1.5</v>
      </c>
      <c r="T910" s="41">
        <f t="shared" si="72"/>
        <v>1</v>
      </c>
      <c r="U910" s="42" t="e">
        <f t="shared" si="73"/>
        <v>#DIV/0!</v>
      </c>
      <c r="V910" s="42">
        <f t="shared" si="74"/>
        <v>0.5</v>
      </c>
    </row>
    <row r="911" spans="1:22">
      <c r="A911" s="36" t="s">
        <v>10</v>
      </c>
      <c r="B911" s="36" t="s">
        <v>293</v>
      </c>
      <c r="C911" t="s">
        <v>298</v>
      </c>
      <c r="D911" s="36">
        <v>530010</v>
      </c>
      <c r="E911">
        <v>3015268</v>
      </c>
      <c r="F911" s="7"/>
      <c r="G911" s="7"/>
      <c r="H911" s="7"/>
      <c r="I911" s="7"/>
      <c r="J911" s="7"/>
      <c r="K911" s="7"/>
      <c r="L911" s="7"/>
      <c r="M911" s="7"/>
      <c r="N911" s="7"/>
      <c r="O911" s="7">
        <v>1</v>
      </c>
      <c r="P911" s="7"/>
      <c r="Q911" s="7"/>
      <c r="R911" s="41" t="e">
        <f t="shared" si="70"/>
        <v>#DIV/0!</v>
      </c>
      <c r="S911" s="41">
        <f t="shared" si="71"/>
        <v>1</v>
      </c>
      <c r="T911" s="41" t="e">
        <f t="shared" si="72"/>
        <v>#DIV/0!</v>
      </c>
      <c r="U911" s="42" t="e">
        <f t="shared" si="73"/>
        <v>#DIV/0!</v>
      </c>
      <c r="V911" s="42" t="e">
        <f t="shared" si="74"/>
        <v>#DIV/0!</v>
      </c>
    </row>
    <row r="912" spans="1:22">
      <c r="A912" s="36" t="s">
        <v>10</v>
      </c>
      <c r="B912" s="36" t="s">
        <v>293</v>
      </c>
      <c r="C912" t="s">
        <v>301</v>
      </c>
      <c r="D912" s="36">
        <v>530010</v>
      </c>
      <c r="E912">
        <v>3015268</v>
      </c>
      <c r="F912" s="7"/>
      <c r="G912" s="7"/>
      <c r="H912" s="7"/>
      <c r="I912" s="7"/>
      <c r="J912" s="7"/>
      <c r="K912" s="7"/>
      <c r="L912" s="7"/>
      <c r="M912" s="7"/>
      <c r="N912" s="7"/>
      <c r="O912" s="7">
        <v>1</v>
      </c>
      <c r="P912" s="7"/>
      <c r="Q912" s="7"/>
      <c r="R912" s="41" t="e">
        <f t="shared" si="70"/>
        <v>#DIV/0!</v>
      </c>
      <c r="S912" s="41">
        <f t="shared" si="71"/>
        <v>1</v>
      </c>
      <c r="T912" s="41" t="e">
        <f t="shared" si="72"/>
        <v>#DIV/0!</v>
      </c>
      <c r="U912" s="42" t="e">
        <f t="shared" si="73"/>
        <v>#DIV/0!</v>
      </c>
      <c r="V912" s="42" t="e">
        <f t="shared" si="74"/>
        <v>#DIV/0!</v>
      </c>
    </row>
    <row r="913" spans="1:22">
      <c r="A913" s="36" t="s">
        <v>10</v>
      </c>
      <c r="B913" s="36" t="s">
        <v>302</v>
      </c>
      <c r="C913" t="s">
        <v>303</v>
      </c>
      <c r="D913" s="36">
        <v>320010</v>
      </c>
      <c r="E913">
        <v>30586</v>
      </c>
      <c r="F913" s="7"/>
      <c r="G913" s="7"/>
      <c r="H913" s="7">
        <v>1</v>
      </c>
      <c r="I913" s="7"/>
      <c r="J913" s="7"/>
      <c r="K913" s="7"/>
      <c r="L913" s="7"/>
      <c r="M913" s="7"/>
      <c r="N913" s="7"/>
      <c r="O913" s="7"/>
      <c r="P913" s="7"/>
      <c r="Q913" s="7"/>
      <c r="R913" s="41">
        <f t="shared" si="70"/>
        <v>1</v>
      </c>
      <c r="S913" s="41" t="e">
        <f t="shared" si="71"/>
        <v>#DIV/0!</v>
      </c>
      <c r="T913" s="41" t="e">
        <f t="shared" si="72"/>
        <v>#DIV/0!</v>
      </c>
      <c r="U913" s="42" t="e">
        <f t="shared" si="73"/>
        <v>#DIV/0!</v>
      </c>
      <c r="V913" s="42" t="e">
        <f t="shared" si="74"/>
        <v>#DIV/0!</v>
      </c>
    </row>
    <row r="914" spans="1:22">
      <c r="A914" s="36" t="s">
        <v>10</v>
      </c>
      <c r="B914" s="36" t="s">
        <v>302</v>
      </c>
      <c r="C914" t="s">
        <v>304</v>
      </c>
      <c r="D914" s="36">
        <v>320020</v>
      </c>
      <c r="E914">
        <v>30084</v>
      </c>
      <c r="F914" s="7"/>
      <c r="G914" s="7"/>
      <c r="H914" s="7"/>
      <c r="I914" s="7"/>
      <c r="J914" s="7">
        <v>1</v>
      </c>
      <c r="K914" s="7"/>
      <c r="L914" s="7"/>
      <c r="M914" s="7"/>
      <c r="N914" s="7"/>
      <c r="O914" s="7"/>
      <c r="P914" s="7"/>
      <c r="Q914" s="7"/>
      <c r="R914" s="41">
        <f t="shared" si="70"/>
        <v>1</v>
      </c>
      <c r="S914" s="41" t="e">
        <f t="shared" si="71"/>
        <v>#DIV/0!</v>
      </c>
      <c r="T914" s="41" t="e">
        <f t="shared" si="72"/>
        <v>#DIV/0!</v>
      </c>
      <c r="U914" s="42" t="e">
        <f t="shared" si="73"/>
        <v>#DIV/0!</v>
      </c>
      <c r="V914" s="42" t="e">
        <f t="shared" si="74"/>
        <v>#DIV/0!</v>
      </c>
    </row>
    <row r="915" spans="1:22">
      <c r="A915" s="36" t="s">
        <v>10</v>
      </c>
      <c r="B915" s="36" t="s">
        <v>302</v>
      </c>
      <c r="C915" t="s">
        <v>305</v>
      </c>
      <c r="D915" s="36">
        <v>320060</v>
      </c>
      <c r="E915">
        <v>101220</v>
      </c>
      <c r="F915" s="7">
        <v>1</v>
      </c>
      <c r="G915" s="7"/>
      <c r="H915" s="7">
        <v>1</v>
      </c>
      <c r="I915" s="7">
        <v>1</v>
      </c>
      <c r="J915" s="7">
        <v>1</v>
      </c>
      <c r="K915" s="7"/>
      <c r="L915" s="7"/>
      <c r="M915" s="7"/>
      <c r="N915" s="7"/>
      <c r="O915" s="7"/>
      <c r="P915" s="7"/>
      <c r="Q915" s="7"/>
      <c r="R915" s="41">
        <f t="shared" si="70"/>
        <v>1</v>
      </c>
      <c r="S915" s="41" t="e">
        <f t="shared" si="71"/>
        <v>#DIV/0!</v>
      </c>
      <c r="T915" s="41" t="e">
        <f t="shared" si="72"/>
        <v>#DIV/0!</v>
      </c>
      <c r="U915" s="42" t="e">
        <f t="shared" si="73"/>
        <v>#DIV/0!</v>
      </c>
      <c r="V915" s="42" t="e">
        <f t="shared" si="74"/>
        <v>#DIV/0!</v>
      </c>
    </row>
    <row r="916" spans="1:22">
      <c r="A916" s="36" t="s">
        <v>10</v>
      </c>
      <c r="B916" s="36" t="s">
        <v>302</v>
      </c>
      <c r="C916" t="s">
        <v>306</v>
      </c>
      <c r="D916" s="36">
        <v>320080</v>
      </c>
      <c r="E916">
        <v>30998</v>
      </c>
      <c r="F916" s="7">
        <v>1</v>
      </c>
      <c r="G916" s="7"/>
      <c r="H916" s="7"/>
      <c r="I916" s="7"/>
      <c r="J916" s="7"/>
      <c r="K916" s="7"/>
      <c r="L916" s="7"/>
      <c r="M916" s="7"/>
      <c r="N916" s="7"/>
      <c r="O916" s="7"/>
      <c r="P916" s="7"/>
      <c r="Q916" s="7"/>
      <c r="R916" s="41" t="e">
        <f t="shared" si="70"/>
        <v>#DIV/0!</v>
      </c>
      <c r="S916" s="41" t="e">
        <f t="shared" si="71"/>
        <v>#DIV/0!</v>
      </c>
      <c r="T916" s="41" t="e">
        <f t="shared" si="72"/>
        <v>#DIV/0!</v>
      </c>
      <c r="U916" s="42" t="e">
        <f t="shared" si="73"/>
        <v>#DIV/0!</v>
      </c>
      <c r="V916" s="42" t="e">
        <f t="shared" si="74"/>
        <v>#DIV/0!</v>
      </c>
    </row>
    <row r="917" spans="1:22">
      <c r="A917" s="36" t="s">
        <v>10</v>
      </c>
      <c r="B917" s="36" t="s">
        <v>302</v>
      </c>
      <c r="C917" t="s">
        <v>307</v>
      </c>
      <c r="D917" s="36">
        <v>320120</v>
      </c>
      <c r="E917">
        <v>208972</v>
      </c>
      <c r="F917" s="7"/>
      <c r="G917" s="7"/>
      <c r="H917" s="7"/>
      <c r="I917" s="7"/>
      <c r="J917" s="7">
        <v>1</v>
      </c>
      <c r="K917" s="7"/>
      <c r="L917" s="7"/>
      <c r="M917" s="7"/>
      <c r="N917" s="7">
        <v>1</v>
      </c>
      <c r="O917" s="7"/>
      <c r="P917" s="7"/>
      <c r="Q917" s="7"/>
      <c r="R917" s="41">
        <f t="shared" si="70"/>
        <v>1</v>
      </c>
      <c r="S917" s="41">
        <f t="shared" si="71"/>
        <v>1</v>
      </c>
      <c r="T917" s="41">
        <f t="shared" si="72"/>
        <v>1</v>
      </c>
      <c r="U917" s="42">
        <f t="shared" si="73"/>
        <v>0</v>
      </c>
      <c r="V917" s="42">
        <f t="shared" si="74"/>
        <v>0</v>
      </c>
    </row>
    <row r="918" spans="1:22">
      <c r="A918" s="36" t="s">
        <v>10</v>
      </c>
      <c r="B918" s="36" t="s">
        <v>302</v>
      </c>
      <c r="C918" t="s">
        <v>308</v>
      </c>
      <c r="D918" s="36">
        <v>320130</v>
      </c>
      <c r="E918">
        <v>381285</v>
      </c>
      <c r="F918" s="7"/>
      <c r="G918" s="7"/>
      <c r="H918" s="7"/>
      <c r="I918" s="7"/>
      <c r="J918" s="7">
        <v>3</v>
      </c>
      <c r="K918" s="7"/>
      <c r="L918" s="7"/>
      <c r="M918" s="7"/>
      <c r="N918" s="7">
        <v>1</v>
      </c>
      <c r="O918" s="7">
        <v>1</v>
      </c>
      <c r="P918" s="7"/>
      <c r="Q918" s="7"/>
      <c r="R918" s="41">
        <f t="shared" si="70"/>
        <v>3</v>
      </c>
      <c r="S918" s="41">
        <f t="shared" si="71"/>
        <v>1</v>
      </c>
      <c r="T918" s="41">
        <f t="shared" si="72"/>
        <v>1</v>
      </c>
      <c r="U918" s="42">
        <f t="shared" si="73"/>
        <v>-0.66666666666666663</v>
      </c>
      <c r="V918" s="42">
        <f t="shared" si="74"/>
        <v>0</v>
      </c>
    </row>
    <row r="919" spans="1:22">
      <c r="A919" s="36" t="s">
        <v>10</v>
      </c>
      <c r="B919" s="36" t="s">
        <v>302</v>
      </c>
      <c r="C919" t="s">
        <v>309</v>
      </c>
      <c r="D919" s="36">
        <v>320140</v>
      </c>
      <c r="E919">
        <v>37534</v>
      </c>
      <c r="F919" s="7"/>
      <c r="G919" s="7"/>
      <c r="H919" s="7"/>
      <c r="I919" s="7">
        <v>1</v>
      </c>
      <c r="J919" s="7"/>
      <c r="K919" s="7"/>
      <c r="L919" s="7"/>
      <c r="M919" s="7"/>
      <c r="N919" s="7"/>
      <c r="O919" s="7"/>
      <c r="P919" s="7"/>
      <c r="Q919" s="7"/>
      <c r="R919" s="41">
        <f t="shared" si="70"/>
        <v>1</v>
      </c>
      <c r="S919" s="41" t="e">
        <f t="shared" si="71"/>
        <v>#DIV/0!</v>
      </c>
      <c r="T919" s="41" t="e">
        <f t="shared" si="72"/>
        <v>#DIV/0!</v>
      </c>
      <c r="U919" s="42" t="e">
        <f t="shared" si="73"/>
        <v>#DIV/0!</v>
      </c>
      <c r="V919" s="42" t="e">
        <f t="shared" si="74"/>
        <v>#DIV/0!</v>
      </c>
    </row>
    <row r="920" spans="1:22">
      <c r="A920" s="36" t="s">
        <v>10</v>
      </c>
      <c r="B920" s="36" t="s">
        <v>302</v>
      </c>
      <c r="C920" t="s">
        <v>310</v>
      </c>
      <c r="D920" s="36">
        <v>320150</v>
      </c>
      <c r="E920">
        <v>122499</v>
      </c>
      <c r="F920" s="7"/>
      <c r="G920" s="7"/>
      <c r="H920" s="7"/>
      <c r="I920" s="7"/>
      <c r="J920" s="7">
        <v>1</v>
      </c>
      <c r="K920" s="7">
        <v>1</v>
      </c>
      <c r="L920" s="7"/>
      <c r="M920" s="7"/>
      <c r="N920" s="7">
        <v>1</v>
      </c>
      <c r="O920" s="7"/>
      <c r="P920" s="7"/>
      <c r="Q920" s="7">
        <v>1</v>
      </c>
      <c r="R920" s="41">
        <f t="shared" si="70"/>
        <v>1</v>
      </c>
      <c r="S920" s="41">
        <f t="shared" si="71"/>
        <v>1</v>
      </c>
      <c r="T920" s="41">
        <f t="shared" si="72"/>
        <v>1</v>
      </c>
      <c r="U920" s="42">
        <f t="shared" si="73"/>
        <v>0</v>
      </c>
      <c r="V920" s="42">
        <f t="shared" si="74"/>
        <v>0</v>
      </c>
    </row>
    <row r="921" spans="1:22">
      <c r="A921" s="36" t="s">
        <v>10</v>
      </c>
      <c r="B921" s="36" t="s">
        <v>302</v>
      </c>
      <c r="C921" t="s">
        <v>311</v>
      </c>
      <c r="D921" s="36">
        <v>320240</v>
      </c>
      <c r="E921">
        <v>124859</v>
      </c>
      <c r="F921" s="7"/>
      <c r="G921" s="7"/>
      <c r="H921" s="7"/>
      <c r="I921" s="7"/>
      <c r="J921" s="7"/>
      <c r="K921" s="7"/>
      <c r="L921" s="7">
        <v>1</v>
      </c>
      <c r="M921" s="7"/>
      <c r="N921" s="7">
        <v>1</v>
      </c>
      <c r="O921" s="7"/>
      <c r="P921" s="7"/>
      <c r="Q921" s="7"/>
      <c r="R921" s="41" t="e">
        <f t="shared" si="70"/>
        <v>#DIV/0!</v>
      </c>
      <c r="S921" s="41">
        <f t="shared" si="71"/>
        <v>1</v>
      </c>
      <c r="T921" s="41">
        <f t="shared" si="72"/>
        <v>1</v>
      </c>
      <c r="U921" s="42" t="e">
        <f t="shared" si="73"/>
        <v>#DIV/0!</v>
      </c>
      <c r="V921" s="42">
        <f t="shared" si="74"/>
        <v>0</v>
      </c>
    </row>
    <row r="922" spans="1:22">
      <c r="A922" s="36" t="s">
        <v>10</v>
      </c>
      <c r="B922" s="36" t="s">
        <v>302</v>
      </c>
      <c r="C922" t="s">
        <v>313</v>
      </c>
      <c r="D922" s="36">
        <v>320320</v>
      </c>
      <c r="E922">
        <v>173555</v>
      </c>
      <c r="F922" s="7"/>
      <c r="G922" s="7"/>
      <c r="H922" s="7"/>
      <c r="I922" s="7"/>
      <c r="J922" s="7">
        <v>1</v>
      </c>
      <c r="K922" s="7">
        <v>1</v>
      </c>
      <c r="L922" s="7"/>
      <c r="M922" s="7"/>
      <c r="N922" s="7">
        <v>1</v>
      </c>
      <c r="O922" s="7"/>
      <c r="P922" s="7"/>
      <c r="Q922" s="7"/>
      <c r="R922" s="41">
        <f t="shared" si="70"/>
        <v>1</v>
      </c>
      <c r="S922" s="41">
        <f t="shared" si="71"/>
        <v>1</v>
      </c>
      <c r="T922" s="41">
        <f t="shared" si="72"/>
        <v>1</v>
      </c>
      <c r="U922" s="42">
        <f t="shared" si="73"/>
        <v>0</v>
      </c>
      <c r="V922" s="42">
        <f t="shared" si="74"/>
        <v>0</v>
      </c>
    </row>
    <row r="923" spans="1:22">
      <c r="A923" s="36" t="s">
        <v>10</v>
      </c>
      <c r="B923" s="36" t="s">
        <v>302</v>
      </c>
      <c r="C923" t="s">
        <v>314</v>
      </c>
      <c r="D923" s="36">
        <v>320332</v>
      </c>
      <c r="E923">
        <v>38499</v>
      </c>
      <c r="F923" s="7"/>
      <c r="G923" s="7"/>
      <c r="H923" s="7"/>
      <c r="I923" s="7"/>
      <c r="J923" s="7"/>
      <c r="K923" s="7"/>
      <c r="L923" s="7"/>
      <c r="M923" s="7"/>
      <c r="N923" s="7">
        <v>1</v>
      </c>
      <c r="O923" s="7"/>
      <c r="P923" s="7"/>
      <c r="Q923" s="7"/>
      <c r="R923" s="41" t="e">
        <f t="shared" si="70"/>
        <v>#DIV/0!</v>
      </c>
      <c r="S923" s="41">
        <f t="shared" si="71"/>
        <v>1</v>
      </c>
      <c r="T923" s="41">
        <f t="shared" si="72"/>
        <v>1</v>
      </c>
      <c r="U923" s="42" t="e">
        <f t="shared" si="73"/>
        <v>#DIV/0!</v>
      </c>
      <c r="V923" s="42">
        <f t="shared" si="74"/>
        <v>0</v>
      </c>
    </row>
    <row r="924" spans="1:22">
      <c r="A924" s="36" t="s">
        <v>10</v>
      </c>
      <c r="B924" s="36" t="s">
        <v>302</v>
      </c>
      <c r="C924" t="s">
        <v>315</v>
      </c>
      <c r="D924" s="36">
        <v>320390</v>
      </c>
      <c r="E924">
        <v>50110</v>
      </c>
      <c r="F924" s="7"/>
      <c r="G924" s="7"/>
      <c r="H924" s="7"/>
      <c r="I924" s="7"/>
      <c r="J924" s="7">
        <v>1</v>
      </c>
      <c r="K924" s="7"/>
      <c r="L924" s="7"/>
      <c r="M924" s="7"/>
      <c r="N924" s="7"/>
      <c r="O924" s="7"/>
      <c r="P924" s="7"/>
      <c r="Q924" s="7"/>
      <c r="R924" s="41">
        <f t="shared" si="70"/>
        <v>1</v>
      </c>
      <c r="S924" s="41" t="e">
        <f t="shared" si="71"/>
        <v>#DIV/0!</v>
      </c>
      <c r="T924" s="41" t="e">
        <f t="shared" si="72"/>
        <v>#DIV/0!</v>
      </c>
      <c r="U924" s="42" t="e">
        <f t="shared" si="73"/>
        <v>#DIV/0!</v>
      </c>
      <c r="V924" s="42" t="e">
        <f t="shared" si="74"/>
        <v>#DIV/0!</v>
      </c>
    </row>
    <row r="925" spans="1:22">
      <c r="A925" s="36" t="s">
        <v>10</v>
      </c>
      <c r="B925" s="36" t="s">
        <v>302</v>
      </c>
      <c r="C925" t="s">
        <v>316</v>
      </c>
      <c r="D925" s="36">
        <v>320490</v>
      </c>
      <c r="E925">
        <v>130611</v>
      </c>
      <c r="F925" s="7"/>
      <c r="G925" s="7"/>
      <c r="H925" s="7"/>
      <c r="I925" s="7">
        <v>1</v>
      </c>
      <c r="J925" s="7"/>
      <c r="K925" s="7">
        <v>1</v>
      </c>
      <c r="L925" s="7"/>
      <c r="M925" s="7"/>
      <c r="N925" s="7"/>
      <c r="O925" s="7"/>
      <c r="P925" s="7"/>
      <c r="Q925" s="7"/>
      <c r="R925" s="41">
        <f t="shared" si="70"/>
        <v>1</v>
      </c>
      <c r="S925" s="41" t="e">
        <f t="shared" si="71"/>
        <v>#DIV/0!</v>
      </c>
      <c r="T925" s="41" t="e">
        <f t="shared" si="72"/>
        <v>#DIV/0!</v>
      </c>
      <c r="U925" s="42" t="e">
        <f t="shared" si="73"/>
        <v>#DIV/0!</v>
      </c>
      <c r="V925" s="42" t="e">
        <f t="shared" si="74"/>
        <v>#DIV/0!</v>
      </c>
    </row>
    <row r="926" spans="1:22">
      <c r="A926" s="36" t="s">
        <v>10</v>
      </c>
      <c r="B926" s="36" t="s">
        <v>302</v>
      </c>
      <c r="C926" t="s">
        <v>317</v>
      </c>
      <c r="D926" s="36">
        <v>320500</v>
      </c>
      <c r="E926">
        <v>517510</v>
      </c>
      <c r="F926" s="7">
        <v>1</v>
      </c>
      <c r="G926" s="7"/>
      <c r="H926" s="7">
        <v>2</v>
      </c>
      <c r="I926" s="7">
        <v>1</v>
      </c>
      <c r="J926" s="7"/>
      <c r="K926" s="7"/>
      <c r="L926" s="7">
        <v>1</v>
      </c>
      <c r="M926" s="7"/>
      <c r="N926" s="7">
        <v>2</v>
      </c>
      <c r="O926" s="7">
        <v>1</v>
      </c>
      <c r="P926" s="7"/>
      <c r="Q926" s="7"/>
      <c r="R926" s="41">
        <f t="shared" si="70"/>
        <v>1.5</v>
      </c>
      <c r="S926" s="41">
        <f t="shared" si="71"/>
        <v>1.5</v>
      </c>
      <c r="T926" s="41">
        <f t="shared" si="72"/>
        <v>1.5</v>
      </c>
      <c r="U926" s="42">
        <f t="shared" si="73"/>
        <v>0</v>
      </c>
      <c r="V926" s="42">
        <f t="shared" si="74"/>
        <v>0</v>
      </c>
    </row>
    <row r="927" spans="1:22">
      <c r="A927" s="36" t="s">
        <v>10</v>
      </c>
      <c r="B927" s="36" t="s">
        <v>302</v>
      </c>
      <c r="C927" t="s">
        <v>319</v>
      </c>
      <c r="D927" s="36">
        <v>320510</v>
      </c>
      <c r="E927">
        <v>78239</v>
      </c>
      <c r="F927" s="7"/>
      <c r="G927" s="7">
        <v>2</v>
      </c>
      <c r="H927" s="7"/>
      <c r="I927" s="7"/>
      <c r="J927" s="7"/>
      <c r="K927" s="7">
        <v>1</v>
      </c>
      <c r="L927" s="7"/>
      <c r="M927" s="7"/>
      <c r="N927" s="7">
        <v>1</v>
      </c>
      <c r="O927" s="7"/>
      <c r="P927" s="7"/>
      <c r="Q927" s="7"/>
      <c r="R927" s="41">
        <f t="shared" si="70"/>
        <v>1</v>
      </c>
      <c r="S927" s="41">
        <f t="shared" si="71"/>
        <v>1</v>
      </c>
      <c r="T927" s="41">
        <f t="shared" si="72"/>
        <v>1</v>
      </c>
      <c r="U927" s="42">
        <f t="shared" si="73"/>
        <v>0</v>
      </c>
      <c r="V927" s="42">
        <f t="shared" si="74"/>
        <v>0</v>
      </c>
    </row>
    <row r="928" spans="1:22">
      <c r="A928" s="36" t="s">
        <v>10</v>
      </c>
      <c r="B928" s="36" t="s">
        <v>302</v>
      </c>
      <c r="C928" t="s">
        <v>321</v>
      </c>
      <c r="D928" s="36">
        <v>320520</v>
      </c>
      <c r="E928">
        <v>493838</v>
      </c>
      <c r="F928" s="7"/>
      <c r="G928" s="7">
        <v>1</v>
      </c>
      <c r="H928" s="7">
        <v>1</v>
      </c>
      <c r="I928" s="7"/>
      <c r="J928" s="7">
        <v>2</v>
      </c>
      <c r="K928" s="7">
        <v>1</v>
      </c>
      <c r="L928" s="7">
        <v>1</v>
      </c>
      <c r="M928" s="7">
        <v>2</v>
      </c>
      <c r="N928" s="7">
        <v>2</v>
      </c>
      <c r="O928" s="7"/>
      <c r="P928" s="7"/>
      <c r="Q928" s="7">
        <v>1</v>
      </c>
      <c r="R928" s="41">
        <f t="shared" si="70"/>
        <v>1.3333333333333333</v>
      </c>
      <c r="S928" s="41">
        <f t="shared" si="71"/>
        <v>1.5</v>
      </c>
      <c r="T928" s="41">
        <f t="shared" si="72"/>
        <v>1.6666666666666667</v>
      </c>
      <c r="U928" s="42">
        <f t="shared" si="73"/>
        <v>0.12500000000000006</v>
      </c>
      <c r="V928" s="42">
        <f t="shared" si="74"/>
        <v>-0.10000000000000003</v>
      </c>
    </row>
    <row r="929" spans="1:22">
      <c r="A929" s="36" t="s">
        <v>10</v>
      </c>
      <c r="B929" s="36" t="s">
        <v>302</v>
      </c>
      <c r="C929" t="s">
        <v>322</v>
      </c>
      <c r="D929" s="36">
        <v>320530</v>
      </c>
      <c r="E929">
        <v>362097</v>
      </c>
      <c r="F929" s="7">
        <v>1</v>
      </c>
      <c r="G929" s="7"/>
      <c r="H929" s="7">
        <v>4</v>
      </c>
      <c r="I929" s="7">
        <v>1</v>
      </c>
      <c r="J929" s="7">
        <v>5</v>
      </c>
      <c r="K929" s="7">
        <v>1</v>
      </c>
      <c r="L929" s="7"/>
      <c r="M929" s="7">
        <v>3</v>
      </c>
      <c r="N929" s="7">
        <v>3</v>
      </c>
      <c r="O929" s="7">
        <v>2</v>
      </c>
      <c r="P929" s="7">
        <v>4</v>
      </c>
      <c r="Q929" s="7">
        <v>2</v>
      </c>
      <c r="R929" s="41">
        <f t="shared" si="70"/>
        <v>2.75</v>
      </c>
      <c r="S929" s="41">
        <f t="shared" si="71"/>
        <v>2.75</v>
      </c>
      <c r="T929" s="41">
        <f t="shared" si="72"/>
        <v>3</v>
      </c>
      <c r="U929" s="42">
        <f t="shared" si="73"/>
        <v>0</v>
      </c>
      <c r="V929" s="42">
        <f t="shared" si="74"/>
        <v>-8.3333333333333329E-2</v>
      </c>
    </row>
    <row r="930" spans="1:22">
      <c r="A930" s="36" t="s">
        <v>10</v>
      </c>
      <c r="B930" s="36" t="s">
        <v>323</v>
      </c>
      <c r="C930" t="s">
        <v>324</v>
      </c>
      <c r="D930" s="36">
        <v>520110</v>
      </c>
      <c r="E930">
        <v>386923</v>
      </c>
      <c r="F930" s="7"/>
      <c r="G930" s="7"/>
      <c r="H930" s="7">
        <v>2</v>
      </c>
      <c r="I930" s="7"/>
      <c r="J930" s="7">
        <v>3</v>
      </c>
      <c r="K930" s="7">
        <v>1</v>
      </c>
      <c r="L930" s="7"/>
      <c r="M930" s="7"/>
      <c r="N930" s="7"/>
      <c r="O930" s="7"/>
      <c r="P930" s="7"/>
      <c r="Q930" s="7"/>
      <c r="R930" s="41">
        <f t="shared" si="70"/>
        <v>2</v>
      </c>
      <c r="S930" s="41" t="e">
        <f t="shared" si="71"/>
        <v>#DIV/0!</v>
      </c>
      <c r="T930" s="41" t="e">
        <f t="shared" si="72"/>
        <v>#DIV/0!</v>
      </c>
      <c r="U930" s="42" t="e">
        <f t="shared" si="73"/>
        <v>#DIV/0!</v>
      </c>
      <c r="V930" s="42" t="e">
        <f t="shared" si="74"/>
        <v>#DIV/0!</v>
      </c>
    </row>
    <row r="931" spans="1:22">
      <c r="A931" s="36" t="s">
        <v>10</v>
      </c>
      <c r="B931" s="36" t="s">
        <v>323</v>
      </c>
      <c r="C931" t="s">
        <v>326</v>
      </c>
      <c r="D931" s="36">
        <v>520140</v>
      </c>
      <c r="E931">
        <v>578179</v>
      </c>
      <c r="F931" s="7"/>
      <c r="G931" s="7"/>
      <c r="H931" s="7"/>
      <c r="I931" s="7"/>
      <c r="J931" s="7"/>
      <c r="K931" s="7"/>
      <c r="L931" s="7"/>
      <c r="M931" s="7"/>
      <c r="N931" s="7">
        <v>1</v>
      </c>
      <c r="O931" s="7"/>
      <c r="P931" s="7"/>
      <c r="Q931" s="7">
        <v>1</v>
      </c>
      <c r="R931" s="41" t="e">
        <f t="shared" si="70"/>
        <v>#DIV/0!</v>
      </c>
      <c r="S931" s="41">
        <f t="shared" si="71"/>
        <v>1</v>
      </c>
      <c r="T931" s="41">
        <f t="shared" si="72"/>
        <v>1</v>
      </c>
      <c r="U931" s="42" t="e">
        <f t="shared" si="73"/>
        <v>#DIV/0!</v>
      </c>
      <c r="V931" s="42">
        <f t="shared" si="74"/>
        <v>0</v>
      </c>
    </row>
    <row r="932" spans="1:22">
      <c r="A932" s="36" t="s">
        <v>10</v>
      </c>
      <c r="B932" s="36" t="s">
        <v>323</v>
      </c>
      <c r="C932" t="s">
        <v>328</v>
      </c>
      <c r="D932" s="36">
        <v>520510</v>
      </c>
      <c r="E932">
        <v>108823</v>
      </c>
      <c r="F932" s="7"/>
      <c r="G932" s="7"/>
      <c r="H932" s="7"/>
      <c r="I932" s="7"/>
      <c r="J932" s="7">
        <v>2</v>
      </c>
      <c r="K932" s="7">
        <v>1</v>
      </c>
      <c r="L932" s="7"/>
      <c r="M932" s="7"/>
      <c r="N932" s="7"/>
      <c r="O932" s="7"/>
      <c r="P932" s="7"/>
      <c r="Q932" s="7"/>
      <c r="R932" s="41">
        <f t="shared" si="70"/>
        <v>1.5</v>
      </c>
      <c r="S932" s="41" t="e">
        <f t="shared" si="71"/>
        <v>#DIV/0!</v>
      </c>
      <c r="T932" s="41" t="e">
        <f t="shared" si="72"/>
        <v>#DIV/0!</v>
      </c>
      <c r="U932" s="42" t="e">
        <f t="shared" si="73"/>
        <v>#DIV/0!</v>
      </c>
      <c r="V932" s="42" t="e">
        <f t="shared" si="74"/>
        <v>#DIV/0!</v>
      </c>
    </row>
    <row r="933" spans="1:22">
      <c r="A933" s="36" t="s">
        <v>10</v>
      </c>
      <c r="B933" s="36" t="s">
        <v>323</v>
      </c>
      <c r="C933" t="s">
        <v>332</v>
      </c>
      <c r="D933" s="36">
        <v>520870</v>
      </c>
      <c r="E933">
        <v>1516113</v>
      </c>
      <c r="F933" s="7">
        <v>3</v>
      </c>
      <c r="G933" s="7">
        <v>1</v>
      </c>
      <c r="H933" s="7">
        <v>4</v>
      </c>
      <c r="I933" s="7">
        <v>1</v>
      </c>
      <c r="J933" s="7">
        <v>4</v>
      </c>
      <c r="K933" s="7">
        <v>3</v>
      </c>
      <c r="L933" s="7"/>
      <c r="M933" s="7"/>
      <c r="N933" s="7">
        <v>3</v>
      </c>
      <c r="O933" s="7">
        <v>2</v>
      </c>
      <c r="P933" s="7">
        <v>4</v>
      </c>
      <c r="Q933" s="7">
        <v>2</v>
      </c>
      <c r="R933" s="41">
        <f t="shared" si="70"/>
        <v>3</v>
      </c>
      <c r="S933" s="41">
        <f t="shared" si="71"/>
        <v>2.75</v>
      </c>
      <c r="T933" s="41">
        <f t="shared" si="72"/>
        <v>3</v>
      </c>
      <c r="U933" s="42">
        <f t="shared" si="73"/>
        <v>-8.3333333333333329E-2</v>
      </c>
      <c r="V933" s="42">
        <f t="shared" si="74"/>
        <v>-8.3333333333333329E-2</v>
      </c>
    </row>
    <row r="934" spans="1:22">
      <c r="A934" s="36" t="s">
        <v>10</v>
      </c>
      <c r="B934" s="36" t="s">
        <v>323</v>
      </c>
      <c r="C934" t="s">
        <v>335</v>
      </c>
      <c r="D934" s="36">
        <v>521000</v>
      </c>
      <c r="E934">
        <v>52866</v>
      </c>
      <c r="F934" s="7"/>
      <c r="G934" s="7"/>
      <c r="H934" s="7">
        <v>1</v>
      </c>
      <c r="I934" s="7"/>
      <c r="J934" s="7"/>
      <c r="K934" s="7"/>
      <c r="L934" s="7"/>
      <c r="M934" s="7"/>
      <c r="N934" s="7"/>
      <c r="O934" s="7"/>
      <c r="P934" s="7"/>
      <c r="Q934" s="7"/>
      <c r="R934" s="41">
        <f t="shared" si="70"/>
        <v>1</v>
      </c>
      <c r="S934" s="41" t="e">
        <f t="shared" si="71"/>
        <v>#DIV/0!</v>
      </c>
      <c r="T934" s="41" t="e">
        <f t="shared" si="72"/>
        <v>#DIV/0!</v>
      </c>
      <c r="U934" s="42" t="e">
        <f t="shared" si="73"/>
        <v>#DIV/0!</v>
      </c>
      <c r="V934" s="42" t="e">
        <f t="shared" si="74"/>
        <v>#DIV/0!</v>
      </c>
    </row>
    <row r="935" spans="1:22">
      <c r="A935" s="36" t="s">
        <v>10</v>
      </c>
      <c r="B935" s="36" t="s">
        <v>323</v>
      </c>
      <c r="C935" t="s">
        <v>336</v>
      </c>
      <c r="D935" s="36">
        <v>521150</v>
      </c>
      <c r="E935">
        <v>104742</v>
      </c>
      <c r="F935" s="7"/>
      <c r="G935" s="7"/>
      <c r="H935" s="7"/>
      <c r="I935" s="7"/>
      <c r="J935" s="7">
        <v>1</v>
      </c>
      <c r="K935" s="7"/>
      <c r="L935" s="7"/>
      <c r="M935" s="7"/>
      <c r="N935" s="7"/>
      <c r="O935" s="7"/>
      <c r="P935" s="7"/>
      <c r="Q935" s="7"/>
      <c r="R935" s="41">
        <f t="shared" si="70"/>
        <v>1</v>
      </c>
      <c r="S935" s="41" t="e">
        <f t="shared" si="71"/>
        <v>#DIV/0!</v>
      </c>
      <c r="T935" s="41" t="e">
        <f t="shared" si="72"/>
        <v>#DIV/0!</v>
      </c>
      <c r="U935" s="42" t="e">
        <f t="shared" si="73"/>
        <v>#DIV/0!</v>
      </c>
      <c r="V935" s="42" t="e">
        <f t="shared" si="74"/>
        <v>#DIV/0!</v>
      </c>
    </row>
    <row r="936" spans="1:22">
      <c r="A936" s="36" t="s">
        <v>10</v>
      </c>
      <c r="B936" s="36" t="s">
        <v>323</v>
      </c>
      <c r="C936" t="s">
        <v>337</v>
      </c>
      <c r="D936" s="36">
        <v>521180</v>
      </c>
      <c r="E936">
        <v>50511</v>
      </c>
      <c r="F936" s="7">
        <v>1</v>
      </c>
      <c r="G936" s="7"/>
      <c r="H936" s="7"/>
      <c r="I936" s="7"/>
      <c r="J936" s="7"/>
      <c r="K936" s="7"/>
      <c r="L936" s="7"/>
      <c r="M936" s="7"/>
      <c r="N936" s="7"/>
      <c r="O936" s="7"/>
      <c r="P936" s="7"/>
      <c r="Q936" s="7"/>
      <c r="R936" s="41" t="e">
        <f t="shared" si="70"/>
        <v>#DIV/0!</v>
      </c>
      <c r="S936" s="41" t="e">
        <f t="shared" si="71"/>
        <v>#DIV/0!</v>
      </c>
      <c r="T936" s="41" t="e">
        <f t="shared" si="72"/>
        <v>#DIV/0!</v>
      </c>
      <c r="U936" s="42" t="e">
        <f t="shared" si="73"/>
        <v>#DIV/0!</v>
      </c>
      <c r="V936" s="42" t="e">
        <f t="shared" si="74"/>
        <v>#DIV/0!</v>
      </c>
    </row>
    <row r="937" spans="1:22">
      <c r="A937" s="36" t="s">
        <v>10</v>
      </c>
      <c r="B937" s="36" t="s">
        <v>323</v>
      </c>
      <c r="C937" t="s">
        <v>338</v>
      </c>
      <c r="D937" s="36">
        <v>521190</v>
      </c>
      <c r="E937">
        <v>100882</v>
      </c>
      <c r="F937" s="7"/>
      <c r="G937" s="7"/>
      <c r="H937" s="7"/>
      <c r="I937" s="7"/>
      <c r="J937" s="7">
        <v>2</v>
      </c>
      <c r="K937" s="7">
        <v>1</v>
      </c>
      <c r="L937" s="7">
        <v>1</v>
      </c>
      <c r="M937" s="7"/>
      <c r="N937" s="7"/>
      <c r="O937" s="7"/>
      <c r="P937" s="7"/>
      <c r="Q937" s="7"/>
      <c r="R937" s="41">
        <f t="shared" si="70"/>
        <v>1.5</v>
      </c>
      <c r="S937" s="41" t="e">
        <f t="shared" si="71"/>
        <v>#DIV/0!</v>
      </c>
      <c r="T937" s="41">
        <f t="shared" si="72"/>
        <v>1</v>
      </c>
      <c r="U937" s="42" t="e">
        <f t="shared" si="73"/>
        <v>#DIV/0!</v>
      </c>
      <c r="V937" s="42" t="e">
        <f t="shared" si="74"/>
        <v>#DIV/0!</v>
      </c>
    </row>
    <row r="938" spans="1:22">
      <c r="A938" s="36" t="s">
        <v>10</v>
      </c>
      <c r="B938" s="36" t="s">
        <v>323</v>
      </c>
      <c r="C938" t="s">
        <v>340</v>
      </c>
      <c r="D938" s="36">
        <v>521250</v>
      </c>
      <c r="E938">
        <v>208299</v>
      </c>
      <c r="F938" s="7"/>
      <c r="G938" s="7"/>
      <c r="H938" s="7"/>
      <c r="I938" s="7"/>
      <c r="J938" s="7">
        <v>2</v>
      </c>
      <c r="K938" s="7"/>
      <c r="L938" s="7"/>
      <c r="M938" s="7"/>
      <c r="N938" s="7"/>
      <c r="O938" s="7"/>
      <c r="P938" s="7"/>
      <c r="Q938" s="7"/>
      <c r="R938" s="41">
        <f t="shared" si="70"/>
        <v>2</v>
      </c>
      <c r="S938" s="41" t="e">
        <f t="shared" si="71"/>
        <v>#DIV/0!</v>
      </c>
      <c r="T938" s="41" t="e">
        <f t="shared" si="72"/>
        <v>#DIV/0!</v>
      </c>
      <c r="U938" s="42" t="e">
        <f t="shared" si="73"/>
        <v>#DIV/0!</v>
      </c>
      <c r="V938" s="42" t="e">
        <f t="shared" si="74"/>
        <v>#DIV/0!</v>
      </c>
    </row>
    <row r="939" spans="1:22">
      <c r="A939" s="36" t="s">
        <v>10</v>
      </c>
      <c r="B939" s="36" t="s">
        <v>323</v>
      </c>
      <c r="C939" t="s">
        <v>343</v>
      </c>
      <c r="D939" s="36">
        <v>521730</v>
      </c>
      <c r="E939">
        <v>24908</v>
      </c>
      <c r="F939" s="7"/>
      <c r="G939" s="7">
        <v>1</v>
      </c>
      <c r="H939" s="7"/>
      <c r="I939" s="7"/>
      <c r="J939" s="7"/>
      <c r="K939" s="7"/>
      <c r="L939" s="7"/>
      <c r="M939" s="7"/>
      <c r="N939" s="7"/>
      <c r="O939" s="7"/>
      <c r="P939" s="7"/>
      <c r="Q939" s="7"/>
      <c r="R939" s="41" t="e">
        <f t="shared" si="70"/>
        <v>#DIV/0!</v>
      </c>
      <c r="S939" s="41" t="e">
        <f t="shared" si="71"/>
        <v>#DIV/0!</v>
      </c>
      <c r="T939" s="41" t="e">
        <f t="shared" si="72"/>
        <v>#DIV/0!</v>
      </c>
      <c r="U939" s="42" t="e">
        <f t="shared" si="73"/>
        <v>#DIV/0!</v>
      </c>
      <c r="V939" s="42" t="e">
        <f t="shared" si="74"/>
        <v>#DIV/0!</v>
      </c>
    </row>
    <row r="940" spans="1:22">
      <c r="A940" s="36" t="s">
        <v>10</v>
      </c>
      <c r="B940" s="36" t="s">
        <v>323</v>
      </c>
      <c r="C940" t="s">
        <v>344</v>
      </c>
      <c r="D940" s="36">
        <v>521760</v>
      </c>
      <c r="E940">
        <v>89918</v>
      </c>
      <c r="F940" s="7"/>
      <c r="G940" s="7">
        <v>1</v>
      </c>
      <c r="H940" s="7"/>
      <c r="I940" s="7"/>
      <c r="J940" s="7"/>
      <c r="K940" s="7"/>
      <c r="L940" s="7"/>
      <c r="M940" s="7"/>
      <c r="N940" s="7"/>
      <c r="O940" s="7"/>
      <c r="P940" s="7"/>
      <c r="Q940" s="7"/>
      <c r="R940" s="41" t="e">
        <f t="shared" si="70"/>
        <v>#DIV/0!</v>
      </c>
      <c r="S940" s="41" t="e">
        <f t="shared" si="71"/>
        <v>#DIV/0!</v>
      </c>
      <c r="T940" s="41" t="e">
        <f t="shared" si="72"/>
        <v>#DIV/0!</v>
      </c>
      <c r="U940" s="42" t="e">
        <f t="shared" si="73"/>
        <v>#DIV/0!</v>
      </c>
      <c r="V940" s="42" t="e">
        <f t="shared" si="74"/>
        <v>#DIV/0!</v>
      </c>
    </row>
    <row r="941" spans="1:22">
      <c r="A941" s="36" t="s">
        <v>10</v>
      </c>
      <c r="B941" s="36" t="s">
        <v>323</v>
      </c>
      <c r="C941" t="s">
        <v>348</v>
      </c>
      <c r="D941" s="36">
        <v>521880</v>
      </c>
      <c r="E941">
        <v>235647</v>
      </c>
      <c r="F941" s="7"/>
      <c r="G941" s="7"/>
      <c r="H941" s="7"/>
      <c r="I941" s="7"/>
      <c r="J941" s="7">
        <v>2</v>
      </c>
      <c r="K941" s="7"/>
      <c r="L941" s="7"/>
      <c r="M941" s="7"/>
      <c r="N941" s="7"/>
      <c r="O941" s="7"/>
      <c r="P941" s="7"/>
      <c r="Q941" s="7"/>
      <c r="R941" s="41">
        <f t="shared" si="70"/>
        <v>2</v>
      </c>
      <c r="S941" s="41" t="e">
        <f t="shared" si="71"/>
        <v>#DIV/0!</v>
      </c>
      <c r="T941" s="41" t="e">
        <f t="shared" si="72"/>
        <v>#DIV/0!</v>
      </c>
      <c r="U941" s="42" t="e">
        <f t="shared" si="73"/>
        <v>#DIV/0!</v>
      </c>
      <c r="V941" s="42" t="e">
        <f t="shared" si="74"/>
        <v>#DIV/0!</v>
      </c>
    </row>
    <row r="942" spans="1:22">
      <c r="A942" s="36" t="s">
        <v>10</v>
      </c>
      <c r="B942" s="36" t="s">
        <v>352</v>
      </c>
      <c r="C942" t="s">
        <v>354</v>
      </c>
      <c r="D942" s="36">
        <v>210090</v>
      </c>
      <c r="E942">
        <v>46440</v>
      </c>
      <c r="F942" s="7"/>
      <c r="G942" s="7"/>
      <c r="H942" s="7"/>
      <c r="I942" s="7"/>
      <c r="J942" s="7">
        <v>1</v>
      </c>
      <c r="K942" s="7"/>
      <c r="L942" s="7"/>
      <c r="M942" s="7"/>
      <c r="N942" s="7"/>
      <c r="O942" s="7"/>
      <c r="P942" s="7"/>
      <c r="Q942" s="7"/>
      <c r="R942" s="41">
        <f t="shared" si="70"/>
        <v>1</v>
      </c>
      <c r="S942" s="41" t="e">
        <f t="shared" si="71"/>
        <v>#DIV/0!</v>
      </c>
      <c r="T942" s="41" t="e">
        <f t="shared" si="72"/>
        <v>#DIV/0!</v>
      </c>
      <c r="U942" s="42" t="e">
        <f t="shared" si="73"/>
        <v>#DIV/0!</v>
      </c>
      <c r="V942" s="42" t="e">
        <f t="shared" si="74"/>
        <v>#DIV/0!</v>
      </c>
    </row>
    <row r="943" spans="1:22">
      <c r="A943" s="36" t="s">
        <v>10</v>
      </c>
      <c r="B943" s="36" t="s">
        <v>352</v>
      </c>
      <c r="C943" t="s">
        <v>357</v>
      </c>
      <c r="D943" s="36">
        <v>210120</v>
      </c>
      <c r="E943">
        <v>104949</v>
      </c>
      <c r="F943" s="7"/>
      <c r="G943" s="7">
        <v>1</v>
      </c>
      <c r="H943" s="7"/>
      <c r="I943" s="7"/>
      <c r="J943" s="7"/>
      <c r="K943" s="7"/>
      <c r="L943" s="7"/>
      <c r="M943" s="7"/>
      <c r="N943" s="7"/>
      <c r="O943" s="7"/>
      <c r="P943" s="7"/>
      <c r="Q943" s="7"/>
      <c r="R943" s="41" t="e">
        <f t="shared" si="70"/>
        <v>#DIV/0!</v>
      </c>
      <c r="S943" s="41" t="e">
        <f t="shared" si="71"/>
        <v>#DIV/0!</v>
      </c>
      <c r="T943" s="41" t="e">
        <f t="shared" si="72"/>
        <v>#DIV/0!</v>
      </c>
      <c r="U943" s="42" t="e">
        <f t="shared" si="73"/>
        <v>#DIV/0!</v>
      </c>
      <c r="V943" s="42" t="e">
        <f t="shared" si="74"/>
        <v>#DIV/0!</v>
      </c>
    </row>
    <row r="944" spans="1:22">
      <c r="A944" s="36" t="s">
        <v>10</v>
      </c>
      <c r="B944" s="36" t="s">
        <v>352</v>
      </c>
      <c r="C944" t="s">
        <v>358</v>
      </c>
      <c r="D944" s="36">
        <v>210125</v>
      </c>
      <c r="E944">
        <v>17055</v>
      </c>
      <c r="F944" s="7"/>
      <c r="G944" s="7">
        <v>1</v>
      </c>
      <c r="H944" s="7"/>
      <c r="I944" s="7"/>
      <c r="J944" s="7"/>
      <c r="K944" s="7"/>
      <c r="L944" s="7"/>
      <c r="M944" s="7"/>
      <c r="N944" s="7"/>
      <c r="O944" s="7"/>
      <c r="P944" s="7"/>
      <c r="Q944" s="7"/>
      <c r="R944" s="41" t="e">
        <f t="shared" si="70"/>
        <v>#DIV/0!</v>
      </c>
      <c r="S944" s="41" t="e">
        <f t="shared" si="71"/>
        <v>#DIV/0!</v>
      </c>
      <c r="T944" s="41" t="e">
        <f t="shared" si="72"/>
        <v>#DIV/0!</v>
      </c>
      <c r="U944" s="42" t="e">
        <f t="shared" si="73"/>
        <v>#DIV/0!</v>
      </c>
      <c r="V944" s="42" t="e">
        <f t="shared" si="74"/>
        <v>#DIV/0!</v>
      </c>
    </row>
    <row r="945" spans="1:22">
      <c r="A945" s="36" t="s">
        <v>10</v>
      </c>
      <c r="B945" s="36" t="s">
        <v>352</v>
      </c>
      <c r="C945" t="s">
        <v>359</v>
      </c>
      <c r="D945" s="36">
        <v>210140</v>
      </c>
      <c r="E945">
        <v>94887</v>
      </c>
      <c r="F945" s="7"/>
      <c r="G945" s="7"/>
      <c r="H945" s="7"/>
      <c r="I945" s="7"/>
      <c r="J945" s="7">
        <v>1</v>
      </c>
      <c r="K945" s="7"/>
      <c r="L945" s="7"/>
      <c r="M945" s="7"/>
      <c r="N945" s="7"/>
      <c r="O945" s="7"/>
      <c r="P945" s="7"/>
      <c r="Q945" s="7"/>
      <c r="R945" s="41">
        <f t="shared" si="70"/>
        <v>1</v>
      </c>
      <c r="S945" s="41" t="e">
        <f t="shared" si="71"/>
        <v>#DIV/0!</v>
      </c>
      <c r="T945" s="41" t="e">
        <f t="shared" si="72"/>
        <v>#DIV/0!</v>
      </c>
      <c r="U945" s="42" t="e">
        <f t="shared" si="73"/>
        <v>#DIV/0!</v>
      </c>
      <c r="V945" s="42" t="e">
        <f t="shared" si="74"/>
        <v>#DIV/0!</v>
      </c>
    </row>
    <row r="946" spans="1:22">
      <c r="A946" s="36" t="s">
        <v>10</v>
      </c>
      <c r="B946" s="36" t="s">
        <v>352</v>
      </c>
      <c r="C946" t="s">
        <v>360</v>
      </c>
      <c r="D946" s="36">
        <v>210170</v>
      </c>
      <c r="E946">
        <v>62528</v>
      </c>
      <c r="F946" s="7"/>
      <c r="G946" s="7"/>
      <c r="H946" s="7"/>
      <c r="I946" s="7"/>
      <c r="J946" s="7">
        <v>1</v>
      </c>
      <c r="K946" s="7"/>
      <c r="L946" s="7"/>
      <c r="M946" s="7"/>
      <c r="N946" s="7"/>
      <c r="O946" s="7"/>
      <c r="P946" s="7"/>
      <c r="Q946" s="7"/>
      <c r="R946" s="41">
        <f t="shared" si="70"/>
        <v>1</v>
      </c>
      <c r="S946" s="41" t="e">
        <f t="shared" si="71"/>
        <v>#DIV/0!</v>
      </c>
      <c r="T946" s="41" t="e">
        <f t="shared" si="72"/>
        <v>#DIV/0!</v>
      </c>
      <c r="U946" s="42" t="e">
        <f t="shared" si="73"/>
        <v>#DIV/0!</v>
      </c>
      <c r="V946" s="42" t="e">
        <f t="shared" si="74"/>
        <v>#DIV/0!</v>
      </c>
    </row>
    <row r="947" spans="1:22">
      <c r="A947" s="36" t="s">
        <v>10</v>
      </c>
      <c r="B947" s="36" t="s">
        <v>352</v>
      </c>
      <c r="C947" t="s">
        <v>361</v>
      </c>
      <c r="D947" s="36">
        <v>210177</v>
      </c>
      <c r="E947">
        <v>11209</v>
      </c>
      <c r="F947" s="7"/>
      <c r="G947" s="7"/>
      <c r="H947" s="7"/>
      <c r="I947" s="7"/>
      <c r="J947" s="7">
        <v>1</v>
      </c>
      <c r="K947" s="7"/>
      <c r="L947" s="7"/>
      <c r="M947" s="7"/>
      <c r="N947" s="7"/>
      <c r="O947" s="7"/>
      <c r="P947" s="7"/>
      <c r="Q947" s="7"/>
      <c r="R947" s="41">
        <f t="shared" si="70"/>
        <v>1</v>
      </c>
      <c r="S947" s="41" t="e">
        <f t="shared" si="71"/>
        <v>#DIV/0!</v>
      </c>
      <c r="T947" s="41" t="e">
        <f t="shared" si="72"/>
        <v>#DIV/0!</v>
      </c>
      <c r="U947" s="42" t="e">
        <f t="shared" si="73"/>
        <v>#DIV/0!</v>
      </c>
      <c r="V947" s="42" t="e">
        <f t="shared" si="74"/>
        <v>#DIV/0!</v>
      </c>
    </row>
    <row r="948" spans="1:22">
      <c r="A948" s="36" t="s">
        <v>10</v>
      </c>
      <c r="B948" s="36" t="s">
        <v>352</v>
      </c>
      <c r="C948" t="s">
        <v>362</v>
      </c>
      <c r="D948" s="36">
        <v>210300</v>
      </c>
      <c r="E948">
        <v>164880</v>
      </c>
      <c r="F948" s="7"/>
      <c r="G948" s="7"/>
      <c r="H948" s="7"/>
      <c r="I948" s="7">
        <v>1</v>
      </c>
      <c r="J948" s="7">
        <v>1</v>
      </c>
      <c r="K948" s="7"/>
      <c r="L948" s="7"/>
      <c r="M948" s="7"/>
      <c r="N948" s="7"/>
      <c r="O948" s="7"/>
      <c r="P948" s="7"/>
      <c r="Q948" s="7"/>
      <c r="R948" s="41">
        <f t="shared" si="70"/>
        <v>1</v>
      </c>
      <c r="S948" s="41" t="e">
        <f t="shared" si="71"/>
        <v>#DIV/0!</v>
      </c>
      <c r="T948" s="41" t="e">
        <f t="shared" si="72"/>
        <v>#DIV/0!</v>
      </c>
      <c r="U948" s="42" t="e">
        <f t="shared" si="73"/>
        <v>#DIV/0!</v>
      </c>
      <c r="V948" s="42" t="e">
        <f t="shared" si="74"/>
        <v>#DIV/0!</v>
      </c>
    </row>
    <row r="949" spans="1:22">
      <c r="A949" s="36" t="s">
        <v>10</v>
      </c>
      <c r="B949" s="36" t="s">
        <v>352</v>
      </c>
      <c r="C949" t="s">
        <v>364</v>
      </c>
      <c r="D949" s="36">
        <v>210330</v>
      </c>
      <c r="E949">
        <v>122859</v>
      </c>
      <c r="F949" s="7"/>
      <c r="G949" s="7"/>
      <c r="H949" s="7"/>
      <c r="I949" s="7">
        <v>1</v>
      </c>
      <c r="J949" s="7">
        <v>4</v>
      </c>
      <c r="K949" s="7"/>
      <c r="L949" s="7"/>
      <c r="M949" s="7"/>
      <c r="N949" s="7"/>
      <c r="O949" s="7"/>
      <c r="P949" s="7"/>
      <c r="Q949" s="7"/>
      <c r="R949" s="41">
        <f t="shared" si="70"/>
        <v>2.5</v>
      </c>
      <c r="S949" s="41" t="e">
        <f t="shared" si="71"/>
        <v>#DIV/0!</v>
      </c>
      <c r="T949" s="41" t="e">
        <f t="shared" si="72"/>
        <v>#DIV/0!</v>
      </c>
      <c r="U949" s="42" t="e">
        <f t="shared" si="73"/>
        <v>#DIV/0!</v>
      </c>
      <c r="V949" s="42" t="e">
        <f t="shared" si="74"/>
        <v>#DIV/0!</v>
      </c>
    </row>
    <row r="950" spans="1:22">
      <c r="A950" s="36" t="s">
        <v>10</v>
      </c>
      <c r="B950" s="36" t="s">
        <v>352</v>
      </c>
      <c r="C950" t="s">
        <v>367</v>
      </c>
      <c r="D950" s="36">
        <v>210530</v>
      </c>
      <c r="E950">
        <v>258682</v>
      </c>
      <c r="F950" s="7"/>
      <c r="G950" s="7"/>
      <c r="H950" s="7"/>
      <c r="I950" s="7">
        <v>1</v>
      </c>
      <c r="J950" s="7">
        <v>3</v>
      </c>
      <c r="K950" s="7"/>
      <c r="L950" s="7"/>
      <c r="M950" s="7"/>
      <c r="N950" s="7"/>
      <c r="O950" s="7"/>
      <c r="P950" s="7"/>
      <c r="Q950" s="7"/>
      <c r="R950" s="41">
        <f t="shared" si="70"/>
        <v>2</v>
      </c>
      <c r="S950" s="41" t="e">
        <f t="shared" si="71"/>
        <v>#DIV/0!</v>
      </c>
      <c r="T950" s="41" t="e">
        <f t="shared" si="72"/>
        <v>#DIV/0!</v>
      </c>
      <c r="U950" s="42" t="e">
        <f t="shared" si="73"/>
        <v>#DIV/0!</v>
      </c>
      <c r="V950" s="42" t="e">
        <f t="shared" si="74"/>
        <v>#DIV/0!</v>
      </c>
    </row>
    <row r="951" spans="1:22">
      <c r="A951" s="36" t="s">
        <v>10</v>
      </c>
      <c r="B951" s="36" t="s">
        <v>352</v>
      </c>
      <c r="C951" t="s">
        <v>368</v>
      </c>
      <c r="D951" s="36">
        <v>210535</v>
      </c>
      <c r="E951">
        <v>16057</v>
      </c>
      <c r="F951" s="7"/>
      <c r="G951" s="7"/>
      <c r="H951" s="7"/>
      <c r="I951" s="7"/>
      <c r="J951" s="7"/>
      <c r="K951" s="7"/>
      <c r="L951" s="7"/>
      <c r="M951" s="7">
        <v>1</v>
      </c>
      <c r="N951" s="7"/>
      <c r="O951" s="7"/>
      <c r="P951" s="7"/>
      <c r="Q951" s="7"/>
      <c r="R951" s="41" t="e">
        <f t="shared" si="70"/>
        <v>#DIV/0!</v>
      </c>
      <c r="S951" s="41" t="e">
        <f t="shared" si="71"/>
        <v>#DIV/0!</v>
      </c>
      <c r="T951" s="41">
        <f t="shared" si="72"/>
        <v>1</v>
      </c>
      <c r="U951" s="42" t="e">
        <f t="shared" si="73"/>
        <v>#DIV/0!</v>
      </c>
      <c r="V951" s="42" t="e">
        <f t="shared" si="74"/>
        <v>#DIV/0!</v>
      </c>
    </row>
    <row r="952" spans="1:22">
      <c r="A952" s="36" t="s">
        <v>10</v>
      </c>
      <c r="B952" s="36" t="s">
        <v>352</v>
      </c>
      <c r="C952" t="s">
        <v>369</v>
      </c>
      <c r="D952" s="36">
        <v>210540</v>
      </c>
      <c r="E952">
        <v>68203</v>
      </c>
      <c r="F952" s="7"/>
      <c r="G952" s="7"/>
      <c r="H952" s="7"/>
      <c r="I952" s="7"/>
      <c r="J952" s="7">
        <v>1</v>
      </c>
      <c r="K952" s="7"/>
      <c r="L952" s="7"/>
      <c r="M952" s="7"/>
      <c r="N952" s="7"/>
      <c r="O952" s="7"/>
      <c r="P952" s="7"/>
      <c r="Q952" s="7"/>
      <c r="R952" s="41">
        <f t="shared" si="70"/>
        <v>1</v>
      </c>
      <c r="S952" s="41" t="e">
        <f t="shared" si="71"/>
        <v>#DIV/0!</v>
      </c>
      <c r="T952" s="41" t="e">
        <f t="shared" si="72"/>
        <v>#DIV/0!</v>
      </c>
      <c r="U952" s="42" t="e">
        <f t="shared" si="73"/>
        <v>#DIV/0!</v>
      </c>
      <c r="V952" s="42" t="e">
        <f t="shared" si="74"/>
        <v>#DIV/0!</v>
      </c>
    </row>
    <row r="953" spans="1:22">
      <c r="A953" s="36" t="s">
        <v>10</v>
      </c>
      <c r="B953" s="36" t="s">
        <v>352</v>
      </c>
      <c r="C953" t="s">
        <v>371</v>
      </c>
      <c r="D953" s="36">
        <v>210690</v>
      </c>
      <c r="E953">
        <v>33434</v>
      </c>
      <c r="F953" s="7"/>
      <c r="G953" s="7"/>
      <c r="H953" s="7"/>
      <c r="I953" s="7">
        <v>1</v>
      </c>
      <c r="J953" s="7"/>
      <c r="K953" s="7"/>
      <c r="L953" s="7"/>
      <c r="M953" s="7"/>
      <c r="N953" s="7"/>
      <c r="O953" s="7"/>
      <c r="P953" s="7"/>
      <c r="Q953" s="7"/>
      <c r="R953" s="41">
        <f t="shared" si="70"/>
        <v>1</v>
      </c>
      <c r="S953" s="41" t="e">
        <f t="shared" si="71"/>
        <v>#DIV/0!</v>
      </c>
      <c r="T953" s="41" t="e">
        <f t="shared" si="72"/>
        <v>#DIV/0!</v>
      </c>
      <c r="U953" s="42" t="e">
        <f t="shared" si="73"/>
        <v>#DIV/0!</v>
      </c>
      <c r="V953" s="42" t="e">
        <f t="shared" si="74"/>
        <v>#DIV/0!</v>
      </c>
    </row>
    <row r="954" spans="1:22">
      <c r="A954" s="36" t="s">
        <v>10</v>
      </c>
      <c r="B954" s="36" t="s">
        <v>352</v>
      </c>
      <c r="C954" t="s">
        <v>372</v>
      </c>
      <c r="D954" s="36">
        <v>210740</v>
      </c>
      <c r="E954">
        <v>19505</v>
      </c>
      <c r="F954" s="7"/>
      <c r="G954" s="7">
        <v>1</v>
      </c>
      <c r="H954" s="7"/>
      <c r="I954" s="7"/>
      <c r="J954" s="7"/>
      <c r="K954" s="7"/>
      <c r="L954" s="7"/>
      <c r="M954" s="7"/>
      <c r="N954" s="7"/>
      <c r="O954" s="7"/>
      <c r="P954" s="7"/>
      <c r="Q954" s="7"/>
      <c r="R954" s="41" t="e">
        <f t="shared" si="70"/>
        <v>#DIV/0!</v>
      </c>
      <c r="S954" s="41" t="e">
        <f t="shared" si="71"/>
        <v>#DIV/0!</v>
      </c>
      <c r="T954" s="41" t="e">
        <f t="shared" si="72"/>
        <v>#DIV/0!</v>
      </c>
      <c r="U954" s="42" t="e">
        <f t="shared" si="73"/>
        <v>#DIV/0!</v>
      </c>
      <c r="V954" s="42" t="e">
        <f t="shared" si="74"/>
        <v>#DIV/0!</v>
      </c>
    </row>
    <row r="955" spans="1:22">
      <c r="A955" s="36" t="s">
        <v>10</v>
      </c>
      <c r="B955" s="36" t="s">
        <v>352</v>
      </c>
      <c r="C955" t="s">
        <v>373</v>
      </c>
      <c r="D955" s="36">
        <v>210750</v>
      </c>
      <c r="E955">
        <v>122197</v>
      </c>
      <c r="F955" s="7"/>
      <c r="G955" s="7">
        <v>1</v>
      </c>
      <c r="H955" s="7">
        <v>1</v>
      </c>
      <c r="I955" s="7"/>
      <c r="J955" s="7">
        <v>1</v>
      </c>
      <c r="K955" s="7"/>
      <c r="L955" s="7"/>
      <c r="M955" s="7"/>
      <c r="N955" s="7"/>
      <c r="O955" s="7"/>
      <c r="P955" s="7"/>
      <c r="Q955" s="7"/>
      <c r="R955" s="41">
        <f t="shared" si="70"/>
        <v>1</v>
      </c>
      <c r="S955" s="41" t="e">
        <f t="shared" si="71"/>
        <v>#DIV/0!</v>
      </c>
      <c r="T955" s="41" t="e">
        <f t="shared" si="72"/>
        <v>#DIV/0!</v>
      </c>
      <c r="U955" s="42" t="e">
        <f t="shared" si="73"/>
        <v>#DIV/0!</v>
      </c>
      <c r="V955" s="42" t="e">
        <f t="shared" si="74"/>
        <v>#DIV/0!</v>
      </c>
    </row>
    <row r="956" spans="1:22">
      <c r="A956" s="36" t="s">
        <v>10</v>
      </c>
      <c r="B956" s="36" t="s">
        <v>352</v>
      </c>
      <c r="C956" t="s">
        <v>375</v>
      </c>
      <c r="D956" s="36">
        <v>210860</v>
      </c>
      <c r="E956">
        <v>83387</v>
      </c>
      <c r="F956" s="7"/>
      <c r="G956" s="7"/>
      <c r="H956" s="7"/>
      <c r="I956" s="7"/>
      <c r="J956" s="7">
        <v>1</v>
      </c>
      <c r="K956" s="7"/>
      <c r="L956" s="7"/>
      <c r="M956" s="7"/>
      <c r="N956" s="7"/>
      <c r="O956" s="7"/>
      <c r="P956" s="7"/>
      <c r="Q956" s="7"/>
      <c r="R956" s="41">
        <f t="shared" si="70"/>
        <v>1</v>
      </c>
      <c r="S956" s="41" t="e">
        <f t="shared" si="71"/>
        <v>#DIV/0!</v>
      </c>
      <c r="T956" s="41" t="e">
        <f t="shared" si="72"/>
        <v>#DIV/0!</v>
      </c>
      <c r="U956" s="42" t="e">
        <f t="shared" si="73"/>
        <v>#DIV/0!</v>
      </c>
      <c r="V956" s="42" t="e">
        <f t="shared" si="74"/>
        <v>#DIV/0!</v>
      </c>
    </row>
    <row r="957" spans="1:22">
      <c r="A957" s="36" t="s">
        <v>10</v>
      </c>
      <c r="B957" s="36" t="s">
        <v>352</v>
      </c>
      <c r="C957" t="s">
        <v>376</v>
      </c>
      <c r="D957" s="36">
        <v>210900</v>
      </c>
      <c r="E957">
        <v>23885</v>
      </c>
      <c r="F957" s="7"/>
      <c r="G957" s="7"/>
      <c r="H957" s="7"/>
      <c r="I957" s="7"/>
      <c r="J957" s="7">
        <v>1</v>
      </c>
      <c r="K957" s="7"/>
      <c r="L957" s="7"/>
      <c r="M957" s="7"/>
      <c r="N957" s="7"/>
      <c r="O957" s="7"/>
      <c r="P957" s="7"/>
      <c r="Q957" s="7"/>
      <c r="R957" s="41">
        <f t="shared" si="70"/>
        <v>1</v>
      </c>
      <c r="S957" s="41" t="e">
        <f t="shared" si="71"/>
        <v>#DIV/0!</v>
      </c>
      <c r="T957" s="41" t="e">
        <f t="shared" si="72"/>
        <v>#DIV/0!</v>
      </c>
      <c r="U957" s="42" t="e">
        <f t="shared" si="73"/>
        <v>#DIV/0!</v>
      </c>
      <c r="V957" s="42" t="e">
        <f t="shared" si="74"/>
        <v>#DIV/0!</v>
      </c>
    </row>
    <row r="958" spans="1:22">
      <c r="A958" s="36" t="s">
        <v>10</v>
      </c>
      <c r="B958" s="36" t="s">
        <v>352</v>
      </c>
      <c r="C958" t="s">
        <v>377</v>
      </c>
      <c r="D958" s="36">
        <v>210960</v>
      </c>
      <c r="E958">
        <v>42740</v>
      </c>
      <c r="F958" s="7"/>
      <c r="G958" s="7"/>
      <c r="H958" s="7"/>
      <c r="I958" s="7"/>
      <c r="J958" s="7">
        <v>1</v>
      </c>
      <c r="K958" s="7"/>
      <c r="L958" s="7"/>
      <c r="M958" s="7"/>
      <c r="N958" s="7"/>
      <c r="O958" s="7"/>
      <c r="P958" s="7"/>
      <c r="Q958" s="7"/>
      <c r="R958" s="41">
        <f t="shared" si="70"/>
        <v>1</v>
      </c>
      <c r="S958" s="41" t="e">
        <f t="shared" si="71"/>
        <v>#DIV/0!</v>
      </c>
      <c r="T958" s="41" t="e">
        <f t="shared" si="72"/>
        <v>#DIV/0!</v>
      </c>
      <c r="U958" s="42" t="e">
        <f t="shared" si="73"/>
        <v>#DIV/0!</v>
      </c>
      <c r="V958" s="42" t="e">
        <f t="shared" si="74"/>
        <v>#DIV/0!</v>
      </c>
    </row>
    <row r="959" spans="1:22">
      <c r="A959" s="36" t="s">
        <v>10</v>
      </c>
      <c r="B959" s="36" t="s">
        <v>352</v>
      </c>
      <c r="C959" t="s">
        <v>378</v>
      </c>
      <c r="D959" s="36">
        <v>210980</v>
      </c>
      <c r="E959">
        <v>42130</v>
      </c>
      <c r="F959" s="7"/>
      <c r="G959" s="7"/>
      <c r="H959" s="7"/>
      <c r="I959" s="7"/>
      <c r="J959" s="7"/>
      <c r="K959" s="7"/>
      <c r="L959" s="7"/>
      <c r="M959" s="7"/>
      <c r="N959" s="7"/>
      <c r="O959" s="7"/>
      <c r="P959" s="7">
        <v>1</v>
      </c>
      <c r="Q959" s="7"/>
      <c r="R959" s="41" t="e">
        <f t="shared" si="70"/>
        <v>#DIV/0!</v>
      </c>
      <c r="S959" s="41">
        <f t="shared" si="71"/>
        <v>1</v>
      </c>
      <c r="T959" s="41" t="e">
        <f t="shared" si="72"/>
        <v>#DIV/0!</v>
      </c>
      <c r="U959" s="42" t="e">
        <f t="shared" si="73"/>
        <v>#DIV/0!</v>
      </c>
      <c r="V959" s="42" t="e">
        <f t="shared" si="74"/>
        <v>#DIV/0!</v>
      </c>
    </row>
    <row r="960" spans="1:22">
      <c r="A960" s="36" t="s">
        <v>10</v>
      </c>
      <c r="B960" s="36" t="s">
        <v>352</v>
      </c>
      <c r="C960" t="s">
        <v>379</v>
      </c>
      <c r="D960" s="36">
        <v>210990</v>
      </c>
      <c r="E960">
        <v>89044</v>
      </c>
      <c r="F960" s="7"/>
      <c r="G960" s="7"/>
      <c r="H960" s="7"/>
      <c r="I960" s="7"/>
      <c r="J960" s="7">
        <v>1</v>
      </c>
      <c r="K960" s="7"/>
      <c r="L960" s="7"/>
      <c r="M960" s="7"/>
      <c r="N960" s="7"/>
      <c r="O960" s="7"/>
      <c r="P960" s="7"/>
      <c r="Q960" s="7"/>
      <c r="R960" s="41">
        <f t="shared" si="70"/>
        <v>1</v>
      </c>
      <c r="S960" s="41" t="e">
        <f t="shared" si="71"/>
        <v>#DIV/0!</v>
      </c>
      <c r="T960" s="41" t="e">
        <f t="shared" si="72"/>
        <v>#DIV/0!</v>
      </c>
      <c r="U960" s="42" t="e">
        <f t="shared" si="73"/>
        <v>#DIV/0!</v>
      </c>
      <c r="V960" s="42" t="e">
        <f t="shared" si="74"/>
        <v>#DIV/0!</v>
      </c>
    </row>
    <row r="961" spans="1:22">
      <c r="A961" s="36" t="s">
        <v>10</v>
      </c>
      <c r="B961" s="36" t="s">
        <v>352</v>
      </c>
      <c r="C961" t="s">
        <v>381</v>
      </c>
      <c r="D961" s="36">
        <v>211110</v>
      </c>
      <c r="E961">
        <v>25929</v>
      </c>
      <c r="F961" s="7"/>
      <c r="G961" s="7"/>
      <c r="H961" s="7"/>
      <c r="I961" s="7"/>
      <c r="J961" s="7">
        <v>1</v>
      </c>
      <c r="K961" s="7"/>
      <c r="L961" s="7"/>
      <c r="M961" s="7"/>
      <c r="N961" s="7"/>
      <c r="O961" s="7"/>
      <c r="P961" s="7"/>
      <c r="Q961" s="7"/>
      <c r="R961" s="41">
        <f t="shared" si="70"/>
        <v>1</v>
      </c>
      <c r="S961" s="41" t="e">
        <f t="shared" si="71"/>
        <v>#DIV/0!</v>
      </c>
      <c r="T961" s="41" t="e">
        <f t="shared" si="72"/>
        <v>#DIV/0!</v>
      </c>
      <c r="U961" s="42" t="e">
        <f t="shared" si="73"/>
        <v>#DIV/0!</v>
      </c>
      <c r="V961" s="42" t="e">
        <f t="shared" si="74"/>
        <v>#DIV/0!</v>
      </c>
    </row>
    <row r="962" spans="1:22">
      <c r="A962" s="36" t="s">
        <v>10</v>
      </c>
      <c r="B962" s="36" t="s">
        <v>352</v>
      </c>
      <c r="C962" t="s">
        <v>382</v>
      </c>
      <c r="D962" s="36">
        <v>211130</v>
      </c>
      <c r="E962">
        <v>1101884</v>
      </c>
      <c r="F962" s="7">
        <v>3</v>
      </c>
      <c r="G962" s="7">
        <v>2</v>
      </c>
      <c r="H962" s="7">
        <v>2</v>
      </c>
      <c r="I962" s="7">
        <v>8</v>
      </c>
      <c r="J962" s="7">
        <v>9</v>
      </c>
      <c r="K962" s="7">
        <v>5</v>
      </c>
      <c r="L962" s="7">
        <v>3</v>
      </c>
      <c r="M962" s="7">
        <v>4</v>
      </c>
      <c r="N962" s="7">
        <v>4</v>
      </c>
      <c r="O962" s="7">
        <v>3</v>
      </c>
      <c r="P962" s="7"/>
      <c r="Q962" s="7">
        <v>2</v>
      </c>
      <c r="R962" s="41">
        <f t="shared" si="70"/>
        <v>6</v>
      </c>
      <c r="S962" s="41">
        <f t="shared" si="71"/>
        <v>3</v>
      </c>
      <c r="T962" s="41">
        <f t="shared" si="72"/>
        <v>3.6666666666666665</v>
      </c>
      <c r="U962" s="42">
        <f t="shared" si="73"/>
        <v>-0.5</v>
      </c>
      <c r="V962" s="42">
        <f t="shared" si="74"/>
        <v>-0.1818181818181818</v>
      </c>
    </row>
    <row r="963" spans="1:22">
      <c r="A963" s="36" t="s">
        <v>10</v>
      </c>
      <c r="B963" s="36" t="s">
        <v>352</v>
      </c>
      <c r="C963" t="s">
        <v>383</v>
      </c>
      <c r="D963" s="36">
        <v>211160</v>
      </c>
      <c r="E963">
        <v>18868</v>
      </c>
      <c r="F963" s="7"/>
      <c r="G963" s="7"/>
      <c r="H963" s="7"/>
      <c r="I963" s="7"/>
      <c r="J963" s="7">
        <v>1</v>
      </c>
      <c r="K963" s="7"/>
      <c r="L963" s="7"/>
      <c r="M963" s="7"/>
      <c r="N963" s="7"/>
      <c r="O963" s="7"/>
      <c r="P963" s="7"/>
      <c r="Q963" s="7"/>
      <c r="R963" s="41">
        <f t="shared" si="70"/>
        <v>1</v>
      </c>
      <c r="S963" s="41" t="e">
        <f t="shared" si="71"/>
        <v>#DIV/0!</v>
      </c>
      <c r="T963" s="41" t="e">
        <f t="shared" si="72"/>
        <v>#DIV/0!</v>
      </c>
      <c r="U963" s="42" t="e">
        <f t="shared" si="73"/>
        <v>#DIV/0!</v>
      </c>
      <c r="V963" s="42" t="e">
        <f t="shared" si="74"/>
        <v>#DIV/0!</v>
      </c>
    </row>
    <row r="964" spans="1:22">
      <c r="A964" s="36" t="s">
        <v>10</v>
      </c>
      <c r="B964" s="36" t="s">
        <v>352</v>
      </c>
      <c r="C964" t="s">
        <v>387</v>
      </c>
      <c r="D964" s="36">
        <v>211400</v>
      </c>
      <c r="E964">
        <v>51714</v>
      </c>
      <c r="F964" s="7"/>
      <c r="G964" s="7"/>
      <c r="H964" s="7"/>
      <c r="I964" s="7"/>
      <c r="J964" s="7">
        <v>1</v>
      </c>
      <c r="K964" s="7"/>
      <c r="L964" s="7"/>
      <c r="M964" s="7"/>
      <c r="N964" s="7"/>
      <c r="O964" s="7"/>
      <c r="P964" s="7"/>
      <c r="Q964" s="7"/>
      <c r="R964" s="41">
        <f t="shared" si="70"/>
        <v>1</v>
      </c>
      <c r="S964" s="41" t="e">
        <f t="shared" si="71"/>
        <v>#DIV/0!</v>
      </c>
      <c r="T964" s="41" t="e">
        <f t="shared" si="72"/>
        <v>#DIV/0!</v>
      </c>
      <c r="U964" s="42" t="e">
        <f t="shared" si="73"/>
        <v>#DIV/0!</v>
      </c>
      <c r="V964" s="42" t="e">
        <f t="shared" si="74"/>
        <v>#DIV/0!</v>
      </c>
    </row>
    <row r="965" spans="1:22">
      <c r="A965" s="36" t="s">
        <v>10</v>
      </c>
      <c r="B965" s="36" t="s">
        <v>388</v>
      </c>
      <c r="C965" t="s">
        <v>389</v>
      </c>
      <c r="D965" s="36">
        <v>510010</v>
      </c>
      <c r="E965">
        <v>5399</v>
      </c>
      <c r="F965" s="7"/>
      <c r="G965" s="7"/>
      <c r="H965" s="7"/>
      <c r="I965" s="7"/>
      <c r="J965" s="7">
        <v>1</v>
      </c>
      <c r="K965" s="7"/>
      <c r="L965" s="7"/>
      <c r="M965" s="7"/>
      <c r="N965" s="7"/>
      <c r="O965" s="7"/>
      <c r="P965" s="7"/>
      <c r="Q965" s="7"/>
      <c r="R965" s="41">
        <f t="shared" ref="R965:R1028" si="75">+AVERAGE(H965:K965)</f>
        <v>1</v>
      </c>
      <c r="S965" s="41" t="e">
        <f t="shared" ref="S965:S1028" si="76">+AVERAGE(N965:Q965)</f>
        <v>#DIV/0!</v>
      </c>
      <c r="T965" s="41" t="e">
        <f t="shared" ref="T965:T1028" si="77">+AVERAGE(L965:N965)</f>
        <v>#DIV/0!</v>
      </c>
      <c r="U965" s="42" t="e">
        <f t="shared" si="73"/>
        <v>#DIV/0!</v>
      </c>
      <c r="V965" s="42" t="e">
        <f t="shared" si="74"/>
        <v>#DIV/0!</v>
      </c>
    </row>
    <row r="966" spans="1:22">
      <c r="A966" s="36" t="s">
        <v>10</v>
      </c>
      <c r="B966" s="36" t="s">
        <v>388</v>
      </c>
      <c r="C966" t="s">
        <v>391</v>
      </c>
      <c r="D966" s="36">
        <v>510025</v>
      </c>
      <c r="E966">
        <v>51782</v>
      </c>
      <c r="F966" s="7"/>
      <c r="G966" s="7"/>
      <c r="H966" s="7"/>
      <c r="I966" s="7"/>
      <c r="J966" s="7"/>
      <c r="K966" s="7"/>
      <c r="L966" s="7"/>
      <c r="M966" s="7"/>
      <c r="N966" s="7"/>
      <c r="O966" s="7">
        <v>1</v>
      </c>
      <c r="P966" s="7"/>
      <c r="Q966" s="7"/>
      <c r="R966" s="41" t="e">
        <f t="shared" si="75"/>
        <v>#DIV/0!</v>
      </c>
      <c r="S966" s="41">
        <f t="shared" si="76"/>
        <v>1</v>
      </c>
      <c r="T966" s="41" t="e">
        <f t="shared" si="77"/>
        <v>#DIV/0!</v>
      </c>
      <c r="U966" s="42" t="e">
        <f t="shared" ref="U966:U1029" si="78">+(S966-R966)/R966</f>
        <v>#DIV/0!</v>
      </c>
      <c r="V966" s="42" t="e">
        <f t="shared" ref="V966:V1029" si="79">+(S966-T966)/T966</f>
        <v>#DIV/0!</v>
      </c>
    </row>
    <row r="967" spans="1:22">
      <c r="A967" s="36" t="s">
        <v>10</v>
      </c>
      <c r="B967" s="36" t="s">
        <v>388</v>
      </c>
      <c r="C967" t="s">
        <v>395</v>
      </c>
      <c r="D967" s="36">
        <v>510180</v>
      </c>
      <c r="E967">
        <v>61012</v>
      </c>
      <c r="F967" s="7"/>
      <c r="G967" s="7"/>
      <c r="H967" s="7"/>
      <c r="I967" s="7"/>
      <c r="J967" s="7">
        <v>1</v>
      </c>
      <c r="K967" s="7"/>
      <c r="L967" s="7">
        <v>1</v>
      </c>
      <c r="M967" s="7"/>
      <c r="N967" s="7"/>
      <c r="O967" s="7"/>
      <c r="P967" s="7"/>
      <c r="Q967" s="7"/>
      <c r="R967" s="41">
        <f t="shared" si="75"/>
        <v>1</v>
      </c>
      <c r="S967" s="41" t="e">
        <f t="shared" si="76"/>
        <v>#DIV/0!</v>
      </c>
      <c r="T967" s="41">
        <f t="shared" si="77"/>
        <v>1</v>
      </c>
      <c r="U967" s="42" t="e">
        <f t="shared" si="78"/>
        <v>#DIV/0!</v>
      </c>
      <c r="V967" s="42" t="e">
        <f t="shared" si="79"/>
        <v>#DIV/0!</v>
      </c>
    </row>
    <row r="968" spans="1:22">
      <c r="A968" s="36" t="s">
        <v>10</v>
      </c>
      <c r="B968" s="36" t="s">
        <v>388</v>
      </c>
      <c r="C968" t="s">
        <v>398</v>
      </c>
      <c r="D968" s="36">
        <v>510263</v>
      </c>
      <c r="E968">
        <v>35360</v>
      </c>
      <c r="F968" s="7"/>
      <c r="G968" s="7"/>
      <c r="H968" s="7"/>
      <c r="I968" s="7"/>
      <c r="J968" s="7">
        <v>1</v>
      </c>
      <c r="K968" s="7"/>
      <c r="L968" s="7"/>
      <c r="M968" s="7"/>
      <c r="N968" s="7"/>
      <c r="O968" s="7"/>
      <c r="P968" s="7"/>
      <c r="Q968" s="7"/>
      <c r="R968" s="41">
        <f t="shared" si="75"/>
        <v>1</v>
      </c>
      <c r="S968" s="41" t="e">
        <f t="shared" si="76"/>
        <v>#DIV/0!</v>
      </c>
      <c r="T968" s="41" t="e">
        <f t="shared" si="77"/>
        <v>#DIV/0!</v>
      </c>
      <c r="U968" s="42" t="e">
        <f t="shared" si="78"/>
        <v>#DIV/0!</v>
      </c>
      <c r="V968" s="42" t="e">
        <f t="shared" si="79"/>
        <v>#DIV/0!</v>
      </c>
    </row>
    <row r="969" spans="1:22">
      <c r="A969" s="36" t="s">
        <v>10</v>
      </c>
      <c r="B969" s="36" t="s">
        <v>388</v>
      </c>
      <c r="C969" t="s">
        <v>399</v>
      </c>
      <c r="D969" s="36">
        <v>510267</v>
      </c>
      <c r="E969">
        <v>44041</v>
      </c>
      <c r="F969" s="7"/>
      <c r="G969" s="7"/>
      <c r="H969" s="7"/>
      <c r="I969" s="7"/>
      <c r="J969" s="7"/>
      <c r="K969" s="7"/>
      <c r="L969" s="7"/>
      <c r="M969" s="7"/>
      <c r="N969" s="7"/>
      <c r="O969" s="7"/>
      <c r="P969" s="7">
        <v>1</v>
      </c>
      <c r="Q969" s="7"/>
      <c r="R969" s="41" t="e">
        <f t="shared" si="75"/>
        <v>#DIV/0!</v>
      </c>
      <c r="S969" s="41">
        <f t="shared" si="76"/>
        <v>1</v>
      </c>
      <c r="T969" s="41" t="e">
        <f t="shared" si="77"/>
        <v>#DIV/0!</v>
      </c>
      <c r="U969" s="42" t="e">
        <f t="shared" si="78"/>
        <v>#DIV/0!</v>
      </c>
      <c r="V969" s="42" t="e">
        <f t="shared" si="79"/>
        <v>#DIV/0!</v>
      </c>
    </row>
    <row r="970" spans="1:22">
      <c r="A970" s="36" t="s">
        <v>10</v>
      </c>
      <c r="B970" s="36" t="s">
        <v>388</v>
      </c>
      <c r="C970" t="s">
        <v>403</v>
      </c>
      <c r="D970" s="36">
        <v>510300</v>
      </c>
      <c r="E970">
        <v>19752</v>
      </c>
      <c r="F970" s="7"/>
      <c r="G970" s="7"/>
      <c r="H970" s="7"/>
      <c r="I970" s="7"/>
      <c r="J970" s="7"/>
      <c r="K970" s="7"/>
      <c r="L970" s="7"/>
      <c r="M970" s="7"/>
      <c r="N970" s="7"/>
      <c r="O970" s="7"/>
      <c r="P970" s="7"/>
      <c r="Q970" s="7">
        <v>1</v>
      </c>
      <c r="R970" s="41" t="e">
        <f t="shared" si="75"/>
        <v>#DIV/0!</v>
      </c>
      <c r="S970" s="41">
        <f t="shared" si="76"/>
        <v>1</v>
      </c>
      <c r="T970" s="41" t="e">
        <f t="shared" si="77"/>
        <v>#DIV/0!</v>
      </c>
      <c r="U970" s="42" t="e">
        <f t="shared" si="78"/>
        <v>#DIV/0!</v>
      </c>
      <c r="V970" s="42" t="e">
        <f t="shared" si="79"/>
        <v>#DIV/0!</v>
      </c>
    </row>
    <row r="971" spans="1:22">
      <c r="A971" s="36" t="s">
        <v>10</v>
      </c>
      <c r="B971" s="36" t="s">
        <v>388</v>
      </c>
      <c r="C971" t="s">
        <v>404</v>
      </c>
      <c r="D971" s="36">
        <v>510320</v>
      </c>
      <c r="E971">
        <v>33438</v>
      </c>
      <c r="F971" s="7"/>
      <c r="G971" s="7">
        <v>1</v>
      </c>
      <c r="H971" s="7"/>
      <c r="I971" s="7"/>
      <c r="J971" s="7"/>
      <c r="K971" s="7"/>
      <c r="L971" s="7"/>
      <c r="M971" s="7"/>
      <c r="N971" s="7"/>
      <c r="O971" s="7"/>
      <c r="P971" s="7"/>
      <c r="Q971" s="7"/>
      <c r="R971" s="41" t="e">
        <f t="shared" si="75"/>
        <v>#DIV/0!</v>
      </c>
      <c r="S971" s="41" t="e">
        <f t="shared" si="76"/>
        <v>#DIV/0!</v>
      </c>
      <c r="T971" s="41" t="e">
        <f t="shared" si="77"/>
        <v>#DIV/0!</v>
      </c>
      <c r="U971" s="42" t="e">
        <f t="shared" si="78"/>
        <v>#DIV/0!</v>
      </c>
      <c r="V971" s="42" t="e">
        <f t="shared" si="79"/>
        <v>#DIV/0!</v>
      </c>
    </row>
    <row r="972" spans="1:22">
      <c r="A972" s="36" t="s">
        <v>10</v>
      </c>
      <c r="B972" s="36" t="s">
        <v>388</v>
      </c>
      <c r="C972" t="s">
        <v>405</v>
      </c>
      <c r="D972" s="36">
        <v>510335</v>
      </c>
      <c r="E972">
        <v>30933</v>
      </c>
      <c r="F972" s="7"/>
      <c r="G972" s="7"/>
      <c r="H972" s="7"/>
      <c r="I972" s="7"/>
      <c r="J972" s="7"/>
      <c r="K972" s="7">
        <v>1</v>
      </c>
      <c r="L972" s="7"/>
      <c r="M972" s="7"/>
      <c r="N972" s="7"/>
      <c r="O972" s="7"/>
      <c r="P972" s="7"/>
      <c r="Q972" s="7"/>
      <c r="R972" s="41">
        <f t="shared" si="75"/>
        <v>1</v>
      </c>
      <c r="S972" s="41" t="e">
        <f t="shared" si="76"/>
        <v>#DIV/0!</v>
      </c>
      <c r="T972" s="41" t="e">
        <f t="shared" si="77"/>
        <v>#DIV/0!</v>
      </c>
      <c r="U972" s="42" t="e">
        <f t="shared" si="78"/>
        <v>#DIV/0!</v>
      </c>
      <c r="V972" s="42" t="e">
        <f t="shared" si="79"/>
        <v>#DIV/0!</v>
      </c>
    </row>
    <row r="973" spans="1:22">
      <c r="A973" s="36" t="s">
        <v>10</v>
      </c>
      <c r="B973" s="36" t="s">
        <v>388</v>
      </c>
      <c r="C973" t="s">
        <v>406</v>
      </c>
      <c r="D973" s="36">
        <v>510340</v>
      </c>
      <c r="E973">
        <v>612547</v>
      </c>
      <c r="F973" s="7">
        <v>4</v>
      </c>
      <c r="G973" s="7">
        <v>3</v>
      </c>
      <c r="H973" s="7">
        <v>2</v>
      </c>
      <c r="I973" s="7">
        <v>1</v>
      </c>
      <c r="J973" s="7">
        <v>9</v>
      </c>
      <c r="K973" s="7">
        <v>8</v>
      </c>
      <c r="L973" s="7">
        <v>3</v>
      </c>
      <c r="M973" s="7">
        <v>1</v>
      </c>
      <c r="N973" s="7">
        <v>3</v>
      </c>
      <c r="O973" s="7">
        <v>4</v>
      </c>
      <c r="P973" s="7">
        <v>6</v>
      </c>
      <c r="Q973" s="7">
        <v>2</v>
      </c>
      <c r="R973" s="41">
        <f t="shared" si="75"/>
        <v>5</v>
      </c>
      <c r="S973" s="41">
        <f t="shared" si="76"/>
        <v>3.75</v>
      </c>
      <c r="T973" s="41">
        <f t="shared" si="77"/>
        <v>2.3333333333333335</v>
      </c>
      <c r="U973" s="42">
        <f t="shared" si="78"/>
        <v>-0.25</v>
      </c>
      <c r="V973" s="42">
        <f t="shared" si="79"/>
        <v>0.6071428571428571</v>
      </c>
    </row>
    <row r="974" spans="1:22">
      <c r="A974" s="36" t="s">
        <v>10</v>
      </c>
      <c r="B974" s="36" t="s">
        <v>388</v>
      </c>
      <c r="C974" t="s">
        <v>410</v>
      </c>
      <c r="D974" s="36">
        <v>510410</v>
      </c>
      <c r="E974">
        <v>35816</v>
      </c>
      <c r="F974" s="7"/>
      <c r="G974" s="7"/>
      <c r="H974" s="7"/>
      <c r="I974" s="7"/>
      <c r="J974" s="7">
        <v>1</v>
      </c>
      <c r="K974" s="7"/>
      <c r="L974" s="7"/>
      <c r="M974" s="7"/>
      <c r="N974" s="7"/>
      <c r="O974" s="7"/>
      <c r="P974" s="7"/>
      <c r="Q974" s="7"/>
      <c r="R974" s="41">
        <f t="shared" si="75"/>
        <v>1</v>
      </c>
      <c r="S974" s="41" t="e">
        <f t="shared" si="76"/>
        <v>#DIV/0!</v>
      </c>
      <c r="T974" s="41" t="e">
        <f t="shared" si="77"/>
        <v>#DIV/0!</v>
      </c>
      <c r="U974" s="42" t="e">
        <f t="shared" si="78"/>
        <v>#DIV/0!</v>
      </c>
      <c r="V974" s="42" t="e">
        <f t="shared" si="79"/>
        <v>#DIV/0!</v>
      </c>
    </row>
    <row r="975" spans="1:22">
      <c r="A975" s="36" t="s">
        <v>10</v>
      </c>
      <c r="B975" s="36" t="s">
        <v>388</v>
      </c>
      <c r="C975" t="s">
        <v>426</v>
      </c>
      <c r="D975" s="36">
        <v>510704</v>
      </c>
      <c r="E975">
        <v>62019</v>
      </c>
      <c r="F975" s="7"/>
      <c r="G975" s="7"/>
      <c r="H975" s="7"/>
      <c r="I975" s="7"/>
      <c r="J975" s="7"/>
      <c r="K975" s="7">
        <v>1</v>
      </c>
      <c r="L975" s="7"/>
      <c r="M975" s="7"/>
      <c r="N975" s="7"/>
      <c r="O975" s="7"/>
      <c r="P975" s="7"/>
      <c r="Q975" s="7"/>
      <c r="R975" s="41">
        <f t="shared" si="75"/>
        <v>1</v>
      </c>
      <c r="S975" s="41" t="e">
        <f t="shared" si="76"/>
        <v>#DIV/0!</v>
      </c>
      <c r="T975" s="41" t="e">
        <f t="shared" si="77"/>
        <v>#DIV/0!</v>
      </c>
      <c r="U975" s="42" t="e">
        <f t="shared" si="78"/>
        <v>#DIV/0!</v>
      </c>
      <c r="V975" s="42" t="e">
        <f t="shared" si="79"/>
        <v>#DIV/0!</v>
      </c>
    </row>
    <row r="976" spans="1:22">
      <c r="A976" s="36" t="s">
        <v>10</v>
      </c>
      <c r="B976" s="36" t="s">
        <v>388</v>
      </c>
      <c r="C976" t="s">
        <v>427</v>
      </c>
      <c r="D976" s="36">
        <v>510718</v>
      </c>
      <c r="E976">
        <v>10206</v>
      </c>
      <c r="F976" s="7"/>
      <c r="G976" s="7"/>
      <c r="H976" s="7"/>
      <c r="I976" s="7"/>
      <c r="J976" s="7"/>
      <c r="K976" s="7">
        <v>1</v>
      </c>
      <c r="L976" s="7"/>
      <c r="M976" s="7"/>
      <c r="N976" s="7"/>
      <c r="O976" s="7"/>
      <c r="P976" s="7"/>
      <c r="Q976" s="7"/>
      <c r="R976" s="41">
        <f t="shared" si="75"/>
        <v>1</v>
      </c>
      <c r="S976" s="41" t="e">
        <f t="shared" si="76"/>
        <v>#DIV/0!</v>
      </c>
      <c r="T976" s="41" t="e">
        <f t="shared" si="77"/>
        <v>#DIV/0!</v>
      </c>
      <c r="U976" s="42" t="e">
        <f t="shared" si="78"/>
        <v>#DIV/0!</v>
      </c>
      <c r="V976" s="42" t="e">
        <f t="shared" si="79"/>
        <v>#DIV/0!</v>
      </c>
    </row>
    <row r="977" spans="1:22">
      <c r="A977" s="36" t="s">
        <v>10</v>
      </c>
      <c r="B977" s="36" t="s">
        <v>388</v>
      </c>
      <c r="C977" t="s">
        <v>428</v>
      </c>
      <c r="D977" s="36">
        <v>510760</v>
      </c>
      <c r="E977">
        <v>232491</v>
      </c>
      <c r="F977" s="7"/>
      <c r="G977" s="7"/>
      <c r="H977" s="7">
        <v>1</v>
      </c>
      <c r="I977" s="7">
        <v>3</v>
      </c>
      <c r="J977" s="7">
        <v>2</v>
      </c>
      <c r="K977" s="7">
        <v>1</v>
      </c>
      <c r="L977" s="7"/>
      <c r="M977" s="7"/>
      <c r="N977" s="7">
        <v>2</v>
      </c>
      <c r="O977" s="7"/>
      <c r="P977" s="7"/>
      <c r="Q977" s="7"/>
      <c r="R977" s="41">
        <f t="shared" si="75"/>
        <v>1.75</v>
      </c>
      <c r="S977" s="41">
        <f t="shared" si="76"/>
        <v>2</v>
      </c>
      <c r="T977" s="41">
        <f t="shared" si="77"/>
        <v>2</v>
      </c>
      <c r="U977" s="42">
        <f t="shared" si="78"/>
        <v>0.14285714285714285</v>
      </c>
      <c r="V977" s="42">
        <f t="shared" si="79"/>
        <v>0</v>
      </c>
    </row>
    <row r="978" spans="1:22">
      <c r="A978" s="36" t="s">
        <v>10</v>
      </c>
      <c r="B978" s="36" t="s">
        <v>388</v>
      </c>
      <c r="C978" t="s">
        <v>432</v>
      </c>
      <c r="D978" s="36">
        <v>510780</v>
      </c>
      <c r="E978">
        <v>16628</v>
      </c>
      <c r="F978" s="7"/>
      <c r="G978" s="7"/>
      <c r="H978" s="7"/>
      <c r="I978" s="7"/>
      <c r="J978" s="7"/>
      <c r="K978" s="7"/>
      <c r="L978" s="7">
        <v>1</v>
      </c>
      <c r="M978" s="7"/>
      <c r="N978" s="7"/>
      <c r="O978" s="7"/>
      <c r="P978" s="7"/>
      <c r="Q978" s="7"/>
      <c r="R978" s="41" t="e">
        <f t="shared" si="75"/>
        <v>#DIV/0!</v>
      </c>
      <c r="S978" s="41" t="e">
        <f t="shared" si="76"/>
        <v>#DIV/0!</v>
      </c>
      <c r="T978" s="41">
        <f t="shared" si="77"/>
        <v>1</v>
      </c>
      <c r="U978" s="42" t="e">
        <f t="shared" si="78"/>
        <v>#DIV/0!</v>
      </c>
      <c r="V978" s="42" t="e">
        <f t="shared" si="79"/>
        <v>#DIV/0!</v>
      </c>
    </row>
    <row r="979" spans="1:22">
      <c r="A979" s="36" t="s">
        <v>10</v>
      </c>
      <c r="B979" s="36" t="s">
        <v>388</v>
      </c>
      <c r="C979" t="s">
        <v>435</v>
      </c>
      <c r="D979" s="36">
        <v>510790</v>
      </c>
      <c r="E979">
        <v>142996</v>
      </c>
      <c r="F979" s="7"/>
      <c r="G979" s="7"/>
      <c r="H979" s="7"/>
      <c r="I979" s="7"/>
      <c r="J979" s="7"/>
      <c r="K979" s="7"/>
      <c r="L979" s="7">
        <v>1</v>
      </c>
      <c r="M979" s="7"/>
      <c r="N979" s="7"/>
      <c r="O979" s="7">
        <v>1</v>
      </c>
      <c r="P979" s="7"/>
      <c r="Q979" s="7"/>
      <c r="R979" s="41" t="e">
        <f t="shared" si="75"/>
        <v>#DIV/0!</v>
      </c>
      <c r="S979" s="41">
        <f t="shared" si="76"/>
        <v>1</v>
      </c>
      <c r="T979" s="41">
        <f t="shared" si="77"/>
        <v>1</v>
      </c>
      <c r="U979" s="42" t="e">
        <f t="shared" si="78"/>
        <v>#DIV/0!</v>
      </c>
      <c r="V979" s="42">
        <f t="shared" si="79"/>
        <v>0</v>
      </c>
    </row>
    <row r="980" spans="1:22">
      <c r="A980" s="36" t="s">
        <v>10</v>
      </c>
      <c r="B980" s="36" t="s">
        <v>388</v>
      </c>
      <c r="C980" t="s">
        <v>436</v>
      </c>
      <c r="D980" s="36">
        <v>510792</v>
      </c>
      <c r="E980">
        <v>90313</v>
      </c>
      <c r="F980" s="7"/>
      <c r="G980" s="7"/>
      <c r="H980" s="7"/>
      <c r="I980" s="7"/>
      <c r="J980" s="7">
        <v>1</v>
      </c>
      <c r="K980" s="7"/>
      <c r="L980" s="7"/>
      <c r="M980" s="7"/>
      <c r="N980" s="7"/>
      <c r="O980" s="7"/>
      <c r="P980" s="7"/>
      <c r="Q980" s="7"/>
      <c r="R980" s="41">
        <f t="shared" si="75"/>
        <v>1</v>
      </c>
      <c r="S980" s="41" t="e">
        <f t="shared" si="76"/>
        <v>#DIV/0!</v>
      </c>
      <c r="T980" s="41" t="e">
        <f t="shared" si="77"/>
        <v>#DIV/0!</v>
      </c>
      <c r="U980" s="42" t="e">
        <f t="shared" si="78"/>
        <v>#DIV/0!</v>
      </c>
      <c r="V980" s="42" t="e">
        <f t="shared" si="79"/>
        <v>#DIV/0!</v>
      </c>
    </row>
    <row r="981" spans="1:22">
      <c r="A981" s="36" t="s">
        <v>10</v>
      </c>
      <c r="B981" s="36" t="s">
        <v>388</v>
      </c>
      <c r="C981" t="s">
        <v>437</v>
      </c>
      <c r="D981" s="36">
        <v>510795</v>
      </c>
      <c r="E981">
        <v>103750</v>
      </c>
      <c r="F981" s="7"/>
      <c r="G981" s="7"/>
      <c r="H981" s="7"/>
      <c r="I981" s="7"/>
      <c r="J981" s="7">
        <v>2</v>
      </c>
      <c r="K981" s="7">
        <v>1</v>
      </c>
      <c r="L981" s="7"/>
      <c r="M981" s="7">
        <v>1</v>
      </c>
      <c r="N981" s="7"/>
      <c r="O981" s="7"/>
      <c r="P981" s="7"/>
      <c r="Q981" s="7"/>
      <c r="R981" s="41">
        <f t="shared" si="75"/>
        <v>1.5</v>
      </c>
      <c r="S981" s="41" t="e">
        <f t="shared" si="76"/>
        <v>#DIV/0!</v>
      </c>
      <c r="T981" s="41">
        <f t="shared" si="77"/>
        <v>1</v>
      </c>
      <c r="U981" s="42" t="e">
        <f t="shared" si="78"/>
        <v>#DIV/0!</v>
      </c>
      <c r="V981" s="42" t="e">
        <f t="shared" si="79"/>
        <v>#DIV/0!</v>
      </c>
    </row>
    <row r="982" spans="1:22">
      <c r="A982" s="36" t="s">
        <v>10</v>
      </c>
      <c r="B982" s="36" t="s">
        <v>388</v>
      </c>
      <c r="C982" t="s">
        <v>438</v>
      </c>
      <c r="D982" s="36">
        <v>510840</v>
      </c>
      <c r="E982">
        <v>284971</v>
      </c>
      <c r="F982" s="7">
        <v>1</v>
      </c>
      <c r="G982" s="7"/>
      <c r="H982" s="7"/>
      <c r="I982" s="7"/>
      <c r="J982" s="7">
        <v>2</v>
      </c>
      <c r="K982" s="7"/>
      <c r="L982" s="7">
        <v>1</v>
      </c>
      <c r="M982" s="7">
        <v>1</v>
      </c>
      <c r="N982" s="7">
        <v>1</v>
      </c>
      <c r="O982" s="7"/>
      <c r="P982" s="7"/>
      <c r="Q982" s="7"/>
      <c r="R982" s="41">
        <f t="shared" si="75"/>
        <v>2</v>
      </c>
      <c r="S982" s="41">
        <f t="shared" si="76"/>
        <v>1</v>
      </c>
      <c r="T982" s="41">
        <f t="shared" si="77"/>
        <v>1</v>
      </c>
      <c r="U982" s="42">
        <f t="shared" si="78"/>
        <v>-0.5</v>
      </c>
      <c r="V982" s="42">
        <f t="shared" si="79"/>
        <v>0</v>
      </c>
    </row>
    <row r="983" spans="1:22">
      <c r="A983" s="36" t="s">
        <v>10</v>
      </c>
      <c r="B983" s="36" t="s">
        <v>439</v>
      </c>
      <c r="C983" t="s">
        <v>440</v>
      </c>
      <c r="D983" s="36">
        <v>500070</v>
      </c>
      <c r="E983">
        <v>25135</v>
      </c>
      <c r="F983" s="7"/>
      <c r="G983" s="7"/>
      <c r="H983" s="7"/>
      <c r="I983" s="7"/>
      <c r="J983" s="7">
        <v>1</v>
      </c>
      <c r="K983" s="7"/>
      <c r="L983" s="7"/>
      <c r="M983" s="7"/>
      <c r="N983" s="7"/>
      <c r="O983" s="7"/>
      <c r="P983" s="7"/>
      <c r="Q983" s="7"/>
      <c r="R983" s="41">
        <f t="shared" si="75"/>
        <v>1</v>
      </c>
      <c r="S983" s="41" t="e">
        <f t="shared" si="76"/>
        <v>#DIV/0!</v>
      </c>
      <c r="T983" s="41" t="e">
        <f t="shared" si="77"/>
        <v>#DIV/0!</v>
      </c>
      <c r="U983" s="42" t="e">
        <f t="shared" si="78"/>
        <v>#DIV/0!</v>
      </c>
      <c r="V983" s="42" t="e">
        <f t="shared" si="79"/>
        <v>#DIV/0!</v>
      </c>
    </row>
    <row r="984" spans="1:22">
      <c r="A984" s="36" t="s">
        <v>10</v>
      </c>
      <c r="B984" s="36" t="s">
        <v>439</v>
      </c>
      <c r="C984" t="s">
        <v>450</v>
      </c>
      <c r="D984" s="36">
        <v>500270</v>
      </c>
      <c r="E984">
        <v>895982</v>
      </c>
      <c r="F984" s="7"/>
      <c r="G984" s="7">
        <v>1</v>
      </c>
      <c r="H984" s="7">
        <v>7</v>
      </c>
      <c r="I984" s="7">
        <v>2</v>
      </c>
      <c r="J984" s="7">
        <v>6</v>
      </c>
      <c r="K984" s="7">
        <v>4</v>
      </c>
      <c r="L984" s="7">
        <v>4</v>
      </c>
      <c r="M984" s="7">
        <v>2</v>
      </c>
      <c r="N984" s="7">
        <v>7</v>
      </c>
      <c r="O984" s="7">
        <v>1</v>
      </c>
      <c r="P984" s="7">
        <v>2</v>
      </c>
      <c r="Q984" s="7">
        <v>5</v>
      </c>
      <c r="R984" s="41">
        <f t="shared" si="75"/>
        <v>4.75</v>
      </c>
      <c r="S984" s="41">
        <f t="shared" si="76"/>
        <v>3.75</v>
      </c>
      <c r="T984" s="41">
        <f t="shared" si="77"/>
        <v>4.333333333333333</v>
      </c>
      <c r="U984" s="42">
        <f t="shared" si="78"/>
        <v>-0.21052631578947367</v>
      </c>
      <c r="V984" s="42">
        <f t="shared" si="79"/>
        <v>-0.13461538461538455</v>
      </c>
    </row>
    <row r="985" spans="1:22">
      <c r="A985" s="36" t="s">
        <v>10</v>
      </c>
      <c r="B985" s="36" t="s">
        <v>439</v>
      </c>
      <c r="C985" t="s">
        <v>453</v>
      </c>
      <c r="D985" s="36">
        <v>500315</v>
      </c>
      <c r="E985">
        <v>15253</v>
      </c>
      <c r="F985" s="7"/>
      <c r="G985" s="7"/>
      <c r="H985" s="7"/>
      <c r="I985" s="7"/>
      <c r="J985" s="7">
        <v>1</v>
      </c>
      <c r="K985" s="7"/>
      <c r="L985" s="7"/>
      <c r="M985" s="7"/>
      <c r="N985" s="7"/>
      <c r="O985" s="7"/>
      <c r="P985" s="7"/>
      <c r="Q985" s="7"/>
      <c r="R985" s="41">
        <f t="shared" si="75"/>
        <v>1</v>
      </c>
      <c r="S985" s="41" t="e">
        <f t="shared" si="76"/>
        <v>#DIV/0!</v>
      </c>
      <c r="T985" s="41" t="e">
        <f t="shared" si="77"/>
        <v>#DIV/0!</v>
      </c>
      <c r="U985" s="42" t="e">
        <f t="shared" si="78"/>
        <v>#DIV/0!</v>
      </c>
      <c r="V985" s="42" t="e">
        <f t="shared" si="79"/>
        <v>#DIV/0!</v>
      </c>
    </row>
    <row r="986" spans="1:22">
      <c r="A986" s="36" t="s">
        <v>10</v>
      </c>
      <c r="B986" s="36" t="s">
        <v>439</v>
      </c>
      <c r="C986" t="s">
        <v>454</v>
      </c>
      <c r="D986" s="36">
        <v>500320</v>
      </c>
      <c r="E986">
        <v>111435</v>
      </c>
      <c r="F986" s="7">
        <v>1</v>
      </c>
      <c r="G986" s="7"/>
      <c r="H986" s="7"/>
      <c r="I986" s="7"/>
      <c r="J986" s="7"/>
      <c r="K986" s="7">
        <v>1</v>
      </c>
      <c r="L986" s="7"/>
      <c r="M986" s="7">
        <v>1</v>
      </c>
      <c r="N986" s="7">
        <v>1</v>
      </c>
      <c r="O986" s="7"/>
      <c r="P986" s="7"/>
      <c r="Q986" s="7">
        <v>1</v>
      </c>
      <c r="R986" s="41">
        <f t="shared" si="75"/>
        <v>1</v>
      </c>
      <c r="S986" s="41">
        <f t="shared" si="76"/>
        <v>1</v>
      </c>
      <c r="T986" s="41">
        <f t="shared" si="77"/>
        <v>1</v>
      </c>
      <c r="U986" s="42">
        <f t="shared" si="78"/>
        <v>0</v>
      </c>
      <c r="V986" s="42">
        <f t="shared" si="79"/>
        <v>0</v>
      </c>
    </row>
    <row r="987" spans="1:22">
      <c r="A987" s="36" t="s">
        <v>10</v>
      </c>
      <c r="B987" s="36" t="s">
        <v>439</v>
      </c>
      <c r="C987" t="s">
        <v>456</v>
      </c>
      <c r="D987" s="36">
        <v>500370</v>
      </c>
      <c r="E987">
        <v>222949</v>
      </c>
      <c r="F987" s="7">
        <v>1</v>
      </c>
      <c r="G987" s="7"/>
      <c r="H987" s="7">
        <v>1</v>
      </c>
      <c r="I987" s="7"/>
      <c r="J987" s="7">
        <v>4</v>
      </c>
      <c r="K987" s="7">
        <v>1</v>
      </c>
      <c r="L987" s="7"/>
      <c r="M987" s="7"/>
      <c r="N987" s="7">
        <v>2</v>
      </c>
      <c r="O987" s="7"/>
      <c r="P987" s="7"/>
      <c r="Q987" s="7">
        <v>1</v>
      </c>
      <c r="R987" s="41">
        <f t="shared" si="75"/>
        <v>2</v>
      </c>
      <c r="S987" s="41">
        <f t="shared" si="76"/>
        <v>1.5</v>
      </c>
      <c r="T987" s="41">
        <f t="shared" si="77"/>
        <v>2</v>
      </c>
      <c r="U987" s="42">
        <f t="shared" si="78"/>
        <v>-0.25</v>
      </c>
      <c r="V987" s="42">
        <f t="shared" si="79"/>
        <v>-0.25</v>
      </c>
    </row>
    <row r="988" spans="1:22">
      <c r="A988" s="36" t="s">
        <v>10</v>
      </c>
      <c r="B988" s="36" t="s">
        <v>439</v>
      </c>
      <c r="C988" t="s">
        <v>467</v>
      </c>
      <c r="D988" s="36">
        <v>500540</v>
      </c>
      <c r="E988">
        <v>47083</v>
      </c>
      <c r="F988" s="7"/>
      <c r="G988" s="7"/>
      <c r="H988" s="7"/>
      <c r="I988" s="7"/>
      <c r="J988" s="7"/>
      <c r="K988" s="7"/>
      <c r="L988" s="7">
        <v>1</v>
      </c>
      <c r="M988" s="7"/>
      <c r="N988" s="7"/>
      <c r="O988" s="7"/>
      <c r="P988" s="7"/>
      <c r="Q988" s="7"/>
      <c r="R988" s="41" t="e">
        <f t="shared" si="75"/>
        <v>#DIV/0!</v>
      </c>
      <c r="S988" s="41" t="e">
        <f t="shared" si="76"/>
        <v>#DIV/0!</v>
      </c>
      <c r="T988" s="41">
        <f t="shared" si="77"/>
        <v>1</v>
      </c>
      <c r="U988" s="42" t="e">
        <f t="shared" si="78"/>
        <v>#DIV/0!</v>
      </c>
      <c r="V988" s="42" t="e">
        <f t="shared" si="79"/>
        <v>#DIV/0!</v>
      </c>
    </row>
    <row r="989" spans="1:22">
      <c r="A989" s="36" t="s">
        <v>10</v>
      </c>
      <c r="B989" s="36" t="s">
        <v>439</v>
      </c>
      <c r="C989" t="s">
        <v>468</v>
      </c>
      <c r="D989" s="36">
        <v>500560</v>
      </c>
      <c r="E989">
        <v>28013</v>
      </c>
      <c r="F989" s="7"/>
      <c r="G989" s="7"/>
      <c r="H989" s="7">
        <v>1</v>
      </c>
      <c r="I989" s="7"/>
      <c r="J989" s="7"/>
      <c r="K989" s="7"/>
      <c r="L989" s="7"/>
      <c r="M989" s="7"/>
      <c r="N989" s="7"/>
      <c r="O989" s="7"/>
      <c r="P989" s="7"/>
      <c r="Q989" s="7"/>
      <c r="R989" s="41">
        <f t="shared" si="75"/>
        <v>1</v>
      </c>
      <c r="S989" s="41" t="e">
        <f t="shared" si="76"/>
        <v>#DIV/0!</v>
      </c>
      <c r="T989" s="41" t="e">
        <f t="shared" si="77"/>
        <v>#DIV/0!</v>
      </c>
      <c r="U989" s="42" t="e">
        <f t="shared" si="78"/>
        <v>#DIV/0!</v>
      </c>
      <c r="V989" s="42" t="e">
        <f t="shared" si="79"/>
        <v>#DIV/0!</v>
      </c>
    </row>
    <row r="990" spans="1:22">
      <c r="A990" s="36" t="s">
        <v>10</v>
      </c>
      <c r="B990" s="36" t="s">
        <v>439</v>
      </c>
      <c r="C990" t="s">
        <v>476</v>
      </c>
      <c r="D990" s="36">
        <v>500660</v>
      </c>
      <c r="E990">
        <v>92526</v>
      </c>
      <c r="F990" s="7"/>
      <c r="G990" s="7"/>
      <c r="H990" s="7"/>
      <c r="I990" s="7"/>
      <c r="J990" s="7">
        <v>3</v>
      </c>
      <c r="K990" s="7"/>
      <c r="L990" s="7"/>
      <c r="M990" s="7"/>
      <c r="N990" s="7"/>
      <c r="O990" s="7"/>
      <c r="P990" s="7"/>
      <c r="Q990" s="7"/>
      <c r="R990" s="41">
        <f t="shared" si="75"/>
        <v>3</v>
      </c>
      <c r="S990" s="41" t="e">
        <f t="shared" si="76"/>
        <v>#DIV/0!</v>
      </c>
      <c r="T990" s="41" t="e">
        <f t="shared" si="77"/>
        <v>#DIV/0!</v>
      </c>
      <c r="U990" s="42" t="e">
        <f t="shared" si="78"/>
        <v>#DIV/0!</v>
      </c>
      <c r="V990" s="42" t="e">
        <f t="shared" si="79"/>
        <v>#DIV/0!</v>
      </c>
    </row>
    <row r="991" spans="1:22">
      <c r="A991" s="36" t="s">
        <v>10</v>
      </c>
      <c r="B991" s="36" t="s">
        <v>439</v>
      </c>
      <c r="C991" t="s">
        <v>481</v>
      </c>
      <c r="D991" s="36">
        <v>500830</v>
      </c>
      <c r="E991">
        <v>121388</v>
      </c>
      <c r="F991" s="7"/>
      <c r="G991" s="7"/>
      <c r="H991" s="7"/>
      <c r="I991" s="7"/>
      <c r="J991" s="7">
        <v>1</v>
      </c>
      <c r="K991" s="7">
        <v>1</v>
      </c>
      <c r="L991" s="7"/>
      <c r="M991" s="7"/>
      <c r="N991" s="7"/>
      <c r="O991" s="7"/>
      <c r="P991" s="7"/>
      <c r="Q991" s="7"/>
      <c r="R991" s="41">
        <f t="shared" si="75"/>
        <v>1</v>
      </c>
      <c r="S991" s="41" t="e">
        <f t="shared" si="76"/>
        <v>#DIV/0!</v>
      </c>
      <c r="T991" s="41" t="e">
        <f t="shared" si="77"/>
        <v>#DIV/0!</v>
      </c>
      <c r="U991" s="42" t="e">
        <f t="shared" si="78"/>
        <v>#DIV/0!</v>
      </c>
      <c r="V991" s="42" t="e">
        <f t="shared" si="79"/>
        <v>#DIV/0!</v>
      </c>
    </row>
    <row r="992" spans="1:22">
      <c r="A992" s="36" t="s">
        <v>10</v>
      </c>
      <c r="B992" s="36" t="s">
        <v>482</v>
      </c>
      <c r="C992" t="s">
        <v>486</v>
      </c>
      <c r="D992" s="36">
        <v>310160</v>
      </c>
      <c r="E992">
        <v>79996</v>
      </c>
      <c r="F992" s="7"/>
      <c r="G992" s="7"/>
      <c r="H992" s="7">
        <v>1</v>
      </c>
      <c r="I992" s="7"/>
      <c r="J992" s="7">
        <v>2</v>
      </c>
      <c r="K992" s="7"/>
      <c r="L992" s="7"/>
      <c r="M992" s="7"/>
      <c r="N992" s="7"/>
      <c r="O992" s="7"/>
      <c r="P992" s="7"/>
      <c r="Q992" s="7"/>
      <c r="R992" s="41">
        <f t="shared" si="75"/>
        <v>1.5</v>
      </c>
      <c r="S992" s="41" t="e">
        <f t="shared" si="76"/>
        <v>#DIV/0!</v>
      </c>
      <c r="T992" s="41" t="e">
        <f t="shared" si="77"/>
        <v>#DIV/0!</v>
      </c>
      <c r="U992" s="42" t="e">
        <f t="shared" si="78"/>
        <v>#DIV/0!</v>
      </c>
      <c r="V992" s="42" t="e">
        <f t="shared" si="79"/>
        <v>#DIV/0!</v>
      </c>
    </row>
    <row r="993" spans="1:22">
      <c r="A993" s="36" t="s">
        <v>10</v>
      </c>
      <c r="B993" s="36" t="s">
        <v>482</v>
      </c>
      <c r="C993" t="s">
        <v>487</v>
      </c>
      <c r="D993" s="36">
        <v>310170</v>
      </c>
      <c r="E993">
        <v>41896</v>
      </c>
      <c r="F993" s="7"/>
      <c r="G993" s="7"/>
      <c r="H993" s="7"/>
      <c r="I993" s="7"/>
      <c r="J993" s="7">
        <v>2</v>
      </c>
      <c r="K993" s="7"/>
      <c r="L993" s="7"/>
      <c r="M993" s="7"/>
      <c r="N993" s="7"/>
      <c r="O993" s="7"/>
      <c r="P993" s="7"/>
      <c r="Q993" s="7"/>
      <c r="R993" s="41">
        <f t="shared" si="75"/>
        <v>2</v>
      </c>
      <c r="S993" s="41" t="e">
        <f t="shared" si="76"/>
        <v>#DIV/0!</v>
      </c>
      <c r="T993" s="41" t="e">
        <f t="shared" si="77"/>
        <v>#DIV/0!</v>
      </c>
      <c r="U993" s="42" t="e">
        <f t="shared" si="78"/>
        <v>#DIV/0!</v>
      </c>
      <c r="V993" s="42" t="e">
        <f t="shared" si="79"/>
        <v>#DIV/0!</v>
      </c>
    </row>
    <row r="994" spans="1:22">
      <c r="A994" s="36" t="s">
        <v>10</v>
      </c>
      <c r="B994" s="36" t="s">
        <v>482</v>
      </c>
      <c r="C994" t="s">
        <v>488</v>
      </c>
      <c r="D994" s="36">
        <v>310340</v>
      </c>
      <c r="E994">
        <v>36708</v>
      </c>
      <c r="F994" s="7"/>
      <c r="G994" s="7"/>
      <c r="H994" s="7"/>
      <c r="I994" s="7"/>
      <c r="J994" s="7">
        <v>1</v>
      </c>
      <c r="K994" s="7"/>
      <c r="L994" s="7"/>
      <c r="M994" s="7"/>
      <c r="N994" s="7"/>
      <c r="O994" s="7"/>
      <c r="P994" s="7"/>
      <c r="Q994" s="7"/>
      <c r="R994" s="41">
        <f t="shared" si="75"/>
        <v>1</v>
      </c>
      <c r="S994" s="41" t="e">
        <f t="shared" si="76"/>
        <v>#DIV/0!</v>
      </c>
      <c r="T994" s="41" t="e">
        <f t="shared" si="77"/>
        <v>#DIV/0!</v>
      </c>
      <c r="U994" s="42" t="e">
        <f t="shared" si="78"/>
        <v>#DIV/0!</v>
      </c>
      <c r="V994" s="42" t="e">
        <f t="shared" si="79"/>
        <v>#DIV/0!</v>
      </c>
    </row>
    <row r="995" spans="1:22">
      <c r="A995" s="36" t="s">
        <v>10</v>
      </c>
      <c r="B995" s="36" t="s">
        <v>482</v>
      </c>
      <c r="C995" t="s">
        <v>491</v>
      </c>
      <c r="D995" s="36">
        <v>310400</v>
      </c>
      <c r="E995">
        <v>106229</v>
      </c>
      <c r="F995" s="7"/>
      <c r="G995" s="7"/>
      <c r="H995" s="7"/>
      <c r="I995" s="7"/>
      <c r="J995" s="7">
        <v>1</v>
      </c>
      <c r="K995" s="7">
        <v>1</v>
      </c>
      <c r="L995" s="7"/>
      <c r="M995" s="7"/>
      <c r="N995" s="7">
        <v>1</v>
      </c>
      <c r="O995" s="7"/>
      <c r="P995" s="7"/>
      <c r="Q995" s="7"/>
      <c r="R995" s="41">
        <f t="shared" si="75"/>
        <v>1</v>
      </c>
      <c r="S995" s="41">
        <f t="shared" si="76"/>
        <v>1</v>
      </c>
      <c r="T995" s="41">
        <f t="shared" si="77"/>
        <v>1</v>
      </c>
      <c r="U995" s="42">
        <f t="shared" si="78"/>
        <v>0</v>
      </c>
      <c r="V995" s="42">
        <f t="shared" si="79"/>
        <v>0</v>
      </c>
    </row>
    <row r="996" spans="1:22">
      <c r="A996" s="36" t="s">
        <v>10</v>
      </c>
      <c r="B996" s="36" t="s">
        <v>482</v>
      </c>
      <c r="C996" t="s">
        <v>493</v>
      </c>
      <c r="D996" s="36">
        <v>310490</v>
      </c>
      <c r="E996">
        <v>19148</v>
      </c>
      <c r="F996" s="7"/>
      <c r="G996" s="7"/>
      <c r="H996" s="7"/>
      <c r="I996" s="7">
        <v>1</v>
      </c>
      <c r="J996" s="7"/>
      <c r="K996" s="7"/>
      <c r="L996" s="7"/>
      <c r="M996" s="7"/>
      <c r="N996" s="7"/>
      <c r="O996" s="7"/>
      <c r="P996" s="7"/>
      <c r="Q996" s="7"/>
      <c r="R996" s="41">
        <f t="shared" si="75"/>
        <v>1</v>
      </c>
      <c r="S996" s="41" t="e">
        <f t="shared" si="76"/>
        <v>#DIV/0!</v>
      </c>
      <c r="T996" s="41" t="e">
        <f t="shared" si="77"/>
        <v>#DIV/0!</v>
      </c>
      <c r="U996" s="42" t="e">
        <f t="shared" si="78"/>
        <v>#DIV/0!</v>
      </c>
      <c r="V996" s="42" t="e">
        <f t="shared" si="79"/>
        <v>#DIV/0!</v>
      </c>
    </row>
    <row r="997" spans="1:22">
      <c r="A997" s="36" t="s">
        <v>10</v>
      </c>
      <c r="B997" s="36" t="s">
        <v>482</v>
      </c>
      <c r="C997" t="s">
        <v>495</v>
      </c>
      <c r="D997" s="36">
        <v>310540</v>
      </c>
      <c r="E997">
        <v>32485</v>
      </c>
      <c r="F997" s="7"/>
      <c r="G997" s="7"/>
      <c r="H997" s="7"/>
      <c r="I997" s="7"/>
      <c r="J997" s="7"/>
      <c r="K997" s="7"/>
      <c r="L997" s="7"/>
      <c r="M997" s="7">
        <v>1</v>
      </c>
      <c r="N997" s="7"/>
      <c r="O997" s="7"/>
      <c r="P997" s="7"/>
      <c r="Q997" s="7"/>
      <c r="R997" s="41" t="e">
        <f t="shared" si="75"/>
        <v>#DIV/0!</v>
      </c>
      <c r="S997" s="41" t="e">
        <f t="shared" si="76"/>
        <v>#DIV/0!</v>
      </c>
      <c r="T997" s="41">
        <f t="shared" si="77"/>
        <v>1</v>
      </c>
      <c r="U997" s="42" t="e">
        <f t="shared" si="78"/>
        <v>#DIV/0!</v>
      </c>
      <c r="V997" s="42" t="e">
        <f t="shared" si="79"/>
        <v>#DIV/0!</v>
      </c>
    </row>
    <row r="998" spans="1:22">
      <c r="A998" s="36" t="s">
        <v>10</v>
      </c>
      <c r="B998" s="36" t="s">
        <v>482</v>
      </c>
      <c r="C998" t="s">
        <v>497</v>
      </c>
      <c r="D998" s="36">
        <v>310620</v>
      </c>
      <c r="E998">
        <v>2512070</v>
      </c>
      <c r="F998" s="7">
        <v>5</v>
      </c>
      <c r="G998" s="7">
        <v>3</v>
      </c>
      <c r="H998" s="7">
        <v>11</v>
      </c>
      <c r="I998" s="7">
        <v>2</v>
      </c>
      <c r="J998" s="7">
        <v>10</v>
      </c>
      <c r="K998" s="7">
        <v>1</v>
      </c>
      <c r="L998" s="7">
        <v>5</v>
      </c>
      <c r="M998" s="7">
        <v>4</v>
      </c>
      <c r="N998" s="7">
        <v>14</v>
      </c>
      <c r="O998" s="7">
        <v>13</v>
      </c>
      <c r="P998" s="7">
        <v>12</v>
      </c>
      <c r="Q998" s="7">
        <v>9</v>
      </c>
      <c r="R998" s="41">
        <f t="shared" si="75"/>
        <v>6</v>
      </c>
      <c r="S998" s="41">
        <f t="shared" si="76"/>
        <v>12</v>
      </c>
      <c r="T998" s="41">
        <f t="shared" si="77"/>
        <v>7.666666666666667</v>
      </c>
      <c r="U998" s="42">
        <f t="shared" si="78"/>
        <v>1</v>
      </c>
      <c r="V998" s="42">
        <f t="shared" si="79"/>
        <v>0.56521739130434778</v>
      </c>
    </row>
    <row r="999" spans="1:22">
      <c r="A999" s="36" t="s">
        <v>10</v>
      </c>
      <c r="B999" s="36" t="s">
        <v>482</v>
      </c>
      <c r="C999" t="s">
        <v>498</v>
      </c>
      <c r="D999" s="36">
        <v>310670</v>
      </c>
      <c r="E999">
        <v>439340</v>
      </c>
      <c r="F999" s="7"/>
      <c r="G999" s="7"/>
      <c r="H999" s="7"/>
      <c r="I999" s="7"/>
      <c r="J999" s="7"/>
      <c r="K999" s="7">
        <v>1</v>
      </c>
      <c r="L999" s="7"/>
      <c r="M999" s="7"/>
      <c r="N999" s="7"/>
      <c r="O999" s="7"/>
      <c r="P999" s="7"/>
      <c r="Q999" s="7"/>
      <c r="R999" s="41">
        <f t="shared" si="75"/>
        <v>1</v>
      </c>
      <c r="S999" s="41" t="e">
        <f t="shared" si="76"/>
        <v>#DIV/0!</v>
      </c>
      <c r="T999" s="41" t="e">
        <f t="shared" si="77"/>
        <v>#DIV/0!</v>
      </c>
      <c r="U999" s="42" t="e">
        <f t="shared" si="78"/>
        <v>#DIV/0!</v>
      </c>
      <c r="V999" s="42" t="e">
        <f t="shared" si="79"/>
        <v>#DIV/0!</v>
      </c>
    </row>
    <row r="1000" spans="1:22">
      <c r="A1000" s="36" t="s">
        <v>10</v>
      </c>
      <c r="B1000" s="36" t="s">
        <v>482</v>
      </c>
      <c r="C1000" t="s">
        <v>504</v>
      </c>
      <c r="D1000" s="36">
        <v>310900</v>
      </c>
      <c r="E1000">
        <v>40103</v>
      </c>
      <c r="F1000" s="7">
        <v>1</v>
      </c>
      <c r="G1000" s="7">
        <v>2</v>
      </c>
      <c r="H1000" s="7">
        <v>1</v>
      </c>
      <c r="I1000" s="7">
        <v>3</v>
      </c>
      <c r="J1000" s="7"/>
      <c r="K1000" s="7"/>
      <c r="L1000" s="7">
        <v>1</v>
      </c>
      <c r="M1000" s="7"/>
      <c r="N1000" s="7"/>
      <c r="O1000" s="7"/>
      <c r="P1000" s="7">
        <v>2</v>
      </c>
      <c r="Q1000" s="7">
        <v>2</v>
      </c>
      <c r="R1000" s="41">
        <f t="shared" si="75"/>
        <v>2</v>
      </c>
      <c r="S1000" s="41">
        <f t="shared" si="76"/>
        <v>2</v>
      </c>
      <c r="T1000" s="41">
        <f t="shared" si="77"/>
        <v>1</v>
      </c>
      <c r="U1000" s="42">
        <f t="shared" si="78"/>
        <v>0</v>
      </c>
      <c r="V1000" s="42">
        <f t="shared" si="79"/>
        <v>1</v>
      </c>
    </row>
    <row r="1001" spans="1:22">
      <c r="A1001" s="36" t="s">
        <v>10</v>
      </c>
      <c r="B1001" s="36" t="s">
        <v>482</v>
      </c>
      <c r="C1001" t="s">
        <v>507</v>
      </c>
      <c r="D1001" s="36">
        <v>311000</v>
      </c>
      <c r="E1001">
        <v>44718</v>
      </c>
      <c r="F1001" s="7"/>
      <c r="G1001" s="7"/>
      <c r="H1001" s="7"/>
      <c r="I1001" s="7"/>
      <c r="J1001" s="7">
        <v>1</v>
      </c>
      <c r="K1001" s="7"/>
      <c r="L1001" s="7"/>
      <c r="M1001" s="7"/>
      <c r="N1001" s="7"/>
      <c r="O1001" s="7"/>
      <c r="P1001" s="7"/>
      <c r="Q1001" s="7"/>
      <c r="R1001" s="41">
        <f t="shared" si="75"/>
        <v>1</v>
      </c>
      <c r="S1001" s="41" t="e">
        <f t="shared" si="76"/>
        <v>#DIV/0!</v>
      </c>
      <c r="T1001" s="41" t="e">
        <f t="shared" si="77"/>
        <v>#DIV/0!</v>
      </c>
      <c r="U1001" s="42" t="e">
        <f t="shared" si="78"/>
        <v>#DIV/0!</v>
      </c>
      <c r="V1001" s="42" t="e">
        <f t="shared" si="79"/>
        <v>#DIV/0!</v>
      </c>
    </row>
    <row r="1002" spans="1:22">
      <c r="A1002" s="36" t="s">
        <v>10</v>
      </c>
      <c r="B1002" s="36" t="s">
        <v>482</v>
      </c>
      <c r="C1002" t="s">
        <v>508</v>
      </c>
      <c r="D1002" s="36">
        <v>311030</v>
      </c>
      <c r="E1002">
        <v>14480</v>
      </c>
      <c r="F1002" s="7"/>
      <c r="G1002" s="7"/>
      <c r="H1002" s="7">
        <v>1</v>
      </c>
      <c r="I1002" s="7"/>
      <c r="J1002" s="7"/>
      <c r="K1002" s="7"/>
      <c r="L1002" s="7"/>
      <c r="M1002" s="7"/>
      <c r="N1002" s="7"/>
      <c r="O1002" s="7"/>
      <c r="P1002" s="7"/>
      <c r="Q1002" s="7"/>
      <c r="R1002" s="41">
        <f t="shared" si="75"/>
        <v>1</v>
      </c>
      <c r="S1002" s="41" t="e">
        <f t="shared" si="76"/>
        <v>#DIV/0!</v>
      </c>
      <c r="T1002" s="41" t="e">
        <f t="shared" si="77"/>
        <v>#DIV/0!</v>
      </c>
      <c r="U1002" s="42" t="e">
        <f t="shared" si="78"/>
        <v>#DIV/0!</v>
      </c>
      <c r="V1002" s="42" t="e">
        <f t="shared" si="79"/>
        <v>#DIV/0!</v>
      </c>
    </row>
    <row r="1003" spans="1:22">
      <c r="A1003" s="36" t="s">
        <v>10</v>
      </c>
      <c r="B1003" s="36" t="s">
        <v>482</v>
      </c>
      <c r="C1003" t="s">
        <v>511</v>
      </c>
      <c r="D1003" s="36">
        <v>311270</v>
      </c>
      <c r="E1003">
        <v>15234</v>
      </c>
      <c r="F1003" s="7"/>
      <c r="G1003" s="7"/>
      <c r="H1003" s="7"/>
      <c r="I1003" s="7"/>
      <c r="J1003" s="7">
        <v>1</v>
      </c>
      <c r="K1003" s="7"/>
      <c r="L1003" s="7"/>
      <c r="M1003" s="7"/>
      <c r="N1003" s="7"/>
      <c r="O1003" s="7"/>
      <c r="P1003" s="7"/>
      <c r="Q1003" s="7"/>
      <c r="R1003" s="41">
        <f t="shared" si="75"/>
        <v>1</v>
      </c>
      <c r="S1003" s="41" t="e">
        <f t="shared" si="76"/>
        <v>#DIV/0!</v>
      </c>
      <c r="T1003" s="41" t="e">
        <f t="shared" si="77"/>
        <v>#DIV/0!</v>
      </c>
      <c r="U1003" s="42" t="e">
        <f t="shared" si="78"/>
        <v>#DIV/0!</v>
      </c>
      <c r="V1003" s="42" t="e">
        <f t="shared" si="79"/>
        <v>#DIV/0!</v>
      </c>
    </row>
    <row r="1004" spans="1:22">
      <c r="A1004" s="36" t="s">
        <v>10</v>
      </c>
      <c r="B1004" s="36" t="s">
        <v>482</v>
      </c>
      <c r="C1004" t="s">
        <v>518</v>
      </c>
      <c r="D1004" s="36">
        <v>311800</v>
      </c>
      <c r="E1004">
        <v>54762</v>
      </c>
      <c r="F1004" s="7"/>
      <c r="G1004" s="7">
        <v>1</v>
      </c>
      <c r="H1004" s="7"/>
      <c r="I1004" s="7"/>
      <c r="J1004" s="7"/>
      <c r="K1004" s="7"/>
      <c r="L1004" s="7"/>
      <c r="M1004" s="7"/>
      <c r="N1004" s="7"/>
      <c r="O1004" s="7"/>
      <c r="P1004" s="7"/>
      <c r="Q1004" s="7"/>
      <c r="R1004" s="41" t="e">
        <f t="shared" si="75"/>
        <v>#DIV/0!</v>
      </c>
      <c r="S1004" s="41" t="e">
        <f t="shared" si="76"/>
        <v>#DIV/0!</v>
      </c>
      <c r="T1004" s="41" t="e">
        <f t="shared" si="77"/>
        <v>#DIV/0!</v>
      </c>
      <c r="U1004" s="42" t="e">
        <f t="shared" si="78"/>
        <v>#DIV/0!</v>
      </c>
      <c r="V1004" s="42" t="e">
        <f t="shared" si="79"/>
        <v>#DIV/0!</v>
      </c>
    </row>
    <row r="1005" spans="1:22">
      <c r="A1005" s="36" t="s">
        <v>10</v>
      </c>
      <c r="B1005" s="36" t="s">
        <v>482</v>
      </c>
      <c r="C1005" t="s">
        <v>520</v>
      </c>
      <c r="D1005" s="36">
        <v>311860</v>
      </c>
      <c r="E1005">
        <v>663855</v>
      </c>
      <c r="F1005" s="7"/>
      <c r="G1005" s="7"/>
      <c r="H1005" s="7"/>
      <c r="I1005" s="7"/>
      <c r="J1005" s="7">
        <v>1</v>
      </c>
      <c r="K1005" s="7"/>
      <c r="L1005" s="7"/>
      <c r="M1005" s="7"/>
      <c r="N1005" s="7"/>
      <c r="O1005" s="7">
        <v>1</v>
      </c>
      <c r="P1005" s="7"/>
      <c r="Q1005" s="7"/>
      <c r="R1005" s="41">
        <f t="shared" si="75"/>
        <v>1</v>
      </c>
      <c r="S1005" s="41">
        <f t="shared" si="76"/>
        <v>1</v>
      </c>
      <c r="T1005" s="41" t="e">
        <f t="shared" si="77"/>
        <v>#DIV/0!</v>
      </c>
      <c r="U1005" s="42">
        <f t="shared" si="78"/>
        <v>0</v>
      </c>
      <c r="V1005" s="42" t="e">
        <f t="shared" si="79"/>
        <v>#DIV/0!</v>
      </c>
    </row>
    <row r="1006" spans="1:22">
      <c r="A1006" s="36" t="s">
        <v>10</v>
      </c>
      <c r="B1006" s="36" t="s">
        <v>482</v>
      </c>
      <c r="C1006" t="s">
        <v>524</v>
      </c>
      <c r="D1006" s="36">
        <v>312230</v>
      </c>
      <c r="E1006">
        <v>238230</v>
      </c>
      <c r="F1006" s="7">
        <v>1</v>
      </c>
      <c r="G1006" s="7">
        <v>1</v>
      </c>
      <c r="H1006" s="7"/>
      <c r="I1006" s="7"/>
      <c r="J1006" s="7">
        <v>1</v>
      </c>
      <c r="K1006" s="7">
        <v>1</v>
      </c>
      <c r="L1006" s="7">
        <v>1</v>
      </c>
      <c r="M1006" s="7"/>
      <c r="N1006" s="7">
        <v>2</v>
      </c>
      <c r="O1006" s="7">
        <v>1</v>
      </c>
      <c r="P1006" s="7"/>
      <c r="Q1006" s="7"/>
      <c r="R1006" s="41">
        <f t="shared" si="75"/>
        <v>1</v>
      </c>
      <c r="S1006" s="41">
        <f t="shared" si="76"/>
        <v>1.5</v>
      </c>
      <c r="T1006" s="41">
        <f t="shared" si="77"/>
        <v>1.5</v>
      </c>
      <c r="U1006" s="42">
        <f t="shared" si="78"/>
        <v>0.5</v>
      </c>
      <c r="V1006" s="42">
        <f t="shared" si="79"/>
        <v>0</v>
      </c>
    </row>
    <row r="1007" spans="1:22">
      <c r="A1007" s="36" t="s">
        <v>10</v>
      </c>
      <c r="B1007" s="36" t="s">
        <v>482</v>
      </c>
      <c r="C1007" t="s">
        <v>526</v>
      </c>
      <c r="D1007" s="36">
        <v>312420</v>
      </c>
      <c r="E1007">
        <v>24951</v>
      </c>
      <c r="F1007" s="7"/>
      <c r="G1007" s="7"/>
      <c r="H1007" s="7">
        <v>1</v>
      </c>
      <c r="I1007" s="7"/>
      <c r="J1007" s="7"/>
      <c r="K1007" s="7"/>
      <c r="L1007" s="7"/>
      <c r="M1007" s="7"/>
      <c r="N1007" s="7"/>
      <c r="O1007" s="7"/>
      <c r="P1007" s="7"/>
      <c r="Q1007" s="7"/>
      <c r="R1007" s="41">
        <f t="shared" si="75"/>
        <v>1</v>
      </c>
      <c r="S1007" s="41" t="e">
        <f t="shared" si="76"/>
        <v>#DIV/0!</v>
      </c>
      <c r="T1007" s="41" t="e">
        <f t="shared" si="77"/>
        <v>#DIV/0!</v>
      </c>
      <c r="U1007" s="42" t="e">
        <f t="shared" si="78"/>
        <v>#DIV/0!</v>
      </c>
      <c r="V1007" s="42" t="e">
        <f t="shared" si="79"/>
        <v>#DIV/0!</v>
      </c>
    </row>
    <row r="1008" spans="1:22">
      <c r="A1008" s="36" t="s">
        <v>10</v>
      </c>
      <c r="B1008" s="36" t="s">
        <v>482</v>
      </c>
      <c r="C1008" t="s">
        <v>531</v>
      </c>
      <c r="D1008" s="36">
        <v>312770</v>
      </c>
      <c r="E1008">
        <v>279885</v>
      </c>
      <c r="F1008" s="7">
        <v>1</v>
      </c>
      <c r="G1008" s="7">
        <v>1</v>
      </c>
      <c r="H1008" s="7">
        <v>2</v>
      </c>
      <c r="I1008" s="7"/>
      <c r="J1008" s="7">
        <v>3</v>
      </c>
      <c r="K1008" s="7">
        <v>1</v>
      </c>
      <c r="L1008" s="7"/>
      <c r="M1008" s="7"/>
      <c r="N1008" s="7">
        <v>1</v>
      </c>
      <c r="O1008" s="7"/>
      <c r="P1008" s="7"/>
      <c r="Q1008" s="7"/>
      <c r="R1008" s="41">
        <f t="shared" si="75"/>
        <v>2</v>
      </c>
      <c r="S1008" s="41">
        <f t="shared" si="76"/>
        <v>1</v>
      </c>
      <c r="T1008" s="41">
        <f t="shared" si="77"/>
        <v>1</v>
      </c>
      <c r="U1008" s="42">
        <f t="shared" si="78"/>
        <v>-0.5</v>
      </c>
      <c r="V1008" s="42">
        <f t="shared" si="79"/>
        <v>0</v>
      </c>
    </row>
    <row r="1009" spans="1:22">
      <c r="A1009" s="36" t="s">
        <v>10</v>
      </c>
      <c r="B1009" s="36" t="s">
        <v>482</v>
      </c>
      <c r="C1009" t="s">
        <v>532</v>
      </c>
      <c r="D1009" s="36">
        <v>312780</v>
      </c>
      <c r="E1009">
        <v>15836</v>
      </c>
      <c r="F1009" s="7"/>
      <c r="G1009" s="7">
        <v>1</v>
      </c>
      <c r="H1009" s="7"/>
      <c r="I1009" s="7"/>
      <c r="J1009" s="7"/>
      <c r="K1009" s="7"/>
      <c r="L1009" s="7"/>
      <c r="M1009" s="7"/>
      <c r="N1009" s="7"/>
      <c r="O1009" s="7"/>
      <c r="P1009" s="7"/>
      <c r="Q1009" s="7"/>
      <c r="R1009" s="41" t="e">
        <f t="shared" si="75"/>
        <v>#DIV/0!</v>
      </c>
      <c r="S1009" s="41" t="e">
        <f t="shared" si="76"/>
        <v>#DIV/0!</v>
      </c>
      <c r="T1009" s="41" t="e">
        <f t="shared" si="77"/>
        <v>#DIV/0!</v>
      </c>
      <c r="U1009" s="42" t="e">
        <f t="shared" si="78"/>
        <v>#DIV/0!</v>
      </c>
      <c r="V1009" s="42" t="e">
        <f t="shared" si="79"/>
        <v>#DIV/0!</v>
      </c>
    </row>
    <row r="1010" spans="1:22">
      <c r="A1010" s="36" t="s">
        <v>10</v>
      </c>
      <c r="B1010" s="36" t="s">
        <v>482</v>
      </c>
      <c r="C1010" t="s">
        <v>538</v>
      </c>
      <c r="D1010" s="36">
        <v>313060</v>
      </c>
      <c r="E1010">
        <v>7328</v>
      </c>
      <c r="F1010" s="7"/>
      <c r="G1010" s="7"/>
      <c r="H1010" s="7"/>
      <c r="I1010" s="7"/>
      <c r="J1010" s="7">
        <v>1</v>
      </c>
      <c r="K1010" s="7"/>
      <c r="L1010" s="7"/>
      <c r="M1010" s="7"/>
      <c r="N1010" s="7"/>
      <c r="O1010" s="7"/>
      <c r="P1010" s="7"/>
      <c r="Q1010" s="7"/>
      <c r="R1010" s="41">
        <f t="shared" si="75"/>
        <v>1</v>
      </c>
      <c r="S1010" s="41" t="e">
        <f t="shared" si="76"/>
        <v>#DIV/0!</v>
      </c>
      <c r="T1010" s="41" t="e">
        <f t="shared" si="77"/>
        <v>#DIV/0!</v>
      </c>
      <c r="U1010" s="42" t="e">
        <f t="shared" si="78"/>
        <v>#DIV/0!</v>
      </c>
      <c r="V1010" s="42" t="e">
        <f t="shared" si="79"/>
        <v>#DIV/0!</v>
      </c>
    </row>
    <row r="1011" spans="1:22">
      <c r="A1011" s="36" t="s">
        <v>10</v>
      </c>
      <c r="B1011" s="36" t="s">
        <v>482</v>
      </c>
      <c r="C1011" t="s">
        <v>540</v>
      </c>
      <c r="D1011" s="36">
        <v>313130</v>
      </c>
      <c r="E1011">
        <v>263410</v>
      </c>
      <c r="F1011" s="7"/>
      <c r="G1011" s="7">
        <v>1</v>
      </c>
      <c r="H1011" s="7"/>
      <c r="I1011" s="7"/>
      <c r="J1011" s="7">
        <v>2</v>
      </c>
      <c r="K1011" s="7">
        <v>1</v>
      </c>
      <c r="L1011" s="7"/>
      <c r="M1011" s="7"/>
      <c r="N1011" s="7"/>
      <c r="O1011" s="7">
        <v>1</v>
      </c>
      <c r="P1011" s="7"/>
      <c r="Q1011" s="7"/>
      <c r="R1011" s="41">
        <f t="shared" si="75"/>
        <v>1.5</v>
      </c>
      <c r="S1011" s="41">
        <f t="shared" si="76"/>
        <v>1</v>
      </c>
      <c r="T1011" s="41" t="e">
        <f t="shared" si="77"/>
        <v>#DIV/0!</v>
      </c>
      <c r="U1011" s="42">
        <f t="shared" si="78"/>
        <v>-0.33333333333333331</v>
      </c>
      <c r="V1011" s="42" t="e">
        <f t="shared" si="79"/>
        <v>#DIV/0!</v>
      </c>
    </row>
    <row r="1012" spans="1:22">
      <c r="A1012" s="36" t="s">
        <v>10</v>
      </c>
      <c r="B1012" s="36" t="s">
        <v>482</v>
      </c>
      <c r="C1012" t="s">
        <v>542</v>
      </c>
      <c r="D1012" s="36">
        <v>313240</v>
      </c>
      <c r="E1012">
        <v>96869</v>
      </c>
      <c r="F1012" s="7"/>
      <c r="G1012" s="7"/>
      <c r="H1012" s="7"/>
      <c r="I1012" s="7"/>
      <c r="J1012" s="7">
        <v>2</v>
      </c>
      <c r="K1012" s="7"/>
      <c r="L1012" s="7"/>
      <c r="M1012" s="7"/>
      <c r="N1012" s="7"/>
      <c r="O1012" s="7"/>
      <c r="P1012" s="7">
        <v>1</v>
      </c>
      <c r="Q1012" s="7"/>
      <c r="R1012" s="41">
        <f t="shared" si="75"/>
        <v>2</v>
      </c>
      <c r="S1012" s="41">
        <f t="shared" si="76"/>
        <v>1</v>
      </c>
      <c r="T1012" s="41" t="e">
        <f t="shared" si="77"/>
        <v>#DIV/0!</v>
      </c>
      <c r="U1012" s="42">
        <f t="shared" si="78"/>
        <v>-0.5</v>
      </c>
      <c r="V1012" s="42" t="e">
        <f t="shared" si="79"/>
        <v>#DIV/0!</v>
      </c>
    </row>
    <row r="1013" spans="1:22">
      <c r="A1013" s="36" t="s">
        <v>10</v>
      </c>
      <c r="B1013" s="36" t="s">
        <v>482</v>
      </c>
      <c r="C1013" t="s">
        <v>544</v>
      </c>
      <c r="D1013" s="36">
        <v>313370</v>
      </c>
      <c r="E1013">
        <v>11146</v>
      </c>
      <c r="F1013" s="7"/>
      <c r="G1013" s="7"/>
      <c r="H1013" s="7">
        <v>1</v>
      </c>
      <c r="I1013" s="7"/>
      <c r="J1013" s="7"/>
      <c r="K1013" s="7"/>
      <c r="L1013" s="7"/>
      <c r="M1013" s="7"/>
      <c r="N1013" s="7"/>
      <c r="O1013" s="7"/>
      <c r="P1013" s="7"/>
      <c r="Q1013" s="7"/>
      <c r="R1013" s="41">
        <f t="shared" si="75"/>
        <v>1</v>
      </c>
      <c r="S1013" s="41" t="e">
        <f t="shared" si="76"/>
        <v>#DIV/0!</v>
      </c>
      <c r="T1013" s="41" t="e">
        <f t="shared" si="77"/>
        <v>#DIV/0!</v>
      </c>
      <c r="U1013" s="42" t="e">
        <f t="shared" si="78"/>
        <v>#DIV/0!</v>
      </c>
      <c r="V1013" s="42" t="e">
        <f t="shared" si="79"/>
        <v>#DIV/0!</v>
      </c>
    </row>
    <row r="1014" spans="1:22">
      <c r="A1014" s="36" t="s">
        <v>10</v>
      </c>
      <c r="B1014" s="36" t="s">
        <v>482</v>
      </c>
      <c r="C1014" t="s">
        <v>546</v>
      </c>
      <c r="D1014" s="36">
        <v>313420</v>
      </c>
      <c r="E1014">
        <v>104671</v>
      </c>
      <c r="F1014" s="7"/>
      <c r="G1014" s="7">
        <v>1</v>
      </c>
      <c r="H1014" s="7"/>
      <c r="I1014" s="7"/>
      <c r="J1014" s="7"/>
      <c r="K1014" s="7"/>
      <c r="L1014" s="7"/>
      <c r="M1014" s="7"/>
      <c r="N1014" s="7">
        <v>1</v>
      </c>
      <c r="O1014" s="7">
        <v>1</v>
      </c>
      <c r="P1014" s="7"/>
      <c r="Q1014" s="7"/>
      <c r="R1014" s="41" t="e">
        <f t="shared" si="75"/>
        <v>#DIV/0!</v>
      </c>
      <c r="S1014" s="41">
        <f t="shared" si="76"/>
        <v>1</v>
      </c>
      <c r="T1014" s="41">
        <f t="shared" si="77"/>
        <v>1</v>
      </c>
      <c r="U1014" s="42" t="e">
        <f t="shared" si="78"/>
        <v>#DIV/0!</v>
      </c>
      <c r="V1014" s="42">
        <f t="shared" si="79"/>
        <v>0</v>
      </c>
    </row>
    <row r="1015" spans="1:22">
      <c r="A1015" s="36" t="s">
        <v>10</v>
      </c>
      <c r="B1015" s="36" t="s">
        <v>482</v>
      </c>
      <c r="C1015" t="s">
        <v>549</v>
      </c>
      <c r="D1015" s="36">
        <v>313510</v>
      </c>
      <c r="E1015">
        <v>71648</v>
      </c>
      <c r="F1015" s="7"/>
      <c r="G1015" s="7"/>
      <c r="H1015" s="7"/>
      <c r="I1015" s="7"/>
      <c r="J1015" s="7">
        <v>1</v>
      </c>
      <c r="K1015" s="7"/>
      <c r="L1015" s="7"/>
      <c r="M1015" s="7"/>
      <c r="N1015" s="7"/>
      <c r="O1015" s="7"/>
      <c r="P1015" s="7"/>
      <c r="Q1015" s="7"/>
      <c r="R1015" s="41">
        <f t="shared" si="75"/>
        <v>1</v>
      </c>
      <c r="S1015" s="41" t="e">
        <f t="shared" si="76"/>
        <v>#DIV/0!</v>
      </c>
      <c r="T1015" s="41" t="e">
        <f t="shared" si="77"/>
        <v>#DIV/0!</v>
      </c>
      <c r="U1015" s="42" t="e">
        <f t="shared" si="78"/>
        <v>#DIV/0!</v>
      </c>
      <c r="V1015" s="42" t="e">
        <f t="shared" si="79"/>
        <v>#DIV/0!</v>
      </c>
    </row>
    <row r="1016" spans="1:22">
      <c r="A1016" s="36" t="s">
        <v>10</v>
      </c>
      <c r="B1016" s="36" t="s">
        <v>482</v>
      </c>
      <c r="C1016" t="s">
        <v>550</v>
      </c>
      <c r="D1016" s="36">
        <v>313520</v>
      </c>
      <c r="E1016">
        <v>67742</v>
      </c>
      <c r="F1016" s="7"/>
      <c r="G1016" s="7"/>
      <c r="H1016" s="7"/>
      <c r="I1016" s="7"/>
      <c r="J1016" s="7">
        <v>1</v>
      </c>
      <c r="K1016" s="7"/>
      <c r="L1016" s="7"/>
      <c r="M1016" s="7"/>
      <c r="N1016" s="7"/>
      <c r="O1016" s="7"/>
      <c r="P1016" s="7"/>
      <c r="Q1016" s="7"/>
      <c r="R1016" s="41">
        <f t="shared" si="75"/>
        <v>1</v>
      </c>
      <c r="S1016" s="41" t="e">
        <f t="shared" si="76"/>
        <v>#DIV/0!</v>
      </c>
      <c r="T1016" s="41" t="e">
        <f t="shared" si="77"/>
        <v>#DIV/0!</v>
      </c>
      <c r="U1016" s="42" t="e">
        <f t="shared" si="78"/>
        <v>#DIV/0!</v>
      </c>
      <c r="V1016" s="42" t="e">
        <f t="shared" si="79"/>
        <v>#DIV/0!</v>
      </c>
    </row>
    <row r="1017" spans="1:22">
      <c r="A1017" s="36" t="s">
        <v>10</v>
      </c>
      <c r="B1017" s="36" t="s">
        <v>482</v>
      </c>
      <c r="C1017" t="s">
        <v>552</v>
      </c>
      <c r="D1017" s="36">
        <v>313670</v>
      </c>
      <c r="E1017">
        <v>568873</v>
      </c>
      <c r="F1017" s="7">
        <v>2</v>
      </c>
      <c r="G1017" s="7"/>
      <c r="H1017" s="7">
        <v>2</v>
      </c>
      <c r="I1017" s="7"/>
      <c r="J1017" s="7">
        <v>5</v>
      </c>
      <c r="K1017" s="7">
        <v>1</v>
      </c>
      <c r="L1017" s="7"/>
      <c r="M1017" s="7"/>
      <c r="N1017" s="7">
        <v>4</v>
      </c>
      <c r="O1017" s="7">
        <v>2</v>
      </c>
      <c r="P1017" s="7">
        <v>3</v>
      </c>
      <c r="Q1017" s="7"/>
      <c r="R1017" s="41">
        <f t="shared" si="75"/>
        <v>2.6666666666666665</v>
      </c>
      <c r="S1017" s="41">
        <f t="shared" si="76"/>
        <v>3</v>
      </c>
      <c r="T1017" s="41">
        <f t="shared" si="77"/>
        <v>4</v>
      </c>
      <c r="U1017" s="42">
        <f t="shared" si="78"/>
        <v>0.12500000000000006</v>
      </c>
      <c r="V1017" s="42">
        <f t="shared" si="79"/>
        <v>-0.25</v>
      </c>
    </row>
    <row r="1018" spans="1:22">
      <c r="A1018" s="36" t="s">
        <v>10</v>
      </c>
      <c r="B1018" s="36" t="s">
        <v>482</v>
      </c>
      <c r="C1018" t="s">
        <v>554</v>
      </c>
      <c r="D1018" s="36">
        <v>313820</v>
      </c>
      <c r="E1018">
        <v>103773</v>
      </c>
      <c r="F1018" s="7">
        <v>1</v>
      </c>
      <c r="G1018" s="7"/>
      <c r="H1018" s="7"/>
      <c r="I1018" s="7"/>
      <c r="J1018" s="7">
        <v>3</v>
      </c>
      <c r="K1018" s="7">
        <v>1</v>
      </c>
      <c r="L1018" s="7"/>
      <c r="M1018" s="7"/>
      <c r="N1018" s="7"/>
      <c r="O1018" s="7"/>
      <c r="P1018" s="7"/>
      <c r="Q1018" s="7"/>
      <c r="R1018" s="41">
        <f t="shared" si="75"/>
        <v>2</v>
      </c>
      <c r="S1018" s="41" t="e">
        <f t="shared" si="76"/>
        <v>#DIV/0!</v>
      </c>
      <c r="T1018" s="41" t="e">
        <f t="shared" si="77"/>
        <v>#DIV/0!</v>
      </c>
      <c r="U1018" s="42" t="e">
        <f t="shared" si="78"/>
        <v>#DIV/0!</v>
      </c>
      <c r="V1018" s="42" t="e">
        <f t="shared" si="79"/>
        <v>#DIV/0!</v>
      </c>
    </row>
    <row r="1019" spans="1:22">
      <c r="A1019" s="36" t="s">
        <v>10</v>
      </c>
      <c r="B1019" s="36" t="s">
        <v>482</v>
      </c>
      <c r="C1019" t="s">
        <v>557</v>
      </c>
      <c r="D1019" s="36">
        <v>313950</v>
      </c>
      <c r="E1019">
        <v>22707</v>
      </c>
      <c r="F1019" s="7"/>
      <c r="G1019" s="7"/>
      <c r="H1019" s="7"/>
      <c r="I1019" s="7"/>
      <c r="J1019" s="7"/>
      <c r="K1019" s="7"/>
      <c r="L1019" s="7"/>
      <c r="M1019" s="7"/>
      <c r="N1019" s="7"/>
      <c r="O1019" s="7"/>
      <c r="P1019" s="7"/>
      <c r="Q1019" s="7">
        <v>1</v>
      </c>
      <c r="R1019" s="41" t="e">
        <f t="shared" si="75"/>
        <v>#DIV/0!</v>
      </c>
      <c r="S1019" s="41">
        <f t="shared" si="76"/>
        <v>1</v>
      </c>
      <c r="T1019" s="41" t="e">
        <f t="shared" si="77"/>
        <v>#DIV/0!</v>
      </c>
      <c r="U1019" s="42" t="e">
        <f t="shared" si="78"/>
        <v>#DIV/0!</v>
      </c>
      <c r="V1019" s="42" t="e">
        <f t="shared" si="79"/>
        <v>#DIV/0!</v>
      </c>
    </row>
    <row r="1020" spans="1:22">
      <c r="A1020" s="36" t="s">
        <v>10</v>
      </c>
      <c r="B1020" s="36" t="s">
        <v>482</v>
      </c>
      <c r="C1020" t="s">
        <v>558</v>
      </c>
      <c r="D1020" s="36">
        <v>314000</v>
      </c>
      <c r="E1020">
        <v>60724</v>
      </c>
      <c r="F1020" s="7">
        <v>1</v>
      </c>
      <c r="G1020" s="7"/>
      <c r="H1020" s="7"/>
      <c r="I1020" s="7"/>
      <c r="J1020" s="7"/>
      <c r="K1020" s="7">
        <v>2</v>
      </c>
      <c r="L1020" s="7"/>
      <c r="M1020" s="7">
        <v>1</v>
      </c>
      <c r="N1020" s="7"/>
      <c r="O1020" s="7"/>
      <c r="P1020" s="7"/>
      <c r="Q1020" s="7"/>
      <c r="R1020" s="41">
        <f t="shared" si="75"/>
        <v>2</v>
      </c>
      <c r="S1020" s="41" t="e">
        <f t="shared" si="76"/>
        <v>#DIV/0!</v>
      </c>
      <c r="T1020" s="41">
        <f t="shared" si="77"/>
        <v>1</v>
      </c>
      <c r="U1020" s="42" t="e">
        <f t="shared" si="78"/>
        <v>#DIV/0!</v>
      </c>
      <c r="V1020" s="42" t="e">
        <f t="shared" si="79"/>
        <v>#DIV/0!</v>
      </c>
    </row>
    <row r="1021" spans="1:22">
      <c r="A1021" s="36" t="s">
        <v>10</v>
      </c>
      <c r="B1021" s="36" t="s">
        <v>482</v>
      </c>
      <c r="C1021" t="s">
        <v>559</v>
      </c>
      <c r="D1021" s="36">
        <v>314015</v>
      </c>
      <c r="E1021">
        <v>15416</v>
      </c>
      <c r="F1021" s="7"/>
      <c r="G1021" s="7"/>
      <c r="H1021" s="7"/>
      <c r="I1021" s="7"/>
      <c r="J1021" s="7"/>
      <c r="K1021" s="7"/>
      <c r="L1021" s="7">
        <v>1</v>
      </c>
      <c r="M1021" s="7"/>
      <c r="N1021" s="7"/>
      <c r="O1021" s="7"/>
      <c r="P1021" s="7"/>
      <c r="Q1021" s="7"/>
      <c r="R1021" s="41" t="e">
        <f t="shared" si="75"/>
        <v>#DIV/0!</v>
      </c>
      <c r="S1021" s="41" t="e">
        <f t="shared" si="76"/>
        <v>#DIV/0!</v>
      </c>
      <c r="T1021" s="41">
        <f t="shared" si="77"/>
        <v>1</v>
      </c>
      <c r="U1021" s="42" t="e">
        <f t="shared" si="78"/>
        <v>#DIV/0!</v>
      </c>
      <c r="V1021" s="42" t="e">
        <f t="shared" si="79"/>
        <v>#DIV/0!</v>
      </c>
    </row>
    <row r="1022" spans="1:22">
      <c r="A1022" s="36" t="s">
        <v>10</v>
      </c>
      <c r="B1022" s="36" t="s">
        <v>482</v>
      </c>
      <c r="C1022" t="s">
        <v>562</v>
      </c>
      <c r="D1022" s="36">
        <v>314320</v>
      </c>
      <c r="E1022">
        <v>21524</v>
      </c>
      <c r="F1022" s="7"/>
      <c r="G1022" s="7"/>
      <c r="H1022" s="7"/>
      <c r="I1022" s="7"/>
      <c r="J1022" s="7"/>
      <c r="K1022" s="7"/>
      <c r="L1022" s="7"/>
      <c r="M1022" s="7">
        <v>1</v>
      </c>
      <c r="N1022" s="7"/>
      <c r="O1022" s="7"/>
      <c r="P1022" s="7"/>
      <c r="Q1022" s="7"/>
      <c r="R1022" s="41" t="e">
        <f t="shared" si="75"/>
        <v>#DIV/0!</v>
      </c>
      <c r="S1022" s="41" t="e">
        <f t="shared" si="76"/>
        <v>#DIV/0!</v>
      </c>
      <c r="T1022" s="41">
        <f t="shared" si="77"/>
        <v>1</v>
      </c>
      <c r="U1022" s="42" t="e">
        <f t="shared" si="78"/>
        <v>#DIV/0!</v>
      </c>
      <c r="V1022" s="42" t="e">
        <f t="shared" si="79"/>
        <v>#DIV/0!</v>
      </c>
    </row>
    <row r="1023" spans="1:22">
      <c r="A1023" s="36" t="s">
        <v>10</v>
      </c>
      <c r="B1023" s="36" t="s">
        <v>482</v>
      </c>
      <c r="C1023" t="s">
        <v>563</v>
      </c>
      <c r="D1023" s="36">
        <v>314330</v>
      </c>
      <c r="E1023">
        <v>409341</v>
      </c>
      <c r="F1023" s="7">
        <v>2</v>
      </c>
      <c r="G1023" s="7">
        <v>1</v>
      </c>
      <c r="H1023" s="7"/>
      <c r="I1023" s="7"/>
      <c r="J1023" s="7">
        <v>4</v>
      </c>
      <c r="K1023" s="7">
        <v>1</v>
      </c>
      <c r="L1023" s="7"/>
      <c r="M1023" s="7"/>
      <c r="N1023" s="7">
        <v>1</v>
      </c>
      <c r="O1023" s="7">
        <v>1</v>
      </c>
      <c r="P1023" s="7"/>
      <c r="Q1023" s="7"/>
      <c r="R1023" s="41">
        <f t="shared" si="75"/>
        <v>2.5</v>
      </c>
      <c r="S1023" s="41">
        <f t="shared" si="76"/>
        <v>1</v>
      </c>
      <c r="T1023" s="41">
        <f t="shared" si="77"/>
        <v>1</v>
      </c>
      <c r="U1023" s="42">
        <f t="shared" si="78"/>
        <v>-0.6</v>
      </c>
      <c r="V1023" s="42">
        <f t="shared" si="79"/>
        <v>0</v>
      </c>
    </row>
    <row r="1024" spans="1:22">
      <c r="A1024" s="36" t="s">
        <v>10</v>
      </c>
      <c r="B1024" s="36" t="s">
        <v>482</v>
      </c>
      <c r="C1024" t="s">
        <v>564</v>
      </c>
      <c r="D1024" s="36">
        <v>314390</v>
      </c>
      <c r="E1024">
        <v>108763</v>
      </c>
      <c r="F1024" s="7"/>
      <c r="G1024" s="7"/>
      <c r="H1024" s="7">
        <v>1</v>
      </c>
      <c r="I1024" s="7"/>
      <c r="J1024" s="7"/>
      <c r="K1024" s="7"/>
      <c r="L1024" s="7"/>
      <c r="M1024" s="7"/>
      <c r="N1024" s="7"/>
      <c r="O1024" s="7"/>
      <c r="P1024" s="7"/>
      <c r="Q1024" s="7"/>
      <c r="R1024" s="41">
        <f t="shared" si="75"/>
        <v>1</v>
      </c>
      <c r="S1024" s="41" t="e">
        <f t="shared" si="76"/>
        <v>#DIV/0!</v>
      </c>
      <c r="T1024" s="41" t="e">
        <f t="shared" si="77"/>
        <v>#DIV/0!</v>
      </c>
      <c r="U1024" s="42" t="e">
        <f t="shared" si="78"/>
        <v>#DIV/0!</v>
      </c>
      <c r="V1024" s="42" t="e">
        <f t="shared" si="79"/>
        <v>#DIV/0!</v>
      </c>
    </row>
    <row r="1025" spans="1:22">
      <c r="A1025" s="36" t="s">
        <v>10</v>
      </c>
      <c r="B1025" s="36" t="s">
        <v>482</v>
      </c>
      <c r="C1025" t="s">
        <v>566</v>
      </c>
      <c r="D1025" s="36">
        <v>314410</v>
      </c>
      <c r="E1025">
        <v>20569</v>
      </c>
      <c r="F1025" s="7"/>
      <c r="G1025" s="7"/>
      <c r="H1025" s="7"/>
      <c r="I1025" s="7"/>
      <c r="J1025" s="7">
        <v>2</v>
      </c>
      <c r="K1025" s="7"/>
      <c r="L1025" s="7">
        <v>1</v>
      </c>
      <c r="M1025" s="7"/>
      <c r="N1025" s="7"/>
      <c r="O1025" s="7"/>
      <c r="P1025" s="7"/>
      <c r="Q1025" s="7"/>
      <c r="R1025" s="41">
        <f t="shared" si="75"/>
        <v>2</v>
      </c>
      <c r="S1025" s="41" t="e">
        <f t="shared" si="76"/>
        <v>#DIV/0!</v>
      </c>
      <c r="T1025" s="41">
        <f t="shared" si="77"/>
        <v>1</v>
      </c>
      <c r="U1025" s="42" t="e">
        <f t="shared" si="78"/>
        <v>#DIV/0!</v>
      </c>
      <c r="V1025" s="42" t="e">
        <f t="shared" si="79"/>
        <v>#DIV/0!</v>
      </c>
    </row>
    <row r="1026" spans="1:22">
      <c r="A1026" s="36" t="s">
        <v>10</v>
      </c>
      <c r="B1026" s="36" t="s">
        <v>482</v>
      </c>
      <c r="C1026" t="s">
        <v>569</v>
      </c>
      <c r="D1026" s="36">
        <v>314480</v>
      </c>
      <c r="E1026">
        <v>94889</v>
      </c>
      <c r="F1026" s="7"/>
      <c r="G1026" s="7">
        <v>1</v>
      </c>
      <c r="H1026" s="7">
        <v>1</v>
      </c>
      <c r="I1026" s="7"/>
      <c r="J1026" s="7"/>
      <c r="K1026" s="7"/>
      <c r="L1026" s="7"/>
      <c r="M1026" s="7"/>
      <c r="N1026" s="7"/>
      <c r="O1026" s="7"/>
      <c r="P1026" s="7"/>
      <c r="Q1026" s="7"/>
      <c r="R1026" s="41">
        <f t="shared" si="75"/>
        <v>1</v>
      </c>
      <c r="S1026" s="41" t="e">
        <f t="shared" si="76"/>
        <v>#DIV/0!</v>
      </c>
      <c r="T1026" s="41" t="e">
        <f t="shared" si="77"/>
        <v>#DIV/0!</v>
      </c>
      <c r="U1026" s="42" t="e">
        <f t="shared" si="78"/>
        <v>#DIV/0!</v>
      </c>
      <c r="V1026" s="42" t="e">
        <f t="shared" si="79"/>
        <v>#DIV/0!</v>
      </c>
    </row>
    <row r="1027" spans="1:22">
      <c r="A1027" s="36" t="s">
        <v>10</v>
      </c>
      <c r="B1027" s="36" t="s">
        <v>482</v>
      </c>
      <c r="C1027" t="s">
        <v>570</v>
      </c>
      <c r="D1027" s="36">
        <v>314510</v>
      </c>
      <c r="E1027">
        <v>16723</v>
      </c>
      <c r="F1027" s="7"/>
      <c r="G1027" s="7"/>
      <c r="H1027" s="7"/>
      <c r="I1027" s="7"/>
      <c r="J1027" s="7"/>
      <c r="K1027" s="7"/>
      <c r="L1027" s="7">
        <v>1</v>
      </c>
      <c r="M1027" s="7"/>
      <c r="N1027" s="7"/>
      <c r="O1027" s="7"/>
      <c r="P1027" s="7"/>
      <c r="Q1027" s="7"/>
      <c r="R1027" s="41" t="e">
        <f t="shared" si="75"/>
        <v>#DIV/0!</v>
      </c>
      <c r="S1027" s="41" t="e">
        <f t="shared" si="76"/>
        <v>#DIV/0!</v>
      </c>
      <c r="T1027" s="41">
        <f t="shared" si="77"/>
        <v>1</v>
      </c>
      <c r="U1027" s="42" t="e">
        <f t="shared" si="78"/>
        <v>#DIV/0!</v>
      </c>
      <c r="V1027" s="42" t="e">
        <f t="shared" si="79"/>
        <v>#DIV/0!</v>
      </c>
    </row>
    <row r="1028" spans="1:22">
      <c r="A1028" s="36" t="s">
        <v>10</v>
      </c>
      <c r="B1028" s="36" t="s">
        <v>482</v>
      </c>
      <c r="C1028" t="s">
        <v>572</v>
      </c>
      <c r="D1028" s="36">
        <v>314610</v>
      </c>
      <c r="E1028">
        <v>74281</v>
      </c>
      <c r="F1028" s="7"/>
      <c r="G1028" s="7"/>
      <c r="H1028" s="7"/>
      <c r="I1028" s="7"/>
      <c r="J1028" s="7">
        <v>1</v>
      </c>
      <c r="K1028" s="7">
        <v>1</v>
      </c>
      <c r="L1028" s="7"/>
      <c r="M1028" s="7"/>
      <c r="N1028" s="7"/>
      <c r="O1028" s="7"/>
      <c r="P1028" s="7"/>
      <c r="Q1028" s="7"/>
      <c r="R1028" s="41">
        <f t="shared" si="75"/>
        <v>1</v>
      </c>
      <c r="S1028" s="41" t="e">
        <f t="shared" si="76"/>
        <v>#DIV/0!</v>
      </c>
      <c r="T1028" s="41" t="e">
        <f t="shared" si="77"/>
        <v>#DIV/0!</v>
      </c>
      <c r="U1028" s="42" t="e">
        <f t="shared" si="78"/>
        <v>#DIV/0!</v>
      </c>
      <c r="V1028" s="42" t="e">
        <f t="shared" si="79"/>
        <v>#DIV/0!</v>
      </c>
    </row>
    <row r="1029" spans="1:22">
      <c r="A1029" s="36" t="s">
        <v>10</v>
      </c>
      <c r="B1029" s="36" t="s">
        <v>482</v>
      </c>
      <c r="C1029" t="s">
        <v>577</v>
      </c>
      <c r="D1029" s="36">
        <v>314790</v>
      </c>
      <c r="E1029">
        <v>114679</v>
      </c>
      <c r="F1029" s="7"/>
      <c r="G1029" s="7"/>
      <c r="H1029" s="7"/>
      <c r="I1029" s="7"/>
      <c r="J1029" s="7"/>
      <c r="K1029" s="7">
        <v>2</v>
      </c>
      <c r="L1029" s="7"/>
      <c r="M1029" s="7"/>
      <c r="N1029" s="7"/>
      <c r="O1029" s="7"/>
      <c r="P1029" s="7"/>
      <c r="Q1029" s="7"/>
      <c r="R1029" s="41">
        <f t="shared" ref="R1029:R1092" si="80">+AVERAGE(H1029:K1029)</f>
        <v>2</v>
      </c>
      <c r="S1029" s="41" t="e">
        <f t="shared" ref="S1029:S1092" si="81">+AVERAGE(N1029:Q1029)</f>
        <v>#DIV/0!</v>
      </c>
      <c r="T1029" s="41" t="e">
        <f t="shared" ref="T1029:T1092" si="82">+AVERAGE(L1029:N1029)</f>
        <v>#DIV/0!</v>
      </c>
      <c r="U1029" s="42" t="e">
        <f t="shared" si="78"/>
        <v>#DIV/0!</v>
      </c>
      <c r="V1029" s="42" t="e">
        <f t="shared" si="79"/>
        <v>#DIV/0!</v>
      </c>
    </row>
    <row r="1030" spans="1:22">
      <c r="A1030" s="36" t="s">
        <v>10</v>
      </c>
      <c r="B1030" s="36" t="s">
        <v>482</v>
      </c>
      <c r="C1030" t="s">
        <v>583</v>
      </c>
      <c r="D1030" s="36">
        <v>314980</v>
      </c>
      <c r="E1030">
        <v>16168</v>
      </c>
      <c r="F1030" s="7"/>
      <c r="G1030" s="7"/>
      <c r="H1030" s="7"/>
      <c r="I1030" s="7"/>
      <c r="J1030" s="7">
        <v>1</v>
      </c>
      <c r="K1030" s="7"/>
      <c r="L1030" s="7"/>
      <c r="M1030" s="7"/>
      <c r="N1030" s="7"/>
      <c r="O1030" s="7"/>
      <c r="P1030" s="7"/>
      <c r="Q1030" s="7"/>
      <c r="R1030" s="41">
        <f t="shared" si="80"/>
        <v>1</v>
      </c>
      <c r="S1030" s="41" t="e">
        <f t="shared" si="81"/>
        <v>#DIV/0!</v>
      </c>
      <c r="T1030" s="41" t="e">
        <f t="shared" si="82"/>
        <v>#DIV/0!</v>
      </c>
      <c r="U1030" s="42" t="e">
        <f t="shared" ref="U1030:U1093" si="83">+(S1030-R1030)/R1030</f>
        <v>#DIV/0!</v>
      </c>
      <c r="V1030" s="42" t="e">
        <f t="shared" ref="V1030:V1093" si="84">+(S1030-T1030)/T1030</f>
        <v>#DIV/0!</v>
      </c>
    </row>
    <row r="1031" spans="1:22">
      <c r="A1031" s="36" t="s">
        <v>10</v>
      </c>
      <c r="B1031" s="36" t="s">
        <v>482</v>
      </c>
      <c r="C1031" t="s">
        <v>585</v>
      </c>
      <c r="D1031" s="36">
        <v>315120</v>
      </c>
      <c r="E1031">
        <v>56428</v>
      </c>
      <c r="F1031" s="7"/>
      <c r="G1031" s="7"/>
      <c r="H1031" s="7"/>
      <c r="I1031" s="7"/>
      <c r="J1031" s="7">
        <v>1</v>
      </c>
      <c r="K1031" s="7"/>
      <c r="L1031" s="7"/>
      <c r="M1031" s="7"/>
      <c r="N1031" s="7"/>
      <c r="O1031" s="7"/>
      <c r="P1031" s="7"/>
      <c r="Q1031" s="7"/>
      <c r="R1031" s="41">
        <f t="shared" si="80"/>
        <v>1</v>
      </c>
      <c r="S1031" s="41" t="e">
        <f t="shared" si="81"/>
        <v>#DIV/0!</v>
      </c>
      <c r="T1031" s="41" t="e">
        <f t="shared" si="82"/>
        <v>#DIV/0!</v>
      </c>
      <c r="U1031" s="42" t="e">
        <f t="shared" si="83"/>
        <v>#DIV/0!</v>
      </c>
      <c r="V1031" s="42" t="e">
        <f t="shared" si="84"/>
        <v>#DIV/0!</v>
      </c>
    </row>
    <row r="1032" spans="1:22">
      <c r="A1032" s="36" t="s">
        <v>10</v>
      </c>
      <c r="B1032" s="36" t="s">
        <v>482</v>
      </c>
      <c r="C1032" t="s">
        <v>587</v>
      </c>
      <c r="D1032" s="36">
        <v>315180</v>
      </c>
      <c r="E1032">
        <v>167397</v>
      </c>
      <c r="F1032" s="7"/>
      <c r="G1032" s="7"/>
      <c r="H1032" s="7"/>
      <c r="I1032" s="7"/>
      <c r="J1032" s="7">
        <v>1</v>
      </c>
      <c r="K1032" s="7">
        <v>1</v>
      </c>
      <c r="L1032" s="7"/>
      <c r="M1032" s="7"/>
      <c r="N1032" s="7">
        <v>1</v>
      </c>
      <c r="O1032" s="7"/>
      <c r="P1032" s="7"/>
      <c r="Q1032" s="7"/>
      <c r="R1032" s="41">
        <f t="shared" si="80"/>
        <v>1</v>
      </c>
      <c r="S1032" s="41">
        <f t="shared" si="81"/>
        <v>1</v>
      </c>
      <c r="T1032" s="41">
        <f t="shared" si="82"/>
        <v>1</v>
      </c>
      <c r="U1032" s="42">
        <f t="shared" si="83"/>
        <v>0</v>
      </c>
      <c r="V1032" s="42">
        <f t="shared" si="84"/>
        <v>0</v>
      </c>
    </row>
    <row r="1033" spans="1:22">
      <c r="A1033" s="36" t="s">
        <v>10</v>
      </c>
      <c r="B1033" s="36" t="s">
        <v>482</v>
      </c>
      <c r="C1033" t="s">
        <v>589</v>
      </c>
      <c r="D1033" s="36">
        <v>315220</v>
      </c>
      <c r="E1033">
        <v>37906</v>
      </c>
      <c r="F1033" s="7"/>
      <c r="G1033" s="7"/>
      <c r="H1033" s="7"/>
      <c r="I1033" s="7"/>
      <c r="J1033" s="7">
        <v>1</v>
      </c>
      <c r="K1033" s="7"/>
      <c r="L1033" s="7"/>
      <c r="M1033" s="7"/>
      <c r="N1033" s="7"/>
      <c r="O1033" s="7"/>
      <c r="P1033" s="7"/>
      <c r="Q1033" s="7"/>
      <c r="R1033" s="41">
        <f t="shared" si="80"/>
        <v>1</v>
      </c>
      <c r="S1033" s="41" t="e">
        <f t="shared" si="81"/>
        <v>#DIV/0!</v>
      </c>
      <c r="T1033" s="41" t="e">
        <f t="shared" si="82"/>
        <v>#DIV/0!</v>
      </c>
      <c r="U1033" s="42" t="e">
        <f t="shared" si="83"/>
        <v>#DIV/0!</v>
      </c>
      <c r="V1033" s="42" t="e">
        <f t="shared" si="84"/>
        <v>#DIV/0!</v>
      </c>
    </row>
    <row r="1034" spans="1:22">
      <c r="A1034" s="36" t="s">
        <v>10</v>
      </c>
      <c r="B1034" s="36" t="s">
        <v>482</v>
      </c>
      <c r="C1034" t="s">
        <v>590</v>
      </c>
      <c r="D1034" s="36">
        <v>315250</v>
      </c>
      <c r="E1034">
        <v>150737</v>
      </c>
      <c r="F1034" s="7"/>
      <c r="G1034" s="7">
        <v>1</v>
      </c>
      <c r="H1034" s="7"/>
      <c r="I1034" s="7"/>
      <c r="J1034" s="7">
        <v>1</v>
      </c>
      <c r="K1034" s="7">
        <v>1</v>
      </c>
      <c r="L1034" s="7"/>
      <c r="M1034" s="7"/>
      <c r="N1034" s="7"/>
      <c r="O1034" s="7"/>
      <c r="P1034" s="7"/>
      <c r="Q1034" s="7">
        <v>1</v>
      </c>
      <c r="R1034" s="41">
        <f t="shared" si="80"/>
        <v>1</v>
      </c>
      <c r="S1034" s="41">
        <f t="shared" si="81"/>
        <v>1</v>
      </c>
      <c r="T1034" s="41" t="e">
        <f t="shared" si="82"/>
        <v>#DIV/0!</v>
      </c>
      <c r="U1034" s="42">
        <f t="shared" si="83"/>
        <v>0</v>
      </c>
      <c r="V1034" s="42" t="e">
        <f t="shared" si="84"/>
        <v>#DIV/0!</v>
      </c>
    </row>
    <row r="1035" spans="1:22">
      <c r="A1035" s="36" t="s">
        <v>10</v>
      </c>
      <c r="B1035" s="36" t="s">
        <v>482</v>
      </c>
      <c r="C1035" t="s">
        <v>597</v>
      </c>
      <c r="D1035" s="36">
        <v>315700</v>
      </c>
      <c r="E1035">
        <v>41527</v>
      </c>
      <c r="F1035" s="7"/>
      <c r="G1035" s="7"/>
      <c r="H1035" s="7"/>
      <c r="I1035" s="7"/>
      <c r="J1035" s="7">
        <v>1</v>
      </c>
      <c r="K1035" s="7"/>
      <c r="L1035" s="7"/>
      <c r="M1035" s="7"/>
      <c r="N1035" s="7"/>
      <c r="O1035" s="7"/>
      <c r="P1035" s="7"/>
      <c r="Q1035" s="7"/>
      <c r="R1035" s="41">
        <f t="shared" si="80"/>
        <v>1</v>
      </c>
      <c r="S1035" s="41" t="e">
        <f t="shared" si="81"/>
        <v>#DIV/0!</v>
      </c>
      <c r="T1035" s="41" t="e">
        <f t="shared" si="82"/>
        <v>#DIV/0!</v>
      </c>
      <c r="U1035" s="42" t="e">
        <f t="shared" si="83"/>
        <v>#DIV/0!</v>
      </c>
      <c r="V1035" s="42" t="e">
        <f t="shared" si="84"/>
        <v>#DIV/0!</v>
      </c>
    </row>
    <row r="1036" spans="1:22">
      <c r="A1036" s="36" t="s">
        <v>10</v>
      </c>
      <c r="B1036" s="36" t="s">
        <v>482</v>
      </c>
      <c r="C1036" t="s">
        <v>604</v>
      </c>
      <c r="D1036" s="36">
        <v>316280</v>
      </c>
      <c r="E1036">
        <v>15774</v>
      </c>
      <c r="F1036" s="7"/>
      <c r="G1036" s="7"/>
      <c r="H1036" s="7"/>
      <c r="I1036" s="7"/>
      <c r="J1036" s="7">
        <v>1</v>
      </c>
      <c r="K1036" s="7"/>
      <c r="L1036" s="7"/>
      <c r="M1036" s="7"/>
      <c r="N1036" s="7"/>
      <c r="O1036" s="7"/>
      <c r="P1036" s="7"/>
      <c r="Q1036" s="7"/>
      <c r="R1036" s="41">
        <f t="shared" si="80"/>
        <v>1</v>
      </c>
      <c r="S1036" s="41" t="e">
        <f t="shared" si="81"/>
        <v>#DIV/0!</v>
      </c>
      <c r="T1036" s="41" t="e">
        <f t="shared" si="82"/>
        <v>#DIV/0!</v>
      </c>
      <c r="U1036" s="42" t="e">
        <f t="shared" si="83"/>
        <v>#DIV/0!</v>
      </c>
      <c r="V1036" s="42" t="e">
        <f t="shared" si="84"/>
        <v>#DIV/0!</v>
      </c>
    </row>
    <row r="1037" spans="1:22">
      <c r="A1037" s="36" t="s">
        <v>10</v>
      </c>
      <c r="B1037" s="36" t="s">
        <v>482</v>
      </c>
      <c r="C1037" t="s">
        <v>606</v>
      </c>
      <c r="D1037" s="36">
        <v>316292</v>
      </c>
      <c r="E1037">
        <v>31578</v>
      </c>
      <c r="F1037" s="7">
        <v>1</v>
      </c>
      <c r="G1037" s="7"/>
      <c r="H1037" s="7"/>
      <c r="I1037" s="7"/>
      <c r="J1037" s="7"/>
      <c r="K1037" s="7"/>
      <c r="L1037" s="7"/>
      <c r="M1037" s="7"/>
      <c r="N1037" s="7"/>
      <c r="O1037" s="7"/>
      <c r="P1037" s="7"/>
      <c r="Q1037" s="7"/>
      <c r="R1037" s="41" t="e">
        <f t="shared" si="80"/>
        <v>#DIV/0!</v>
      </c>
      <c r="S1037" s="41" t="e">
        <f t="shared" si="81"/>
        <v>#DIV/0!</v>
      </c>
      <c r="T1037" s="41" t="e">
        <f t="shared" si="82"/>
        <v>#DIV/0!</v>
      </c>
      <c r="U1037" s="42" t="e">
        <f t="shared" si="83"/>
        <v>#DIV/0!</v>
      </c>
      <c r="V1037" s="42" t="e">
        <f t="shared" si="84"/>
        <v>#DIV/0!</v>
      </c>
    </row>
    <row r="1038" spans="1:22">
      <c r="A1038" s="36" t="s">
        <v>10</v>
      </c>
      <c r="B1038" s="36" t="s">
        <v>482</v>
      </c>
      <c r="C1038" t="s">
        <v>608</v>
      </c>
      <c r="D1038" s="36">
        <v>316440</v>
      </c>
      <c r="E1038">
        <v>5504</v>
      </c>
      <c r="F1038" s="7"/>
      <c r="G1038" s="7"/>
      <c r="H1038" s="7"/>
      <c r="I1038" s="7"/>
      <c r="J1038" s="7"/>
      <c r="K1038" s="7"/>
      <c r="L1038" s="7"/>
      <c r="M1038" s="7"/>
      <c r="N1038" s="7"/>
      <c r="O1038" s="7">
        <v>1</v>
      </c>
      <c r="P1038" s="7"/>
      <c r="Q1038" s="7"/>
      <c r="R1038" s="41" t="e">
        <f t="shared" si="80"/>
        <v>#DIV/0!</v>
      </c>
      <c r="S1038" s="41">
        <f t="shared" si="81"/>
        <v>1</v>
      </c>
      <c r="T1038" s="41" t="e">
        <f t="shared" si="82"/>
        <v>#DIV/0!</v>
      </c>
      <c r="U1038" s="42" t="e">
        <f t="shared" si="83"/>
        <v>#DIV/0!</v>
      </c>
      <c r="V1038" s="42" t="e">
        <f t="shared" si="84"/>
        <v>#DIV/0!</v>
      </c>
    </row>
    <row r="1039" spans="1:22">
      <c r="A1039" s="36" t="s">
        <v>10</v>
      </c>
      <c r="B1039" s="36" t="s">
        <v>482</v>
      </c>
      <c r="C1039" t="s">
        <v>610</v>
      </c>
      <c r="D1039" s="36">
        <v>316470</v>
      </c>
      <c r="E1039">
        <v>70956</v>
      </c>
      <c r="F1039" s="7"/>
      <c r="G1039" s="7"/>
      <c r="H1039" s="7"/>
      <c r="I1039" s="7"/>
      <c r="J1039" s="7"/>
      <c r="K1039" s="7">
        <v>1</v>
      </c>
      <c r="L1039" s="7"/>
      <c r="M1039" s="7"/>
      <c r="N1039" s="7"/>
      <c r="O1039" s="7"/>
      <c r="P1039" s="7"/>
      <c r="Q1039" s="7"/>
      <c r="R1039" s="41">
        <f t="shared" si="80"/>
        <v>1</v>
      </c>
      <c r="S1039" s="41" t="e">
        <f t="shared" si="81"/>
        <v>#DIV/0!</v>
      </c>
      <c r="T1039" s="41" t="e">
        <f t="shared" si="82"/>
        <v>#DIV/0!</v>
      </c>
      <c r="U1039" s="42" t="e">
        <f t="shared" si="83"/>
        <v>#DIV/0!</v>
      </c>
      <c r="V1039" s="42" t="e">
        <f t="shared" si="84"/>
        <v>#DIV/0!</v>
      </c>
    </row>
    <row r="1040" spans="1:22">
      <c r="A1040" s="36" t="s">
        <v>10</v>
      </c>
      <c r="B1040" s="36" t="s">
        <v>482</v>
      </c>
      <c r="C1040" t="s">
        <v>612</v>
      </c>
      <c r="D1040" s="36">
        <v>316553</v>
      </c>
      <c r="E1040">
        <v>32752</v>
      </c>
      <c r="F1040" s="7">
        <v>1</v>
      </c>
      <c r="G1040" s="7"/>
      <c r="H1040" s="7">
        <v>1</v>
      </c>
      <c r="I1040" s="7"/>
      <c r="J1040" s="7"/>
      <c r="K1040" s="7"/>
      <c r="L1040" s="7"/>
      <c r="M1040" s="7"/>
      <c r="N1040" s="7"/>
      <c r="O1040" s="7"/>
      <c r="P1040" s="7"/>
      <c r="Q1040" s="7"/>
      <c r="R1040" s="41">
        <f t="shared" si="80"/>
        <v>1</v>
      </c>
      <c r="S1040" s="41" t="e">
        <f t="shared" si="81"/>
        <v>#DIV/0!</v>
      </c>
      <c r="T1040" s="41" t="e">
        <f t="shared" si="82"/>
        <v>#DIV/0!</v>
      </c>
      <c r="U1040" s="42" t="e">
        <f t="shared" si="83"/>
        <v>#DIV/0!</v>
      </c>
      <c r="V1040" s="42" t="e">
        <f t="shared" si="84"/>
        <v>#DIV/0!</v>
      </c>
    </row>
    <row r="1041" spans="1:22">
      <c r="A1041" s="36" t="s">
        <v>10</v>
      </c>
      <c r="B1041" s="36" t="s">
        <v>482</v>
      </c>
      <c r="C1041" t="s">
        <v>613</v>
      </c>
      <c r="D1041" s="36">
        <v>316650</v>
      </c>
      <c r="E1041">
        <v>4293</v>
      </c>
      <c r="F1041" s="7">
        <v>1</v>
      </c>
      <c r="G1041" s="7"/>
      <c r="H1041" s="7"/>
      <c r="I1041" s="7"/>
      <c r="J1041" s="7"/>
      <c r="K1041" s="7"/>
      <c r="L1041" s="7"/>
      <c r="M1041" s="7"/>
      <c r="N1041" s="7"/>
      <c r="O1041" s="7"/>
      <c r="P1041" s="7"/>
      <c r="Q1041" s="7"/>
      <c r="R1041" s="41" t="e">
        <f t="shared" si="80"/>
        <v>#DIV/0!</v>
      </c>
      <c r="S1041" s="41" t="e">
        <f t="shared" si="81"/>
        <v>#DIV/0!</v>
      </c>
      <c r="T1041" s="41" t="e">
        <f t="shared" si="82"/>
        <v>#DIV/0!</v>
      </c>
      <c r="U1041" s="42" t="e">
        <f t="shared" si="83"/>
        <v>#DIV/0!</v>
      </c>
      <c r="V1041" s="42" t="e">
        <f t="shared" si="84"/>
        <v>#DIV/0!</v>
      </c>
    </row>
    <row r="1042" spans="1:22">
      <c r="A1042" s="36" t="s">
        <v>10</v>
      </c>
      <c r="B1042" s="36" t="s">
        <v>482</v>
      </c>
      <c r="C1042" t="s">
        <v>615</v>
      </c>
      <c r="D1042" s="36">
        <v>316710</v>
      </c>
      <c r="E1042">
        <v>20966</v>
      </c>
      <c r="F1042" s="7">
        <v>1</v>
      </c>
      <c r="G1042" s="7"/>
      <c r="H1042" s="7"/>
      <c r="I1042" s="7"/>
      <c r="J1042" s="7"/>
      <c r="K1042" s="7"/>
      <c r="L1042" s="7"/>
      <c r="M1042" s="7"/>
      <c r="N1042" s="7"/>
      <c r="O1042" s="7"/>
      <c r="P1042" s="7"/>
      <c r="Q1042" s="7"/>
      <c r="R1042" s="41" t="e">
        <f t="shared" si="80"/>
        <v>#DIV/0!</v>
      </c>
      <c r="S1042" s="41" t="e">
        <f t="shared" si="81"/>
        <v>#DIV/0!</v>
      </c>
      <c r="T1042" s="41" t="e">
        <f t="shared" si="82"/>
        <v>#DIV/0!</v>
      </c>
      <c r="U1042" s="42" t="e">
        <f t="shared" si="83"/>
        <v>#DIV/0!</v>
      </c>
      <c r="V1042" s="42" t="e">
        <f t="shared" si="84"/>
        <v>#DIV/0!</v>
      </c>
    </row>
    <row r="1043" spans="1:22">
      <c r="A1043" s="36" t="s">
        <v>10</v>
      </c>
      <c r="B1043" s="36" t="s">
        <v>482</v>
      </c>
      <c r="C1043" t="s">
        <v>616</v>
      </c>
      <c r="D1043" s="36">
        <v>316720</v>
      </c>
      <c r="E1043">
        <v>239639</v>
      </c>
      <c r="F1043" s="7"/>
      <c r="G1043" s="7"/>
      <c r="H1043" s="7"/>
      <c r="I1043" s="7"/>
      <c r="J1043" s="7"/>
      <c r="K1043" s="7"/>
      <c r="L1043" s="7"/>
      <c r="M1043" s="7"/>
      <c r="N1043" s="7">
        <v>1</v>
      </c>
      <c r="O1043" s="7"/>
      <c r="P1043" s="7"/>
      <c r="Q1043" s="7"/>
      <c r="R1043" s="41" t="e">
        <f t="shared" si="80"/>
        <v>#DIV/0!</v>
      </c>
      <c r="S1043" s="41">
        <f t="shared" si="81"/>
        <v>1</v>
      </c>
      <c r="T1043" s="41">
        <f t="shared" si="82"/>
        <v>1</v>
      </c>
      <c r="U1043" s="42" t="e">
        <f t="shared" si="83"/>
        <v>#DIV/0!</v>
      </c>
      <c r="V1043" s="42">
        <f t="shared" si="84"/>
        <v>0</v>
      </c>
    </row>
    <row r="1044" spans="1:22">
      <c r="A1044" s="36" t="s">
        <v>10</v>
      </c>
      <c r="B1044" s="36" t="s">
        <v>482</v>
      </c>
      <c r="C1044" t="s">
        <v>618</v>
      </c>
      <c r="D1044" s="36">
        <v>316860</v>
      </c>
      <c r="E1044">
        <v>140592</v>
      </c>
      <c r="F1044" s="7"/>
      <c r="G1044" s="7"/>
      <c r="H1044" s="7"/>
      <c r="I1044" s="7"/>
      <c r="J1044" s="7">
        <v>1</v>
      </c>
      <c r="K1044" s="7"/>
      <c r="L1044" s="7"/>
      <c r="M1044" s="7"/>
      <c r="N1044" s="7"/>
      <c r="O1044" s="7">
        <v>1</v>
      </c>
      <c r="P1044" s="7"/>
      <c r="Q1044" s="7"/>
      <c r="R1044" s="41">
        <f t="shared" si="80"/>
        <v>1</v>
      </c>
      <c r="S1044" s="41">
        <f t="shared" si="81"/>
        <v>1</v>
      </c>
      <c r="T1044" s="41" t="e">
        <f t="shared" si="82"/>
        <v>#DIV/0!</v>
      </c>
      <c r="U1044" s="42">
        <f t="shared" si="83"/>
        <v>0</v>
      </c>
      <c r="V1044" s="42" t="e">
        <f t="shared" si="84"/>
        <v>#DIV/0!</v>
      </c>
    </row>
    <row r="1045" spans="1:22">
      <c r="A1045" s="36" t="s">
        <v>10</v>
      </c>
      <c r="B1045" s="36" t="s">
        <v>482</v>
      </c>
      <c r="C1045" t="s">
        <v>619</v>
      </c>
      <c r="D1045" s="36">
        <v>316870</v>
      </c>
      <c r="E1045">
        <v>89842</v>
      </c>
      <c r="F1045" s="7"/>
      <c r="G1045" s="7"/>
      <c r="H1045" s="7"/>
      <c r="I1045" s="7"/>
      <c r="J1045" s="7">
        <v>1</v>
      </c>
      <c r="K1045" s="7"/>
      <c r="L1045" s="7"/>
      <c r="M1045" s="7"/>
      <c r="N1045" s="7"/>
      <c r="O1045" s="7"/>
      <c r="P1045" s="7"/>
      <c r="Q1045" s="7"/>
      <c r="R1045" s="41">
        <f t="shared" si="80"/>
        <v>1</v>
      </c>
      <c r="S1045" s="41" t="e">
        <f t="shared" si="81"/>
        <v>#DIV/0!</v>
      </c>
      <c r="T1045" s="41" t="e">
        <f t="shared" si="82"/>
        <v>#DIV/0!</v>
      </c>
      <c r="U1045" s="42" t="e">
        <f t="shared" si="83"/>
        <v>#DIV/0!</v>
      </c>
      <c r="V1045" s="42" t="e">
        <f t="shared" si="84"/>
        <v>#DIV/0!</v>
      </c>
    </row>
    <row r="1046" spans="1:22">
      <c r="A1046" s="36" t="s">
        <v>10</v>
      </c>
      <c r="B1046" s="36" t="s">
        <v>482</v>
      </c>
      <c r="C1046" t="s">
        <v>620</v>
      </c>
      <c r="D1046" s="36">
        <v>317010</v>
      </c>
      <c r="E1046">
        <v>333783</v>
      </c>
      <c r="F1046" s="7"/>
      <c r="G1046" s="7"/>
      <c r="H1046" s="7"/>
      <c r="I1046" s="7"/>
      <c r="J1046" s="7">
        <v>3</v>
      </c>
      <c r="K1046" s="7">
        <v>1</v>
      </c>
      <c r="L1046" s="7"/>
      <c r="M1046" s="7"/>
      <c r="N1046" s="7">
        <v>2</v>
      </c>
      <c r="O1046" s="7"/>
      <c r="P1046" s="7"/>
      <c r="Q1046" s="7">
        <v>1</v>
      </c>
      <c r="R1046" s="41">
        <f t="shared" si="80"/>
        <v>2</v>
      </c>
      <c r="S1046" s="41">
        <f t="shared" si="81"/>
        <v>1.5</v>
      </c>
      <c r="T1046" s="41">
        <f t="shared" si="82"/>
        <v>2</v>
      </c>
      <c r="U1046" s="42">
        <f t="shared" si="83"/>
        <v>-0.25</v>
      </c>
      <c r="V1046" s="42">
        <f t="shared" si="84"/>
        <v>-0.25</v>
      </c>
    </row>
    <row r="1047" spans="1:22">
      <c r="A1047" s="36" t="s">
        <v>10</v>
      </c>
      <c r="B1047" s="36" t="s">
        <v>482</v>
      </c>
      <c r="C1047" t="s">
        <v>621</v>
      </c>
      <c r="D1047" s="36">
        <v>317020</v>
      </c>
      <c r="E1047">
        <v>691305</v>
      </c>
      <c r="F1047" s="7"/>
      <c r="G1047" s="7">
        <v>1</v>
      </c>
      <c r="H1047" s="7">
        <v>4</v>
      </c>
      <c r="I1047" s="7"/>
      <c r="J1047" s="7">
        <v>1</v>
      </c>
      <c r="K1047" s="7">
        <v>3</v>
      </c>
      <c r="L1047" s="7"/>
      <c r="M1047" s="7"/>
      <c r="N1047" s="7">
        <v>2</v>
      </c>
      <c r="O1047" s="7">
        <v>3</v>
      </c>
      <c r="P1047" s="7">
        <v>1</v>
      </c>
      <c r="Q1047" s="7">
        <v>2</v>
      </c>
      <c r="R1047" s="41">
        <f t="shared" si="80"/>
        <v>2.6666666666666665</v>
      </c>
      <c r="S1047" s="41">
        <f t="shared" si="81"/>
        <v>2</v>
      </c>
      <c r="T1047" s="41">
        <f t="shared" si="82"/>
        <v>2</v>
      </c>
      <c r="U1047" s="42">
        <f t="shared" si="83"/>
        <v>-0.24999999999999994</v>
      </c>
      <c r="V1047" s="42">
        <f t="shared" si="84"/>
        <v>0</v>
      </c>
    </row>
    <row r="1048" spans="1:22">
      <c r="A1048" s="36" t="s">
        <v>10</v>
      </c>
      <c r="B1048" s="36" t="s">
        <v>482</v>
      </c>
      <c r="C1048" t="s">
        <v>622</v>
      </c>
      <c r="D1048" s="36">
        <v>317070</v>
      </c>
      <c r="E1048">
        <v>135558</v>
      </c>
      <c r="F1048" s="7"/>
      <c r="G1048" s="7"/>
      <c r="H1048" s="7"/>
      <c r="I1048" s="7">
        <v>1</v>
      </c>
      <c r="J1048" s="7">
        <v>2</v>
      </c>
      <c r="K1048" s="7">
        <v>2</v>
      </c>
      <c r="L1048" s="7"/>
      <c r="M1048" s="7"/>
      <c r="N1048" s="7">
        <v>1</v>
      </c>
      <c r="O1048" s="7"/>
      <c r="P1048" s="7"/>
      <c r="Q1048" s="7"/>
      <c r="R1048" s="41">
        <f t="shared" si="80"/>
        <v>1.6666666666666667</v>
      </c>
      <c r="S1048" s="41">
        <f t="shared" si="81"/>
        <v>1</v>
      </c>
      <c r="T1048" s="41">
        <f t="shared" si="82"/>
        <v>1</v>
      </c>
      <c r="U1048" s="42">
        <f t="shared" si="83"/>
        <v>-0.4</v>
      </c>
      <c r="V1048" s="42">
        <f t="shared" si="84"/>
        <v>0</v>
      </c>
    </row>
    <row r="1049" spans="1:22">
      <c r="A1049" s="36" t="s">
        <v>10</v>
      </c>
      <c r="B1049" s="36" t="s">
        <v>482</v>
      </c>
      <c r="C1049" t="s">
        <v>625</v>
      </c>
      <c r="D1049" s="36">
        <v>317180</v>
      </c>
      <c r="E1049">
        <v>10510</v>
      </c>
      <c r="F1049" s="7"/>
      <c r="G1049" s="7"/>
      <c r="H1049" s="7"/>
      <c r="I1049" s="7"/>
      <c r="J1049" s="7">
        <v>1</v>
      </c>
      <c r="K1049" s="7"/>
      <c r="L1049" s="7"/>
      <c r="M1049" s="7"/>
      <c r="N1049" s="7"/>
      <c r="O1049" s="7"/>
      <c r="P1049" s="7"/>
      <c r="Q1049" s="7"/>
      <c r="R1049" s="41">
        <f t="shared" si="80"/>
        <v>1</v>
      </c>
      <c r="S1049" s="41" t="e">
        <f t="shared" si="81"/>
        <v>#DIV/0!</v>
      </c>
      <c r="T1049" s="41" t="e">
        <f t="shared" si="82"/>
        <v>#DIV/0!</v>
      </c>
      <c r="U1049" s="42" t="e">
        <f t="shared" si="83"/>
        <v>#DIV/0!</v>
      </c>
      <c r="V1049" s="42" t="e">
        <f t="shared" si="84"/>
        <v>#DIV/0!</v>
      </c>
    </row>
    <row r="1050" spans="1:22">
      <c r="A1050" s="36" t="s">
        <v>10</v>
      </c>
      <c r="B1050" s="36" t="s">
        <v>627</v>
      </c>
      <c r="C1050" t="s">
        <v>628</v>
      </c>
      <c r="D1050" s="36">
        <v>150010</v>
      </c>
      <c r="E1050">
        <v>157698</v>
      </c>
      <c r="F1050" s="7"/>
      <c r="G1050" s="7"/>
      <c r="H1050" s="7">
        <v>1</v>
      </c>
      <c r="I1050" s="7"/>
      <c r="J1050" s="7"/>
      <c r="K1050" s="7"/>
      <c r="L1050" s="7"/>
      <c r="M1050" s="7"/>
      <c r="N1050" s="7"/>
      <c r="O1050" s="7"/>
      <c r="P1050" s="7"/>
      <c r="Q1050" s="7"/>
      <c r="R1050" s="41">
        <f t="shared" si="80"/>
        <v>1</v>
      </c>
      <c r="S1050" s="41" t="e">
        <f t="shared" si="81"/>
        <v>#DIV/0!</v>
      </c>
      <c r="T1050" s="41" t="e">
        <f t="shared" si="82"/>
        <v>#DIV/0!</v>
      </c>
      <c r="U1050" s="42" t="e">
        <f t="shared" si="83"/>
        <v>#DIV/0!</v>
      </c>
      <c r="V1050" s="42" t="e">
        <f t="shared" si="84"/>
        <v>#DIV/0!</v>
      </c>
    </row>
    <row r="1051" spans="1:22">
      <c r="A1051" s="36" t="s">
        <v>10</v>
      </c>
      <c r="B1051" s="36" t="s">
        <v>627</v>
      </c>
      <c r="C1051" t="s">
        <v>629</v>
      </c>
      <c r="D1051" s="36">
        <v>150020</v>
      </c>
      <c r="E1051">
        <v>55591</v>
      </c>
      <c r="F1051" s="7"/>
      <c r="G1051" s="7"/>
      <c r="H1051" s="7"/>
      <c r="I1051" s="7"/>
      <c r="J1051" s="7"/>
      <c r="K1051" s="7"/>
      <c r="L1051" s="7"/>
      <c r="M1051" s="7">
        <v>1</v>
      </c>
      <c r="N1051" s="7"/>
      <c r="O1051" s="7"/>
      <c r="P1051" s="7"/>
      <c r="Q1051" s="7"/>
      <c r="R1051" s="41" t="e">
        <f t="shared" si="80"/>
        <v>#DIV/0!</v>
      </c>
      <c r="S1051" s="41" t="e">
        <f t="shared" si="81"/>
        <v>#DIV/0!</v>
      </c>
      <c r="T1051" s="41">
        <f t="shared" si="82"/>
        <v>1</v>
      </c>
      <c r="U1051" s="42" t="e">
        <f t="shared" si="83"/>
        <v>#DIV/0!</v>
      </c>
      <c r="V1051" s="42" t="e">
        <f t="shared" si="84"/>
        <v>#DIV/0!</v>
      </c>
    </row>
    <row r="1052" spans="1:22">
      <c r="A1052" s="36" t="s">
        <v>10</v>
      </c>
      <c r="B1052" s="36" t="s">
        <v>627</v>
      </c>
      <c r="C1052" t="s">
        <v>631</v>
      </c>
      <c r="D1052" s="36">
        <v>150060</v>
      </c>
      <c r="E1052">
        <v>114594</v>
      </c>
      <c r="F1052" s="7">
        <v>1</v>
      </c>
      <c r="G1052" s="7">
        <v>1</v>
      </c>
      <c r="H1052" s="7">
        <v>2</v>
      </c>
      <c r="I1052" s="7">
        <v>1</v>
      </c>
      <c r="J1052" s="7">
        <v>3</v>
      </c>
      <c r="K1052" s="7"/>
      <c r="L1052" s="7"/>
      <c r="M1052" s="7"/>
      <c r="N1052" s="7"/>
      <c r="O1052" s="7"/>
      <c r="P1052" s="7"/>
      <c r="Q1052" s="7">
        <v>1</v>
      </c>
      <c r="R1052" s="41">
        <f t="shared" si="80"/>
        <v>2</v>
      </c>
      <c r="S1052" s="41">
        <f t="shared" si="81"/>
        <v>1</v>
      </c>
      <c r="T1052" s="41" t="e">
        <f t="shared" si="82"/>
        <v>#DIV/0!</v>
      </c>
      <c r="U1052" s="42">
        <f t="shared" si="83"/>
        <v>-0.5</v>
      </c>
      <c r="V1052" s="42" t="e">
        <f t="shared" si="84"/>
        <v>#DIV/0!</v>
      </c>
    </row>
    <row r="1053" spans="1:22">
      <c r="A1053" s="36" t="s">
        <v>10</v>
      </c>
      <c r="B1053" s="36" t="s">
        <v>627</v>
      </c>
      <c r="C1053" t="s">
        <v>632</v>
      </c>
      <c r="D1053" s="36">
        <v>150080</v>
      </c>
      <c r="E1053">
        <v>530598</v>
      </c>
      <c r="F1053" s="7">
        <v>1</v>
      </c>
      <c r="G1053" s="7"/>
      <c r="H1053" s="7"/>
      <c r="I1053" s="7">
        <v>1</v>
      </c>
      <c r="J1053" s="7">
        <v>4</v>
      </c>
      <c r="K1053" s="7"/>
      <c r="L1053" s="7"/>
      <c r="M1053" s="7"/>
      <c r="N1053" s="7">
        <v>1</v>
      </c>
      <c r="O1053" s="7"/>
      <c r="P1053" s="7"/>
      <c r="Q1053" s="7"/>
      <c r="R1053" s="41">
        <f t="shared" si="80"/>
        <v>2.5</v>
      </c>
      <c r="S1053" s="41">
        <f t="shared" si="81"/>
        <v>1</v>
      </c>
      <c r="T1053" s="41">
        <f t="shared" si="82"/>
        <v>1</v>
      </c>
      <c r="U1053" s="42">
        <f t="shared" si="83"/>
        <v>-0.6</v>
      </c>
      <c r="V1053" s="42">
        <f t="shared" si="84"/>
        <v>0</v>
      </c>
    </row>
    <row r="1054" spans="1:22">
      <c r="A1054" s="36" t="s">
        <v>10</v>
      </c>
      <c r="B1054" s="36" t="s">
        <v>627</v>
      </c>
      <c r="C1054" t="s">
        <v>633</v>
      </c>
      <c r="D1054" s="36">
        <v>150100</v>
      </c>
      <c r="E1054">
        <v>16388</v>
      </c>
      <c r="F1054" s="7">
        <v>1</v>
      </c>
      <c r="G1054" s="7"/>
      <c r="H1054" s="7"/>
      <c r="I1054" s="7"/>
      <c r="J1054" s="7"/>
      <c r="K1054" s="7"/>
      <c r="L1054" s="7"/>
      <c r="M1054" s="7"/>
      <c r="N1054" s="7"/>
      <c r="O1054" s="7"/>
      <c r="P1054" s="7"/>
      <c r="Q1054" s="7"/>
      <c r="R1054" s="41" t="e">
        <f t="shared" si="80"/>
        <v>#DIV/0!</v>
      </c>
      <c r="S1054" s="41" t="e">
        <f t="shared" si="81"/>
        <v>#DIV/0!</v>
      </c>
      <c r="T1054" s="41" t="e">
        <f t="shared" si="82"/>
        <v>#DIV/0!</v>
      </c>
      <c r="U1054" s="42" t="e">
        <f t="shared" si="83"/>
        <v>#DIV/0!</v>
      </c>
      <c r="V1054" s="42" t="e">
        <f t="shared" si="84"/>
        <v>#DIV/0!</v>
      </c>
    </row>
    <row r="1055" spans="1:22">
      <c r="A1055" s="36" t="s">
        <v>10</v>
      </c>
      <c r="B1055" s="36" t="s">
        <v>627</v>
      </c>
      <c r="C1055" t="s">
        <v>634</v>
      </c>
      <c r="D1055" s="36">
        <v>150120</v>
      </c>
      <c r="E1055">
        <v>47446</v>
      </c>
      <c r="F1055" s="7">
        <v>1</v>
      </c>
      <c r="G1055" s="7"/>
      <c r="H1055" s="7"/>
      <c r="I1055" s="7"/>
      <c r="J1055" s="7"/>
      <c r="K1055" s="7"/>
      <c r="L1055" s="7"/>
      <c r="M1055" s="7"/>
      <c r="N1055" s="7"/>
      <c r="O1055" s="7"/>
      <c r="P1055" s="7"/>
      <c r="Q1055" s="7"/>
      <c r="R1055" s="41" t="e">
        <f t="shared" si="80"/>
        <v>#DIV/0!</v>
      </c>
      <c r="S1055" s="41" t="e">
        <f t="shared" si="81"/>
        <v>#DIV/0!</v>
      </c>
      <c r="T1055" s="41" t="e">
        <f t="shared" si="82"/>
        <v>#DIV/0!</v>
      </c>
      <c r="U1055" s="42" t="e">
        <f t="shared" si="83"/>
        <v>#DIV/0!</v>
      </c>
      <c r="V1055" s="42" t="e">
        <f t="shared" si="84"/>
        <v>#DIV/0!</v>
      </c>
    </row>
    <row r="1056" spans="1:22">
      <c r="A1056" s="36" t="s">
        <v>10</v>
      </c>
      <c r="B1056" s="36" t="s">
        <v>627</v>
      </c>
      <c r="C1056" t="s">
        <v>635</v>
      </c>
      <c r="D1056" s="36">
        <v>150130</v>
      </c>
      <c r="E1056">
        <v>124680</v>
      </c>
      <c r="F1056" s="7"/>
      <c r="G1056" s="7"/>
      <c r="H1056" s="7"/>
      <c r="I1056" s="7">
        <v>1</v>
      </c>
      <c r="J1056" s="7"/>
      <c r="K1056" s="7"/>
      <c r="L1056" s="7"/>
      <c r="M1056" s="7"/>
      <c r="N1056" s="7"/>
      <c r="O1056" s="7"/>
      <c r="P1056" s="7"/>
      <c r="Q1056" s="7"/>
      <c r="R1056" s="41">
        <f t="shared" si="80"/>
        <v>1</v>
      </c>
      <c r="S1056" s="41" t="e">
        <f t="shared" si="81"/>
        <v>#DIV/0!</v>
      </c>
      <c r="T1056" s="41" t="e">
        <f t="shared" si="82"/>
        <v>#DIV/0!</v>
      </c>
      <c r="U1056" s="42" t="e">
        <f t="shared" si="83"/>
        <v>#DIV/0!</v>
      </c>
      <c r="V1056" s="42" t="e">
        <f t="shared" si="84"/>
        <v>#DIV/0!</v>
      </c>
    </row>
    <row r="1057" spans="1:22">
      <c r="A1057" s="36" t="s">
        <v>10</v>
      </c>
      <c r="B1057" s="36" t="s">
        <v>627</v>
      </c>
      <c r="C1057" t="s">
        <v>636</v>
      </c>
      <c r="D1057" s="36">
        <v>150140</v>
      </c>
      <c r="E1057">
        <v>1492745</v>
      </c>
      <c r="F1057" s="7">
        <v>7</v>
      </c>
      <c r="G1057" s="7">
        <v>3</v>
      </c>
      <c r="H1057" s="7">
        <v>12</v>
      </c>
      <c r="I1057" s="7">
        <v>5</v>
      </c>
      <c r="J1057" s="7">
        <v>16</v>
      </c>
      <c r="K1057" s="7">
        <v>15</v>
      </c>
      <c r="L1057" s="7">
        <v>7</v>
      </c>
      <c r="M1057" s="7">
        <v>6</v>
      </c>
      <c r="N1057" s="7">
        <v>13</v>
      </c>
      <c r="O1057" s="7">
        <v>4</v>
      </c>
      <c r="P1057" s="7">
        <v>4</v>
      </c>
      <c r="Q1057" s="7">
        <v>6</v>
      </c>
      <c r="R1057" s="41">
        <f t="shared" si="80"/>
        <v>12</v>
      </c>
      <c r="S1057" s="41">
        <f t="shared" si="81"/>
        <v>6.75</v>
      </c>
      <c r="T1057" s="41">
        <f t="shared" si="82"/>
        <v>8.6666666666666661</v>
      </c>
      <c r="U1057" s="42">
        <f t="shared" si="83"/>
        <v>-0.4375</v>
      </c>
      <c r="V1057" s="42">
        <f t="shared" si="84"/>
        <v>-0.22115384615384609</v>
      </c>
    </row>
    <row r="1058" spans="1:22">
      <c r="A1058" s="36" t="s">
        <v>10</v>
      </c>
      <c r="B1058" s="36" t="s">
        <v>627</v>
      </c>
      <c r="C1058" t="s">
        <v>637</v>
      </c>
      <c r="D1058" s="36">
        <v>150150</v>
      </c>
      <c r="E1058">
        <v>62737</v>
      </c>
      <c r="F1058" s="7"/>
      <c r="G1058" s="7"/>
      <c r="H1058" s="7"/>
      <c r="I1058" s="7"/>
      <c r="J1058" s="7"/>
      <c r="K1058" s="7"/>
      <c r="L1058" s="7"/>
      <c r="M1058" s="7"/>
      <c r="N1058" s="7"/>
      <c r="O1058" s="7"/>
      <c r="P1058" s="7">
        <v>1</v>
      </c>
      <c r="Q1058" s="7"/>
      <c r="R1058" s="41" t="e">
        <f t="shared" si="80"/>
        <v>#DIV/0!</v>
      </c>
      <c r="S1058" s="41">
        <f t="shared" si="81"/>
        <v>1</v>
      </c>
      <c r="T1058" s="41" t="e">
        <f t="shared" si="82"/>
        <v>#DIV/0!</v>
      </c>
      <c r="U1058" s="42" t="e">
        <f t="shared" si="83"/>
        <v>#DIV/0!</v>
      </c>
      <c r="V1058" s="42" t="e">
        <f t="shared" si="84"/>
        <v>#DIV/0!</v>
      </c>
    </row>
    <row r="1059" spans="1:22">
      <c r="A1059" s="36" t="s">
        <v>10</v>
      </c>
      <c r="B1059" s="36" t="s">
        <v>627</v>
      </c>
      <c r="C1059" t="s">
        <v>639</v>
      </c>
      <c r="D1059" s="36">
        <v>150180</v>
      </c>
      <c r="E1059">
        <v>102701</v>
      </c>
      <c r="F1059" s="7">
        <v>1</v>
      </c>
      <c r="G1059" s="7">
        <v>2</v>
      </c>
      <c r="H1059" s="7"/>
      <c r="I1059" s="7"/>
      <c r="J1059" s="7"/>
      <c r="K1059" s="7"/>
      <c r="L1059" s="7"/>
      <c r="M1059" s="7"/>
      <c r="N1059" s="7"/>
      <c r="O1059" s="7"/>
      <c r="P1059" s="7"/>
      <c r="Q1059" s="7"/>
      <c r="R1059" s="41" t="e">
        <f t="shared" si="80"/>
        <v>#DIV/0!</v>
      </c>
      <c r="S1059" s="41" t="e">
        <f t="shared" si="81"/>
        <v>#DIV/0!</v>
      </c>
      <c r="T1059" s="41" t="e">
        <f t="shared" si="82"/>
        <v>#DIV/0!</v>
      </c>
      <c r="U1059" s="42" t="e">
        <f t="shared" si="83"/>
        <v>#DIV/0!</v>
      </c>
      <c r="V1059" s="42" t="e">
        <f t="shared" si="84"/>
        <v>#DIV/0!</v>
      </c>
    </row>
    <row r="1060" spans="1:22">
      <c r="A1060" s="36" t="s">
        <v>10</v>
      </c>
      <c r="B1060" s="36" t="s">
        <v>627</v>
      </c>
      <c r="C1060" t="s">
        <v>641</v>
      </c>
      <c r="D1060" s="36">
        <v>150240</v>
      </c>
      <c r="E1060">
        <v>200793</v>
      </c>
      <c r="F1060" s="7"/>
      <c r="G1060" s="7">
        <v>2</v>
      </c>
      <c r="H1060" s="7"/>
      <c r="I1060" s="7"/>
      <c r="J1060" s="7">
        <v>2</v>
      </c>
      <c r="K1060" s="7">
        <v>1</v>
      </c>
      <c r="L1060" s="7"/>
      <c r="M1060" s="7"/>
      <c r="N1060" s="7"/>
      <c r="O1060" s="7"/>
      <c r="P1060" s="7"/>
      <c r="Q1060" s="7"/>
      <c r="R1060" s="41">
        <f t="shared" si="80"/>
        <v>1.5</v>
      </c>
      <c r="S1060" s="41" t="e">
        <f t="shared" si="81"/>
        <v>#DIV/0!</v>
      </c>
      <c r="T1060" s="41" t="e">
        <f t="shared" si="82"/>
        <v>#DIV/0!</v>
      </c>
      <c r="U1060" s="42" t="e">
        <f t="shared" si="83"/>
        <v>#DIV/0!</v>
      </c>
      <c r="V1060" s="42" t="e">
        <f t="shared" si="84"/>
        <v>#DIV/0!</v>
      </c>
    </row>
    <row r="1061" spans="1:22">
      <c r="A1061" s="36" t="s">
        <v>10</v>
      </c>
      <c r="B1061" s="36" t="s">
        <v>627</v>
      </c>
      <c r="C1061" t="s">
        <v>644</v>
      </c>
      <c r="D1061" s="36">
        <v>150275</v>
      </c>
      <c r="E1061">
        <v>33318</v>
      </c>
      <c r="F1061" s="7"/>
      <c r="G1061" s="7"/>
      <c r="H1061" s="7"/>
      <c r="I1061" s="7"/>
      <c r="J1061" s="7"/>
      <c r="K1061" s="7"/>
      <c r="L1061" s="7"/>
      <c r="M1061" s="7"/>
      <c r="N1061" s="7">
        <v>1</v>
      </c>
      <c r="O1061" s="7"/>
      <c r="P1061" s="7"/>
      <c r="Q1061" s="7"/>
      <c r="R1061" s="41" t="e">
        <f t="shared" si="80"/>
        <v>#DIV/0!</v>
      </c>
      <c r="S1061" s="41">
        <f t="shared" si="81"/>
        <v>1</v>
      </c>
      <c r="T1061" s="41">
        <f t="shared" si="82"/>
        <v>1</v>
      </c>
      <c r="U1061" s="42" t="e">
        <f t="shared" si="83"/>
        <v>#DIV/0!</v>
      </c>
      <c r="V1061" s="42">
        <f t="shared" si="84"/>
        <v>0</v>
      </c>
    </row>
    <row r="1062" spans="1:22">
      <c r="A1062" s="36" t="s">
        <v>10</v>
      </c>
      <c r="B1062" s="36" t="s">
        <v>627</v>
      </c>
      <c r="C1062" t="s">
        <v>649</v>
      </c>
      <c r="D1062" s="36">
        <v>150360</v>
      </c>
      <c r="E1062">
        <v>101247</v>
      </c>
      <c r="F1062" s="7"/>
      <c r="G1062" s="7"/>
      <c r="H1062" s="7">
        <v>1</v>
      </c>
      <c r="I1062" s="7"/>
      <c r="J1062" s="7"/>
      <c r="K1062" s="7"/>
      <c r="L1062" s="7"/>
      <c r="M1062" s="7"/>
      <c r="N1062" s="7"/>
      <c r="O1062" s="7"/>
      <c r="P1062" s="7"/>
      <c r="Q1062" s="7"/>
      <c r="R1062" s="41">
        <f t="shared" si="80"/>
        <v>1</v>
      </c>
      <c r="S1062" s="41" t="e">
        <f t="shared" si="81"/>
        <v>#DIV/0!</v>
      </c>
      <c r="T1062" s="41" t="e">
        <f t="shared" si="82"/>
        <v>#DIV/0!</v>
      </c>
      <c r="U1062" s="42" t="e">
        <f t="shared" si="83"/>
        <v>#DIV/0!</v>
      </c>
      <c r="V1062" s="42" t="e">
        <f t="shared" si="84"/>
        <v>#DIV/0!</v>
      </c>
    </row>
    <row r="1063" spans="1:22">
      <c r="A1063" s="36" t="s">
        <v>10</v>
      </c>
      <c r="B1063" s="36" t="s">
        <v>627</v>
      </c>
      <c r="C1063" t="s">
        <v>654</v>
      </c>
      <c r="D1063" s="36">
        <v>150420</v>
      </c>
      <c r="E1063">
        <v>279349</v>
      </c>
      <c r="F1063" s="7"/>
      <c r="G1063" s="7">
        <v>1</v>
      </c>
      <c r="H1063" s="7"/>
      <c r="I1063" s="7"/>
      <c r="J1063" s="7">
        <v>3</v>
      </c>
      <c r="K1063" s="7">
        <v>1</v>
      </c>
      <c r="L1063" s="7">
        <v>1</v>
      </c>
      <c r="M1063" s="7"/>
      <c r="N1063" s="7"/>
      <c r="O1063" s="7"/>
      <c r="P1063" s="7">
        <v>1</v>
      </c>
      <c r="Q1063" s="7"/>
      <c r="R1063" s="41">
        <f t="shared" si="80"/>
        <v>2</v>
      </c>
      <c r="S1063" s="41">
        <f t="shared" si="81"/>
        <v>1</v>
      </c>
      <c r="T1063" s="41">
        <f t="shared" si="82"/>
        <v>1</v>
      </c>
      <c r="U1063" s="42">
        <f t="shared" si="83"/>
        <v>-0.5</v>
      </c>
      <c r="V1063" s="42">
        <f t="shared" si="84"/>
        <v>0</v>
      </c>
    </row>
    <row r="1064" spans="1:22">
      <c r="A1064" s="36" t="s">
        <v>10</v>
      </c>
      <c r="B1064" s="36" t="s">
        <v>627</v>
      </c>
      <c r="C1064" t="s">
        <v>655</v>
      </c>
      <c r="D1064" s="36">
        <v>150442</v>
      </c>
      <c r="E1064">
        <v>131521</v>
      </c>
      <c r="F1064" s="7"/>
      <c r="G1064" s="7"/>
      <c r="H1064" s="7">
        <v>2</v>
      </c>
      <c r="I1064" s="7"/>
      <c r="J1064" s="7">
        <v>2</v>
      </c>
      <c r="K1064" s="7">
        <v>4</v>
      </c>
      <c r="L1064" s="7"/>
      <c r="M1064" s="7"/>
      <c r="N1064" s="7"/>
      <c r="O1064" s="7"/>
      <c r="P1064" s="7"/>
      <c r="Q1064" s="7"/>
      <c r="R1064" s="41">
        <f t="shared" si="80"/>
        <v>2.6666666666666665</v>
      </c>
      <c r="S1064" s="41" t="e">
        <f t="shared" si="81"/>
        <v>#DIV/0!</v>
      </c>
      <c r="T1064" s="41" t="e">
        <f t="shared" si="82"/>
        <v>#DIV/0!</v>
      </c>
      <c r="U1064" s="42" t="e">
        <f t="shared" si="83"/>
        <v>#DIV/0!</v>
      </c>
      <c r="V1064" s="42" t="e">
        <f t="shared" si="84"/>
        <v>#DIV/0!</v>
      </c>
    </row>
    <row r="1065" spans="1:22">
      <c r="A1065" s="36" t="s">
        <v>10</v>
      </c>
      <c r="B1065" s="36" t="s">
        <v>627</v>
      </c>
      <c r="C1065" t="s">
        <v>659</v>
      </c>
      <c r="D1065" s="36">
        <v>150503</v>
      </c>
      <c r="E1065">
        <v>25762</v>
      </c>
      <c r="F1065" s="7"/>
      <c r="G1065" s="7"/>
      <c r="H1065" s="7">
        <v>1</v>
      </c>
      <c r="I1065" s="7"/>
      <c r="J1065" s="7"/>
      <c r="K1065" s="7"/>
      <c r="L1065" s="7"/>
      <c r="M1065" s="7"/>
      <c r="N1065" s="7"/>
      <c r="O1065" s="7"/>
      <c r="P1065" s="7"/>
      <c r="Q1065" s="7"/>
      <c r="R1065" s="41">
        <f t="shared" si="80"/>
        <v>1</v>
      </c>
      <c r="S1065" s="41" t="e">
        <f t="shared" si="81"/>
        <v>#DIV/0!</v>
      </c>
      <c r="T1065" s="41" t="e">
        <f t="shared" si="82"/>
        <v>#DIV/0!</v>
      </c>
      <c r="U1065" s="42" t="e">
        <f t="shared" si="83"/>
        <v>#DIV/0!</v>
      </c>
      <c r="V1065" s="42" t="e">
        <f t="shared" si="84"/>
        <v>#DIV/0!</v>
      </c>
    </row>
    <row r="1066" spans="1:22">
      <c r="A1066" s="36" t="s">
        <v>10</v>
      </c>
      <c r="B1066" s="36" t="s">
        <v>627</v>
      </c>
      <c r="C1066" t="s">
        <v>661</v>
      </c>
      <c r="D1066" s="36">
        <v>150510</v>
      </c>
      <c r="E1066">
        <v>52137</v>
      </c>
      <c r="F1066" s="7"/>
      <c r="G1066" s="7"/>
      <c r="H1066" s="7"/>
      <c r="I1066" s="7"/>
      <c r="J1066" s="7">
        <v>1</v>
      </c>
      <c r="K1066" s="7"/>
      <c r="L1066" s="7"/>
      <c r="M1066" s="7"/>
      <c r="N1066" s="7"/>
      <c r="O1066" s="7"/>
      <c r="P1066" s="7"/>
      <c r="Q1066" s="7"/>
      <c r="R1066" s="41">
        <f t="shared" si="80"/>
        <v>1</v>
      </c>
      <c r="S1066" s="41" t="e">
        <f t="shared" si="81"/>
        <v>#DIV/0!</v>
      </c>
      <c r="T1066" s="41" t="e">
        <f t="shared" si="82"/>
        <v>#DIV/0!</v>
      </c>
      <c r="U1066" s="42" t="e">
        <f t="shared" si="83"/>
        <v>#DIV/0!</v>
      </c>
      <c r="V1066" s="42" t="e">
        <f t="shared" si="84"/>
        <v>#DIV/0!</v>
      </c>
    </row>
    <row r="1067" spans="1:22">
      <c r="A1067" s="36" t="s">
        <v>10</v>
      </c>
      <c r="B1067" s="36" t="s">
        <v>627</v>
      </c>
      <c r="C1067" t="s">
        <v>662</v>
      </c>
      <c r="D1067" s="36">
        <v>150530</v>
      </c>
      <c r="E1067">
        <v>73096</v>
      </c>
      <c r="F1067" s="7"/>
      <c r="G1067" s="7">
        <v>1</v>
      </c>
      <c r="H1067" s="7"/>
      <c r="I1067" s="7"/>
      <c r="J1067" s="7"/>
      <c r="K1067" s="7"/>
      <c r="L1067" s="7"/>
      <c r="M1067" s="7"/>
      <c r="N1067" s="7"/>
      <c r="O1067" s="7"/>
      <c r="P1067" s="7"/>
      <c r="Q1067" s="7"/>
      <c r="R1067" s="41" t="e">
        <f t="shared" si="80"/>
        <v>#DIV/0!</v>
      </c>
      <c r="S1067" s="41" t="e">
        <f t="shared" si="81"/>
        <v>#DIV/0!</v>
      </c>
      <c r="T1067" s="41" t="e">
        <f t="shared" si="82"/>
        <v>#DIV/0!</v>
      </c>
      <c r="U1067" s="42" t="e">
        <f t="shared" si="83"/>
        <v>#DIV/0!</v>
      </c>
      <c r="V1067" s="42" t="e">
        <f t="shared" si="84"/>
        <v>#DIV/0!</v>
      </c>
    </row>
    <row r="1068" spans="1:22">
      <c r="A1068" s="36" t="s">
        <v>10</v>
      </c>
      <c r="B1068" s="36" t="s">
        <v>627</v>
      </c>
      <c r="C1068" t="s">
        <v>664</v>
      </c>
      <c r="D1068" s="36">
        <v>150543</v>
      </c>
      <c r="E1068">
        <v>32832</v>
      </c>
      <c r="F1068" s="7"/>
      <c r="G1068" s="7">
        <v>2</v>
      </c>
      <c r="H1068" s="7">
        <v>1</v>
      </c>
      <c r="I1068" s="7"/>
      <c r="J1068" s="7"/>
      <c r="K1068" s="7">
        <v>1</v>
      </c>
      <c r="L1068" s="7"/>
      <c r="M1068" s="7"/>
      <c r="N1068" s="7">
        <v>1</v>
      </c>
      <c r="O1068" s="7"/>
      <c r="P1068" s="7"/>
      <c r="Q1068" s="7"/>
      <c r="R1068" s="41">
        <f t="shared" si="80"/>
        <v>1</v>
      </c>
      <c r="S1068" s="41">
        <f t="shared" si="81"/>
        <v>1</v>
      </c>
      <c r="T1068" s="41">
        <f t="shared" si="82"/>
        <v>1</v>
      </c>
      <c r="U1068" s="42">
        <f t="shared" si="83"/>
        <v>0</v>
      </c>
      <c r="V1068" s="42">
        <f t="shared" si="84"/>
        <v>0</v>
      </c>
    </row>
    <row r="1069" spans="1:22">
      <c r="A1069" s="36" t="s">
        <v>10</v>
      </c>
      <c r="B1069" s="36" t="s">
        <v>627</v>
      </c>
      <c r="C1069" t="s">
        <v>666</v>
      </c>
      <c r="D1069" s="36">
        <v>150550</v>
      </c>
      <c r="E1069">
        <v>113145</v>
      </c>
      <c r="F1069" s="7"/>
      <c r="G1069" s="7">
        <v>1</v>
      </c>
      <c r="H1069" s="7"/>
      <c r="I1069" s="7"/>
      <c r="J1069" s="7"/>
      <c r="K1069" s="7"/>
      <c r="L1069" s="7"/>
      <c r="M1069" s="7"/>
      <c r="N1069" s="7"/>
      <c r="O1069" s="7"/>
      <c r="P1069" s="7"/>
      <c r="Q1069" s="7"/>
      <c r="R1069" s="41" t="e">
        <f t="shared" si="80"/>
        <v>#DIV/0!</v>
      </c>
      <c r="S1069" s="41" t="e">
        <f t="shared" si="81"/>
        <v>#DIV/0!</v>
      </c>
      <c r="T1069" s="41" t="e">
        <f t="shared" si="82"/>
        <v>#DIV/0!</v>
      </c>
      <c r="U1069" s="42" t="e">
        <f t="shared" si="83"/>
        <v>#DIV/0!</v>
      </c>
      <c r="V1069" s="42" t="e">
        <f t="shared" si="84"/>
        <v>#DIV/0!</v>
      </c>
    </row>
    <row r="1070" spans="1:22">
      <c r="A1070" s="36" t="s">
        <v>10</v>
      </c>
      <c r="B1070" s="36" t="s">
        <v>627</v>
      </c>
      <c r="C1070" t="s">
        <v>667</v>
      </c>
      <c r="D1070" s="36">
        <v>150553</v>
      </c>
      <c r="E1070">
        <v>208273</v>
      </c>
      <c r="F1070" s="7"/>
      <c r="G1070" s="7">
        <v>1</v>
      </c>
      <c r="H1070" s="7"/>
      <c r="I1070" s="7"/>
      <c r="J1070" s="7">
        <v>1</v>
      </c>
      <c r="K1070" s="7"/>
      <c r="L1070" s="7"/>
      <c r="M1070" s="7"/>
      <c r="N1070" s="7"/>
      <c r="O1070" s="7"/>
      <c r="P1070" s="7"/>
      <c r="Q1070" s="7">
        <v>1</v>
      </c>
      <c r="R1070" s="41">
        <f t="shared" si="80"/>
        <v>1</v>
      </c>
      <c r="S1070" s="41">
        <f t="shared" si="81"/>
        <v>1</v>
      </c>
      <c r="T1070" s="41" t="e">
        <f t="shared" si="82"/>
        <v>#DIV/0!</v>
      </c>
      <c r="U1070" s="42">
        <f t="shared" si="83"/>
        <v>0</v>
      </c>
      <c r="V1070" s="42" t="e">
        <f t="shared" si="84"/>
        <v>#DIV/0!</v>
      </c>
    </row>
    <row r="1071" spans="1:22">
      <c r="A1071" s="36" t="s">
        <v>10</v>
      </c>
      <c r="B1071" s="36" t="s">
        <v>627</v>
      </c>
      <c r="C1071" t="s">
        <v>673</v>
      </c>
      <c r="D1071" s="36">
        <v>150620</v>
      </c>
      <c r="E1071">
        <v>40675</v>
      </c>
      <c r="F1071" s="7"/>
      <c r="G1071" s="7"/>
      <c r="H1071" s="7"/>
      <c r="I1071" s="7"/>
      <c r="J1071" s="7"/>
      <c r="K1071" s="7"/>
      <c r="L1071" s="7"/>
      <c r="M1071" s="7"/>
      <c r="N1071" s="7"/>
      <c r="O1071" s="7"/>
      <c r="P1071" s="7"/>
      <c r="Q1071" s="7">
        <v>1</v>
      </c>
      <c r="R1071" s="41" t="e">
        <f t="shared" si="80"/>
        <v>#DIV/0!</v>
      </c>
      <c r="S1071" s="41">
        <f t="shared" si="81"/>
        <v>1</v>
      </c>
      <c r="T1071" s="41" t="e">
        <f t="shared" si="82"/>
        <v>#DIV/0!</v>
      </c>
      <c r="U1071" s="42" t="e">
        <f t="shared" si="83"/>
        <v>#DIV/0!</v>
      </c>
      <c r="V1071" s="42" t="e">
        <f t="shared" si="84"/>
        <v>#DIV/0!</v>
      </c>
    </row>
    <row r="1072" spans="1:22">
      <c r="A1072" s="36" t="s">
        <v>10</v>
      </c>
      <c r="B1072" s="36" t="s">
        <v>627</v>
      </c>
      <c r="C1072" t="s">
        <v>674</v>
      </c>
      <c r="D1072" s="36">
        <v>150635</v>
      </c>
      <c r="E1072">
        <v>21079</v>
      </c>
      <c r="F1072" s="7"/>
      <c r="G1072" s="7"/>
      <c r="H1072" s="7"/>
      <c r="I1072" s="7"/>
      <c r="J1072" s="7"/>
      <c r="K1072" s="7"/>
      <c r="L1072" s="7"/>
      <c r="M1072" s="7">
        <v>1</v>
      </c>
      <c r="N1072" s="7"/>
      <c r="O1072" s="7"/>
      <c r="P1072" s="7"/>
      <c r="Q1072" s="7"/>
      <c r="R1072" s="41" t="e">
        <f t="shared" si="80"/>
        <v>#DIV/0!</v>
      </c>
      <c r="S1072" s="41" t="e">
        <f t="shared" si="81"/>
        <v>#DIV/0!</v>
      </c>
      <c r="T1072" s="41">
        <f t="shared" si="82"/>
        <v>1</v>
      </c>
      <c r="U1072" s="42" t="e">
        <f t="shared" si="83"/>
        <v>#DIV/0!</v>
      </c>
      <c r="V1072" s="42" t="e">
        <f t="shared" si="84"/>
        <v>#DIV/0!</v>
      </c>
    </row>
    <row r="1073" spans="1:22">
      <c r="A1073" s="36" t="s">
        <v>10</v>
      </c>
      <c r="B1073" s="36" t="s">
        <v>627</v>
      </c>
      <c r="C1073" t="s">
        <v>675</v>
      </c>
      <c r="D1073" s="36">
        <v>150650</v>
      </c>
      <c r="E1073">
        <v>70801</v>
      </c>
      <c r="F1073" s="7"/>
      <c r="G1073" s="7"/>
      <c r="H1073" s="7"/>
      <c r="I1073" s="7"/>
      <c r="J1073" s="7">
        <v>2</v>
      </c>
      <c r="K1073" s="7">
        <v>1</v>
      </c>
      <c r="L1073" s="7"/>
      <c r="M1073" s="7"/>
      <c r="N1073" s="7"/>
      <c r="O1073" s="7"/>
      <c r="P1073" s="7"/>
      <c r="Q1073" s="7"/>
      <c r="R1073" s="41">
        <f t="shared" si="80"/>
        <v>1.5</v>
      </c>
      <c r="S1073" s="41" t="e">
        <f t="shared" si="81"/>
        <v>#DIV/0!</v>
      </c>
      <c r="T1073" s="41" t="e">
        <f t="shared" si="82"/>
        <v>#DIV/0!</v>
      </c>
      <c r="U1073" s="42" t="e">
        <f t="shared" si="83"/>
        <v>#DIV/0!</v>
      </c>
      <c r="V1073" s="42" t="e">
        <f t="shared" si="84"/>
        <v>#DIV/0!</v>
      </c>
    </row>
    <row r="1074" spans="1:22">
      <c r="A1074" s="36" t="s">
        <v>10</v>
      </c>
      <c r="B1074" s="36" t="s">
        <v>627</v>
      </c>
      <c r="C1074" t="s">
        <v>676</v>
      </c>
      <c r="D1074" s="36">
        <v>150680</v>
      </c>
      <c r="E1074">
        <v>304589</v>
      </c>
      <c r="F1074" s="7">
        <v>1</v>
      </c>
      <c r="G1074" s="7">
        <v>1</v>
      </c>
      <c r="H1074" s="7">
        <v>1</v>
      </c>
      <c r="I1074" s="7">
        <v>1</v>
      </c>
      <c r="J1074" s="7">
        <v>2</v>
      </c>
      <c r="K1074" s="7"/>
      <c r="L1074" s="7">
        <v>1</v>
      </c>
      <c r="M1074" s="7"/>
      <c r="N1074" s="7"/>
      <c r="O1074" s="7"/>
      <c r="P1074" s="7"/>
      <c r="Q1074" s="7"/>
      <c r="R1074" s="41">
        <f t="shared" si="80"/>
        <v>1.3333333333333333</v>
      </c>
      <c r="S1074" s="41" t="e">
        <f t="shared" si="81"/>
        <v>#DIV/0!</v>
      </c>
      <c r="T1074" s="41">
        <f t="shared" si="82"/>
        <v>1</v>
      </c>
      <c r="U1074" s="42" t="e">
        <f t="shared" si="83"/>
        <v>#DIV/0!</v>
      </c>
      <c r="V1074" s="42" t="e">
        <f t="shared" si="84"/>
        <v>#DIV/0!</v>
      </c>
    </row>
    <row r="1075" spans="1:22">
      <c r="A1075" s="36" t="s">
        <v>10</v>
      </c>
      <c r="B1075" s="36" t="s">
        <v>627</v>
      </c>
      <c r="C1075" t="s">
        <v>681</v>
      </c>
      <c r="D1075" s="36">
        <v>150770</v>
      </c>
      <c r="E1075">
        <v>26640</v>
      </c>
      <c r="F1075" s="7"/>
      <c r="G1075" s="7"/>
      <c r="H1075" s="7"/>
      <c r="I1075" s="7"/>
      <c r="J1075" s="7"/>
      <c r="K1075" s="7"/>
      <c r="L1075" s="7"/>
      <c r="M1075" s="7"/>
      <c r="N1075" s="7"/>
      <c r="O1075" s="7"/>
      <c r="P1075" s="7">
        <v>1</v>
      </c>
      <c r="Q1075" s="7"/>
      <c r="R1075" s="41" t="e">
        <f t="shared" si="80"/>
        <v>#DIV/0!</v>
      </c>
      <c r="S1075" s="41">
        <f t="shared" si="81"/>
        <v>1</v>
      </c>
      <c r="T1075" s="41" t="e">
        <f t="shared" si="82"/>
        <v>#DIV/0!</v>
      </c>
      <c r="U1075" s="42" t="e">
        <f t="shared" si="83"/>
        <v>#DIV/0!</v>
      </c>
      <c r="V1075" s="42" t="e">
        <f t="shared" si="84"/>
        <v>#DIV/0!</v>
      </c>
    </row>
    <row r="1076" spans="1:22">
      <c r="A1076" s="36" t="s">
        <v>10</v>
      </c>
      <c r="B1076" s="36" t="s">
        <v>627</v>
      </c>
      <c r="C1076" t="s">
        <v>685</v>
      </c>
      <c r="D1076" s="36">
        <v>150808</v>
      </c>
      <c r="E1076">
        <v>39602</v>
      </c>
      <c r="F1076" s="7"/>
      <c r="G1076" s="7"/>
      <c r="H1076" s="7">
        <v>1</v>
      </c>
      <c r="I1076" s="7"/>
      <c r="J1076" s="7"/>
      <c r="K1076" s="7"/>
      <c r="L1076" s="7"/>
      <c r="M1076" s="7"/>
      <c r="N1076" s="7"/>
      <c r="O1076" s="7"/>
      <c r="P1076" s="7"/>
      <c r="Q1076" s="7"/>
      <c r="R1076" s="41">
        <f t="shared" si="80"/>
        <v>1</v>
      </c>
      <c r="S1076" s="41" t="e">
        <f t="shared" si="81"/>
        <v>#DIV/0!</v>
      </c>
      <c r="T1076" s="41" t="e">
        <f t="shared" si="82"/>
        <v>#DIV/0!</v>
      </c>
      <c r="U1076" s="42" t="e">
        <f t="shared" si="83"/>
        <v>#DIV/0!</v>
      </c>
      <c r="V1076" s="42" t="e">
        <f t="shared" si="84"/>
        <v>#DIV/0!</v>
      </c>
    </row>
    <row r="1077" spans="1:22">
      <c r="A1077" s="36" t="s">
        <v>10</v>
      </c>
      <c r="B1077" s="36" t="s">
        <v>627</v>
      </c>
      <c r="C1077" t="s">
        <v>686</v>
      </c>
      <c r="D1077" s="36">
        <v>150810</v>
      </c>
      <c r="E1077">
        <v>113659</v>
      </c>
      <c r="F1077" s="7"/>
      <c r="G1077" s="7"/>
      <c r="H1077" s="7"/>
      <c r="I1077" s="7"/>
      <c r="J1077" s="7">
        <v>1</v>
      </c>
      <c r="K1077" s="7">
        <v>1</v>
      </c>
      <c r="L1077" s="7"/>
      <c r="M1077" s="7"/>
      <c r="N1077" s="7"/>
      <c r="O1077" s="7"/>
      <c r="P1077" s="7"/>
      <c r="Q1077" s="7"/>
      <c r="R1077" s="41">
        <f t="shared" si="80"/>
        <v>1</v>
      </c>
      <c r="S1077" s="41" t="e">
        <f t="shared" si="81"/>
        <v>#DIV/0!</v>
      </c>
      <c r="T1077" s="41" t="e">
        <f t="shared" si="82"/>
        <v>#DIV/0!</v>
      </c>
      <c r="U1077" s="42" t="e">
        <f t="shared" si="83"/>
        <v>#DIV/0!</v>
      </c>
      <c r="V1077" s="42" t="e">
        <f t="shared" si="84"/>
        <v>#DIV/0!</v>
      </c>
    </row>
    <row r="1078" spans="1:22">
      <c r="A1078" s="36" t="s">
        <v>10</v>
      </c>
      <c r="B1078" s="36" t="s">
        <v>627</v>
      </c>
      <c r="C1078" t="s">
        <v>688</v>
      </c>
      <c r="D1078" s="36">
        <v>150815</v>
      </c>
      <c r="E1078">
        <v>45476</v>
      </c>
      <c r="F1078" s="7"/>
      <c r="G1078" s="7"/>
      <c r="H1078" s="7"/>
      <c r="I1078" s="7"/>
      <c r="J1078" s="7"/>
      <c r="K1078" s="7">
        <v>1</v>
      </c>
      <c r="L1078" s="7"/>
      <c r="M1078" s="7"/>
      <c r="N1078" s="7"/>
      <c r="O1078" s="7"/>
      <c r="P1078" s="7"/>
      <c r="Q1078" s="7"/>
      <c r="R1078" s="41">
        <f t="shared" si="80"/>
        <v>1</v>
      </c>
      <c r="S1078" s="41" t="e">
        <f t="shared" si="81"/>
        <v>#DIV/0!</v>
      </c>
      <c r="T1078" s="41" t="e">
        <f t="shared" si="82"/>
        <v>#DIV/0!</v>
      </c>
      <c r="U1078" s="42" t="e">
        <f t="shared" si="83"/>
        <v>#DIV/0!</v>
      </c>
      <c r="V1078" s="42" t="e">
        <f t="shared" si="84"/>
        <v>#DIV/0!</v>
      </c>
    </row>
    <row r="1079" spans="1:22">
      <c r="A1079" s="36" t="s">
        <v>10</v>
      </c>
      <c r="B1079" s="36" t="s">
        <v>627</v>
      </c>
      <c r="C1079" t="s">
        <v>689</v>
      </c>
      <c r="D1079" s="36">
        <v>150820</v>
      </c>
      <c r="E1079">
        <v>53686</v>
      </c>
      <c r="F1079" s="7"/>
      <c r="G1079" s="7"/>
      <c r="H1079" s="7">
        <v>1</v>
      </c>
      <c r="I1079" s="7"/>
      <c r="J1079" s="7"/>
      <c r="K1079" s="7"/>
      <c r="L1079" s="7"/>
      <c r="M1079" s="7"/>
      <c r="N1079" s="7"/>
      <c r="O1079" s="7"/>
      <c r="P1079" s="7"/>
      <c r="Q1079" s="7"/>
      <c r="R1079" s="41">
        <f t="shared" si="80"/>
        <v>1</v>
      </c>
      <c r="S1079" s="41" t="e">
        <f t="shared" si="81"/>
        <v>#DIV/0!</v>
      </c>
      <c r="T1079" s="41" t="e">
        <f t="shared" si="82"/>
        <v>#DIV/0!</v>
      </c>
      <c r="U1079" s="42" t="e">
        <f t="shared" si="83"/>
        <v>#DIV/0!</v>
      </c>
      <c r="V1079" s="42" t="e">
        <f t="shared" si="84"/>
        <v>#DIV/0!</v>
      </c>
    </row>
    <row r="1080" spans="1:22">
      <c r="A1080" s="36" t="s">
        <v>10</v>
      </c>
      <c r="B1080" s="36" t="s">
        <v>690</v>
      </c>
      <c r="C1080" t="s">
        <v>693</v>
      </c>
      <c r="D1080" s="36">
        <v>250100</v>
      </c>
      <c r="E1080">
        <v>20312</v>
      </c>
      <c r="F1080" s="7"/>
      <c r="G1080" s="7"/>
      <c r="H1080" s="7">
        <v>1</v>
      </c>
      <c r="I1080" s="7"/>
      <c r="J1080" s="7"/>
      <c r="K1080" s="7"/>
      <c r="L1080" s="7"/>
      <c r="M1080" s="7"/>
      <c r="N1080" s="7"/>
      <c r="O1080" s="7"/>
      <c r="P1080" s="7"/>
      <c r="Q1080" s="7"/>
      <c r="R1080" s="41">
        <f t="shared" si="80"/>
        <v>1</v>
      </c>
      <c r="S1080" s="41" t="e">
        <f t="shared" si="81"/>
        <v>#DIV/0!</v>
      </c>
      <c r="T1080" s="41" t="e">
        <f t="shared" si="82"/>
        <v>#DIV/0!</v>
      </c>
      <c r="U1080" s="42" t="e">
        <f t="shared" si="83"/>
        <v>#DIV/0!</v>
      </c>
      <c r="V1080" s="42" t="e">
        <f t="shared" si="84"/>
        <v>#DIV/0!</v>
      </c>
    </row>
    <row r="1081" spans="1:22">
      <c r="A1081" s="36" t="s">
        <v>10</v>
      </c>
      <c r="B1081" s="36" t="s">
        <v>690</v>
      </c>
      <c r="C1081" t="s">
        <v>696</v>
      </c>
      <c r="D1081" s="36">
        <v>250180</v>
      </c>
      <c r="E1081">
        <v>96880</v>
      </c>
      <c r="F1081" s="7">
        <v>1</v>
      </c>
      <c r="G1081" s="7"/>
      <c r="H1081" s="7"/>
      <c r="I1081" s="7"/>
      <c r="J1081" s="7"/>
      <c r="K1081" s="7"/>
      <c r="L1081" s="7"/>
      <c r="M1081" s="7"/>
      <c r="N1081" s="7"/>
      <c r="O1081" s="7"/>
      <c r="P1081" s="7"/>
      <c r="Q1081" s="7"/>
      <c r="R1081" s="41" t="e">
        <f t="shared" si="80"/>
        <v>#DIV/0!</v>
      </c>
      <c r="S1081" s="41" t="e">
        <f t="shared" si="81"/>
        <v>#DIV/0!</v>
      </c>
      <c r="T1081" s="41" t="e">
        <f t="shared" si="82"/>
        <v>#DIV/0!</v>
      </c>
      <c r="U1081" s="42" t="e">
        <f t="shared" si="83"/>
        <v>#DIV/0!</v>
      </c>
      <c r="V1081" s="42" t="e">
        <f t="shared" si="84"/>
        <v>#DIV/0!</v>
      </c>
    </row>
    <row r="1082" spans="1:22">
      <c r="A1082" s="36" t="s">
        <v>10</v>
      </c>
      <c r="B1082" s="36" t="s">
        <v>690</v>
      </c>
      <c r="C1082" t="s">
        <v>698</v>
      </c>
      <c r="D1082" s="36">
        <v>250210</v>
      </c>
      <c r="E1082">
        <v>5366</v>
      </c>
      <c r="F1082" s="7"/>
      <c r="G1082" s="7"/>
      <c r="H1082" s="7"/>
      <c r="I1082" s="7"/>
      <c r="J1082" s="7">
        <v>1</v>
      </c>
      <c r="K1082" s="7"/>
      <c r="L1082" s="7"/>
      <c r="M1082" s="7"/>
      <c r="N1082" s="7"/>
      <c r="O1082" s="7"/>
      <c r="P1082" s="7"/>
      <c r="Q1082" s="7"/>
      <c r="R1082" s="41">
        <f t="shared" si="80"/>
        <v>1</v>
      </c>
      <c r="S1082" s="41" t="e">
        <f t="shared" si="81"/>
        <v>#DIV/0!</v>
      </c>
      <c r="T1082" s="41" t="e">
        <f t="shared" si="82"/>
        <v>#DIV/0!</v>
      </c>
      <c r="U1082" s="42" t="e">
        <f t="shared" si="83"/>
        <v>#DIV/0!</v>
      </c>
      <c r="V1082" s="42" t="e">
        <f t="shared" si="84"/>
        <v>#DIV/0!</v>
      </c>
    </row>
    <row r="1083" spans="1:22">
      <c r="A1083" s="36" t="s">
        <v>10</v>
      </c>
      <c r="B1083" s="36" t="s">
        <v>690</v>
      </c>
      <c r="C1083" t="s">
        <v>701</v>
      </c>
      <c r="D1083" s="36">
        <v>250320</v>
      </c>
      <c r="E1083">
        <v>67736</v>
      </c>
      <c r="F1083" s="7"/>
      <c r="G1083" s="7"/>
      <c r="H1083" s="7"/>
      <c r="I1083" s="7"/>
      <c r="J1083" s="7">
        <v>1</v>
      </c>
      <c r="K1083" s="7">
        <v>2</v>
      </c>
      <c r="L1083" s="7"/>
      <c r="M1083" s="7"/>
      <c r="N1083" s="7">
        <v>1</v>
      </c>
      <c r="O1083" s="7"/>
      <c r="P1083" s="7"/>
      <c r="Q1083" s="7"/>
      <c r="R1083" s="41">
        <f t="shared" si="80"/>
        <v>1.5</v>
      </c>
      <c r="S1083" s="41">
        <f t="shared" si="81"/>
        <v>1</v>
      </c>
      <c r="T1083" s="41">
        <f t="shared" si="82"/>
        <v>1</v>
      </c>
      <c r="U1083" s="42">
        <f t="shared" si="83"/>
        <v>-0.33333333333333331</v>
      </c>
      <c r="V1083" s="42">
        <f t="shared" si="84"/>
        <v>0</v>
      </c>
    </row>
    <row r="1084" spans="1:22">
      <c r="A1084" s="36" t="s">
        <v>10</v>
      </c>
      <c r="B1084" s="36" t="s">
        <v>690</v>
      </c>
      <c r="C1084" t="s">
        <v>703</v>
      </c>
      <c r="D1084" s="36">
        <v>250370</v>
      </c>
      <c r="E1084">
        <v>61993</v>
      </c>
      <c r="F1084" s="7"/>
      <c r="G1084" s="7"/>
      <c r="H1084" s="7"/>
      <c r="I1084" s="7"/>
      <c r="J1084" s="7">
        <v>1</v>
      </c>
      <c r="K1084" s="7">
        <v>1</v>
      </c>
      <c r="L1084" s="7"/>
      <c r="M1084" s="7"/>
      <c r="N1084" s="7"/>
      <c r="O1084" s="7"/>
      <c r="P1084" s="7"/>
      <c r="Q1084" s="7"/>
      <c r="R1084" s="41">
        <f t="shared" si="80"/>
        <v>1</v>
      </c>
      <c r="S1084" s="41" t="e">
        <f t="shared" si="81"/>
        <v>#DIV/0!</v>
      </c>
      <c r="T1084" s="41" t="e">
        <f t="shared" si="82"/>
        <v>#DIV/0!</v>
      </c>
      <c r="U1084" s="42" t="e">
        <f t="shared" si="83"/>
        <v>#DIV/0!</v>
      </c>
      <c r="V1084" s="42" t="e">
        <f t="shared" si="84"/>
        <v>#DIV/0!</v>
      </c>
    </row>
    <row r="1085" spans="1:22">
      <c r="A1085" s="36" t="s">
        <v>10</v>
      </c>
      <c r="B1085" s="36" t="s">
        <v>690</v>
      </c>
      <c r="C1085" t="s">
        <v>705</v>
      </c>
      <c r="D1085" s="36">
        <v>250400</v>
      </c>
      <c r="E1085">
        <v>409731</v>
      </c>
      <c r="F1085" s="7"/>
      <c r="G1085" s="7">
        <v>2</v>
      </c>
      <c r="H1085" s="7">
        <v>3</v>
      </c>
      <c r="I1085" s="7"/>
      <c r="J1085" s="7">
        <v>7</v>
      </c>
      <c r="K1085" s="7">
        <v>1</v>
      </c>
      <c r="L1085" s="7">
        <v>1</v>
      </c>
      <c r="M1085" s="7"/>
      <c r="N1085" s="7">
        <v>2</v>
      </c>
      <c r="O1085" s="7">
        <v>1</v>
      </c>
      <c r="P1085" s="7"/>
      <c r="Q1085" s="7"/>
      <c r="R1085" s="41">
        <f t="shared" si="80"/>
        <v>3.6666666666666665</v>
      </c>
      <c r="S1085" s="41">
        <f t="shared" si="81"/>
        <v>1.5</v>
      </c>
      <c r="T1085" s="41">
        <f t="shared" si="82"/>
        <v>1.5</v>
      </c>
      <c r="U1085" s="42">
        <f t="shared" si="83"/>
        <v>-0.59090909090909094</v>
      </c>
      <c r="V1085" s="42">
        <f t="shared" si="84"/>
        <v>0</v>
      </c>
    </row>
    <row r="1086" spans="1:22">
      <c r="A1086" s="36" t="s">
        <v>10</v>
      </c>
      <c r="B1086" s="36" t="s">
        <v>690</v>
      </c>
      <c r="C1086" t="s">
        <v>709</v>
      </c>
      <c r="D1086" s="36">
        <v>250510</v>
      </c>
      <c r="E1086">
        <v>20338</v>
      </c>
      <c r="F1086" s="7"/>
      <c r="G1086" s="7"/>
      <c r="H1086" s="7"/>
      <c r="I1086" s="7"/>
      <c r="J1086" s="7">
        <v>1</v>
      </c>
      <c r="K1086" s="7"/>
      <c r="L1086" s="7"/>
      <c r="M1086" s="7"/>
      <c r="N1086" s="7"/>
      <c r="O1086" s="7"/>
      <c r="P1086" s="7"/>
      <c r="Q1086" s="7"/>
      <c r="R1086" s="41">
        <f t="shared" si="80"/>
        <v>1</v>
      </c>
      <c r="S1086" s="41" t="e">
        <f t="shared" si="81"/>
        <v>#DIV/0!</v>
      </c>
      <c r="T1086" s="41" t="e">
        <f t="shared" si="82"/>
        <v>#DIV/0!</v>
      </c>
      <c r="U1086" s="42" t="e">
        <f t="shared" si="83"/>
        <v>#DIV/0!</v>
      </c>
      <c r="V1086" s="42" t="e">
        <f t="shared" si="84"/>
        <v>#DIV/0!</v>
      </c>
    </row>
    <row r="1087" spans="1:22">
      <c r="A1087" s="36" t="s">
        <v>10</v>
      </c>
      <c r="B1087" s="36" t="s">
        <v>690</v>
      </c>
      <c r="C1087" t="s">
        <v>711</v>
      </c>
      <c r="D1087" s="36">
        <v>250600</v>
      </c>
      <c r="E1087">
        <v>33007</v>
      </c>
      <c r="F1087" s="7"/>
      <c r="G1087" s="7"/>
      <c r="H1087" s="7"/>
      <c r="I1087" s="7"/>
      <c r="J1087" s="7">
        <v>1</v>
      </c>
      <c r="K1087" s="7"/>
      <c r="L1087" s="7"/>
      <c r="M1087" s="7"/>
      <c r="N1087" s="7">
        <v>1</v>
      </c>
      <c r="O1087" s="7"/>
      <c r="P1087" s="7"/>
      <c r="Q1087" s="7"/>
      <c r="R1087" s="41">
        <f t="shared" si="80"/>
        <v>1</v>
      </c>
      <c r="S1087" s="41">
        <f t="shared" si="81"/>
        <v>1</v>
      </c>
      <c r="T1087" s="41">
        <f t="shared" si="82"/>
        <v>1</v>
      </c>
      <c r="U1087" s="42">
        <f t="shared" si="83"/>
        <v>0</v>
      </c>
      <c r="V1087" s="42">
        <f t="shared" si="84"/>
        <v>0</v>
      </c>
    </row>
    <row r="1088" spans="1:22">
      <c r="A1088" s="36" t="s">
        <v>10</v>
      </c>
      <c r="B1088" s="36" t="s">
        <v>690</v>
      </c>
      <c r="C1088" t="s">
        <v>714</v>
      </c>
      <c r="D1088" s="36">
        <v>250730</v>
      </c>
      <c r="E1088">
        <v>14431</v>
      </c>
      <c r="F1088" s="7">
        <v>1</v>
      </c>
      <c r="G1088" s="7">
        <v>1</v>
      </c>
      <c r="H1088" s="7"/>
      <c r="I1088" s="7"/>
      <c r="J1088" s="7"/>
      <c r="K1088" s="7"/>
      <c r="L1088" s="7"/>
      <c r="M1088" s="7"/>
      <c r="N1088" s="7"/>
      <c r="O1088" s="7"/>
      <c r="P1088" s="7"/>
      <c r="Q1088" s="7"/>
      <c r="R1088" s="41" t="e">
        <f t="shared" si="80"/>
        <v>#DIV/0!</v>
      </c>
      <c r="S1088" s="41" t="e">
        <f t="shared" si="81"/>
        <v>#DIV/0!</v>
      </c>
      <c r="T1088" s="41" t="e">
        <f t="shared" si="82"/>
        <v>#DIV/0!</v>
      </c>
      <c r="U1088" s="42" t="e">
        <f t="shared" si="83"/>
        <v>#DIV/0!</v>
      </c>
      <c r="V1088" s="42" t="e">
        <f t="shared" si="84"/>
        <v>#DIV/0!</v>
      </c>
    </row>
    <row r="1089" spans="1:22">
      <c r="A1089" s="36" t="s">
        <v>10</v>
      </c>
      <c r="B1089" s="36" t="s">
        <v>690</v>
      </c>
      <c r="C1089" t="s">
        <v>715</v>
      </c>
      <c r="D1089" s="36">
        <v>250750</v>
      </c>
      <c r="E1089">
        <v>809015</v>
      </c>
      <c r="F1089" s="7">
        <v>1</v>
      </c>
      <c r="G1089" s="7">
        <v>1</v>
      </c>
      <c r="H1089" s="7">
        <v>7</v>
      </c>
      <c r="I1089" s="7"/>
      <c r="J1089" s="7">
        <v>6</v>
      </c>
      <c r="K1089" s="7">
        <v>2</v>
      </c>
      <c r="L1089" s="7">
        <v>3</v>
      </c>
      <c r="M1089" s="7">
        <v>5</v>
      </c>
      <c r="N1089" s="7">
        <v>6</v>
      </c>
      <c r="O1089" s="7">
        <v>3</v>
      </c>
      <c r="P1089" s="7">
        <v>5</v>
      </c>
      <c r="Q1089" s="7">
        <v>3</v>
      </c>
      <c r="R1089" s="41">
        <f t="shared" si="80"/>
        <v>5</v>
      </c>
      <c r="S1089" s="41">
        <f t="shared" si="81"/>
        <v>4.25</v>
      </c>
      <c r="T1089" s="41">
        <f t="shared" si="82"/>
        <v>4.666666666666667</v>
      </c>
      <c r="U1089" s="42">
        <f t="shared" si="83"/>
        <v>-0.15</v>
      </c>
      <c r="V1089" s="42">
        <f t="shared" si="84"/>
        <v>-8.9285714285714343E-2</v>
      </c>
    </row>
    <row r="1090" spans="1:22">
      <c r="A1090" s="36" t="s">
        <v>10</v>
      </c>
      <c r="B1090" s="36" t="s">
        <v>690</v>
      </c>
      <c r="C1090" t="s">
        <v>716</v>
      </c>
      <c r="D1090" s="36">
        <v>250760</v>
      </c>
      <c r="E1090">
        <v>7936</v>
      </c>
      <c r="F1090" s="7"/>
      <c r="G1090" s="7"/>
      <c r="H1090" s="7"/>
      <c r="I1090" s="7"/>
      <c r="J1090" s="7">
        <v>1</v>
      </c>
      <c r="K1090" s="7"/>
      <c r="L1090" s="7"/>
      <c r="M1090" s="7"/>
      <c r="N1090" s="7"/>
      <c r="O1090" s="7"/>
      <c r="P1090" s="7"/>
      <c r="Q1090" s="7"/>
      <c r="R1090" s="41">
        <f t="shared" si="80"/>
        <v>1</v>
      </c>
      <c r="S1090" s="41" t="e">
        <f t="shared" si="81"/>
        <v>#DIV/0!</v>
      </c>
      <c r="T1090" s="41" t="e">
        <f t="shared" si="82"/>
        <v>#DIV/0!</v>
      </c>
      <c r="U1090" s="42" t="e">
        <f t="shared" si="83"/>
        <v>#DIV/0!</v>
      </c>
      <c r="V1090" s="42" t="e">
        <f t="shared" si="84"/>
        <v>#DIV/0!</v>
      </c>
    </row>
    <row r="1091" spans="1:22">
      <c r="A1091" s="36" t="s">
        <v>10</v>
      </c>
      <c r="B1091" s="36" t="s">
        <v>690</v>
      </c>
      <c r="C1091" t="s">
        <v>719</v>
      </c>
      <c r="D1091" s="36">
        <v>250890</v>
      </c>
      <c r="E1091">
        <v>44882</v>
      </c>
      <c r="F1091" s="7"/>
      <c r="G1091" s="7"/>
      <c r="H1091" s="7">
        <v>1</v>
      </c>
      <c r="I1091" s="7"/>
      <c r="J1091" s="7"/>
      <c r="K1091" s="7"/>
      <c r="L1091" s="7"/>
      <c r="M1091" s="7"/>
      <c r="N1091" s="7"/>
      <c r="O1091" s="7"/>
      <c r="P1091" s="7"/>
      <c r="Q1091" s="7"/>
      <c r="R1091" s="41">
        <f t="shared" si="80"/>
        <v>1</v>
      </c>
      <c r="S1091" s="41" t="e">
        <f t="shared" si="81"/>
        <v>#DIV/0!</v>
      </c>
      <c r="T1091" s="41" t="e">
        <f t="shared" si="82"/>
        <v>#DIV/0!</v>
      </c>
      <c r="U1091" s="42" t="e">
        <f t="shared" si="83"/>
        <v>#DIV/0!</v>
      </c>
      <c r="V1091" s="42" t="e">
        <f t="shared" si="84"/>
        <v>#DIV/0!</v>
      </c>
    </row>
    <row r="1092" spans="1:22">
      <c r="A1092" s="36" t="s">
        <v>10</v>
      </c>
      <c r="B1092" s="36" t="s">
        <v>690</v>
      </c>
      <c r="C1092" t="s">
        <v>721</v>
      </c>
      <c r="D1092" s="36">
        <v>250970</v>
      </c>
      <c r="E1092">
        <v>33222</v>
      </c>
      <c r="F1092" s="7"/>
      <c r="G1092" s="7"/>
      <c r="H1092" s="7"/>
      <c r="I1092" s="7"/>
      <c r="J1092" s="7">
        <v>2</v>
      </c>
      <c r="K1092" s="7"/>
      <c r="L1092" s="7"/>
      <c r="M1092" s="7"/>
      <c r="N1092" s="7"/>
      <c r="O1092" s="7"/>
      <c r="P1092" s="7"/>
      <c r="Q1092" s="7"/>
      <c r="R1092" s="41">
        <f t="shared" si="80"/>
        <v>2</v>
      </c>
      <c r="S1092" s="41" t="e">
        <f t="shared" si="81"/>
        <v>#DIV/0!</v>
      </c>
      <c r="T1092" s="41" t="e">
        <f t="shared" si="82"/>
        <v>#DIV/0!</v>
      </c>
      <c r="U1092" s="42" t="e">
        <f t="shared" si="83"/>
        <v>#DIV/0!</v>
      </c>
      <c r="V1092" s="42" t="e">
        <f t="shared" si="84"/>
        <v>#DIV/0!</v>
      </c>
    </row>
    <row r="1093" spans="1:22">
      <c r="A1093" s="36" t="s">
        <v>10</v>
      </c>
      <c r="B1093" s="36" t="s">
        <v>690</v>
      </c>
      <c r="C1093" t="s">
        <v>724</v>
      </c>
      <c r="D1093" s="36">
        <v>251080</v>
      </c>
      <c r="E1093">
        <v>107605</v>
      </c>
      <c r="F1093" s="7"/>
      <c r="G1093" s="7"/>
      <c r="H1093" s="7"/>
      <c r="I1093" s="7">
        <v>1</v>
      </c>
      <c r="J1093" s="7">
        <v>3</v>
      </c>
      <c r="K1093" s="7">
        <v>1</v>
      </c>
      <c r="L1093" s="7"/>
      <c r="M1093" s="7"/>
      <c r="N1093" s="7"/>
      <c r="O1093" s="7"/>
      <c r="P1093" s="7"/>
      <c r="Q1093" s="7"/>
      <c r="R1093" s="41">
        <f t="shared" ref="R1093:R1156" si="85">+AVERAGE(H1093:K1093)</f>
        <v>1.6666666666666667</v>
      </c>
      <c r="S1093" s="41" t="e">
        <f t="shared" ref="S1093:S1156" si="86">+AVERAGE(N1093:Q1093)</f>
        <v>#DIV/0!</v>
      </c>
      <c r="T1093" s="41" t="e">
        <f t="shared" ref="T1093:T1156" si="87">+AVERAGE(L1093:N1093)</f>
        <v>#DIV/0!</v>
      </c>
      <c r="U1093" s="42" t="e">
        <f t="shared" si="83"/>
        <v>#DIV/0!</v>
      </c>
      <c r="V1093" s="42" t="e">
        <f t="shared" si="84"/>
        <v>#DIV/0!</v>
      </c>
    </row>
    <row r="1094" spans="1:22">
      <c r="A1094" s="36" t="s">
        <v>10</v>
      </c>
      <c r="B1094" s="36" t="s">
        <v>690</v>
      </c>
      <c r="C1094" t="s">
        <v>727</v>
      </c>
      <c r="D1094" s="36">
        <v>251140</v>
      </c>
      <c r="E1094">
        <v>18703</v>
      </c>
      <c r="F1094" s="7"/>
      <c r="G1094" s="7"/>
      <c r="H1094" s="7"/>
      <c r="I1094" s="7"/>
      <c r="J1094" s="7">
        <v>2</v>
      </c>
      <c r="K1094" s="7"/>
      <c r="L1094" s="7"/>
      <c r="M1094" s="7"/>
      <c r="N1094" s="7"/>
      <c r="O1094" s="7"/>
      <c r="P1094" s="7"/>
      <c r="Q1094" s="7"/>
      <c r="R1094" s="41">
        <f t="shared" si="85"/>
        <v>2</v>
      </c>
      <c r="S1094" s="41" t="e">
        <f t="shared" si="86"/>
        <v>#DIV/0!</v>
      </c>
      <c r="T1094" s="41" t="e">
        <f t="shared" si="87"/>
        <v>#DIV/0!</v>
      </c>
      <c r="U1094" s="42" t="e">
        <f t="shared" ref="U1094:U1157" si="88">+(S1094-R1094)/R1094</f>
        <v>#DIV/0!</v>
      </c>
      <c r="V1094" s="42" t="e">
        <f t="shared" ref="V1094:V1157" si="89">+(S1094-T1094)/T1094</f>
        <v>#DIV/0!</v>
      </c>
    </row>
    <row r="1095" spans="1:22">
      <c r="A1095" s="36" t="s">
        <v>10</v>
      </c>
      <c r="B1095" s="36" t="s">
        <v>690</v>
      </c>
      <c r="C1095" t="s">
        <v>730</v>
      </c>
      <c r="D1095" s="36">
        <v>251270</v>
      </c>
      <c r="E1095">
        <v>19621</v>
      </c>
      <c r="F1095" s="7"/>
      <c r="G1095" s="7"/>
      <c r="H1095" s="7"/>
      <c r="I1095" s="7">
        <v>1</v>
      </c>
      <c r="J1095" s="7"/>
      <c r="K1095" s="7"/>
      <c r="L1095" s="7"/>
      <c r="M1095" s="7"/>
      <c r="N1095" s="7"/>
      <c r="O1095" s="7"/>
      <c r="P1095" s="7"/>
      <c r="Q1095" s="7"/>
      <c r="R1095" s="41">
        <f t="shared" si="85"/>
        <v>1</v>
      </c>
      <c r="S1095" s="41" t="e">
        <f t="shared" si="86"/>
        <v>#DIV/0!</v>
      </c>
      <c r="T1095" s="41" t="e">
        <f t="shared" si="87"/>
        <v>#DIV/0!</v>
      </c>
      <c r="U1095" s="42" t="e">
        <f t="shared" si="88"/>
        <v>#DIV/0!</v>
      </c>
      <c r="V1095" s="42" t="e">
        <f t="shared" si="89"/>
        <v>#DIV/0!</v>
      </c>
    </row>
    <row r="1096" spans="1:22">
      <c r="A1096" s="36" t="s">
        <v>10</v>
      </c>
      <c r="B1096" s="36" t="s">
        <v>690</v>
      </c>
      <c r="C1096" t="s">
        <v>738</v>
      </c>
      <c r="D1096" s="36">
        <v>251620</v>
      </c>
      <c r="E1096">
        <v>69444</v>
      </c>
      <c r="F1096" s="7"/>
      <c r="G1096" s="7"/>
      <c r="H1096" s="7"/>
      <c r="I1096" s="7"/>
      <c r="J1096" s="7">
        <v>2</v>
      </c>
      <c r="K1096" s="7"/>
      <c r="L1096" s="7"/>
      <c r="M1096" s="7"/>
      <c r="N1096" s="7"/>
      <c r="O1096" s="7"/>
      <c r="P1096" s="7"/>
      <c r="Q1096" s="7"/>
      <c r="R1096" s="41">
        <f t="shared" si="85"/>
        <v>2</v>
      </c>
      <c r="S1096" s="41" t="e">
        <f t="shared" si="86"/>
        <v>#DIV/0!</v>
      </c>
      <c r="T1096" s="41" t="e">
        <f t="shared" si="87"/>
        <v>#DIV/0!</v>
      </c>
      <c r="U1096" s="42" t="e">
        <f t="shared" si="88"/>
        <v>#DIV/0!</v>
      </c>
      <c r="V1096" s="42" t="e">
        <f t="shared" si="89"/>
        <v>#DIV/0!</v>
      </c>
    </row>
    <row r="1097" spans="1:22">
      <c r="A1097" s="36" t="s">
        <v>10</v>
      </c>
      <c r="B1097" s="36" t="s">
        <v>742</v>
      </c>
      <c r="C1097" t="s">
        <v>744</v>
      </c>
      <c r="D1097" s="36">
        <v>410180</v>
      </c>
      <c r="E1097">
        <v>143843</v>
      </c>
      <c r="F1097" s="7"/>
      <c r="G1097" s="7"/>
      <c r="H1097" s="7"/>
      <c r="I1097" s="7"/>
      <c r="J1097" s="7"/>
      <c r="K1097" s="7">
        <v>1</v>
      </c>
      <c r="L1097" s="7">
        <v>1</v>
      </c>
      <c r="M1097" s="7">
        <v>1</v>
      </c>
      <c r="N1097" s="7"/>
      <c r="O1097" s="7"/>
      <c r="P1097" s="7"/>
      <c r="Q1097" s="7"/>
      <c r="R1097" s="41">
        <f t="shared" si="85"/>
        <v>1</v>
      </c>
      <c r="S1097" s="41" t="e">
        <f t="shared" si="86"/>
        <v>#DIV/0!</v>
      </c>
      <c r="T1097" s="41">
        <f t="shared" si="87"/>
        <v>1</v>
      </c>
      <c r="U1097" s="42" t="e">
        <f t="shared" si="88"/>
        <v>#DIV/0!</v>
      </c>
      <c r="V1097" s="42" t="e">
        <f t="shared" si="89"/>
        <v>#DIV/0!</v>
      </c>
    </row>
    <row r="1098" spans="1:22">
      <c r="A1098" s="36" t="s">
        <v>10</v>
      </c>
      <c r="B1098" s="36" t="s">
        <v>742</v>
      </c>
      <c r="C1098" t="s">
        <v>223</v>
      </c>
      <c r="D1098" s="36">
        <v>410480</v>
      </c>
      <c r="E1098">
        <v>328454</v>
      </c>
      <c r="F1098" s="7"/>
      <c r="G1098" s="7"/>
      <c r="H1098" s="7">
        <v>2</v>
      </c>
      <c r="I1098" s="7">
        <v>1</v>
      </c>
      <c r="J1098" s="7">
        <v>3</v>
      </c>
      <c r="K1098" s="7">
        <v>1</v>
      </c>
      <c r="L1098" s="7"/>
      <c r="M1098" s="7"/>
      <c r="N1098" s="7">
        <v>2</v>
      </c>
      <c r="O1098" s="7"/>
      <c r="P1098" s="7"/>
      <c r="Q1098" s="7"/>
      <c r="R1098" s="41">
        <f t="shared" si="85"/>
        <v>1.75</v>
      </c>
      <c r="S1098" s="41">
        <f t="shared" si="86"/>
        <v>2</v>
      </c>
      <c r="T1098" s="41">
        <f t="shared" si="87"/>
        <v>2</v>
      </c>
      <c r="U1098" s="42">
        <f t="shared" si="88"/>
        <v>0.14285714285714285</v>
      </c>
      <c r="V1098" s="42">
        <f t="shared" si="89"/>
        <v>0</v>
      </c>
    </row>
    <row r="1099" spans="1:22">
      <c r="A1099" s="36" t="s">
        <v>10</v>
      </c>
      <c r="B1099" s="36" t="s">
        <v>742</v>
      </c>
      <c r="C1099" t="s">
        <v>749</v>
      </c>
      <c r="D1099" s="36">
        <v>410490</v>
      </c>
      <c r="E1099">
        <v>71484</v>
      </c>
      <c r="F1099" s="7"/>
      <c r="G1099" s="7"/>
      <c r="H1099" s="7"/>
      <c r="I1099" s="7"/>
      <c r="J1099" s="7"/>
      <c r="K1099" s="7"/>
      <c r="L1099" s="7"/>
      <c r="M1099" s="7"/>
      <c r="N1099" s="7">
        <v>1</v>
      </c>
      <c r="O1099" s="7"/>
      <c r="P1099" s="7"/>
      <c r="Q1099" s="7"/>
      <c r="R1099" s="41" t="e">
        <f t="shared" si="85"/>
        <v>#DIV/0!</v>
      </c>
      <c r="S1099" s="41">
        <f t="shared" si="86"/>
        <v>1</v>
      </c>
      <c r="T1099" s="41">
        <f t="shared" si="87"/>
        <v>1</v>
      </c>
      <c r="U1099" s="42" t="e">
        <f t="shared" si="88"/>
        <v>#DIV/0!</v>
      </c>
      <c r="V1099" s="42">
        <f t="shared" si="89"/>
        <v>0</v>
      </c>
    </row>
    <row r="1100" spans="1:22">
      <c r="A1100" s="36" t="s">
        <v>10</v>
      </c>
      <c r="B1100" s="36" t="s">
        <v>742</v>
      </c>
      <c r="C1100" t="s">
        <v>751</v>
      </c>
      <c r="D1100" s="36">
        <v>410550</v>
      </c>
      <c r="E1100">
        <v>82620</v>
      </c>
      <c r="F1100" s="7"/>
      <c r="G1100" s="7"/>
      <c r="H1100" s="7"/>
      <c r="I1100" s="7"/>
      <c r="J1100" s="7"/>
      <c r="K1100" s="7"/>
      <c r="L1100" s="7"/>
      <c r="M1100" s="7"/>
      <c r="N1100" s="7">
        <v>1</v>
      </c>
      <c r="O1100" s="7"/>
      <c r="P1100" s="7"/>
      <c r="Q1100" s="7"/>
      <c r="R1100" s="41" t="e">
        <f t="shared" si="85"/>
        <v>#DIV/0!</v>
      </c>
      <c r="S1100" s="41">
        <f t="shared" si="86"/>
        <v>1</v>
      </c>
      <c r="T1100" s="41">
        <f t="shared" si="87"/>
        <v>1</v>
      </c>
      <c r="U1100" s="42" t="e">
        <f t="shared" si="88"/>
        <v>#DIV/0!</v>
      </c>
      <c r="V1100" s="42">
        <f t="shared" si="89"/>
        <v>0</v>
      </c>
    </row>
    <row r="1101" spans="1:22">
      <c r="A1101" s="36" t="s">
        <v>10</v>
      </c>
      <c r="B1101" s="36" t="s">
        <v>742</v>
      </c>
      <c r="C1101" t="s">
        <v>752</v>
      </c>
      <c r="D1101" s="36">
        <v>410580</v>
      </c>
      <c r="E1101">
        <v>243726</v>
      </c>
      <c r="F1101" s="7">
        <v>1</v>
      </c>
      <c r="G1101" s="7"/>
      <c r="H1101" s="7"/>
      <c r="I1101" s="7"/>
      <c r="J1101" s="7"/>
      <c r="K1101" s="7"/>
      <c r="L1101" s="7"/>
      <c r="M1101" s="7"/>
      <c r="N1101" s="7"/>
      <c r="O1101" s="7"/>
      <c r="P1101" s="7"/>
      <c r="Q1101" s="7"/>
      <c r="R1101" s="41" t="e">
        <f t="shared" si="85"/>
        <v>#DIV/0!</v>
      </c>
      <c r="S1101" s="41" t="e">
        <f t="shared" si="86"/>
        <v>#DIV/0!</v>
      </c>
      <c r="T1101" s="41" t="e">
        <f t="shared" si="87"/>
        <v>#DIV/0!</v>
      </c>
      <c r="U1101" s="42" t="e">
        <f t="shared" si="88"/>
        <v>#DIV/0!</v>
      </c>
      <c r="V1101" s="42" t="e">
        <f t="shared" si="89"/>
        <v>#DIV/0!</v>
      </c>
    </row>
    <row r="1102" spans="1:22">
      <c r="A1102" s="36" t="s">
        <v>10</v>
      </c>
      <c r="B1102" s="36" t="s">
        <v>742</v>
      </c>
      <c r="C1102" t="s">
        <v>754</v>
      </c>
      <c r="D1102" s="36">
        <v>410690</v>
      </c>
      <c r="E1102">
        <v>1933105</v>
      </c>
      <c r="F1102" s="7">
        <v>1</v>
      </c>
      <c r="G1102" s="7">
        <v>1</v>
      </c>
      <c r="H1102" s="7">
        <v>7</v>
      </c>
      <c r="I1102" s="7">
        <v>3</v>
      </c>
      <c r="J1102" s="7">
        <v>7</v>
      </c>
      <c r="K1102" s="7">
        <v>4</v>
      </c>
      <c r="L1102" s="7"/>
      <c r="M1102" s="7">
        <v>1</v>
      </c>
      <c r="N1102" s="7">
        <v>6</v>
      </c>
      <c r="O1102" s="7">
        <v>1</v>
      </c>
      <c r="P1102" s="7"/>
      <c r="Q1102" s="7">
        <v>2</v>
      </c>
      <c r="R1102" s="41">
        <f t="shared" si="85"/>
        <v>5.25</v>
      </c>
      <c r="S1102" s="41">
        <f t="shared" si="86"/>
        <v>3</v>
      </c>
      <c r="T1102" s="41">
        <f t="shared" si="87"/>
        <v>3.5</v>
      </c>
      <c r="U1102" s="42">
        <f t="shared" si="88"/>
        <v>-0.42857142857142855</v>
      </c>
      <c r="V1102" s="42">
        <f t="shared" si="89"/>
        <v>-0.14285714285714285</v>
      </c>
    </row>
    <row r="1103" spans="1:22">
      <c r="A1103" s="36" t="s">
        <v>10</v>
      </c>
      <c r="B1103" s="36" t="s">
        <v>742</v>
      </c>
      <c r="C1103" t="s">
        <v>755</v>
      </c>
      <c r="D1103" s="36">
        <v>410710</v>
      </c>
      <c r="E1103">
        <v>5087</v>
      </c>
      <c r="F1103" s="7"/>
      <c r="G1103" s="7"/>
      <c r="H1103" s="7"/>
      <c r="I1103" s="7">
        <v>1</v>
      </c>
      <c r="J1103" s="7"/>
      <c r="K1103" s="7"/>
      <c r="L1103" s="7"/>
      <c r="M1103" s="7"/>
      <c r="N1103" s="7"/>
      <c r="O1103" s="7"/>
      <c r="P1103" s="7"/>
      <c r="Q1103" s="7"/>
      <c r="R1103" s="41">
        <f t="shared" si="85"/>
        <v>1</v>
      </c>
      <c r="S1103" s="41" t="e">
        <f t="shared" si="86"/>
        <v>#DIV/0!</v>
      </c>
      <c r="T1103" s="41" t="e">
        <f t="shared" si="87"/>
        <v>#DIV/0!</v>
      </c>
      <c r="U1103" s="42" t="e">
        <f t="shared" si="88"/>
        <v>#DIV/0!</v>
      </c>
      <c r="V1103" s="42" t="e">
        <f t="shared" si="89"/>
        <v>#DIV/0!</v>
      </c>
    </row>
    <row r="1104" spans="1:22">
      <c r="A1104" s="36" t="s">
        <v>10</v>
      </c>
      <c r="B1104" s="36" t="s">
        <v>742</v>
      </c>
      <c r="C1104" t="s">
        <v>758</v>
      </c>
      <c r="D1104" s="36">
        <v>410830</v>
      </c>
      <c r="E1104">
        <v>258532</v>
      </c>
      <c r="F1104" s="7"/>
      <c r="G1104" s="7"/>
      <c r="H1104" s="7"/>
      <c r="I1104" s="7">
        <v>1</v>
      </c>
      <c r="J1104" s="7">
        <v>3</v>
      </c>
      <c r="K1104" s="7"/>
      <c r="L1104" s="7"/>
      <c r="M1104" s="7">
        <v>1</v>
      </c>
      <c r="N1104" s="7">
        <v>3</v>
      </c>
      <c r="O1104" s="7"/>
      <c r="P1104" s="7">
        <v>1</v>
      </c>
      <c r="Q1104" s="7">
        <v>1</v>
      </c>
      <c r="R1104" s="41">
        <f t="shared" si="85"/>
        <v>2</v>
      </c>
      <c r="S1104" s="41">
        <f t="shared" si="86"/>
        <v>1.6666666666666667</v>
      </c>
      <c r="T1104" s="41">
        <f t="shared" si="87"/>
        <v>2</v>
      </c>
      <c r="U1104" s="42">
        <f t="shared" si="88"/>
        <v>-0.16666666666666663</v>
      </c>
      <c r="V1104" s="42">
        <f t="shared" si="89"/>
        <v>-0.16666666666666663</v>
      </c>
    </row>
    <row r="1105" spans="1:22">
      <c r="A1105" s="36" t="s">
        <v>10</v>
      </c>
      <c r="B1105" s="36" t="s">
        <v>742</v>
      </c>
      <c r="C1105" t="s">
        <v>760</v>
      </c>
      <c r="D1105" s="36">
        <v>410840</v>
      </c>
      <c r="E1105">
        <v>91093</v>
      </c>
      <c r="F1105" s="7"/>
      <c r="G1105" s="7"/>
      <c r="H1105" s="7"/>
      <c r="I1105" s="7"/>
      <c r="J1105" s="7"/>
      <c r="K1105" s="7">
        <v>1</v>
      </c>
      <c r="L1105" s="7"/>
      <c r="M1105" s="7">
        <v>1</v>
      </c>
      <c r="N1105" s="7"/>
      <c r="O1105" s="7"/>
      <c r="P1105" s="7"/>
      <c r="Q1105" s="7"/>
      <c r="R1105" s="41">
        <f t="shared" si="85"/>
        <v>1</v>
      </c>
      <c r="S1105" s="41" t="e">
        <f t="shared" si="86"/>
        <v>#DIV/0!</v>
      </c>
      <c r="T1105" s="41">
        <f t="shared" si="87"/>
        <v>1</v>
      </c>
      <c r="U1105" s="42" t="e">
        <f t="shared" si="88"/>
        <v>#DIV/0!</v>
      </c>
      <c r="V1105" s="42" t="e">
        <f t="shared" si="89"/>
        <v>#DIV/0!</v>
      </c>
    </row>
    <row r="1106" spans="1:22">
      <c r="A1106" s="36" t="s">
        <v>10</v>
      </c>
      <c r="B1106" s="36" t="s">
        <v>742</v>
      </c>
      <c r="C1106" t="s">
        <v>762</v>
      </c>
      <c r="D1106" s="36">
        <v>410880</v>
      </c>
      <c r="E1106">
        <v>33119</v>
      </c>
      <c r="F1106" s="7"/>
      <c r="G1106" s="7"/>
      <c r="H1106" s="7">
        <v>1</v>
      </c>
      <c r="I1106" s="7"/>
      <c r="J1106" s="7"/>
      <c r="K1106" s="7"/>
      <c r="L1106" s="7"/>
      <c r="M1106" s="7"/>
      <c r="N1106" s="7"/>
      <c r="O1106" s="7"/>
      <c r="P1106" s="7"/>
      <c r="Q1106" s="7"/>
      <c r="R1106" s="41">
        <f t="shared" si="85"/>
        <v>1</v>
      </c>
      <c r="S1106" s="41" t="e">
        <f t="shared" si="86"/>
        <v>#DIV/0!</v>
      </c>
      <c r="T1106" s="41" t="e">
        <f t="shared" si="87"/>
        <v>#DIV/0!</v>
      </c>
      <c r="U1106" s="42" t="e">
        <f t="shared" si="88"/>
        <v>#DIV/0!</v>
      </c>
      <c r="V1106" s="42" t="e">
        <f t="shared" si="89"/>
        <v>#DIV/0!</v>
      </c>
    </row>
    <row r="1107" spans="1:22">
      <c r="A1107" s="36" t="s">
        <v>10</v>
      </c>
      <c r="B1107" s="36" t="s">
        <v>742</v>
      </c>
      <c r="C1107" t="s">
        <v>763</v>
      </c>
      <c r="D1107" s="36">
        <v>410940</v>
      </c>
      <c r="E1107">
        <v>181504</v>
      </c>
      <c r="F1107" s="7"/>
      <c r="G1107" s="7"/>
      <c r="H1107" s="7"/>
      <c r="I1107" s="7">
        <v>1</v>
      </c>
      <c r="J1107" s="7">
        <v>2</v>
      </c>
      <c r="K1107" s="7">
        <v>1</v>
      </c>
      <c r="L1107" s="7"/>
      <c r="M1107" s="7"/>
      <c r="N1107" s="7"/>
      <c r="O1107" s="7"/>
      <c r="P1107" s="7"/>
      <c r="Q1107" s="7"/>
      <c r="R1107" s="41">
        <f t="shared" si="85"/>
        <v>1.3333333333333333</v>
      </c>
      <c r="S1107" s="41" t="e">
        <f t="shared" si="86"/>
        <v>#DIV/0!</v>
      </c>
      <c r="T1107" s="41" t="e">
        <f t="shared" si="87"/>
        <v>#DIV/0!</v>
      </c>
      <c r="U1107" s="42" t="e">
        <f t="shared" si="88"/>
        <v>#DIV/0!</v>
      </c>
      <c r="V1107" s="42" t="e">
        <f t="shared" si="89"/>
        <v>#DIV/0!</v>
      </c>
    </row>
    <row r="1108" spans="1:22">
      <c r="A1108" s="36" t="s">
        <v>10</v>
      </c>
      <c r="B1108" s="36" t="s">
        <v>742</v>
      </c>
      <c r="C1108" t="s">
        <v>772</v>
      </c>
      <c r="D1108" s="36">
        <v>411370</v>
      </c>
      <c r="E1108">
        <v>569733</v>
      </c>
      <c r="F1108" s="7"/>
      <c r="G1108" s="7"/>
      <c r="H1108" s="7">
        <v>3</v>
      </c>
      <c r="I1108" s="7">
        <v>1</v>
      </c>
      <c r="J1108" s="7">
        <v>6</v>
      </c>
      <c r="K1108" s="7"/>
      <c r="L1108" s="7"/>
      <c r="M1108" s="7">
        <v>1</v>
      </c>
      <c r="N1108" s="7">
        <v>2</v>
      </c>
      <c r="O1108" s="7">
        <v>1</v>
      </c>
      <c r="P1108" s="7"/>
      <c r="Q1108" s="7">
        <v>1</v>
      </c>
      <c r="R1108" s="41">
        <f t="shared" si="85"/>
        <v>3.3333333333333335</v>
      </c>
      <c r="S1108" s="41">
        <f t="shared" si="86"/>
        <v>1.3333333333333333</v>
      </c>
      <c r="T1108" s="41">
        <f t="shared" si="87"/>
        <v>1.5</v>
      </c>
      <c r="U1108" s="42">
        <f t="shared" si="88"/>
        <v>-0.6</v>
      </c>
      <c r="V1108" s="42">
        <f t="shared" si="89"/>
        <v>-0.11111111111111116</v>
      </c>
    </row>
    <row r="1109" spans="1:22">
      <c r="A1109" s="36" t="s">
        <v>10</v>
      </c>
      <c r="B1109" s="36" t="s">
        <v>742</v>
      </c>
      <c r="C1109" t="s">
        <v>774</v>
      </c>
      <c r="D1109" s="36">
        <v>411440</v>
      </c>
      <c r="E1109">
        <v>16714</v>
      </c>
      <c r="F1109" s="7"/>
      <c r="G1109" s="7"/>
      <c r="H1109" s="7">
        <v>1</v>
      </c>
      <c r="I1109" s="7"/>
      <c r="J1109" s="7"/>
      <c r="K1109" s="7"/>
      <c r="L1109" s="7"/>
      <c r="M1109" s="7"/>
      <c r="N1109" s="7"/>
      <c r="O1109" s="7"/>
      <c r="P1109" s="7"/>
      <c r="Q1109" s="7"/>
      <c r="R1109" s="41">
        <f t="shared" si="85"/>
        <v>1</v>
      </c>
      <c r="S1109" s="41" t="e">
        <f t="shared" si="86"/>
        <v>#DIV/0!</v>
      </c>
      <c r="T1109" s="41" t="e">
        <f t="shared" si="87"/>
        <v>#DIV/0!</v>
      </c>
      <c r="U1109" s="42" t="e">
        <f t="shared" si="88"/>
        <v>#DIV/0!</v>
      </c>
      <c r="V1109" s="42" t="e">
        <f t="shared" si="89"/>
        <v>#DIV/0!</v>
      </c>
    </row>
    <row r="1110" spans="1:22">
      <c r="A1110" s="36" t="s">
        <v>10</v>
      </c>
      <c r="B1110" s="36" t="s">
        <v>742</v>
      </c>
      <c r="C1110" t="s">
        <v>778</v>
      </c>
      <c r="D1110" s="36">
        <v>411520</v>
      </c>
      <c r="E1110">
        <v>423666</v>
      </c>
      <c r="F1110" s="7"/>
      <c r="G1110" s="7"/>
      <c r="H1110" s="7"/>
      <c r="I1110" s="7">
        <v>1</v>
      </c>
      <c r="J1110" s="7">
        <v>3</v>
      </c>
      <c r="K1110" s="7"/>
      <c r="L1110" s="7"/>
      <c r="M1110" s="7">
        <v>1</v>
      </c>
      <c r="N1110" s="7">
        <v>2</v>
      </c>
      <c r="O1110" s="7"/>
      <c r="P1110" s="7">
        <v>1</v>
      </c>
      <c r="Q1110" s="7"/>
      <c r="R1110" s="41">
        <f t="shared" si="85"/>
        <v>2</v>
      </c>
      <c r="S1110" s="41">
        <f t="shared" si="86"/>
        <v>1.5</v>
      </c>
      <c r="T1110" s="41">
        <f t="shared" si="87"/>
        <v>1.5</v>
      </c>
      <c r="U1110" s="42">
        <f t="shared" si="88"/>
        <v>-0.25</v>
      </c>
      <c r="V1110" s="42">
        <f t="shared" si="89"/>
        <v>0</v>
      </c>
    </row>
    <row r="1111" spans="1:22">
      <c r="A1111" s="36" t="s">
        <v>10</v>
      </c>
      <c r="B1111" s="36" t="s">
        <v>742</v>
      </c>
      <c r="C1111" t="s">
        <v>780</v>
      </c>
      <c r="D1111" s="36">
        <v>411705</v>
      </c>
      <c r="E1111">
        <v>11554</v>
      </c>
      <c r="F1111" s="7"/>
      <c r="G1111" s="7"/>
      <c r="H1111" s="7">
        <v>1</v>
      </c>
      <c r="I1111" s="7"/>
      <c r="J1111" s="7"/>
      <c r="K1111" s="7"/>
      <c r="L1111" s="7"/>
      <c r="M1111" s="7"/>
      <c r="N1111" s="7"/>
      <c r="O1111" s="7"/>
      <c r="P1111" s="7"/>
      <c r="Q1111" s="7"/>
      <c r="R1111" s="41">
        <f t="shared" si="85"/>
        <v>1</v>
      </c>
      <c r="S1111" s="41" t="e">
        <f t="shared" si="86"/>
        <v>#DIV/0!</v>
      </c>
      <c r="T1111" s="41" t="e">
        <f t="shared" si="87"/>
        <v>#DIV/0!</v>
      </c>
      <c r="U1111" s="42" t="e">
        <f t="shared" si="88"/>
        <v>#DIV/0!</v>
      </c>
      <c r="V1111" s="42" t="e">
        <f t="shared" si="89"/>
        <v>#DIV/0!</v>
      </c>
    </row>
    <row r="1112" spans="1:22">
      <c r="A1112" s="36" t="s">
        <v>10</v>
      </c>
      <c r="B1112" s="36" t="s">
        <v>742</v>
      </c>
      <c r="C1112" t="s">
        <v>784</v>
      </c>
      <c r="D1112" s="36">
        <v>411840</v>
      </c>
      <c r="E1112">
        <v>88374</v>
      </c>
      <c r="F1112" s="7"/>
      <c r="G1112" s="7"/>
      <c r="H1112" s="7"/>
      <c r="I1112" s="7"/>
      <c r="J1112" s="7">
        <v>1</v>
      </c>
      <c r="K1112" s="7"/>
      <c r="L1112" s="7"/>
      <c r="M1112" s="7"/>
      <c r="N1112" s="7"/>
      <c r="O1112" s="7"/>
      <c r="P1112" s="7"/>
      <c r="Q1112" s="7"/>
      <c r="R1112" s="41">
        <f t="shared" si="85"/>
        <v>1</v>
      </c>
      <c r="S1112" s="41" t="e">
        <f t="shared" si="86"/>
        <v>#DIV/0!</v>
      </c>
      <c r="T1112" s="41" t="e">
        <f t="shared" si="87"/>
        <v>#DIV/0!</v>
      </c>
      <c r="U1112" s="42" t="e">
        <f t="shared" si="88"/>
        <v>#DIV/0!</v>
      </c>
      <c r="V1112" s="42" t="e">
        <f t="shared" si="89"/>
        <v>#DIV/0!</v>
      </c>
    </row>
    <row r="1113" spans="1:22">
      <c r="A1113" s="36" t="s">
        <v>10</v>
      </c>
      <c r="B1113" s="36" t="s">
        <v>742</v>
      </c>
      <c r="C1113" t="s">
        <v>788</v>
      </c>
      <c r="D1113" s="36">
        <v>411950</v>
      </c>
      <c r="E1113">
        <v>113036</v>
      </c>
      <c r="F1113" s="7">
        <v>1</v>
      </c>
      <c r="G1113" s="7"/>
      <c r="H1113" s="7"/>
      <c r="I1113" s="7"/>
      <c r="J1113" s="7"/>
      <c r="K1113" s="7"/>
      <c r="L1113" s="7"/>
      <c r="M1113" s="7"/>
      <c r="N1113" s="7"/>
      <c r="O1113" s="7"/>
      <c r="P1113" s="7"/>
      <c r="Q1113" s="7"/>
      <c r="R1113" s="41" t="e">
        <f t="shared" si="85"/>
        <v>#DIV/0!</v>
      </c>
      <c r="S1113" s="41" t="e">
        <f t="shared" si="86"/>
        <v>#DIV/0!</v>
      </c>
      <c r="T1113" s="41" t="e">
        <f t="shared" si="87"/>
        <v>#DIV/0!</v>
      </c>
      <c r="U1113" s="42" t="e">
        <f t="shared" si="88"/>
        <v>#DIV/0!</v>
      </c>
      <c r="V1113" s="42" t="e">
        <f t="shared" si="89"/>
        <v>#DIV/0!</v>
      </c>
    </row>
    <row r="1114" spans="1:22">
      <c r="A1114" s="36" t="s">
        <v>10</v>
      </c>
      <c r="B1114" s="36" t="s">
        <v>742</v>
      </c>
      <c r="C1114" t="s">
        <v>790</v>
      </c>
      <c r="D1114" s="36">
        <v>411990</v>
      </c>
      <c r="E1114">
        <v>351736</v>
      </c>
      <c r="F1114" s="7"/>
      <c r="G1114" s="7"/>
      <c r="H1114" s="7"/>
      <c r="I1114" s="7">
        <v>1</v>
      </c>
      <c r="J1114" s="7">
        <v>4</v>
      </c>
      <c r="K1114" s="7"/>
      <c r="L1114" s="7"/>
      <c r="M1114" s="7"/>
      <c r="N1114" s="7">
        <v>2</v>
      </c>
      <c r="O1114" s="7"/>
      <c r="P1114" s="7">
        <v>1</v>
      </c>
      <c r="Q1114" s="7">
        <v>2</v>
      </c>
      <c r="R1114" s="41">
        <f t="shared" si="85"/>
        <v>2.5</v>
      </c>
      <c r="S1114" s="41">
        <f t="shared" si="86"/>
        <v>1.6666666666666667</v>
      </c>
      <c r="T1114" s="41">
        <f t="shared" si="87"/>
        <v>2</v>
      </c>
      <c r="U1114" s="42">
        <f t="shared" si="88"/>
        <v>-0.33333333333333331</v>
      </c>
      <c r="V1114" s="42">
        <f t="shared" si="89"/>
        <v>-0.16666666666666663</v>
      </c>
    </row>
    <row r="1115" spans="1:22">
      <c r="A1115" s="36" t="s">
        <v>10</v>
      </c>
      <c r="B1115" s="36" t="s">
        <v>742</v>
      </c>
      <c r="C1115" t="s">
        <v>798</v>
      </c>
      <c r="D1115" s="36">
        <v>412550</v>
      </c>
      <c r="E1115">
        <v>323340</v>
      </c>
      <c r="F1115" s="7"/>
      <c r="G1115" s="7">
        <v>1</v>
      </c>
      <c r="H1115" s="7"/>
      <c r="I1115" s="7">
        <v>1</v>
      </c>
      <c r="J1115" s="7"/>
      <c r="K1115" s="7"/>
      <c r="L1115" s="7"/>
      <c r="M1115" s="7"/>
      <c r="N1115" s="7"/>
      <c r="O1115" s="7"/>
      <c r="P1115" s="7"/>
      <c r="Q1115" s="7"/>
      <c r="R1115" s="41">
        <f t="shared" si="85"/>
        <v>1</v>
      </c>
      <c r="S1115" s="41" t="e">
        <f t="shared" si="86"/>
        <v>#DIV/0!</v>
      </c>
      <c r="T1115" s="41" t="e">
        <f t="shared" si="87"/>
        <v>#DIV/0!</v>
      </c>
      <c r="U1115" s="42" t="e">
        <f t="shared" si="88"/>
        <v>#DIV/0!</v>
      </c>
      <c r="V1115" s="42" t="e">
        <f t="shared" si="89"/>
        <v>#DIV/0!</v>
      </c>
    </row>
    <row r="1116" spans="1:22">
      <c r="A1116" s="36" t="s">
        <v>10</v>
      </c>
      <c r="B1116" s="36" t="s">
        <v>742</v>
      </c>
      <c r="C1116" t="s">
        <v>799</v>
      </c>
      <c r="D1116" s="36">
        <v>412570</v>
      </c>
      <c r="E1116">
        <v>27452</v>
      </c>
      <c r="F1116" s="7"/>
      <c r="G1116" s="7"/>
      <c r="H1116" s="7">
        <v>1</v>
      </c>
      <c r="I1116" s="7"/>
      <c r="J1116" s="7"/>
      <c r="K1116" s="7"/>
      <c r="L1116" s="7"/>
      <c r="M1116" s="7"/>
      <c r="N1116" s="7">
        <v>1</v>
      </c>
      <c r="O1116" s="7"/>
      <c r="P1116" s="7"/>
      <c r="Q1116" s="7"/>
      <c r="R1116" s="41">
        <f t="shared" si="85"/>
        <v>1</v>
      </c>
      <c r="S1116" s="41">
        <f t="shared" si="86"/>
        <v>1</v>
      </c>
      <c r="T1116" s="41">
        <f t="shared" si="87"/>
        <v>1</v>
      </c>
      <c r="U1116" s="42">
        <f t="shared" si="88"/>
        <v>0</v>
      </c>
      <c r="V1116" s="42">
        <f t="shared" si="89"/>
        <v>0</v>
      </c>
    </row>
    <row r="1117" spans="1:22">
      <c r="A1117" s="36" t="s">
        <v>10</v>
      </c>
      <c r="B1117" s="36" t="s">
        <v>742</v>
      </c>
      <c r="C1117" t="s">
        <v>800</v>
      </c>
      <c r="D1117" s="36">
        <v>412625</v>
      </c>
      <c r="E1117">
        <v>96688</v>
      </c>
      <c r="F1117" s="7"/>
      <c r="G1117" s="7"/>
      <c r="H1117" s="7"/>
      <c r="I1117" s="7"/>
      <c r="J1117" s="7"/>
      <c r="K1117" s="7">
        <v>1</v>
      </c>
      <c r="L1117" s="7"/>
      <c r="M1117" s="7"/>
      <c r="N1117" s="7"/>
      <c r="O1117" s="7"/>
      <c r="P1117" s="7"/>
      <c r="Q1117" s="7"/>
      <c r="R1117" s="41">
        <f t="shared" si="85"/>
        <v>1</v>
      </c>
      <c r="S1117" s="41" t="e">
        <f t="shared" si="86"/>
        <v>#DIV/0!</v>
      </c>
      <c r="T1117" s="41" t="e">
        <f t="shared" si="87"/>
        <v>#DIV/0!</v>
      </c>
      <c r="U1117" s="42" t="e">
        <f t="shared" si="88"/>
        <v>#DIV/0!</v>
      </c>
      <c r="V1117" s="42" t="e">
        <f t="shared" si="89"/>
        <v>#DIV/0!</v>
      </c>
    </row>
    <row r="1118" spans="1:22">
      <c r="A1118" s="36" t="s">
        <v>10</v>
      </c>
      <c r="B1118" s="36" t="s">
        <v>742</v>
      </c>
      <c r="C1118" t="s">
        <v>804</v>
      </c>
      <c r="D1118" s="36">
        <v>412770</v>
      </c>
      <c r="E1118">
        <v>140635</v>
      </c>
      <c r="F1118" s="7"/>
      <c r="G1118" s="7"/>
      <c r="H1118" s="7"/>
      <c r="I1118" s="7"/>
      <c r="J1118" s="7"/>
      <c r="K1118" s="7">
        <v>1</v>
      </c>
      <c r="L1118" s="7"/>
      <c r="M1118" s="7"/>
      <c r="N1118" s="7"/>
      <c r="O1118" s="7"/>
      <c r="P1118" s="7"/>
      <c r="Q1118" s="7"/>
      <c r="R1118" s="41">
        <f t="shared" si="85"/>
        <v>1</v>
      </c>
      <c r="S1118" s="41" t="e">
        <f t="shared" si="86"/>
        <v>#DIV/0!</v>
      </c>
      <c r="T1118" s="41" t="e">
        <f t="shared" si="87"/>
        <v>#DIV/0!</v>
      </c>
      <c r="U1118" s="42" t="e">
        <f t="shared" si="88"/>
        <v>#DIV/0!</v>
      </c>
      <c r="V1118" s="42" t="e">
        <f t="shared" si="89"/>
        <v>#DIV/0!</v>
      </c>
    </row>
    <row r="1119" spans="1:22">
      <c r="A1119" s="36" t="s">
        <v>10</v>
      </c>
      <c r="B1119" s="36" t="s">
        <v>742</v>
      </c>
      <c r="C1119" t="s">
        <v>805</v>
      </c>
      <c r="D1119" s="36">
        <v>412810</v>
      </c>
      <c r="E1119">
        <v>111557</v>
      </c>
      <c r="F1119" s="7"/>
      <c r="G1119" s="7"/>
      <c r="H1119" s="7"/>
      <c r="I1119" s="7"/>
      <c r="J1119" s="7">
        <v>2</v>
      </c>
      <c r="K1119" s="7"/>
      <c r="L1119" s="7"/>
      <c r="M1119" s="7"/>
      <c r="N1119" s="7"/>
      <c r="O1119" s="7"/>
      <c r="P1119" s="7"/>
      <c r="Q1119" s="7">
        <v>1</v>
      </c>
      <c r="R1119" s="41">
        <f t="shared" si="85"/>
        <v>2</v>
      </c>
      <c r="S1119" s="41">
        <f t="shared" si="86"/>
        <v>1</v>
      </c>
      <c r="T1119" s="41" t="e">
        <f t="shared" si="87"/>
        <v>#DIV/0!</v>
      </c>
      <c r="U1119" s="42">
        <f t="shared" si="88"/>
        <v>-0.5</v>
      </c>
      <c r="V1119" s="42" t="e">
        <f t="shared" si="89"/>
        <v>#DIV/0!</v>
      </c>
    </row>
    <row r="1120" spans="1:22">
      <c r="A1120" s="36" t="s">
        <v>10</v>
      </c>
      <c r="B1120" s="36" t="s">
        <v>806</v>
      </c>
      <c r="C1120" t="s">
        <v>807</v>
      </c>
      <c r="D1120" s="36">
        <v>260005</v>
      </c>
      <c r="E1120">
        <v>99990</v>
      </c>
      <c r="F1120" s="7"/>
      <c r="G1120" s="7"/>
      <c r="H1120" s="7"/>
      <c r="I1120" s="7"/>
      <c r="J1120" s="7"/>
      <c r="K1120" s="7">
        <v>1</v>
      </c>
      <c r="L1120" s="7"/>
      <c r="M1120" s="7"/>
      <c r="N1120" s="7"/>
      <c r="O1120" s="7"/>
      <c r="P1120" s="7"/>
      <c r="Q1120" s="7"/>
      <c r="R1120" s="41">
        <f t="shared" si="85"/>
        <v>1</v>
      </c>
      <c r="S1120" s="41" t="e">
        <f t="shared" si="86"/>
        <v>#DIV/0!</v>
      </c>
      <c r="T1120" s="41" t="e">
        <f t="shared" si="87"/>
        <v>#DIV/0!</v>
      </c>
      <c r="U1120" s="42" t="e">
        <f t="shared" si="88"/>
        <v>#DIV/0!</v>
      </c>
      <c r="V1120" s="42" t="e">
        <f t="shared" si="89"/>
        <v>#DIV/0!</v>
      </c>
    </row>
    <row r="1121" spans="1:22">
      <c r="A1121" s="36" t="s">
        <v>10</v>
      </c>
      <c r="B1121" s="36" t="s">
        <v>806</v>
      </c>
      <c r="C1121" t="s">
        <v>808</v>
      </c>
      <c r="D1121" s="36">
        <v>260030</v>
      </c>
      <c r="E1121">
        <v>24885</v>
      </c>
      <c r="F1121" s="7"/>
      <c r="G1121" s="7"/>
      <c r="H1121" s="7"/>
      <c r="I1121" s="7"/>
      <c r="J1121" s="7"/>
      <c r="K1121" s="7">
        <v>1</v>
      </c>
      <c r="L1121" s="7"/>
      <c r="M1121" s="7"/>
      <c r="N1121" s="7"/>
      <c r="O1121" s="7"/>
      <c r="P1121" s="7"/>
      <c r="Q1121" s="7"/>
      <c r="R1121" s="41">
        <f t="shared" si="85"/>
        <v>1</v>
      </c>
      <c r="S1121" s="41" t="e">
        <f t="shared" si="86"/>
        <v>#DIV/0!</v>
      </c>
      <c r="T1121" s="41" t="e">
        <f t="shared" si="87"/>
        <v>#DIV/0!</v>
      </c>
      <c r="U1121" s="42" t="e">
        <f t="shared" si="88"/>
        <v>#DIV/0!</v>
      </c>
      <c r="V1121" s="42" t="e">
        <f t="shared" si="89"/>
        <v>#DIV/0!</v>
      </c>
    </row>
    <row r="1122" spans="1:22">
      <c r="A1122" s="36" t="s">
        <v>10</v>
      </c>
      <c r="B1122" s="36" t="s">
        <v>806</v>
      </c>
      <c r="C1122" t="s">
        <v>810</v>
      </c>
      <c r="D1122" s="36">
        <v>260050</v>
      </c>
      <c r="E1122">
        <v>43443</v>
      </c>
      <c r="F1122" s="7"/>
      <c r="G1122" s="7"/>
      <c r="H1122" s="7">
        <v>1</v>
      </c>
      <c r="I1122" s="7"/>
      <c r="J1122" s="7"/>
      <c r="K1122" s="7"/>
      <c r="L1122" s="7"/>
      <c r="M1122" s="7"/>
      <c r="N1122" s="7"/>
      <c r="O1122" s="7"/>
      <c r="P1122" s="7"/>
      <c r="Q1122" s="7"/>
      <c r="R1122" s="41">
        <f t="shared" si="85"/>
        <v>1</v>
      </c>
      <c r="S1122" s="41" t="e">
        <f t="shared" si="86"/>
        <v>#DIV/0!</v>
      </c>
      <c r="T1122" s="41" t="e">
        <f t="shared" si="87"/>
        <v>#DIV/0!</v>
      </c>
      <c r="U1122" s="42" t="e">
        <f t="shared" si="88"/>
        <v>#DIV/0!</v>
      </c>
      <c r="V1122" s="42" t="e">
        <f t="shared" si="89"/>
        <v>#DIV/0!</v>
      </c>
    </row>
    <row r="1123" spans="1:22">
      <c r="A1123" s="36" t="s">
        <v>10</v>
      </c>
      <c r="B1123" s="36" t="s">
        <v>806</v>
      </c>
      <c r="C1123" t="s">
        <v>814</v>
      </c>
      <c r="D1123" s="36">
        <v>260140</v>
      </c>
      <c r="E1123">
        <v>42659</v>
      </c>
      <c r="F1123" s="7"/>
      <c r="G1123" s="7"/>
      <c r="H1123" s="7"/>
      <c r="I1123" s="7"/>
      <c r="J1123" s="7">
        <v>1</v>
      </c>
      <c r="K1123" s="7"/>
      <c r="L1123" s="7"/>
      <c r="M1123" s="7"/>
      <c r="N1123" s="7"/>
      <c r="O1123" s="7"/>
      <c r="P1123" s="7"/>
      <c r="Q1123" s="7"/>
      <c r="R1123" s="41">
        <f t="shared" si="85"/>
        <v>1</v>
      </c>
      <c r="S1123" s="41" t="e">
        <f t="shared" si="86"/>
        <v>#DIV/0!</v>
      </c>
      <c r="T1123" s="41" t="e">
        <f t="shared" si="87"/>
        <v>#DIV/0!</v>
      </c>
      <c r="U1123" s="42" t="e">
        <f t="shared" si="88"/>
        <v>#DIV/0!</v>
      </c>
      <c r="V1123" s="42" t="e">
        <f t="shared" si="89"/>
        <v>#DIV/0!</v>
      </c>
    </row>
    <row r="1124" spans="1:22">
      <c r="A1124" s="36" t="s">
        <v>10</v>
      </c>
      <c r="B1124" s="36" t="s">
        <v>806</v>
      </c>
      <c r="C1124" t="s">
        <v>818</v>
      </c>
      <c r="D1124" s="36">
        <v>260210</v>
      </c>
      <c r="E1124">
        <v>48554</v>
      </c>
      <c r="F1124" s="7"/>
      <c r="G1124" s="7">
        <v>1</v>
      </c>
      <c r="H1124" s="7"/>
      <c r="I1124" s="7"/>
      <c r="J1124" s="7"/>
      <c r="K1124" s="7"/>
      <c r="L1124" s="7"/>
      <c r="M1124" s="7"/>
      <c r="N1124" s="7"/>
      <c r="O1124" s="7"/>
      <c r="P1124" s="7"/>
      <c r="Q1124" s="7"/>
      <c r="R1124" s="41" t="e">
        <f t="shared" si="85"/>
        <v>#DIV/0!</v>
      </c>
      <c r="S1124" s="41" t="e">
        <f t="shared" si="86"/>
        <v>#DIV/0!</v>
      </c>
      <c r="T1124" s="41" t="e">
        <f t="shared" si="87"/>
        <v>#DIV/0!</v>
      </c>
      <c r="U1124" s="42" t="e">
        <f t="shared" si="88"/>
        <v>#DIV/0!</v>
      </c>
      <c r="V1124" s="42" t="e">
        <f t="shared" si="89"/>
        <v>#DIV/0!</v>
      </c>
    </row>
    <row r="1125" spans="1:22">
      <c r="A1125" s="36" t="s">
        <v>10</v>
      </c>
      <c r="B1125" s="36" t="s">
        <v>806</v>
      </c>
      <c r="C1125" t="s">
        <v>821</v>
      </c>
      <c r="D1125" s="36">
        <v>260290</v>
      </c>
      <c r="E1125">
        <v>207048</v>
      </c>
      <c r="F1125" s="7"/>
      <c r="G1125" s="7"/>
      <c r="H1125" s="7"/>
      <c r="I1125" s="7"/>
      <c r="J1125" s="7"/>
      <c r="K1125" s="7"/>
      <c r="L1125" s="7">
        <v>1</v>
      </c>
      <c r="M1125" s="7"/>
      <c r="N1125" s="7"/>
      <c r="O1125" s="7"/>
      <c r="P1125" s="7"/>
      <c r="Q1125" s="7"/>
      <c r="R1125" s="41" t="e">
        <f t="shared" si="85"/>
        <v>#DIV/0!</v>
      </c>
      <c r="S1125" s="41" t="e">
        <f t="shared" si="86"/>
        <v>#DIV/0!</v>
      </c>
      <c r="T1125" s="41">
        <f t="shared" si="87"/>
        <v>1</v>
      </c>
      <c r="U1125" s="42" t="e">
        <f t="shared" si="88"/>
        <v>#DIV/0!</v>
      </c>
      <c r="V1125" s="42" t="e">
        <f t="shared" si="89"/>
        <v>#DIV/0!</v>
      </c>
    </row>
    <row r="1126" spans="1:22">
      <c r="A1126" s="36" t="s">
        <v>10</v>
      </c>
      <c r="B1126" s="36" t="s">
        <v>806</v>
      </c>
      <c r="C1126" t="s">
        <v>822</v>
      </c>
      <c r="D1126" s="36">
        <v>260300</v>
      </c>
      <c r="E1126">
        <v>34221</v>
      </c>
      <c r="F1126" s="7"/>
      <c r="G1126" s="7"/>
      <c r="H1126" s="7">
        <v>1</v>
      </c>
      <c r="I1126" s="7"/>
      <c r="J1126" s="7"/>
      <c r="K1126" s="7"/>
      <c r="L1126" s="7"/>
      <c r="M1126" s="7"/>
      <c r="N1126" s="7"/>
      <c r="O1126" s="7"/>
      <c r="P1126" s="7"/>
      <c r="Q1126" s="7"/>
      <c r="R1126" s="41">
        <f t="shared" si="85"/>
        <v>1</v>
      </c>
      <c r="S1126" s="41" t="e">
        <f t="shared" si="86"/>
        <v>#DIV/0!</v>
      </c>
      <c r="T1126" s="41" t="e">
        <f t="shared" si="87"/>
        <v>#DIV/0!</v>
      </c>
      <c r="U1126" s="42" t="e">
        <f t="shared" si="88"/>
        <v>#DIV/0!</v>
      </c>
      <c r="V1126" s="42" t="e">
        <f t="shared" si="89"/>
        <v>#DIV/0!</v>
      </c>
    </row>
    <row r="1127" spans="1:22">
      <c r="A1127" s="36" t="s">
        <v>10</v>
      </c>
      <c r="B1127" s="36" t="s">
        <v>806</v>
      </c>
      <c r="C1127" t="s">
        <v>823</v>
      </c>
      <c r="D1127" s="36">
        <v>260320</v>
      </c>
      <c r="E1127">
        <v>28739</v>
      </c>
      <c r="F1127" s="7"/>
      <c r="G1127" s="7"/>
      <c r="H1127" s="7"/>
      <c r="I1127" s="7">
        <v>1</v>
      </c>
      <c r="J1127" s="7"/>
      <c r="K1127" s="7"/>
      <c r="L1127" s="7"/>
      <c r="M1127" s="7"/>
      <c r="N1127" s="7"/>
      <c r="O1127" s="7"/>
      <c r="P1127" s="7"/>
      <c r="Q1127" s="7"/>
      <c r="R1127" s="41">
        <f t="shared" si="85"/>
        <v>1</v>
      </c>
      <c r="S1127" s="41" t="e">
        <f t="shared" si="86"/>
        <v>#DIV/0!</v>
      </c>
      <c r="T1127" s="41" t="e">
        <f t="shared" si="87"/>
        <v>#DIV/0!</v>
      </c>
      <c r="U1127" s="42" t="e">
        <f t="shared" si="88"/>
        <v>#DIV/0!</v>
      </c>
      <c r="V1127" s="42" t="e">
        <f t="shared" si="89"/>
        <v>#DIV/0!</v>
      </c>
    </row>
    <row r="1128" spans="1:22">
      <c r="A1128" s="36" t="s">
        <v>10</v>
      </c>
      <c r="B1128" s="36" t="s">
        <v>806</v>
      </c>
      <c r="C1128" t="s">
        <v>824</v>
      </c>
      <c r="D1128" s="36">
        <v>260345</v>
      </c>
      <c r="E1128">
        <v>157828</v>
      </c>
      <c r="F1128" s="7"/>
      <c r="G1128" s="7"/>
      <c r="H1128" s="7"/>
      <c r="I1128" s="7">
        <v>2</v>
      </c>
      <c r="J1128" s="7"/>
      <c r="K1128" s="7"/>
      <c r="L1128" s="7">
        <v>1</v>
      </c>
      <c r="M1128" s="7"/>
      <c r="N1128" s="7"/>
      <c r="O1128" s="7"/>
      <c r="P1128" s="7"/>
      <c r="Q1128" s="7"/>
      <c r="R1128" s="41">
        <f t="shared" si="85"/>
        <v>2</v>
      </c>
      <c r="S1128" s="41" t="e">
        <f t="shared" si="86"/>
        <v>#DIV/0!</v>
      </c>
      <c r="T1128" s="41">
        <f t="shared" si="87"/>
        <v>1</v>
      </c>
      <c r="U1128" s="42" t="e">
        <f t="shared" si="88"/>
        <v>#DIV/0!</v>
      </c>
      <c r="V1128" s="42" t="e">
        <f t="shared" si="89"/>
        <v>#DIV/0!</v>
      </c>
    </row>
    <row r="1129" spans="1:22">
      <c r="A1129" s="36" t="s">
        <v>10</v>
      </c>
      <c r="B1129" s="36" t="s">
        <v>806</v>
      </c>
      <c r="C1129" t="s">
        <v>828</v>
      </c>
      <c r="D1129" s="36">
        <v>260410</v>
      </c>
      <c r="E1129">
        <v>361118</v>
      </c>
      <c r="F1129" s="7"/>
      <c r="G1129" s="7"/>
      <c r="H1129" s="7"/>
      <c r="I1129" s="7">
        <v>2</v>
      </c>
      <c r="J1129" s="7">
        <v>6</v>
      </c>
      <c r="K1129" s="7">
        <v>2</v>
      </c>
      <c r="L1129" s="7"/>
      <c r="M1129" s="7"/>
      <c r="N1129" s="7">
        <v>2</v>
      </c>
      <c r="O1129" s="7"/>
      <c r="P1129" s="7"/>
      <c r="Q1129" s="7"/>
      <c r="R1129" s="41">
        <f t="shared" si="85"/>
        <v>3.3333333333333335</v>
      </c>
      <c r="S1129" s="41">
        <f t="shared" si="86"/>
        <v>2</v>
      </c>
      <c r="T1129" s="41">
        <f t="shared" si="87"/>
        <v>2</v>
      </c>
      <c r="U1129" s="42">
        <f t="shared" si="88"/>
        <v>-0.4</v>
      </c>
      <c r="V1129" s="42">
        <f t="shared" si="89"/>
        <v>0</v>
      </c>
    </row>
    <row r="1130" spans="1:22">
      <c r="A1130" s="36" t="s">
        <v>10</v>
      </c>
      <c r="B1130" s="36" t="s">
        <v>806</v>
      </c>
      <c r="C1130" t="s">
        <v>833</v>
      </c>
      <c r="D1130" s="36">
        <v>260530</v>
      </c>
      <c r="E1130">
        <v>31825</v>
      </c>
      <c r="F1130" s="7"/>
      <c r="G1130" s="7"/>
      <c r="H1130" s="7"/>
      <c r="I1130" s="7"/>
      <c r="J1130" s="7">
        <v>1</v>
      </c>
      <c r="K1130" s="7"/>
      <c r="L1130" s="7"/>
      <c r="M1130" s="7"/>
      <c r="N1130" s="7"/>
      <c r="O1130" s="7"/>
      <c r="P1130" s="7"/>
      <c r="Q1130" s="7"/>
      <c r="R1130" s="41">
        <f t="shared" si="85"/>
        <v>1</v>
      </c>
      <c r="S1130" s="41" t="e">
        <f t="shared" si="86"/>
        <v>#DIV/0!</v>
      </c>
      <c r="T1130" s="41" t="e">
        <f t="shared" si="87"/>
        <v>#DIV/0!</v>
      </c>
      <c r="U1130" s="42" t="e">
        <f t="shared" si="88"/>
        <v>#DIV/0!</v>
      </c>
      <c r="V1130" s="42" t="e">
        <f t="shared" si="89"/>
        <v>#DIV/0!</v>
      </c>
    </row>
    <row r="1131" spans="1:22">
      <c r="A1131" s="36" t="s">
        <v>10</v>
      </c>
      <c r="B1131" s="36" t="s">
        <v>806</v>
      </c>
      <c r="C1131" t="s">
        <v>837</v>
      </c>
      <c r="D1131" s="36">
        <v>260600</v>
      </c>
      <c r="E1131">
        <v>139788</v>
      </c>
      <c r="F1131" s="7"/>
      <c r="G1131" s="7"/>
      <c r="H1131" s="7"/>
      <c r="I1131" s="7">
        <v>1</v>
      </c>
      <c r="J1131" s="7">
        <v>1</v>
      </c>
      <c r="K1131" s="7"/>
      <c r="L1131" s="7"/>
      <c r="M1131" s="7"/>
      <c r="N1131" s="7"/>
      <c r="O1131" s="7"/>
      <c r="P1131" s="7"/>
      <c r="Q1131" s="7"/>
      <c r="R1131" s="41">
        <f t="shared" si="85"/>
        <v>1</v>
      </c>
      <c r="S1131" s="41" t="e">
        <f t="shared" si="86"/>
        <v>#DIV/0!</v>
      </c>
      <c r="T1131" s="41" t="e">
        <f t="shared" si="87"/>
        <v>#DIV/0!</v>
      </c>
      <c r="U1131" s="42" t="e">
        <f t="shared" si="88"/>
        <v>#DIV/0!</v>
      </c>
      <c r="V1131" s="42" t="e">
        <f t="shared" si="89"/>
        <v>#DIV/0!</v>
      </c>
    </row>
    <row r="1132" spans="1:22">
      <c r="A1132" s="36" t="s">
        <v>10</v>
      </c>
      <c r="B1132" s="36" t="s">
        <v>806</v>
      </c>
      <c r="C1132" t="s">
        <v>838</v>
      </c>
      <c r="D1132" s="36">
        <v>260620</v>
      </c>
      <c r="E1132">
        <v>79758</v>
      </c>
      <c r="F1132" s="7"/>
      <c r="G1132" s="7"/>
      <c r="H1132" s="7"/>
      <c r="I1132" s="7"/>
      <c r="J1132" s="7"/>
      <c r="K1132" s="7">
        <v>1</v>
      </c>
      <c r="L1132" s="7"/>
      <c r="M1132" s="7"/>
      <c r="N1132" s="7"/>
      <c r="O1132" s="7"/>
      <c r="P1132" s="7"/>
      <c r="Q1132" s="7"/>
      <c r="R1132" s="41">
        <f t="shared" si="85"/>
        <v>1</v>
      </c>
      <c r="S1132" s="41" t="e">
        <f t="shared" si="86"/>
        <v>#DIV/0!</v>
      </c>
      <c r="T1132" s="41" t="e">
        <f t="shared" si="87"/>
        <v>#DIV/0!</v>
      </c>
      <c r="U1132" s="42" t="e">
        <f t="shared" si="88"/>
        <v>#DIV/0!</v>
      </c>
      <c r="V1132" s="42" t="e">
        <f t="shared" si="89"/>
        <v>#DIV/0!</v>
      </c>
    </row>
    <row r="1133" spans="1:22">
      <c r="A1133" s="36" t="s">
        <v>10</v>
      </c>
      <c r="B1133" s="36" t="s">
        <v>806</v>
      </c>
      <c r="C1133" t="s">
        <v>839</v>
      </c>
      <c r="D1133" s="36">
        <v>260640</v>
      </c>
      <c r="E1133">
        <v>84074</v>
      </c>
      <c r="F1133" s="7"/>
      <c r="G1133" s="7"/>
      <c r="H1133" s="7"/>
      <c r="I1133" s="7"/>
      <c r="J1133" s="7"/>
      <c r="K1133" s="7">
        <v>1</v>
      </c>
      <c r="L1133" s="7"/>
      <c r="M1133" s="7"/>
      <c r="N1133" s="7"/>
      <c r="O1133" s="7"/>
      <c r="P1133" s="7"/>
      <c r="Q1133" s="7"/>
      <c r="R1133" s="41">
        <f t="shared" si="85"/>
        <v>1</v>
      </c>
      <c r="S1133" s="41" t="e">
        <f t="shared" si="86"/>
        <v>#DIV/0!</v>
      </c>
      <c r="T1133" s="41" t="e">
        <f t="shared" si="87"/>
        <v>#DIV/0!</v>
      </c>
      <c r="U1133" s="42" t="e">
        <f t="shared" si="88"/>
        <v>#DIV/0!</v>
      </c>
      <c r="V1133" s="42" t="e">
        <f t="shared" si="89"/>
        <v>#DIV/0!</v>
      </c>
    </row>
    <row r="1134" spans="1:22">
      <c r="A1134" s="36" t="s">
        <v>10</v>
      </c>
      <c r="B1134" s="36" t="s">
        <v>806</v>
      </c>
      <c r="C1134" t="s">
        <v>842</v>
      </c>
      <c r="D1134" s="36">
        <v>260680</v>
      </c>
      <c r="E1134">
        <v>117019</v>
      </c>
      <c r="F1134" s="7"/>
      <c r="G1134" s="7"/>
      <c r="H1134" s="7"/>
      <c r="I1134" s="7"/>
      <c r="J1134" s="7"/>
      <c r="K1134" s="7">
        <v>1</v>
      </c>
      <c r="L1134" s="7"/>
      <c r="M1134" s="7"/>
      <c r="N1134" s="7"/>
      <c r="O1134" s="7"/>
      <c r="P1134" s="7"/>
      <c r="Q1134" s="7"/>
      <c r="R1134" s="41">
        <f t="shared" si="85"/>
        <v>1</v>
      </c>
      <c r="S1134" s="41" t="e">
        <f t="shared" si="86"/>
        <v>#DIV/0!</v>
      </c>
      <c r="T1134" s="41" t="e">
        <f t="shared" si="87"/>
        <v>#DIV/0!</v>
      </c>
      <c r="U1134" s="42" t="e">
        <f t="shared" si="88"/>
        <v>#DIV/0!</v>
      </c>
      <c r="V1134" s="42" t="e">
        <f t="shared" si="89"/>
        <v>#DIV/0!</v>
      </c>
    </row>
    <row r="1135" spans="1:22">
      <c r="A1135" s="36" t="s">
        <v>10</v>
      </c>
      <c r="B1135" s="36" t="s">
        <v>806</v>
      </c>
      <c r="C1135" t="s">
        <v>843</v>
      </c>
      <c r="D1135" s="36">
        <v>260720</v>
      </c>
      <c r="E1135">
        <v>96204</v>
      </c>
      <c r="F1135" s="7"/>
      <c r="G1135" s="7"/>
      <c r="H1135" s="7"/>
      <c r="I1135" s="7"/>
      <c r="J1135" s="7"/>
      <c r="K1135" s="7"/>
      <c r="L1135" s="7"/>
      <c r="M1135" s="7">
        <v>1</v>
      </c>
      <c r="N1135" s="7"/>
      <c r="O1135" s="7"/>
      <c r="P1135" s="7"/>
      <c r="Q1135" s="7"/>
      <c r="R1135" s="41" t="e">
        <f t="shared" si="85"/>
        <v>#DIV/0!</v>
      </c>
      <c r="S1135" s="41" t="e">
        <f t="shared" si="86"/>
        <v>#DIV/0!</v>
      </c>
      <c r="T1135" s="41">
        <f t="shared" si="87"/>
        <v>1</v>
      </c>
      <c r="U1135" s="42" t="e">
        <f t="shared" si="88"/>
        <v>#DIV/0!</v>
      </c>
      <c r="V1135" s="42" t="e">
        <f t="shared" si="89"/>
        <v>#DIV/0!</v>
      </c>
    </row>
    <row r="1136" spans="1:22">
      <c r="A1136" s="36" t="s">
        <v>10</v>
      </c>
      <c r="B1136" s="36" t="s">
        <v>806</v>
      </c>
      <c r="C1136" t="s">
        <v>846</v>
      </c>
      <c r="D1136" s="36">
        <v>260780</v>
      </c>
      <c r="E1136">
        <v>16955</v>
      </c>
      <c r="F1136" s="7"/>
      <c r="G1136" s="7"/>
      <c r="H1136" s="7"/>
      <c r="I1136" s="7"/>
      <c r="J1136" s="7"/>
      <c r="K1136" s="7"/>
      <c r="L1136" s="7">
        <v>1</v>
      </c>
      <c r="M1136" s="7"/>
      <c r="N1136" s="7"/>
      <c r="O1136" s="7"/>
      <c r="P1136" s="7"/>
      <c r="Q1136" s="7"/>
      <c r="R1136" s="41" t="e">
        <f t="shared" si="85"/>
        <v>#DIV/0!</v>
      </c>
      <c r="S1136" s="41" t="e">
        <f t="shared" si="86"/>
        <v>#DIV/0!</v>
      </c>
      <c r="T1136" s="41">
        <f t="shared" si="87"/>
        <v>1</v>
      </c>
      <c r="U1136" s="42" t="e">
        <f t="shared" si="88"/>
        <v>#DIV/0!</v>
      </c>
      <c r="V1136" s="42" t="e">
        <f t="shared" si="89"/>
        <v>#DIV/0!</v>
      </c>
    </row>
    <row r="1137" spans="1:22">
      <c r="A1137" s="36" t="s">
        <v>10</v>
      </c>
      <c r="B1137" s="36" t="s">
        <v>806</v>
      </c>
      <c r="C1137" t="s">
        <v>847</v>
      </c>
      <c r="D1137" s="36">
        <v>260790</v>
      </c>
      <c r="E1137">
        <v>702298</v>
      </c>
      <c r="F1137" s="7"/>
      <c r="G1137" s="7"/>
      <c r="H1137" s="7">
        <v>2</v>
      </c>
      <c r="I1137" s="7"/>
      <c r="J1137" s="7"/>
      <c r="K1137" s="7">
        <v>2</v>
      </c>
      <c r="L1137" s="7"/>
      <c r="M1137" s="7">
        <v>1</v>
      </c>
      <c r="N1137" s="7">
        <v>2</v>
      </c>
      <c r="O1137" s="7">
        <v>2</v>
      </c>
      <c r="P1137" s="7"/>
      <c r="Q1137" s="7"/>
      <c r="R1137" s="41">
        <f t="shared" si="85"/>
        <v>2</v>
      </c>
      <c r="S1137" s="41">
        <f t="shared" si="86"/>
        <v>2</v>
      </c>
      <c r="T1137" s="41">
        <f t="shared" si="87"/>
        <v>1.5</v>
      </c>
      <c r="U1137" s="42">
        <f t="shared" si="88"/>
        <v>0</v>
      </c>
      <c r="V1137" s="42">
        <f t="shared" si="89"/>
        <v>0.33333333333333331</v>
      </c>
    </row>
    <row r="1138" spans="1:22">
      <c r="A1138" s="36" t="s">
        <v>10</v>
      </c>
      <c r="B1138" s="36" t="s">
        <v>806</v>
      </c>
      <c r="C1138" t="s">
        <v>850</v>
      </c>
      <c r="D1138" s="36">
        <v>260960</v>
      </c>
      <c r="E1138">
        <v>392482</v>
      </c>
      <c r="F1138" s="7">
        <v>1</v>
      </c>
      <c r="G1138" s="7"/>
      <c r="H1138" s="7">
        <v>1</v>
      </c>
      <c r="I1138" s="7"/>
      <c r="J1138" s="7"/>
      <c r="K1138" s="7"/>
      <c r="L1138" s="7">
        <v>1</v>
      </c>
      <c r="M1138" s="7"/>
      <c r="N1138" s="7">
        <v>4</v>
      </c>
      <c r="O1138" s="7">
        <v>1</v>
      </c>
      <c r="P1138" s="7"/>
      <c r="Q1138" s="7"/>
      <c r="R1138" s="41">
        <f t="shared" si="85"/>
        <v>1</v>
      </c>
      <c r="S1138" s="41">
        <f t="shared" si="86"/>
        <v>2.5</v>
      </c>
      <c r="T1138" s="41">
        <f t="shared" si="87"/>
        <v>2.5</v>
      </c>
      <c r="U1138" s="42">
        <f t="shared" si="88"/>
        <v>1.5</v>
      </c>
      <c r="V1138" s="42">
        <f t="shared" si="89"/>
        <v>0</v>
      </c>
    </row>
    <row r="1139" spans="1:22">
      <c r="A1139" s="36" t="s">
        <v>10</v>
      </c>
      <c r="B1139" s="36" t="s">
        <v>806</v>
      </c>
      <c r="C1139" t="s">
        <v>854</v>
      </c>
      <c r="D1139" s="36">
        <v>261060</v>
      </c>
      <c r="E1139">
        <v>56506</v>
      </c>
      <c r="F1139" s="7"/>
      <c r="G1139" s="7">
        <v>1</v>
      </c>
      <c r="H1139" s="7"/>
      <c r="I1139" s="7"/>
      <c r="J1139" s="7"/>
      <c r="K1139" s="7"/>
      <c r="L1139" s="7"/>
      <c r="M1139" s="7"/>
      <c r="N1139" s="7">
        <v>1</v>
      </c>
      <c r="O1139" s="7"/>
      <c r="P1139" s="7"/>
      <c r="Q1139" s="7"/>
      <c r="R1139" s="41" t="e">
        <f t="shared" si="85"/>
        <v>#DIV/0!</v>
      </c>
      <c r="S1139" s="41">
        <f t="shared" si="86"/>
        <v>1</v>
      </c>
      <c r="T1139" s="41">
        <f t="shared" si="87"/>
        <v>1</v>
      </c>
      <c r="U1139" s="42" t="e">
        <f t="shared" si="88"/>
        <v>#DIV/0!</v>
      </c>
      <c r="V1139" s="42">
        <f t="shared" si="89"/>
        <v>0</v>
      </c>
    </row>
    <row r="1140" spans="1:22">
      <c r="A1140" s="36" t="s">
        <v>10</v>
      </c>
      <c r="B1140" s="36" t="s">
        <v>806</v>
      </c>
      <c r="C1140" t="s">
        <v>855</v>
      </c>
      <c r="D1140" s="36">
        <v>261070</v>
      </c>
      <c r="E1140">
        <v>331774</v>
      </c>
      <c r="F1140" s="7"/>
      <c r="G1140" s="7"/>
      <c r="H1140" s="7"/>
      <c r="I1140" s="7"/>
      <c r="J1140" s="7"/>
      <c r="K1140" s="7"/>
      <c r="L1140" s="7"/>
      <c r="M1140" s="7"/>
      <c r="N1140" s="7"/>
      <c r="O1140" s="7"/>
      <c r="P1140" s="7">
        <v>1</v>
      </c>
      <c r="Q1140" s="7"/>
      <c r="R1140" s="41" t="e">
        <f t="shared" si="85"/>
        <v>#DIV/0!</v>
      </c>
      <c r="S1140" s="41">
        <f t="shared" si="86"/>
        <v>1</v>
      </c>
      <c r="T1140" s="41" t="e">
        <f t="shared" si="87"/>
        <v>#DIV/0!</v>
      </c>
      <c r="U1140" s="42" t="e">
        <f t="shared" si="88"/>
        <v>#DIV/0!</v>
      </c>
      <c r="V1140" s="42" t="e">
        <f t="shared" si="89"/>
        <v>#DIV/0!</v>
      </c>
    </row>
    <row r="1141" spans="1:22">
      <c r="A1141" s="36" t="s">
        <v>10</v>
      </c>
      <c r="B1141" s="36" t="s">
        <v>806</v>
      </c>
      <c r="C1141" t="s">
        <v>856</v>
      </c>
      <c r="D1141" s="36">
        <v>261090</v>
      </c>
      <c r="E1141">
        <v>67395</v>
      </c>
      <c r="F1141" s="7"/>
      <c r="G1141" s="7"/>
      <c r="H1141" s="7"/>
      <c r="I1141" s="7"/>
      <c r="J1141" s="7"/>
      <c r="K1141" s="7">
        <v>2</v>
      </c>
      <c r="L1141" s="7"/>
      <c r="M1141" s="7"/>
      <c r="N1141" s="7"/>
      <c r="O1141" s="7"/>
      <c r="P1141" s="7"/>
      <c r="Q1141" s="7"/>
      <c r="R1141" s="41">
        <f t="shared" si="85"/>
        <v>2</v>
      </c>
      <c r="S1141" s="41" t="e">
        <f t="shared" si="86"/>
        <v>#DIV/0!</v>
      </c>
      <c r="T1141" s="41" t="e">
        <f t="shared" si="87"/>
        <v>#DIV/0!</v>
      </c>
      <c r="U1141" s="42" t="e">
        <f t="shared" si="88"/>
        <v>#DIV/0!</v>
      </c>
      <c r="V1141" s="42" t="e">
        <f t="shared" si="89"/>
        <v>#DIV/0!</v>
      </c>
    </row>
    <row r="1142" spans="1:22">
      <c r="A1142" s="36" t="s">
        <v>10</v>
      </c>
      <c r="B1142" s="36" t="s">
        <v>806</v>
      </c>
      <c r="C1142" t="s">
        <v>857</v>
      </c>
      <c r="D1142" s="36">
        <v>261100</v>
      </c>
      <c r="E1142">
        <v>36548</v>
      </c>
      <c r="F1142" s="7"/>
      <c r="G1142" s="7"/>
      <c r="H1142" s="7"/>
      <c r="I1142" s="7"/>
      <c r="J1142" s="7"/>
      <c r="K1142" s="7">
        <v>1</v>
      </c>
      <c r="L1142" s="7"/>
      <c r="M1142" s="7"/>
      <c r="N1142" s="7"/>
      <c r="O1142" s="7"/>
      <c r="P1142" s="7"/>
      <c r="Q1142" s="7"/>
      <c r="R1142" s="41">
        <f t="shared" si="85"/>
        <v>1</v>
      </c>
      <c r="S1142" s="41" t="e">
        <f t="shared" si="86"/>
        <v>#DIV/0!</v>
      </c>
      <c r="T1142" s="41" t="e">
        <f t="shared" si="87"/>
        <v>#DIV/0!</v>
      </c>
      <c r="U1142" s="42" t="e">
        <f t="shared" si="88"/>
        <v>#DIV/0!</v>
      </c>
      <c r="V1142" s="42" t="e">
        <f t="shared" si="89"/>
        <v>#DIV/0!</v>
      </c>
    </row>
    <row r="1143" spans="1:22">
      <c r="A1143" s="36" t="s">
        <v>10</v>
      </c>
      <c r="B1143" s="36" t="s">
        <v>806</v>
      </c>
      <c r="C1143" t="s">
        <v>858</v>
      </c>
      <c r="D1143" s="36">
        <v>261110</v>
      </c>
      <c r="E1143">
        <v>349145</v>
      </c>
      <c r="F1143" s="7">
        <v>1</v>
      </c>
      <c r="G1143" s="7">
        <v>3</v>
      </c>
      <c r="H1143" s="7">
        <v>3</v>
      </c>
      <c r="I1143" s="7"/>
      <c r="J1143" s="7">
        <v>2</v>
      </c>
      <c r="K1143" s="7">
        <v>1</v>
      </c>
      <c r="L1143" s="7">
        <v>2</v>
      </c>
      <c r="M1143" s="7">
        <v>1</v>
      </c>
      <c r="N1143" s="7"/>
      <c r="O1143" s="7">
        <v>1</v>
      </c>
      <c r="P1143" s="7">
        <v>1</v>
      </c>
      <c r="Q1143" s="7"/>
      <c r="R1143" s="41">
        <f t="shared" si="85"/>
        <v>2</v>
      </c>
      <c r="S1143" s="41">
        <f t="shared" si="86"/>
        <v>1</v>
      </c>
      <c r="T1143" s="41">
        <f t="shared" si="87"/>
        <v>1.5</v>
      </c>
      <c r="U1143" s="42">
        <f t="shared" si="88"/>
        <v>-0.5</v>
      </c>
      <c r="V1143" s="42">
        <f t="shared" si="89"/>
        <v>-0.33333333333333331</v>
      </c>
    </row>
    <row r="1144" spans="1:22">
      <c r="A1144" s="36" t="s">
        <v>10</v>
      </c>
      <c r="B1144" s="36" t="s">
        <v>806</v>
      </c>
      <c r="C1144" t="s">
        <v>860</v>
      </c>
      <c r="D1144" s="36">
        <v>261160</v>
      </c>
      <c r="E1144">
        <v>1645727</v>
      </c>
      <c r="F1144" s="7">
        <v>6</v>
      </c>
      <c r="G1144" s="7">
        <v>4</v>
      </c>
      <c r="H1144" s="7">
        <v>10</v>
      </c>
      <c r="I1144" s="7">
        <v>6</v>
      </c>
      <c r="J1144" s="7">
        <v>11</v>
      </c>
      <c r="K1144" s="7">
        <v>4</v>
      </c>
      <c r="L1144" s="7">
        <v>5</v>
      </c>
      <c r="M1144" s="7">
        <v>11</v>
      </c>
      <c r="N1144" s="7">
        <v>22</v>
      </c>
      <c r="O1144" s="7">
        <v>4</v>
      </c>
      <c r="P1144" s="7">
        <v>5</v>
      </c>
      <c r="Q1144" s="7">
        <v>8</v>
      </c>
      <c r="R1144" s="41">
        <f t="shared" si="85"/>
        <v>7.75</v>
      </c>
      <c r="S1144" s="41">
        <f t="shared" si="86"/>
        <v>9.75</v>
      </c>
      <c r="T1144" s="41">
        <f t="shared" si="87"/>
        <v>12.666666666666666</v>
      </c>
      <c r="U1144" s="42">
        <f t="shared" si="88"/>
        <v>0.25806451612903225</v>
      </c>
      <c r="V1144" s="42">
        <f t="shared" si="89"/>
        <v>-0.23026315789473681</v>
      </c>
    </row>
    <row r="1145" spans="1:22">
      <c r="A1145" s="36" t="s">
        <v>10</v>
      </c>
      <c r="B1145" s="36" t="s">
        <v>806</v>
      </c>
      <c r="C1145" t="s">
        <v>861</v>
      </c>
      <c r="D1145" s="36">
        <v>261220</v>
      </c>
      <c r="E1145">
        <v>60930</v>
      </c>
      <c r="F1145" s="7"/>
      <c r="G1145" s="7"/>
      <c r="H1145" s="7">
        <v>1</v>
      </c>
      <c r="I1145" s="7"/>
      <c r="J1145" s="7"/>
      <c r="K1145" s="7">
        <v>1</v>
      </c>
      <c r="L1145" s="7"/>
      <c r="M1145" s="7"/>
      <c r="N1145" s="7"/>
      <c r="O1145" s="7"/>
      <c r="P1145" s="7"/>
      <c r="Q1145" s="7"/>
      <c r="R1145" s="41">
        <f t="shared" si="85"/>
        <v>1</v>
      </c>
      <c r="S1145" s="41" t="e">
        <f t="shared" si="86"/>
        <v>#DIV/0!</v>
      </c>
      <c r="T1145" s="41" t="e">
        <f t="shared" si="87"/>
        <v>#DIV/0!</v>
      </c>
      <c r="U1145" s="42" t="e">
        <f t="shared" si="88"/>
        <v>#DIV/0!</v>
      </c>
      <c r="V1145" s="42" t="e">
        <f t="shared" si="89"/>
        <v>#DIV/0!</v>
      </c>
    </row>
    <row r="1146" spans="1:22">
      <c r="A1146" s="36" t="s">
        <v>10</v>
      </c>
      <c r="B1146" s="36" t="s">
        <v>806</v>
      </c>
      <c r="C1146" t="s">
        <v>863</v>
      </c>
      <c r="D1146" s="36">
        <v>261310</v>
      </c>
      <c r="E1146">
        <v>37245</v>
      </c>
      <c r="F1146" s="7"/>
      <c r="G1146" s="7"/>
      <c r="H1146" s="7"/>
      <c r="I1146" s="7"/>
      <c r="J1146" s="7"/>
      <c r="K1146" s="7">
        <v>1</v>
      </c>
      <c r="L1146" s="7"/>
      <c r="M1146" s="7"/>
      <c r="N1146" s="7"/>
      <c r="O1146" s="7"/>
      <c r="P1146" s="7"/>
      <c r="Q1146" s="7"/>
      <c r="R1146" s="41">
        <f t="shared" si="85"/>
        <v>1</v>
      </c>
      <c r="S1146" s="41" t="e">
        <f t="shared" si="86"/>
        <v>#DIV/0!</v>
      </c>
      <c r="T1146" s="41" t="e">
        <f t="shared" si="87"/>
        <v>#DIV/0!</v>
      </c>
      <c r="U1146" s="42" t="e">
        <f t="shared" si="88"/>
        <v>#DIV/0!</v>
      </c>
      <c r="V1146" s="42" t="e">
        <f t="shared" si="89"/>
        <v>#DIV/0!</v>
      </c>
    </row>
    <row r="1147" spans="1:22">
      <c r="A1147" s="36" t="s">
        <v>10</v>
      </c>
      <c r="B1147" s="36" t="s">
        <v>806</v>
      </c>
      <c r="C1147" t="s">
        <v>866</v>
      </c>
      <c r="D1147" s="36">
        <v>261390</v>
      </c>
      <c r="E1147">
        <v>86350</v>
      </c>
      <c r="F1147" s="7"/>
      <c r="G1147" s="7"/>
      <c r="H1147" s="7"/>
      <c r="I1147" s="7"/>
      <c r="J1147" s="7">
        <v>1</v>
      </c>
      <c r="K1147" s="7"/>
      <c r="L1147" s="7"/>
      <c r="M1147" s="7"/>
      <c r="N1147" s="7"/>
      <c r="O1147" s="7"/>
      <c r="P1147" s="7"/>
      <c r="Q1147" s="7"/>
      <c r="R1147" s="41">
        <f t="shared" si="85"/>
        <v>1</v>
      </c>
      <c r="S1147" s="41" t="e">
        <f t="shared" si="86"/>
        <v>#DIV/0!</v>
      </c>
      <c r="T1147" s="41" t="e">
        <f t="shared" si="87"/>
        <v>#DIV/0!</v>
      </c>
      <c r="U1147" s="42" t="e">
        <f t="shared" si="88"/>
        <v>#DIV/0!</v>
      </c>
      <c r="V1147" s="42" t="e">
        <f t="shared" si="89"/>
        <v>#DIV/0!</v>
      </c>
    </row>
    <row r="1148" spans="1:22">
      <c r="A1148" s="36" t="s">
        <v>10</v>
      </c>
      <c r="B1148" s="36" t="s">
        <v>806</v>
      </c>
      <c r="C1148" t="s">
        <v>873</v>
      </c>
      <c r="D1148" s="36">
        <v>261530</v>
      </c>
      <c r="E1148">
        <v>53022</v>
      </c>
      <c r="F1148" s="7"/>
      <c r="G1148" s="7"/>
      <c r="H1148" s="7"/>
      <c r="I1148" s="7">
        <v>1</v>
      </c>
      <c r="J1148" s="7"/>
      <c r="K1148" s="7"/>
      <c r="L1148" s="7"/>
      <c r="M1148" s="7"/>
      <c r="N1148" s="7"/>
      <c r="O1148" s="7"/>
      <c r="P1148" s="7"/>
      <c r="Q1148" s="7"/>
      <c r="R1148" s="41">
        <f t="shared" si="85"/>
        <v>1</v>
      </c>
      <c r="S1148" s="41" t="e">
        <f t="shared" si="86"/>
        <v>#DIV/0!</v>
      </c>
      <c r="T1148" s="41" t="e">
        <f t="shared" si="87"/>
        <v>#DIV/0!</v>
      </c>
      <c r="U1148" s="42" t="e">
        <f t="shared" si="88"/>
        <v>#DIV/0!</v>
      </c>
      <c r="V1148" s="42" t="e">
        <f t="shared" si="89"/>
        <v>#DIV/0!</v>
      </c>
    </row>
    <row r="1149" spans="1:22">
      <c r="A1149" s="36" t="s">
        <v>10</v>
      </c>
      <c r="B1149" s="36" t="s">
        <v>806</v>
      </c>
      <c r="C1149" t="s">
        <v>875</v>
      </c>
      <c r="D1149" s="36">
        <v>261640</v>
      </c>
      <c r="E1149">
        <v>138757</v>
      </c>
      <c r="F1149" s="7"/>
      <c r="G1149" s="7"/>
      <c r="H1149" s="7"/>
      <c r="I1149" s="7"/>
      <c r="J1149" s="7">
        <v>1</v>
      </c>
      <c r="K1149" s="7"/>
      <c r="L1149" s="7"/>
      <c r="M1149" s="7"/>
      <c r="N1149" s="7"/>
      <c r="O1149" s="7"/>
      <c r="P1149" s="7"/>
      <c r="Q1149" s="7"/>
      <c r="R1149" s="41">
        <f t="shared" si="85"/>
        <v>1</v>
      </c>
      <c r="S1149" s="41" t="e">
        <f t="shared" si="86"/>
        <v>#DIV/0!</v>
      </c>
      <c r="T1149" s="41" t="e">
        <f t="shared" si="87"/>
        <v>#DIV/0!</v>
      </c>
      <c r="U1149" s="42" t="e">
        <f t="shared" si="88"/>
        <v>#DIV/0!</v>
      </c>
      <c r="V1149" s="42" t="e">
        <f t="shared" si="89"/>
        <v>#DIV/0!</v>
      </c>
    </row>
    <row r="1150" spans="1:22">
      <c r="A1150" s="36" t="s">
        <v>10</v>
      </c>
      <c r="B1150" s="36" t="s">
        <v>876</v>
      </c>
      <c r="C1150" t="s">
        <v>878</v>
      </c>
      <c r="D1150" s="36">
        <v>220040</v>
      </c>
      <c r="E1150">
        <v>40524</v>
      </c>
      <c r="F1150" s="7">
        <v>1</v>
      </c>
      <c r="G1150" s="7"/>
      <c r="H1150" s="7"/>
      <c r="I1150" s="7"/>
      <c r="J1150" s="7"/>
      <c r="K1150" s="7"/>
      <c r="L1150" s="7">
        <v>1</v>
      </c>
      <c r="M1150" s="7"/>
      <c r="N1150" s="7"/>
      <c r="O1150" s="7"/>
      <c r="P1150" s="7"/>
      <c r="Q1150" s="7"/>
      <c r="R1150" s="41" t="e">
        <f t="shared" si="85"/>
        <v>#DIV/0!</v>
      </c>
      <c r="S1150" s="41" t="e">
        <f t="shared" si="86"/>
        <v>#DIV/0!</v>
      </c>
      <c r="T1150" s="41">
        <f t="shared" si="87"/>
        <v>1</v>
      </c>
      <c r="U1150" s="42" t="e">
        <f t="shared" si="88"/>
        <v>#DIV/0!</v>
      </c>
      <c r="V1150" s="42" t="e">
        <f t="shared" si="89"/>
        <v>#DIV/0!</v>
      </c>
    </row>
    <row r="1151" spans="1:22">
      <c r="A1151" s="36" t="s">
        <v>10</v>
      </c>
      <c r="B1151" s="36" t="s">
        <v>876</v>
      </c>
      <c r="C1151" t="s">
        <v>880</v>
      </c>
      <c r="D1151" s="36">
        <v>220217</v>
      </c>
      <c r="E1151">
        <v>7279</v>
      </c>
      <c r="F1151" s="7"/>
      <c r="G1151" s="7"/>
      <c r="H1151" s="7"/>
      <c r="I1151" s="7"/>
      <c r="J1151" s="7"/>
      <c r="K1151" s="7"/>
      <c r="L1151" s="7"/>
      <c r="M1151" s="7">
        <v>1</v>
      </c>
      <c r="N1151" s="7"/>
      <c r="O1151" s="7"/>
      <c r="P1151" s="7"/>
      <c r="Q1151" s="7"/>
      <c r="R1151" s="41" t="e">
        <f t="shared" si="85"/>
        <v>#DIV/0!</v>
      </c>
      <c r="S1151" s="41" t="e">
        <f t="shared" si="86"/>
        <v>#DIV/0!</v>
      </c>
      <c r="T1151" s="41">
        <f t="shared" si="87"/>
        <v>1</v>
      </c>
      <c r="U1151" s="42" t="e">
        <f t="shared" si="88"/>
        <v>#DIV/0!</v>
      </c>
      <c r="V1151" s="42" t="e">
        <f t="shared" si="89"/>
        <v>#DIV/0!</v>
      </c>
    </row>
    <row r="1152" spans="1:22">
      <c r="A1152" s="36" t="s">
        <v>10</v>
      </c>
      <c r="B1152" s="36" t="s">
        <v>876</v>
      </c>
      <c r="C1152" t="s">
        <v>883</v>
      </c>
      <c r="D1152" s="36">
        <v>220270</v>
      </c>
      <c r="E1152">
        <v>27787</v>
      </c>
      <c r="F1152" s="7"/>
      <c r="G1152" s="7"/>
      <c r="H1152" s="7"/>
      <c r="I1152" s="7"/>
      <c r="J1152" s="7">
        <v>1</v>
      </c>
      <c r="K1152" s="7"/>
      <c r="L1152" s="7"/>
      <c r="M1152" s="7"/>
      <c r="N1152" s="7"/>
      <c r="O1152" s="7"/>
      <c r="P1152" s="7"/>
      <c r="Q1152" s="7"/>
      <c r="R1152" s="41">
        <f t="shared" si="85"/>
        <v>1</v>
      </c>
      <c r="S1152" s="41" t="e">
        <f t="shared" si="86"/>
        <v>#DIV/0!</v>
      </c>
      <c r="T1152" s="41" t="e">
        <f t="shared" si="87"/>
        <v>#DIV/0!</v>
      </c>
      <c r="U1152" s="42" t="e">
        <f t="shared" si="88"/>
        <v>#DIV/0!</v>
      </c>
      <c r="V1152" s="42" t="e">
        <f t="shared" si="89"/>
        <v>#DIV/0!</v>
      </c>
    </row>
    <row r="1153" spans="1:22">
      <c r="A1153" s="36" t="s">
        <v>10</v>
      </c>
      <c r="B1153" s="36" t="s">
        <v>876</v>
      </c>
      <c r="C1153" t="s">
        <v>885</v>
      </c>
      <c r="D1153" s="36">
        <v>220390</v>
      </c>
      <c r="E1153">
        <v>59935</v>
      </c>
      <c r="F1153" s="7"/>
      <c r="G1153" s="7"/>
      <c r="H1153" s="7"/>
      <c r="I1153" s="7"/>
      <c r="J1153" s="7"/>
      <c r="K1153" s="7"/>
      <c r="L1153" s="7">
        <v>1</v>
      </c>
      <c r="M1153" s="7">
        <v>1</v>
      </c>
      <c r="N1153" s="7"/>
      <c r="O1153" s="7"/>
      <c r="P1153" s="7"/>
      <c r="Q1153" s="7">
        <v>1</v>
      </c>
      <c r="R1153" s="41" t="e">
        <f t="shared" si="85"/>
        <v>#DIV/0!</v>
      </c>
      <c r="S1153" s="41">
        <f t="shared" si="86"/>
        <v>1</v>
      </c>
      <c r="T1153" s="41">
        <f t="shared" si="87"/>
        <v>1</v>
      </c>
      <c r="U1153" s="42" t="e">
        <f t="shared" si="88"/>
        <v>#DIV/0!</v>
      </c>
      <c r="V1153" s="42">
        <f t="shared" si="89"/>
        <v>0</v>
      </c>
    </row>
    <row r="1154" spans="1:22">
      <c r="A1154" s="36" t="s">
        <v>10</v>
      </c>
      <c r="B1154" s="36" t="s">
        <v>876</v>
      </c>
      <c r="C1154" t="s">
        <v>888</v>
      </c>
      <c r="D1154" s="36">
        <v>220550</v>
      </c>
      <c r="E1154">
        <v>39208</v>
      </c>
      <c r="F1154" s="7"/>
      <c r="G1154" s="7"/>
      <c r="H1154" s="7"/>
      <c r="I1154" s="7"/>
      <c r="J1154" s="7"/>
      <c r="K1154" s="7"/>
      <c r="L1154" s="7">
        <v>1</v>
      </c>
      <c r="M1154" s="7"/>
      <c r="N1154" s="7"/>
      <c r="O1154" s="7"/>
      <c r="P1154" s="7"/>
      <c r="Q1154" s="7"/>
      <c r="R1154" s="41" t="e">
        <f t="shared" si="85"/>
        <v>#DIV/0!</v>
      </c>
      <c r="S1154" s="41" t="e">
        <f t="shared" si="86"/>
        <v>#DIV/0!</v>
      </c>
      <c r="T1154" s="41">
        <f t="shared" si="87"/>
        <v>1</v>
      </c>
      <c r="U1154" s="42" t="e">
        <f t="shared" si="88"/>
        <v>#DIV/0!</v>
      </c>
      <c r="V1154" s="42" t="e">
        <f t="shared" si="89"/>
        <v>#DIV/0!</v>
      </c>
    </row>
    <row r="1155" spans="1:22">
      <c r="A1155" s="36" t="s">
        <v>10</v>
      </c>
      <c r="B1155" s="36" t="s">
        <v>876</v>
      </c>
      <c r="C1155" t="s">
        <v>895</v>
      </c>
      <c r="D1155" s="36">
        <v>220700</v>
      </c>
      <c r="E1155">
        <v>37029</v>
      </c>
      <c r="F1155" s="7"/>
      <c r="G1155" s="7"/>
      <c r="H1155" s="7"/>
      <c r="I1155" s="7"/>
      <c r="J1155" s="7"/>
      <c r="K1155" s="7"/>
      <c r="L1155" s="7"/>
      <c r="M1155" s="7"/>
      <c r="N1155" s="7"/>
      <c r="O1155" s="7"/>
      <c r="P1155" s="7">
        <v>1</v>
      </c>
      <c r="Q1155" s="7"/>
      <c r="R1155" s="41" t="e">
        <f t="shared" si="85"/>
        <v>#DIV/0!</v>
      </c>
      <c r="S1155" s="41">
        <f t="shared" si="86"/>
        <v>1</v>
      </c>
      <c r="T1155" s="41" t="e">
        <f t="shared" si="87"/>
        <v>#DIV/0!</v>
      </c>
      <c r="U1155" s="42" t="e">
        <f t="shared" si="88"/>
        <v>#DIV/0!</v>
      </c>
      <c r="V1155" s="42" t="e">
        <f t="shared" si="89"/>
        <v>#DIV/0!</v>
      </c>
    </row>
    <row r="1156" spans="1:22">
      <c r="A1156" s="36" t="s">
        <v>10</v>
      </c>
      <c r="B1156" s="36" t="s">
        <v>876</v>
      </c>
      <c r="C1156" t="s">
        <v>897</v>
      </c>
      <c r="D1156" s="36">
        <v>220770</v>
      </c>
      <c r="E1156">
        <v>153078</v>
      </c>
      <c r="F1156" s="7"/>
      <c r="G1156" s="7"/>
      <c r="H1156" s="7"/>
      <c r="I1156" s="7"/>
      <c r="J1156" s="7">
        <v>1</v>
      </c>
      <c r="K1156" s="7">
        <v>2</v>
      </c>
      <c r="L1156" s="7"/>
      <c r="M1156" s="7"/>
      <c r="N1156" s="7">
        <v>1</v>
      </c>
      <c r="O1156" s="7"/>
      <c r="P1156" s="7"/>
      <c r="Q1156" s="7"/>
      <c r="R1156" s="41">
        <f t="shared" si="85"/>
        <v>1.5</v>
      </c>
      <c r="S1156" s="41">
        <f t="shared" si="86"/>
        <v>1</v>
      </c>
      <c r="T1156" s="41">
        <f t="shared" si="87"/>
        <v>1</v>
      </c>
      <c r="U1156" s="42">
        <f t="shared" si="88"/>
        <v>-0.33333333333333331</v>
      </c>
      <c r="V1156" s="42">
        <f t="shared" si="89"/>
        <v>0</v>
      </c>
    </row>
    <row r="1157" spans="1:22">
      <c r="A1157" s="36" t="s">
        <v>10</v>
      </c>
      <c r="B1157" s="36" t="s">
        <v>876</v>
      </c>
      <c r="C1157" t="s">
        <v>898</v>
      </c>
      <c r="D1157" s="36">
        <v>220800</v>
      </c>
      <c r="E1157">
        <v>78222</v>
      </c>
      <c r="F1157" s="7"/>
      <c r="G1157" s="7"/>
      <c r="H1157" s="7"/>
      <c r="I1157" s="7"/>
      <c r="J1157" s="7"/>
      <c r="K1157" s="7">
        <v>1</v>
      </c>
      <c r="L1157" s="7"/>
      <c r="M1157" s="7"/>
      <c r="N1157" s="7"/>
      <c r="O1157" s="7"/>
      <c r="P1157" s="7"/>
      <c r="Q1157" s="7">
        <v>2</v>
      </c>
      <c r="R1157" s="41">
        <f t="shared" ref="R1157:R1220" si="90">+AVERAGE(H1157:K1157)</f>
        <v>1</v>
      </c>
      <c r="S1157" s="41">
        <f t="shared" ref="S1157:S1220" si="91">+AVERAGE(N1157:Q1157)</f>
        <v>2</v>
      </c>
      <c r="T1157" s="41" t="e">
        <f t="shared" ref="T1157:T1220" si="92">+AVERAGE(L1157:N1157)</f>
        <v>#DIV/0!</v>
      </c>
      <c r="U1157" s="42">
        <f t="shared" si="88"/>
        <v>1</v>
      </c>
      <c r="V1157" s="42" t="e">
        <f t="shared" si="89"/>
        <v>#DIV/0!</v>
      </c>
    </row>
    <row r="1158" spans="1:22">
      <c r="A1158" s="36" t="s">
        <v>10</v>
      </c>
      <c r="B1158" s="36" t="s">
        <v>876</v>
      </c>
      <c r="C1158" t="s">
        <v>900</v>
      </c>
      <c r="D1158" s="36">
        <v>220840</v>
      </c>
      <c r="E1158">
        <v>63742</v>
      </c>
      <c r="F1158" s="7"/>
      <c r="G1158" s="7"/>
      <c r="H1158" s="7"/>
      <c r="I1158" s="7"/>
      <c r="J1158" s="7">
        <v>1</v>
      </c>
      <c r="K1158" s="7"/>
      <c r="L1158" s="7"/>
      <c r="M1158" s="7"/>
      <c r="N1158" s="7"/>
      <c r="O1158" s="7"/>
      <c r="P1158" s="7"/>
      <c r="Q1158" s="7"/>
      <c r="R1158" s="41">
        <f t="shared" si="90"/>
        <v>1</v>
      </c>
      <c r="S1158" s="41" t="e">
        <f t="shared" si="91"/>
        <v>#DIV/0!</v>
      </c>
      <c r="T1158" s="41" t="e">
        <f t="shared" si="92"/>
        <v>#DIV/0!</v>
      </c>
      <c r="U1158" s="42" t="e">
        <f t="shared" ref="U1158:U1221" si="93">+(S1158-R1158)/R1158</f>
        <v>#DIV/0!</v>
      </c>
      <c r="V1158" s="42" t="e">
        <f t="shared" ref="V1158:V1221" si="94">+(S1158-T1158)/T1158</f>
        <v>#DIV/0!</v>
      </c>
    </row>
    <row r="1159" spans="1:22">
      <c r="A1159" s="36" t="s">
        <v>10</v>
      </c>
      <c r="B1159" s="36" t="s">
        <v>876</v>
      </c>
      <c r="C1159" t="s">
        <v>904</v>
      </c>
      <c r="D1159" s="36">
        <v>221100</v>
      </c>
      <c r="E1159">
        <v>864845</v>
      </c>
      <c r="F1159" s="7">
        <v>2</v>
      </c>
      <c r="G1159" s="7">
        <v>1</v>
      </c>
      <c r="H1159" s="7">
        <v>6</v>
      </c>
      <c r="I1159" s="7">
        <v>2</v>
      </c>
      <c r="J1159" s="7">
        <v>4</v>
      </c>
      <c r="K1159" s="7">
        <v>1</v>
      </c>
      <c r="L1159" s="7">
        <v>1</v>
      </c>
      <c r="M1159" s="7">
        <v>6</v>
      </c>
      <c r="N1159" s="7">
        <v>8</v>
      </c>
      <c r="O1159" s="7">
        <v>4</v>
      </c>
      <c r="P1159" s="7">
        <v>7</v>
      </c>
      <c r="Q1159" s="7">
        <v>6</v>
      </c>
      <c r="R1159" s="41">
        <f t="shared" si="90"/>
        <v>3.25</v>
      </c>
      <c r="S1159" s="41">
        <f t="shared" si="91"/>
        <v>6.25</v>
      </c>
      <c r="T1159" s="41">
        <f t="shared" si="92"/>
        <v>5</v>
      </c>
      <c r="U1159" s="42">
        <f t="shared" si="93"/>
        <v>0.92307692307692313</v>
      </c>
      <c r="V1159" s="42">
        <f t="shared" si="94"/>
        <v>0.25</v>
      </c>
    </row>
    <row r="1160" spans="1:22">
      <c r="A1160" s="36" t="s">
        <v>10</v>
      </c>
      <c r="B1160" s="36" t="s">
        <v>876</v>
      </c>
      <c r="C1160" t="s">
        <v>906</v>
      </c>
      <c r="D1160" s="36">
        <v>221130</v>
      </c>
      <c r="E1160">
        <v>20918</v>
      </c>
      <c r="F1160" s="7"/>
      <c r="G1160" s="7"/>
      <c r="H1160" s="7">
        <v>1</v>
      </c>
      <c r="I1160" s="7"/>
      <c r="J1160" s="7"/>
      <c r="K1160" s="7"/>
      <c r="L1160" s="7"/>
      <c r="M1160" s="7"/>
      <c r="N1160" s="7"/>
      <c r="O1160" s="7"/>
      <c r="P1160" s="7"/>
      <c r="Q1160" s="7"/>
      <c r="R1160" s="41">
        <f t="shared" si="90"/>
        <v>1</v>
      </c>
      <c r="S1160" s="41" t="e">
        <f t="shared" si="91"/>
        <v>#DIV/0!</v>
      </c>
      <c r="T1160" s="41" t="e">
        <f t="shared" si="92"/>
        <v>#DIV/0!</v>
      </c>
      <c r="U1160" s="42" t="e">
        <f t="shared" si="93"/>
        <v>#DIV/0!</v>
      </c>
      <c r="V1160" s="42" t="e">
        <f t="shared" si="94"/>
        <v>#DIV/0!</v>
      </c>
    </row>
    <row r="1161" spans="1:22">
      <c r="A1161" s="36" t="s">
        <v>10</v>
      </c>
      <c r="B1161" s="36" t="s">
        <v>907</v>
      </c>
      <c r="C1161" t="s">
        <v>908</v>
      </c>
      <c r="D1161" s="36">
        <v>330010</v>
      </c>
      <c r="E1161">
        <v>203785</v>
      </c>
      <c r="F1161" s="7"/>
      <c r="G1161" s="7">
        <v>1</v>
      </c>
      <c r="H1161" s="7">
        <v>1</v>
      </c>
      <c r="I1161" s="7"/>
      <c r="J1161" s="7">
        <v>1</v>
      </c>
      <c r="K1161" s="7"/>
      <c r="L1161" s="7"/>
      <c r="M1161" s="7">
        <v>2</v>
      </c>
      <c r="N1161" s="7"/>
      <c r="O1161" s="7"/>
      <c r="P1161" s="7"/>
      <c r="Q1161" s="7"/>
      <c r="R1161" s="41">
        <f t="shared" si="90"/>
        <v>1</v>
      </c>
      <c r="S1161" s="41" t="e">
        <f t="shared" si="91"/>
        <v>#DIV/0!</v>
      </c>
      <c r="T1161" s="41">
        <f t="shared" si="92"/>
        <v>2</v>
      </c>
      <c r="U1161" s="42" t="e">
        <f t="shared" si="93"/>
        <v>#DIV/0!</v>
      </c>
      <c r="V1161" s="42" t="e">
        <f t="shared" si="94"/>
        <v>#DIV/0!</v>
      </c>
    </row>
    <row r="1162" spans="1:22">
      <c r="A1162" s="36" t="s">
        <v>10</v>
      </c>
      <c r="B1162" s="36" t="s">
        <v>907</v>
      </c>
      <c r="C1162" t="s">
        <v>909</v>
      </c>
      <c r="D1162" s="36">
        <v>330020</v>
      </c>
      <c r="E1162">
        <v>132400</v>
      </c>
      <c r="F1162" s="7"/>
      <c r="G1162" s="7"/>
      <c r="H1162" s="7">
        <v>1</v>
      </c>
      <c r="I1162" s="7"/>
      <c r="J1162" s="7"/>
      <c r="K1162" s="7"/>
      <c r="L1162" s="7"/>
      <c r="M1162" s="7"/>
      <c r="N1162" s="7"/>
      <c r="O1162" s="7"/>
      <c r="P1162" s="7"/>
      <c r="Q1162" s="7"/>
      <c r="R1162" s="41">
        <f t="shared" si="90"/>
        <v>1</v>
      </c>
      <c r="S1162" s="41" t="e">
        <f t="shared" si="91"/>
        <v>#DIV/0!</v>
      </c>
      <c r="T1162" s="41" t="e">
        <f t="shared" si="92"/>
        <v>#DIV/0!</v>
      </c>
      <c r="U1162" s="42" t="e">
        <f t="shared" si="93"/>
        <v>#DIV/0!</v>
      </c>
      <c r="V1162" s="42" t="e">
        <f t="shared" si="94"/>
        <v>#DIV/0!</v>
      </c>
    </row>
    <row r="1163" spans="1:22">
      <c r="A1163" s="36" t="s">
        <v>10</v>
      </c>
      <c r="B1163" s="36" t="s">
        <v>907</v>
      </c>
      <c r="C1163" t="s">
        <v>910</v>
      </c>
      <c r="D1163" s="36">
        <v>330022</v>
      </c>
      <c r="E1163">
        <v>12572</v>
      </c>
      <c r="F1163" s="7">
        <v>1</v>
      </c>
      <c r="G1163" s="7"/>
      <c r="H1163" s="7"/>
      <c r="I1163" s="7"/>
      <c r="J1163" s="7"/>
      <c r="K1163" s="7"/>
      <c r="L1163" s="7"/>
      <c r="M1163" s="7"/>
      <c r="N1163" s="7"/>
      <c r="O1163" s="7"/>
      <c r="P1163" s="7"/>
      <c r="Q1163" s="7"/>
      <c r="R1163" s="41" t="e">
        <f t="shared" si="90"/>
        <v>#DIV/0!</v>
      </c>
      <c r="S1163" s="41" t="e">
        <f t="shared" si="91"/>
        <v>#DIV/0!</v>
      </c>
      <c r="T1163" s="41" t="e">
        <f t="shared" si="92"/>
        <v>#DIV/0!</v>
      </c>
      <c r="U1163" s="42" t="e">
        <f t="shared" si="93"/>
        <v>#DIV/0!</v>
      </c>
      <c r="V1163" s="42" t="e">
        <f t="shared" si="94"/>
        <v>#DIV/0!</v>
      </c>
    </row>
    <row r="1164" spans="1:22">
      <c r="A1164" s="36" t="s">
        <v>10</v>
      </c>
      <c r="B1164" s="36" t="s">
        <v>907</v>
      </c>
      <c r="C1164" t="s">
        <v>912</v>
      </c>
      <c r="D1164" s="36">
        <v>330030</v>
      </c>
      <c r="E1164">
        <v>100374</v>
      </c>
      <c r="F1164" s="7"/>
      <c r="G1164" s="7"/>
      <c r="H1164" s="7"/>
      <c r="I1164" s="7"/>
      <c r="J1164" s="7">
        <v>1</v>
      </c>
      <c r="K1164" s="7"/>
      <c r="L1164" s="7"/>
      <c r="M1164" s="7"/>
      <c r="N1164" s="7"/>
      <c r="O1164" s="7"/>
      <c r="P1164" s="7"/>
      <c r="Q1164" s="7"/>
      <c r="R1164" s="41">
        <f t="shared" si="90"/>
        <v>1</v>
      </c>
      <c r="S1164" s="41" t="e">
        <f t="shared" si="91"/>
        <v>#DIV/0!</v>
      </c>
      <c r="T1164" s="41" t="e">
        <f t="shared" si="92"/>
        <v>#DIV/0!</v>
      </c>
      <c r="U1164" s="42" t="e">
        <f t="shared" si="93"/>
        <v>#DIV/0!</v>
      </c>
      <c r="V1164" s="42" t="e">
        <f t="shared" si="94"/>
        <v>#DIV/0!</v>
      </c>
    </row>
    <row r="1165" spans="1:22">
      <c r="A1165" s="36" t="s">
        <v>10</v>
      </c>
      <c r="B1165" s="36" t="s">
        <v>907</v>
      </c>
      <c r="C1165" t="s">
        <v>913</v>
      </c>
      <c r="D1165" s="36">
        <v>330040</v>
      </c>
      <c r="E1165">
        <v>184412</v>
      </c>
      <c r="F1165" s="7"/>
      <c r="G1165" s="7"/>
      <c r="H1165" s="7"/>
      <c r="I1165" s="7"/>
      <c r="J1165" s="7">
        <v>1</v>
      </c>
      <c r="K1165" s="7">
        <v>1</v>
      </c>
      <c r="L1165" s="7"/>
      <c r="M1165" s="7"/>
      <c r="N1165" s="7"/>
      <c r="O1165" s="7"/>
      <c r="P1165" s="7"/>
      <c r="Q1165" s="7"/>
      <c r="R1165" s="41">
        <f t="shared" si="90"/>
        <v>1</v>
      </c>
      <c r="S1165" s="41" t="e">
        <f t="shared" si="91"/>
        <v>#DIV/0!</v>
      </c>
      <c r="T1165" s="41" t="e">
        <f t="shared" si="92"/>
        <v>#DIV/0!</v>
      </c>
      <c r="U1165" s="42" t="e">
        <f t="shared" si="93"/>
        <v>#DIV/0!</v>
      </c>
      <c r="V1165" s="42" t="e">
        <f t="shared" si="94"/>
        <v>#DIV/0!</v>
      </c>
    </row>
    <row r="1166" spans="1:22">
      <c r="A1166" s="36" t="s">
        <v>10</v>
      </c>
      <c r="B1166" s="36" t="s">
        <v>907</v>
      </c>
      <c r="C1166" t="s">
        <v>915</v>
      </c>
      <c r="D1166" s="36">
        <v>330050</v>
      </c>
      <c r="E1166">
        <v>27446</v>
      </c>
      <c r="F1166" s="7"/>
      <c r="G1166" s="7">
        <v>1</v>
      </c>
      <c r="H1166" s="7">
        <v>1</v>
      </c>
      <c r="I1166" s="7">
        <v>1</v>
      </c>
      <c r="J1166" s="7"/>
      <c r="K1166" s="7">
        <v>1</v>
      </c>
      <c r="L1166" s="7"/>
      <c r="M1166" s="7"/>
      <c r="N1166" s="7"/>
      <c r="O1166" s="7"/>
      <c r="P1166" s="7"/>
      <c r="Q1166" s="7"/>
      <c r="R1166" s="41">
        <f t="shared" si="90"/>
        <v>1</v>
      </c>
      <c r="S1166" s="41" t="e">
        <f t="shared" si="91"/>
        <v>#DIV/0!</v>
      </c>
      <c r="T1166" s="41" t="e">
        <f t="shared" si="92"/>
        <v>#DIV/0!</v>
      </c>
      <c r="U1166" s="42" t="e">
        <f t="shared" si="93"/>
        <v>#DIV/0!</v>
      </c>
      <c r="V1166" s="42" t="e">
        <f t="shared" si="94"/>
        <v>#DIV/0!</v>
      </c>
    </row>
    <row r="1167" spans="1:22">
      <c r="A1167" s="36" t="s">
        <v>10</v>
      </c>
      <c r="B1167" s="36" t="s">
        <v>907</v>
      </c>
      <c r="C1167" t="s">
        <v>916</v>
      </c>
      <c r="D1167" s="36">
        <v>330070</v>
      </c>
      <c r="E1167">
        <v>226525</v>
      </c>
      <c r="F1167" s="7"/>
      <c r="G1167" s="7">
        <v>1</v>
      </c>
      <c r="H1167" s="7">
        <v>1</v>
      </c>
      <c r="I1167" s="7">
        <v>1</v>
      </c>
      <c r="J1167" s="7">
        <v>2</v>
      </c>
      <c r="K1167" s="7">
        <v>3</v>
      </c>
      <c r="L1167" s="7">
        <v>3</v>
      </c>
      <c r="M1167" s="7">
        <v>1</v>
      </c>
      <c r="N1167" s="7"/>
      <c r="O1167" s="7"/>
      <c r="P1167" s="7"/>
      <c r="Q1167" s="7">
        <v>1</v>
      </c>
      <c r="R1167" s="41">
        <f t="shared" si="90"/>
        <v>1.75</v>
      </c>
      <c r="S1167" s="41">
        <f t="shared" si="91"/>
        <v>1</v>
      </c>
      <c r="T1167" s="41">
        <f t="shared" si="92"/>
        <v>2</v>
      </c>
      <c r="U1167" s="42">
        <f t="shared" si="93"/>
        <v>-0.42857142857142855</v>
      </c>
      <c r="V1167" s="42">
        <f t="shared" si="94"/>
        <v>-0.5</v>
      </c>
    </row>
    <row r="1168" spans="1:22">
      <c r="A1168" s="36" t="s">
        <v>10</v>
      </c>
      <c r="B1168" s="36" t="s">
        <v>907</v>
      </c>
      <c r="C1168" t="s">
        <v>917</v>
      </c>
      <c r="D1168" s="36">
        <v>330080</v>
      </c>
      <c r="E1168">
        <v>58937</v>
      </c>
      <c r="F1168" s="7"/>
      <c r="G1168" s="7"/>
      <c r="H1168" s="7">
        <v>2</v>
      </c>
      <c r="I1168" s="7"/>
      <c r="J1168" s="7"/>
      <c r="K1168" s="7">
        <v>2</v>
      </c>
      <c r="L1168" s="7">
        <v>1</v>
      </c>
      <c r="M1168" s="7"/>
      <c r="N1168" s="7"/>
      <c r="O1168" s="7"/>
      <c r="P1168" s="7"/>
      <c r="Q1168" s="7"/>
      <c r="R1168" s="41">
        <f t="shared" si="90"/>
        <v>2</v>
      </c>
      <c r="S1168" s="41" t="e">
        <f t="shared" si="91"/>
        <v>#DIV/0!</v>
      </c>
      <c r="T1168" s="41">
        <f t="shared" si="92"/>
        <v>1</v>
      </c>
      <c r="U1168" s="42" t="e">
        <f t="shared" si="93"/>
        <v>#DIV/0!</v>
      </c>
      <c r="V1168" s="42" t="e">
        <f t="shared" si="94"/>
        <v>#DIV/0!</v>
      </c>
    </row>
    <row r="1169" spans="1:22">
      <c r="A1169" s="36" t="s">
        <v>10</v>
      </c>
      <c r="B1169" s="36" t="s">
        <v>907</v>
      </c>
      <c r="C1169" t="s">
        <v>918</v>
      </c>
      <c r="D1169" s="36">
        <v>330100</v>
      </c>
      <c r="E1169">
        <v>507548</v>
      </c>
      <c r="F1169" s="7"/>
      <c r="G1169" s="7"/>
      <c r="H1169" s="7">
        <v>1</v>
      </c>
      <c r="I1169" s="7">
        <v>1</v>
      </c>
      <c r="J1169" s="7">
        <v>7</v>
      </c>
      <c r="K1169" s="7">
        <v>3</v>
      </c>
      <c r="L1169" s="7">
        <v>1</v>
      </c>
      <c r="M1169" s="7">
        <v>2</v>
      </c>
      <c r="N1169" s="7">
        <v>2</v>
      </c>
      <c r="O1169" s="7">
        <v>1</v>
      </c>
      <c r="P1169" s="7">
        <v>1</v>
      </c>
      <c r="Q1169" s="7">
        <v>3</v>
      </c>
      <c r="R1169" s="41">
        <f t="shared" si="90"/>
        <v>3</v>
      </c>
      <c r="S1169" s="41">
        <f t="shared" si="91"/>
        <v>1.75</v>
      </c>
      <c r="T1169" s="41">
        <f t="shared" si="92"/>
        <v>1.6666666666666667</v>
      </c>
      <c r="U1169" s="42">
        <f t="shared" si="93"/>
        <v>-0.41666666666666669</v>
      </c>
      <c r="V1169" s="42">
        <f t="shared" si="94"/>
        <v>4.9999999999999954E-2</v>
      </c>
    </row>
    <row r="1170" spans="1:22">
      <c r="A1170" s="36" t="s">
        <v>10</v>
      </c>
      <c r="B1170" s="36" t="s">
        <v>907</v>
      </c>
      <c r="C1170" t="s">
        <v>919</v>
      </c>
      <c r="D1170" s="36">
        <v>330130</v>
      </c>
      <c r="E1170">
        <v>44184</v>
      </c>
      <c r="F1170" s="7"/>
      <c r="G1170" s="7"/>
      <c r="H1170" s="7"/>
      <c r="I1170" s="7"/>
      <c r="J1170" s="7">
        <v>1</v>
      </c>
      <c r="K1170" s="7"/>
      <c r="L1170" s="7"/>
      <c r="M1170" s="7"/>
      <c r="N1170" s="7"/>
      <c r="O1170" s="7"/>
      <c r="P1170" s="7"/>
      <c r="Q1170" s="7"/>
      <c r="R1170" s="41">
        <f t="shared" si="90"/>
        <v>1</v>
      </c>
      <c r="S1170" s="41" t="e">
        <f t="shared" si="91"/>
        <v>#DIV/0!</v>
      </c>
      <c r="T1170" s="41" t="e">
        <f t="shared" si="92"/>
        <v>#DIV/0!</v>
      </c>
      <c r="U1170" s="42" t="e">
        <f t="shared" si="93"/>
        <v>#DIV/0!</v>
      </c>
      <c r="V1170" s="42" t="e">
        <f t="shared" si="94"/>
        <v>#DIV/0!</v>
      </c>
    </row>
    <row r="1171" spans="1:22">
      <c r="A1171" s="36" t="s">
        <v>10</v>
      </c>
      <c r="B1171" s="36" t="s">
        <v>907</v>
      </c>
      <c r="C1171" t="s">
        <v>920</v>
      </c>
      <c r="D1171" s="36">
        <v>330170</v>
      </c>
      <c r="E1171">
        <v>919596</v>
      </c>
      <c r="F1171" s="7">
        <v>1</v>
      </c>
      <c r="G1171" s="7"/>
      <c r="H1171" s="7"/>
      <c r="I1171" s="7"/>
      <c r="J1171" s="7"/>
      <c r="K1171" s="7"/>
      <c r="L1171" s="7">
        <v>1</v>
      </c>
      <c r="M1171" s="7">
        <v>1</v>
      </c>
      <c r="N1171" s="7">
        <v>1</v>
      </c>
      <c r="O1171" s="7"/>
      <c r="P1171" s="7"/>
      <c r="Q1171" s="7"/>
      <c r="R1171" s="41" t="e">
        <f t="shared" si="90"/>
        <v>#DIV/0!</v>
      </c>
      <c r="S1171" s="41">
        <f t="shared" si="91"/>
        <v>1</v>
      </c>
      <c r="T1171" s="41">
        <f t="shared" si="92"/>
        <v>1</v>
      </c>
      <c r="U1171" s="42" t="e">
        <f t="shared" si="93"/>
        <v>#DIV/0!</v>
      </c>
      <c r="V1171" s="42">
        <f t="shared" si="94"/>
        <v>0</v>
      </c>
    </row>
    <row r="1172" spans="1:22">
      <c r="A1172" s="36" t="s">
        <v>10</v>
      </c>
      <c r="B1172" s="36" t="s">
        <v>907</v>
      </c>
      <c r="C1172" t="s">
        <v>921</v>
      </c>
      <c r="D1172" s="36">
        <v>330187</v>
      </c>
      <c r="E1172">
        <v>28310</v>
      </c>
      <c r="F1172" s="7"/>
      <c r="G1172" s="7"/>
      <c r="H1172" s="7"/>
      <c r="I1172" s="7"/>
      <c r="J1172" s="7">
        <v>1</v>
      </c>
      <c r="K1172" s="7">
        <v>1</v>
      </c>
      <c r="L1172" s="7"/>
      <c r="M1172" s="7"/>
      <c r="N1172" s="7"/>
      <c r="O1172" s="7"/>
      <c r="P1172" s="7"/>
      <c r="Q1172" s="7"/>
      <c r="R1172" s="41">
        <f t="shared" si="90"/>
        <v>1</v>
      </c>
      <c r="S1172" s="41" t="e">
        <f t="shared" si="91"/>
        <v>#DIV/0!</v>
      </c>
      <c r="T1172" s="41" t="e">
        <f t="shared" si="92"/>
        <v>#DIV/0!</v>
      </c>
      <c r="U1172" s="42" t="e">
        <f t="shared" si="93"/>
        <v>#DIV/0!</v>
      </c>
      <c r="V1172" s="42" t="e">
        <f t="shared" si="94"/>
        <v>#DIV/0!</v>
      </c>
    </row>
    <row r="1173" spans="1:22">
      <c r="A1173" s="36" t="s">
        <v>10</v>
      </c>
      <c r="B1173" s="36" t="s">
        <v>907</v>
      </c>
      <c r="C1173" t="s">
        <v>922</v>
      </c>
      <c r="D1173" s="36">
        <v>330190</v>
      </c>
      <c r="E1173">
        <v>240592</v>
      </c>
      <c r="F1173" s="7"/>
      <c r="G1173" s="7"/>
      <c r="H1173" s="7"/>
      <c r="I1173" s="7"/>
      <c r="J1173" s="7"/>
      <c r="K1173" s="7"/>
      <c r="L1173" s="7">
        <v>1</v>
      </c>
      <c r="M1173" s="7"/>
      <c r="N1173" s="7">
        <v>1</v>
      </c>
      <c r="O1173" s="7"/>
      <c r="P1173" s="7"/>
      <c r="Q1173" s="7"/>
      <c r="R1173" s="41" t="e">
        <f t="shared" si="90"/>
        <v>#DIV/0!</v>
      </c>
      <c r="S1173" s="41">
        <f t="shared" si="91"/>
        <v>1</v>
      </c>
      <c r="T1173" s="41">
        <f t="shared" si="92"/>
        <v>1</v>
      </c>
      <c r="U1173" s="42" t="e">
        <f t="shared" si="93"/>
        <v>#DIV/0!</v>
      </c>
      <c r="V1173" s="42">
        <f t="shared" si="94"/>
        <v>0</v>
      </c>
    </row>
    <row r="1174" spans="1:22">
      <c r="A1174" s="36" t="s">
        <v>10</v>
      </c>
      <c r="B1174" s="36" t="s">
        <v>907</v>
      </c>
      <c r="C1174" t="s">
        <v>927</v>
      </c>
      <c r="D1174" s="36">
        <v>330240</v>
      </c>
      <c r="E1174">
        <v>256672</v>
      </c>
      <c r="F1174" s="7"/>
      <c r="G1174" s="7"/>
      <c r="H1174" s="7"/>
      <c r="I1174" s="7"/>
      <c r="J1174" s="7">
        <v>2</v>
      </c>
      <c r="K1174" s="7">
        <v>1</v>
      </c>
      <c r="L1174" s="7"/>
      <c r="M1174" s="7"/>
      <c r="N1174" s="7"/>
      <c r="O1174" s="7">
        <v>1</v>
      </c>
      <c r="P1174" s="7"/>
      <c r="Q1174" s="7"/>
      <c r="R1174" s="41">
        <f t="shared" si="90"/>
        <v>1.5</v>
      </c>
      <c r="S1174" s="41">
        <f t="shared" si="91"/>
        <v>1</v>
      </c>
      <c r="T1174" s="41" t="e">
        <f t="shared" si="92"/>
        <v>#DIV/0!</v>
      </c>
      <c r="U1174" s="42">
        <f t="shared" si="93"/>
        <v>-0.33333333333333331</v>
      </c>
      <c r="V1174" s="42" t="e">
        <f t="shared" si="94"/>
        <v>#DIV/0!</v>
      </c>
    </row>
    <row r="1175" spans="1:22">
      <c r="A1175" s="36" t="s">
        <v>10</v>
      </c>
      <c r="B1175" s="36" t="s">
        <v>907</v>
      </c>
      <c r="C1175" t="s">
        <v>929</v>
      </c>
      <c r="D1175" s="36">
        <v>330260</v>
      </c>
      <c r="E1175">
        <v>44468</v>
      </c>
      <c r="F1175" s="7">
        <v>1</v>
      </c>
      <c r="G1175" s="7"/>
      <c r="H1175" s="7"/>
      <c r="I1175" s="7"/>
      <c r="J1175" s="7"/>
      <c r="K1175" s="7"/>
      <c r="L1175" s="7"/>
      <c r="M1175" s="7"/>
      <c r="N1175" s="7"/>
      <c r="O1175" s="7"/>
      <c r="P1175" s="7"/>
      <c r="Q1175" s="7"/>
      <c r="R1175" s="41" t="e">
        <f t="shared" si="90"/>
        <v>#DIV/0!</v>
      </c>
      <c r="S1175" s="41" t="e">
        <f t="shared" si="91"/>
        <v>#DIV/0!</v>
      </c>
      <c r="T1175" s="41" t="e">
        <f t="shared" si="92"/>
        <v>#DIV/0!</v>
      </c>
      <c r="U1175" s="42" t="e">
        <f t="shared" si="93"/>
        <v>#DIV/0!</v>
      </c>
      <c r="V1175" s="42" t="e">
        <f t="shared" si="94"/>
        <v>#DIV/0!</v>
      </c>
    </row>
    <row r="1176" spans="1:22">
      <c r="A1176" s="36" t="s">
        <v>10</v>
      </c>
      <c r="B1176" s="36" t="s">
        <v>907</v>
      </c>
      <c r="C1176" t="s">
        <v>930</v>
      </c>
      <c r="D1176" s="36">
        <v>330270</v>
      </c>
      <c r="E1176">
        <v>161207</v>
      </c>
      <c r="F1176" s="7"/>
      <c r="G1176" s="7"/>
      <c r="H1176" s="7"/>
      <c r="I1176" s="7"/>
      <c r="J1176" s="7">
        <v>1</v>
      </c>
      <c r="K1176" s="7"/>
      <c r="L1176" s="7"/>
      <c r="M1176" s="7"/>
      <c r="N1176" s="7"/>
      <c r="O1176" s="7"/>
      <c r="P1176" s="7"/>
      <c r="Q1176" s="7"/>
      <c r="R1176" s="41">
        <f t="shared" si="90"/>
        <v>1</v>
      </c>
      <c r="S1176" s="41" t="e">
        <f t="shared" si="91"/>
        <v>#DIV/0!</v>
      </c>
      <c r="T1176" s="41" t="e">
        <f t="shared" si="92"/>
        <v>#DIV/0!</v>
      </c>
      <c r="U1176" s="42" t="e">
        <f t="shared" si="93"/>
        <v>#DIV/0!</v>
      </c>
      <c r="V1176" s="42" t="e">
        <f t="shared" si="94"/>
        <v>#DIV/0!</v>
      </c>
    </row>
    <row r="1177" spans="1:22">
      <c r="A1177" s="36" t="s">
        <v>10</v>
      </c>
      <c r="B1177" s="36" t="s">
        <v>907</v>
      </c>
      <c r="C1177" t="s">
        <v>931</v>
      </c>
      <c r="D1177" s="36">
        <v>330285</v>
      </c>
      <c r="E1177">
        <v>176103</v>
      </c>
      <c r="F1177" s="7"/>
      <c r="G1177" s="7"/>
      <c r="H1177" s="7">
        <v>1</v>
      </c>
      <c r="I1177" s="7"/>
      <c r="J1177" s="7"/>
      <c r="K1177" s="7"/>
      <c r="L1177" s="7"/>
      <c r="M1177" s="7"/>
      <c r="N1177" s="7"/>
      <c r="O1177" s="7">
        <v>1</v>
      </c>
      <c r="P1177" s="7"/>
      <c r="Q1177" s="7"/>
      <c r="R1177" s="41">
        <f t="shared" si="90"/>
        <v>1</v>
      </c>
      <c r="S1177" s="41">
        <f t="shared" si="91"/>
        <v>1</v>
      </c>
      <c r="T1177" s="41" t="e">
        <f t="shared" si="92"/>
        <v>#DIV/0!</v>
      </c>
      <c r="U1177" s="42">
        <f t="shared" si="93"/>
        <v>0</v>
      </c>
      <c r="V1177" s="42" t="e">
        <f t="shared" si="94"/>
        <v>#DIV/0!</v>
      </c>
    </row>
    <row r="1178" spans="1:22">
      <c r="A1178" s="36" t="s">
        <v>10</v>
      </c>
      <c r="B1178" s="36" t="s">
        <v>907</v>
      </c>
      <c r="C1178" t="s">
        <v>932</v>
      </c>
      <c r="D1178" s="36">
        <v>330320</v>
      </c>
      <c r="E1178">
        <v>162485</v>
      </c>
      <c r="F1178" s="7"/>
      <c r="G1178" s="7"/>
      <c r="H1178" s="7"/>
      <c r="I1178" s="7"/>
      <c r="J1178" s="7"/>
      <c r="K1178" s="7"/>
      <c r="L1178" s="7"/>
      <c r="M1178" s="7"/>
      <c r="N1178" s="7"/>
      <c r="O1178" s="7"/>
      <c r="P1178" s="7">
        <v>1</v>
      </c>
      <c r="Q1178" s="7"/>
      <c r="R1178" s="41" t="e">
        <f t="shared" si="90"/>
        <v>#DIV/0!</v>
      </c>
      <c r="S1178" s="41">
        <f t="shared" si="91"/>
        <v>1</v>
      </c>
      <c r="T1178" s="41" t="e">
        <f t="shared" si="92"/>
        <v>#DIV/0!</v>
      </c>
      <c r="U1178" s="42" t="e">
        <f t="shared" si="93"/>
        <v>#DIV/0!</v>
      </c>
      <c r="V1178" s="42" t="e">
        <f t="shared" si="94"/>
        <v>#DIV/0!</v>
      </c>
    </row>
    <row r="1179" spans="1:22">
      <c r="A1179" s="36" t="s">
        <v>10</v>
      </c>
      <c r="B1179" s="36" t="s">
        <v>907</v>
      </c>
      <c r="C1179" t="s">
        <v>933</v>
      </c>
      <c r="D1179" s="36">
        <v>330330</v>
      </c>
      <c r="E1179">
        <v>513584</v>
      </c>
      <c r="F1179" s="7"/>
      <c r="G1179" s="7"/>
      <c r="H1179" s="7">
        <v>2</v>
      </c>
      <c r="I1179" s="7">
        <v>2</v>
      </c>
      <c r="J1179" s="7">
        <v>2</v>
      </c>
      <c r="K1179" s="7">
        <v>2</v>
      </c>
      <c r="L1179" s="7">
        <v>1</v>
      </c>
      <c r="M1179" s="7"/>
      <c r="N1179" s="7">
        <v>1</v>
      </c>
      <c r="O1179" s="7">
        <v>2</v>
      </c>
      <c r="P1179" s="7">
        <v>1</v>
      </c>
      <c r="Q1179" s="7"/>
      <c r="R1179" s="41">
        <f t="shared" si="90"/>
        <v>2</v>
      </c>
      <c r="S1179" s="41">
        <f t="shared" si="91"/>
        <v>1.3333333333333333</v>
      </c>
      <c r="T1179" s="41">
        <f t="shared" si="92"/>
        <v>1</v>
      </c>
      <c r="U1179" s="42">
        <f t="shared" si="93"/>
        <v>-0.33333333333333337</v>
      </c>
      <c r="V1179" s="42">
        <f t="shared" si="94"/>
        <v>0.33333333333333326</v>
      </c>
    </row>
    <row r="1180" spans="1:22">
      <c r="A1180" s="36" t="s">
        <v>10</v>
      </c>
      <c r="B1180" s="36" t="s">
        <v>907</v>
      </c>
      <c r="C1180" t="s">
        <v>934</v>
      </c>
      <c r="D1180" s="36">
        <v>330340</v>
      </c>
      <c r="E1180">
        <v>190631</v>
      </c>
      <c r="F1180" s="7"/>
      <c r="G1180" s="7"/>
      <c r="H1180" s="7">
        <v>1</v>
      </c>
      <c r="I1180" s="7"/>
      <c r="J1180" s="7">
        <v>3</v>
      </c>
      <c r="K1180" s="7">
        <v>1</v>
      </c>
      <c r="L1180" s="7"/>
      <c r="M1180" s="7">
        <v>2</v>
      </c>
      <c r="N1180" s="7">
        <v>1</v>
      </c>
      <c r="O1180" s="7"/>
      <c r="P1180" s="7">
        <v>1</v>
      </c>
      <c r="Q1180" s="7">
        <v>1</v>
      </c>
      <c r="R1180" s="41">
        <f t="shared" si="90"/>
        <v>1.6666666666666667</v>
      </c>
      <c r="S1180" s="41">
        <f t="shared" si="91"/>
        <v>1</v>
      </c>
      <c r="T1180" s="41">
        <f t="shared" si="92"/>
        <v>1.5</v>
      </c>
      <c r="U1180" s="42">
        <f t="shared" si="93"/>
        <v>-0.4</v>
      </c>
      <c r="V1180" s="42">
        <f t="shared" si="94"/>
        <v>-0.33333333333333331</v>
      </c>
    </row>
    <row r="1181" spans="1:22">
      <c r="A1181" s="36" t="s">
        <v>10</v>
      </c>
      <c r="B1181" s="36" t="s">
        <v>907</v>
      </c>
      <c r="C1181" t="s">
        <v>935</v>
      </c>
      <c r="D1181" s="36">
        <v>330350</v>
      </c>
      <c r="E1181">
        <v>821128</v>
      </c>
      <c r="F1181" s="7"/>
      <c r="G1181" s="7"/>
      <c r="H1181" s="7"/>
      <c r="I1181" s="7">
        <v>1</v>
      </c>
      <c r="J1181" s="7"/>
      <c r="K1181" s="7"/>
      <c r="L1181" s="7"/>
      <c r="M1181" s="7"/>
      <c r="N1181" s="7"/>
      <c r="O1181" s="7"/>
      <c r="P1181" s="7"/>
      <c r="Q1181" s="7"/>
      <c r="R1181" s="41">
        <f t="shared" si="90"/>
        <v>1</v>
      </c>
      <c r="S1181" s="41" t="e">
        <f t="shared" si="91"/>
        <v>#DIV/0!</v>
      </c>
      <c r="T1181" s="41" t="e">
        <f t="shared" si="92"/>
        <v>#DIV/0!</v>
      </c>
      <c r="U1181" s="42" t="e">
        <f t="shared" si="93"/>
        <v>#DIV/0!</v>
      </c>
      <c r="V1181" s="42" t="e">
        <f t="shared" si="94"/>
        <v>#DIV/0!</v>
      </c>
    </row>
    <row r="1182" spans="1:22">
      <c r="A1182" s="36" t="s">
        <v>10</v>
      </c>
      <c r="B1182" s="36" t="s">
        <v>907</v>
      </c>
      <c r="C1182" t="s">
        <v>937</v>
      </c>
      <c r="D1182" s="36">
        <v>330390</v>
      </c>
      <c r="E1182">
        <v>306191</v>
      </c>
      <c r="F1182" s="7"/>
      <c r="G1182" s="7">
        <v>1</v>
      </c>
      <c r="H1182" s="7">
        <v>2</v>
      </c>
      <c r="I1182" s="7"/>
      <c r="J1182" s="7">
        <v>4</v>
      </c>
      <c r="K1182" s="7">
        <v>1</v>
      </c>
      <c r="L1182" s="7"/>
      <c r="M1182" s="7">
        <v>1</v>
      </c>
      <c r="N1182" s="7">
        <v>1</v>
      </c>
      <c r="O1182" s="7"/>
      <c r="P1182" s="7"/>
      <c r="Q1182" s="7"/>
      <c r="R1182" s="41">
        <f t="shared" si="90"/>
        <v>2.3333333333333335</v>
      </c>
      <c r="S1182" s="41">
        <f t="shared" si="91"/>
        <v>1</v>
      </c>
      <c r="T1182" s="41">
        <f t="shared" si="92"/>
        <v>1</v>
      </c>
      <c r="U1182" s="42">
        <f t="shared" si="93"/>
        <v>-0.57142857142857151</v>
      </c>
      <c r="V1182" s="42">
        <f t="shared" si="94"/>
        <v>0</v>
      </c>
    </row>
    <row r="1183" spans="1:22">
      <c r="A1183" s="36" t="s">
        <v>10</v>
      </c>
      <c r="B1183" s="36" t="s">
        <v>907</v>
      </c>
      <c r="C1183" t="s">
        <v>942</v>
      </c>
      <c r="D1183" s="36">
        <v>330420</v>
      </c>
      <c r="E1183">
        <v>131341</v>
      </c>
      <c r="F1183" s="7">
        <v>1</v>
      </c>
      <c r="G1183" s="7"/>
      <c r="H1183" s="7"/>
      <c r="I1183" s="7"/>
      <c r="J1183" s="7">
        <v>2</v>
      </c>
      <c r="K1183" s="7">
        <v>1</v>
      </c>
      <c r="L1183" s="7"/>
      <c r="M1183" s="7"/>
      <c r="N1183" s="7"/>
      <c r="O1183" s="7"/>
      <c r="P1183" s="7"/>
      <c r="Q1183" s="7"/>
      <c r="R1183" s="41">
        <f t="shared" si="90"/>
        <v>1.5</v>
      </c>
      <c r="S1183" s="41" t="e">
        <f t="shared" si="91"/>
        <v>#DIV/0!</v>
      </c>
      <c r="T1183" s="41" t="e">
        <f t="shared" si="92"/>
        <v>#DIV/0!</v>
      </c>
      <c r="U1183" s="42" t="e">
        <f t="shared" si="93"/>
        <v>#DIV/0!</v>
      </c>
      <c r="V1183" s="42" t="e">
        <f t="shared" si="94"/>
        <v>#DIV/0!</v>
      </c>
    </row>
    <row r="1184" spans="1:22">
      <c r="A1184" s="36" t="s">
        <v>10</v>
      </c>
      <c r="B1184" s="36" t="s">
        <v>907</v>
      </c>
      <c r="C1184" t="s">
        <v>943</v>
      </c>
      <c r="D1184" s="36">
        <v>330452</v>
      </c>
      <c r="E1184">
        <v>150674</v>
      </c>
      <c r="F1184" s="7"/>
      <c r="G1184" s="7"/>
      <c r="H1184" s="7"/>
      <c r="I1184" s="7"/>
      <c r="J1184" s="7"/>
      <c r="K1184" s="7"/>
      <c r="L1184" s="7"/>
      <c r="M1184" s="7"/>
      <c r="N1184" s="7">
        <v>1</v>
      </c>
      <c r="O1184" s="7">
        <v>1</v>
      </c>
      <c r="P1184" s="7"/>
      <c r="Q1184" s="7"/>
      <c r="R1184" s="41" t="e">
        <f t="shared" si="90"/>
        <v>#DIV/0!</v>
      </c>
      <c r="S1184" s="41">
        <f t="shared" si="91"/>
        <v>1</v>
      </c>
      <c r="T1184" s="41">
        <f t="shared" si="92"/>
        <v>1</v>
      </c>
      <c r="U1184" s="42" t="e">
        <f t="shared" si="93"/>
        <v>#DIV/0!</v>
      </c>
      <c r="V1184" s="42">
        <f t="shared" si="94"/>
        <v>0</v>
      </c>
    </row>
    <row r="1185" spans="1:22">
      <c r="A1185" s="36" t="s">
        <v>10</v>
      </c>
      <c r="B1185" s="36" t="s">
        <v>907</v>
      </c>
      <c r="C1185" t="s">
        <v>907</v>
      </c>
      <c r="D1185" s="36">
        <v>330455</v>
      </c>
      <c r="E1185">
        <v>6718903</v>
      </c>
      <c r="F1185" s="7">
        <v>8</v>
      </c>
      <c r="G1185" s="7">
        <v>10</v>
      </c>
      <c r="H1185" s="7">
        <v>16</v>
      </c>
      <c r="I1185" s="7">
        <v>8</v>
      </c>
      <c r="J1185" s="7">
        <v>15</v>
      </c>
      <c r="K1185" s="7">
        <v>10</v>
      </c>
      <c r="L1185" s="7">
        <v>8</v>
      </c>
      <c r="M1185" s="7">
        <v>3</v>
      </c>
      <c r="N1185" s="7">
        <v>10</v>
      </c>
      <c r="O1185" s="7">
        <v>8</v>
      </c>
      <c r="P1185" s="7">
        <v>10</v>
      </c>
      <c r="Q1185" s="7">
        <v>14</v>
      </c>
      <c r="R1185" s="41">
        <f t="shared" si="90"/>
        <v>12.25</v>
      </c>
      <c r="S1185" s="41">
        <f t="shared" si="91"/>
        <v>10.5</v>
      </c>
      <c r="T1185" s="41">
        <f t="shared" si="92"/>
        <v>7</v>
      </c>
      <c r="U1185" s="42">
        <f t="shared" si="93"/>
        <v>-0.14285714285714285</v>
      </c>
      <c r="V1185" s="42">
        <f t="shared" si="94"/>
        <v>0.5</v>
      </c>
    </row>
    <row r="1186" spans="1:22">
      <c r="A1186" s="36" t="s">
        <v>10</v>
      </c>
      <c r="B1186" s="36" t="s">
        <v>907</v>
      </c>
      <c r="C1186" t="s">
        <v>946</v>
      </c>
      <c r="D1186" s="36">
        <v>330490</v>
      </c>
      <c r="E1186">
        <v>1084839</v>
      </c>
      <c r="F1186" s="7"/>
      <c r="G1186" s="7"/>
      <c r="H1186" s="7">
        <v>1</v>
      </c>
      <c r="I1186" s="7"/>
      <c r="J1186" s="7"/>
      <c r="K1186" s="7">
        <v>1</v>
      </c>
      <c r="L1186" s="7">
        <v>1</v>
      </c>
      <c r="M1186" s="7">
        <v>1</v>
      </c>
      <c r="N1186" s="7"/>
      <c r="O1186" s="7"/>
      <c r="P1186" s="7">
        <v>1</v>
      </c>
      <c r="Q1186" s="7"/>
      <c r="R1186" s="41">
        <f t="shared" si="90"/>
        <v>1</v>
      </c>
      <c r="S1186" s="41">
        <f t="shared" si="91"/>
        <v>1</v>
      </c>
      <c r="T1186" s="41">
        <f t="shared" si="92"/>
        <v>1</v>
      </c>
      <c r="U1186" s="42">
        <f t="shared" si="93"/>
        <v>0</v>
      </c>
      <c r="V1186" s="42">
        <f t="shared" si="94"/>
        <v>0</v>
      </c>
    </row>
    <row r="1187" spans="1:22">
      <c r="A1187" s="36" t="s">
        <v>10</v>
      </c>
      <c r="B1187" s="36" t="s">
        <v>907</v>
      </c>
      <c r="C1187" t="s">
        <v>948</v>
      </c>
      <c r="D1187" s="36">
        <v>330510</v>
      </c>
      <c r="E1187">
        <v>472406</v>
      </c>
      <c r="F1187" s="7"/>
      <c r="G1187" s="7"/>
      <c r="H1187" s="7"/>
      <c r="I1187" s="7">
        <v>1</v>
      </c>
      <c r="J1187" s="7"/>
      <c r="K1187" s="7"/>
      <c r="L1187" s="7"/>
      <c r="M1187" s="7"/>
      <c r="N1187" s="7"/>
      <c r="O1187" s="7"/>
      <c r="P1187" s="7"/>
      <c r="Q1187" s="7"/>
      <c r="R1187" s="41">
        <f t="shared" si="90"/>
        <v>1</v>
      </c>
      <c r="S1187" s="41" t="e">
        <f t="shared" si="91"/>
        <v>#DIV/0!</v>
      </c>
      <c r="T1187" s="41" t="e">
        <f t="shared" si="92"/>
        <v>#DIV/0!</v>
      </c>
      <c r="U1187" s="42" t="e">
        <f t="shared" si="93"/>
        <v>#DIV/0!</v>
      </c>
      <c r="V1187" s="42" t="e">
        <f t="shared" si="94"/>
        <v>#DIV/0!</v>
      </c>
    </row>
    <row r="1188" spans="1:22">
      <c r="A1188" s="36" t="s">
        <v>10</v>
      </c>
      <c r="B1188" s="36" t="s">
        <v>907</v>
      </c>
      <c r="C1188" t="s">
        <v>949</v>
      </c>
      <c r="D1188" s="36">
        <v>330520</v>
      </c>
      <c r="E1188">
        <v>104476</v>
      </c>
      <c r="F1188" s="7"/>
      <c r="G1188" s="7"/>
      <c r="H1188" s="7"/>
      <c r="I1188" s="7">
        <v>1</v>
      </c>
      <c r="J1188" s="7">
        <v>1</v>
      </c>
      <c r="K1188" s="7">
        <v>2</v>
      </c>
      <c r="L1188" s="7"/>
      <c r="M1188" s="7"/>
      <c r="N1188" s="7"/>
      <c r="O1188" s="7"/>
      <c r="P1188" s="7"/>
      <c r="Q1188" s="7"/>
      <c r="R1188" s="41">
        <f t="shared" si="90"/>
        <v>1.3333333333333333</v>
      </c>
      <c r="S1188" s="41" t="e">
        <f t="shared" si="91"/>
        <v>#DIV/0!</v>
      </c>
      <c r="T1188" s="41" t="e">
        <f t="shared" si="92"/>
        <v>#DIV/0!</v>
      </c>
      <c r="U1188" s="42" t="e">
        <f t="shared" si="93"/>
        <v>#DIV/0!</v>
      </c>
      <c r="V1188" s="42" t="e">
        <f t="shared" si="94"/>
        <v>#DIV/0!</v>
      </c>
    </row>
    <row r="1189" spans="1:22">
      <c r="A1189" s="36" t="s">
        <v>10</v>
      </c>
      <c r="B1189" s="36" t="s">
        <v>907</v>
      </c>
      <c r="C1189" t="s">
        <v>950</v>
      </c>
      <c r="D1189" s="36">
        <v>330550</v>
      </c>
      <c r="E1189">
        <v>89170</v>
      </c>
      <c r="F1189" s="7"/>
      <c r="G1189" s="7"/>
      <c r="H1189" s="7"/>
      <c r="I1189" s="7"/>
      <c r="J1189" s="7">
        <v>2</v>
      </c>
      <c r="K1189" s="7"/>
      <c r="L1189" s="7"/>
      <c r="M1189" s="7"/>
      <c r="N1189" s="7"/>
      <c r="O1189" s="7"/>
      <c r="P1189" s="7"/>
      <c r="Q1189" s="7"/>
      <c r="R1189" s="41">
        <f t="shared" si="90"/>
        <v>2</v>
      </c>
      <c r="S1189" s="41" t="e">
        <f t="shared" si="91"/>
        <v>#DIV/0!</v>
      </c>
      <c r="T1189" s="41" t="e">
        <f t="shared" si="92"/>
        <v>#DIV/0!</v>
      </c>
      <c r="U1189" s="42" t="e">
        <f t="shared" si="93"/>
        <v>#DIV/0!</v>
      </c>
      <c r="V1189" s="42" t="e">
        <f t="shared" si="94"/>
        <v>#DIV/0!</v>
      </c>
    </row>
    <row r="1190" spans="1:22">
      <c r="A1190" s="36" t="s">
        <v>10</v>
      </c>
      <c r="B1190" s="36" t="s">
        <v>907</v>
      </c>
      <c r="C1190" t="s">
        <v>952</v>
      </c>
      <c r="D1190" s="36">
        <v>330580</v>
      </c>
      <c r="E1190">
        <v>182594</v>
      </c>
      <c r="F1190" s="7"/>
      <c r="G1190" s="7">
        <v>1</v>
      </c>
      <c r="H1190" s="7">
        <v>1</v>
      </c>
      <c r="I1190" s="7"/>
      <c r="J1190" s="7">
        <v>3</v>
      </c>
      <c r="K1190" s="7">
        <v>2</v>
      </c>
      <c r="L1190" s="7"/>
      <c r="M1190" s="7"/>
      <c r="N1190" s="7"/>
      <c r="O1190" s="7"/>
      <c r="P1190" s="7"/>
      <c r="Q1190" s="7"/>
      <c r="R1190" s="41">
        <f t="shared" si="90"/>
        <v>2</v>
      </c>
      <c r="S1190" s="41" t="e">
        <f t="shared" si="91"/>
        <v>#DIV/0!</v>
      </c>
      <c r="T1190" s="41" t="e">
        <f t="shared" si="92"/>
        <v>#DIV/0!</v>
      </c>
      <c r="U1190" s="42" t="e">
        <f t="shared" si="93"/>
        <v>#DIV/0!</v>
      </c>
      <c r="V1190" s="42" t="e">
        <f t="shared" si="94"/>
        <v>#DIV/0!</v>
      </c>
    </row>
    <row r="1191" spans="1:22">
      <c r="A1191" s="36" t="s">
        <v>10</v>
      </c>
      <c r="B1191" s="36" t="s">
        <v>907</v>
      </c>
      <c r="C1191" t="s">
        <v>953</v>
      </c>
      <c r="D1191" s="36">
        <v>330600</v>
      </c>
      <c r="E1191">
        <v>81804</v>
      </c>
      <c r="F1191" s="7"/>
      <c r="G1191" s="7"/>
      <c r="H1191" s="7"/>
      <c r="I1191" s="7"/>
      <c r="J1191" s="7">
        <v>1</v>
      </c>
      <c r="K1191" s="7"/>
      <c r="L1191" s="7"/>
      <c r="M1191" s="7"/>
      <c r="N1191" s="7"/>
      <c r="O1191" s="7"/>
      <c r="P1191" s="7"/>
      <c r="Q1191" s="7"/>
      <c r="R1191" s="41">
        <f t="shared" si="90"/>
        <v>1</v>
      </c>
      <c r="S1191" s="41" t="e">
        <f t="shared" si="91"/>
        <v>#DIV/0!</v>
      </c>
      <c r="T1191" s="41" t="e">
        <f t="shared" si="92"/>
        <v>#DIV/0!</v>
      </c>
      <c r="U1191" s="42" t="e">
        <f t="shared" si="93"/>
        <v>#DIV/0!</v>
      </c>
      <c r="V1191" s="42" t="e">
        <f t="shared" si="94"/>
        <v>#DIV/0!</v>
      </c>
    </row>
    <row r="1192" spans="1:22">
      <c r="A1192" s="36" t="s">
        <v>10</v>
      </c>
      <c r="B1192" s="36" t="s">
        <v>907</v>
      </c>
      <c r="C1192" t="s">
        <v>954</v>
      </c>
      <c r="D1192" s="36">
        <v>330630</v>
      </c>
      <c r="E1192">
        <v>273012</v>
      </c>
      <c r="F1192" s="7"/>
      <c r="G1192" s="7"/>
      <c r="H1192" s="7"/>
      <c r="I1192" s="7"/>
      <c r="J1192" s="7">
        <v>2</v>
      </c>
      <c r="K1192" s="7">
        <v>2</v>
      </c>
      <c r="L1192" s="7"/>
      <c r="M1192" s="7"/>
      <c r="N1192" s="7"/>
      <c r="O1192" s="7"/>
      <c r="P1192" s="7"/>
      <c r="Q1192" s="7"/>
      <c r="R1192" s="41">
        <f t="shared" si="90"/>
        <v>2</v>
      </c>
      <c r="S1192" s="41" t="e">
        <f t="shared" si="91"/>
        <v>#DIV/0!</v>
      </c>
      <c r="T1192" s="41" t="e">
        <f t="shared" si="92"/>
        <v>#DIV/0!</v>
      </c>
      <c r="U1192" s="42" t="e">
        <f t="shared" si="93"/>
        <v>#DIV/0!</v>
      </c>
      <c r="V1192" s="42" t="e">
        <f t="shared" si="94"/>
        <v>#DIV/0!</v>
      </c>
    </row>
    <row r="1193" spans="1:22">
      <c r="A1193" s="36" t="s">
        <v>10</v>
      </c>
      <c r="B1193" s="36" t="s">
        <v>955</v>
      </c>
      <c r="C1193" t="s">
        <v>956</v>
      </c>
      <c r="D1193" s="36">
        <v>240020</v>
      </c>
      <c r="E1193">
        <v>58017</v>
      </c>
      <c r="F1193" s="7"/>
      <c r="G1193" s="7"/>
      <c r="H1193" s="7"/>
      <c r="I1193" s="7"/>
      <c r="J1193" s="7">
        <v>1</v>
      </c>
      <c r="K1193" s="7">
        <v>1</v>
      </c>
      <c r="L1193" s="7"/>
      <c r="M1193" s="7"/>
      <c r="N1193" s="7"/>
      <c r="O1193" s="7"/>
      <c r="P1193" s="7"/>
      <c r="Q1193" s="7"/>
      <c r="R1193" s="41">
        <f t="shared" si="90"/>
        <v>1</v>
      </c>
      <c r="S1193" s="41" t="e">
        <f t="shared" si="91"/>
        <v>#DIV/0!</v>
      </c>
      <c r="T1193" s="41" t="e">
        <f t="shared" si="92"/>
        <v>#DIV/0!</v>
      </c>
      <c r="U1193" s="42" t="e">
        <f t="shared" si="93"/>
        <v>#DIV/0!</v>
      </c>
      <c r="V1193" s="42" t="e">
        <f t="shared" si="94"/>
        <v>#DIV/0!</v>
      </c>
    </row>
    <row r="1194" spans="1:22">
      <c r="A1194" s="36" t="s">
        <v>10</v>
      </c>
      <c r="B1194" s="36" t="s">
        <v>955</v>
      </c>
      <c r="C1194" t="s">
        <v>961</v>
      </c>
      <c r="D1194" s="36">
        <v>240200</v>
      </c>
      <c r="E1194">
        <v>67952</v>
      </c>
      <c r="F1194" s="7"/>
      <c r="G1194" s="7"/>
      <c r="H1194" s="7"/>
      <c r="I1194" s="7"/>
      <c r="J1194" s="7">
        <v>1</v>
      </c>
      <c r="K1194" s="7"/>
      <c r="L1194" s="7"/>
      <c r="M1194" s="7"/>
      <c r="N1194" s="7"/>
      <c r="O1194" s="7"/>
      <c r="P1194" s="7"/>
      <c r="Q1194" s="7"/>
      <c r="R1194" s="41">
        <f t="shared" si="90"/>
        <v>1</v>
      </c>
      <c r="S1194" s="41" t="e">
        <f t="shared" si="91"/>
        <v>#DIV/0!</v>
      </c>
      <c r="T1194" s="41" t="e">
        <f t="shared" si="92"/>
        <v>#DIV/0!</v>
      </c>
      <c r="U1194" s="42" t="e">
        <f t="shared" si="93"/>
        <v>#DIV/0!</v>
      </c>
      <c r="V1194" s="42" t="e">
        <f t="shared" si="94"/>
        <v>#DIV/0!</v>
      </c>
    </row>
    <row r="1195" spans="1:22">
      <c r="A1195" s="36" t="s">
        <v>10</v>
      </c>
      <c r="B1195" s="36" t="s">
        <v>955</v>
      </c>
      <c r="C1195" t="s">
        <v>963</v>
      </c>
      <c r="D1195" s="36">
        <v>240260</v>
      </c>
      <c r="E1195">
        <v>73497</v>
      </c>
      <c r="F1195" s="7"/>
      <c r="G1195" s="7"/>
      <c r="H1195" s="7"/>
      <c r="I1195" s="7"/>
      <c r="J1195" s="7"/>
      <c r="K1195" s="7">
        <v>1</v>
      </c>
      <c r="L1195" s="7"/>
      <c r="M1195" s="7"/>
      <c r="N1195" s="7"/>
      <c r="O1195" s="7"/>
      <c r="P1195" s="7"/>
      <c r="Q1195" s="7"/>
      <c r="R1195" s="41">
        <f t="shared" si="90"/>
        <v>1</v>
      </c>
      <c r="S1195" s="41" t="e">
        <f t="shared" si="91"/>
        <v>#DIV/0!</v>
      </c>
      <c r="T1195" s="41" t="e">
        <f t="shared" si="92"/>
        <v>#DIV/0!</v>
      </c>
      <c r="U1195" s="42" t="e">
        <f t="shared" si="93"/>
        <v>#DIV/0!</v>
      </c>
      <c r="V1195" s="42" t="e">
        <f t="shared" si="94"/>
        <v>#DIV/0!</v>
      </c>
    </row>
    <row r="1196" spans="1:22">
      <c r="A1196" s="36" t="s">
        <v>10</v>
      </c>
      <c r="B1196" s="36" t="s">
        <v>955</v>
      </c>
      <c r="C1196" t="s">
        <v>964</v>
      </c>
      <c r="D1196" s="36">
        <v>240310</v>
      </c>
      <c r="E1196">
        <v>44786</v>
      </c>
      <c r="F1196" s="7"/>
      <c r="G1196" s="7"/>
      <c r="H1196" s="7"/>
      <c r="I1196" s="7"/>
      <c r="J1196" s="7">
        <v>1</v>
      </c>
      <c r="K1196" s="7"/>
      <c r="L1196" s="7"/>
      <c r="M1196" s="7"/>
      <c r="N1196" s="7">
        <v>1</v>
      </c>
      <c r="O1196" s="7"/>
      <c r="P1196" s="7"/>
      <c r="Q1196" s="7"/>
      <c r="R1196" s="41">
        <f t="shared" si="90"/>
        <v>1</v>
      </c>
      <c r="S1196" s="41">
        <f t="shared" si="91"/>
        <v>1</v>
      </c>
      <c r="T1196" s="41">
        <f t="shared" si="92"/>
        <v>1</v>
      </c>
      <c r="U1196" s="42">
        <f t="shared" si="93"/>
        <v>0</v>
      </c>
      <c r="V1196" s="42">
        <f t="shared" si="94"/>
        <v>0</v>
      </c>
    </row>
    <row r="1197" spans="1:22">
      <c r="A1197" s="36" t="s">
        <v>10</v>
      </c>
      <c r="B1197" s="36" t="s">
        <v>955</v>
      </c>
      <c r="C1197" t="s">
        <v>967</v>
      </c>
      <c r="D1197" s="36">
        <v>240460</v>
      </c>
      <c r="E1197">
        <v>13766</v>
      </c>
      <c r="F1197" s="7"/>
      <c r="G1197" s="7"/>
      <c r="H1197" s="7"/>
      <c r="I1197" s="7"/>
      <c r="J1197" s="7"/>
      <c r="K1197" s="7"/>
      <c r="L1197" s="7"/>
      <c r="M1197" s="7"/>
      <c r="N1197" s="7">
        <v>1</v>
      </c>
      <c r="O1197" s="7"/>
      <c r="P1197" s="7"/>
      <c r="Q1197" s="7"/>
      <c r="R1197" s="41" t="e">
        <f t="shared" si="90"/>
        <v>#DIV/0!</v>
      </c>
      <c r="S1197" s="41">
        <f t="shared" si="91"/>
        <v>1</v>
      </c>
      <c r="T1197" s="41">
        <f t="shared" si="92"/>
        <v>1</v>
      </c>
      <c r="U1197" s="42" t="e">
        <f t="shared" si="93"/>
        <v>#DIV/0!</v>
      </c>
      <c r="V1197" s="42">
        <f t="shared" si="94"/>
        <v>0</v>
      </c>
    </row>
    <row r="1198" spans="1:22">
      <c r="A1198" s="36" t="s">
        <v>10</v>
      </c>
      <c r="B1198" s="36" t="s">
        <v>955</v>
      </c>
      <c r="C1198" t="s">
        <v>968</v>
      </c>
      <c r="D1198" s="36">
        <v>240580</v>
      </c>
      <c r="E1198">
        <v>34955</v>
      </c>
      <c r="F1198" s="7"/>
      <c r="G1198" s="7"/>
      <c r="H1198" s="7"/>
      <c r="I1198" s="7"/>
      <c r="J1198" s="7"/>
      <c r="K1198" s="7">
        <v>1</v>
      </c>
      <c r="L1198" s="7"/>
      <c r="M1198" s="7"/>
      <c r="N1198" s="7"/>
      <c r="O1198" s="7"/>
      <c r="P1198" s="7"/>
      <c r="Q1198" s="7"/>
      <c r="R1198" s="41">
        <f t="shared" si="90"/>
        <v>1</v>
      </c>
      <c r="S1198" s="41" t="e">
        <f t="shared" si="91"/>
        <v>#DIV/0!</v>
      </c>
      <c r="T1198" s="41" t="e">
        <f t="shared" si="92"/>
        <v>#DIV/0!</v>
      </c>
      <c r="U1198" s="42" t="e">
        <f t="shared" si="93"/>
        <v>#DIV/0!</v>
      </c>
      <c r="V1198" s="42" t="e">
        <f t="shared" si="94"/>
        <v>#DIV/0!</v>
      </c>
    </row>
    <row r="1199" spans="1:22">
      <c r="A1199" s="36" t="s">
        <v>10</v>
      </c>
      <c r="B1199" s="36" t="s">
        <v>955</v>
      </c>
      <c r="C1199" t="s">
        <v>970</v>
      </c>
      <c r="D1199" s="36">
        <v>240710</v>
      </c>
      <c r="E1199">
        <v>80792</v>
      </c>
      <c r="F1199" s="7"/>
      <c r="G1199" s="7"/>
      <c r="H1199" s="7"/>
      <c r="I1199" s="7"/>
      <c r="J1199" s="7"/>
      <c r="K1199" s="7"/>
      <c r="L1199" s="7"/>
      <c r="M1199" s="7"/>
      <c r="N1199" s="7">
        <v>1</v>
      </c>
      <c r="O1199" s="7"/>
      <c r="P1199" s="7"/>
      <c r="Q1199" s="7"/>
      <c r="R1199" s="41" t="e">
        <f t="shared" si="90"/>
        <v>#DIV/0!</v>
      </c>
      <c r="S1199" s="41">
        <f t="shared" si="91"/>
        <v>1</v>
      </c>
      <c r="T1199" s="41">
        <f t="shared" si="92"/>
        <v>1</v>
      </c>
      <c r="U1199" s="42" t="e">
        <f t="shared" si="93"/>
        <v>#DIV/0!</v>
      </c>
      <c r="V1199" s="42">
        <f t="shared" si="94"/>
        <v>0</v>
      </c>
    </row>
    <row r="1200" spans="1:22">
      <c r="A1200" s="36" t="s">
        <v>10</v>
      </c>
      <c r="B1200" s="36" t="s">
        <v>955</v>
      </c>
      <c r="C1200" t="s">
        <v>972</v>
      </c>
      <c r="D1200" s="36">
        <v>240750</v>
      </c>
      <c r="E1200">
        <v>12371</v>
      </c>
      <c r="F1200" s="7"/>
      <c r="G1200" s="7"/>
      <c r="H1200" s="7"/>
      <c r="I1200" s="7"/>
      <c r="J1200" s="7"/>
      <c r="K1200" s="7">
        <v>1</v>
      </c>
      <c r="L1200" s="7"/>
      <c r="M1200" s="7"/>
      <c r="N1200" s="7"/>
      <c r="O1200" s="7"/>
      <c r="P1200" s="7"/>
      <c r="Q1200" s="7"/>
      <c r="R1200" s="41">
        <f t="shared" si="90"/>
        <v>1</v>
      </c>
      <c r="S1200" s="41" t="e">
        <f t="shared" si="91"/>
        <v>#DIV/0!</v>
      </c>
      <c r="T1200" s="41" t="e">
        <f t="shared" si="92"/>
        <v>#DIV/0!</v>
      </c>
      <c r="U1200" s="42" t="e">
        <f t="shared" si="93"/>
        <v>#DIV/0!</v>
      </c>
      <c r="V1200" s="42" t="e">
        <f t="shared" si="94"/>
        <v>#DIV/0!</v>
      </c>
    </row>
    <row r="1201" spans="1:22">
      <c r="A1201" s="36" t="s">
        <v>10</v>
      </c>
      <c r="B1201" s="36" t="s">
        <v>955</v>
      </c>
      <c r="C1201" t="s">
        <v>974</v>
      </c>
      <c r="D1201" s="36">
        <v>240800</v>
      </c>
      <c r="E1201">
        <v>297378</v>
      </c>
      <c r="F1201" s="7"/>
      <c r="G1201" s="7"/>
      <c r="H1201" s="7"/>
      <c r="I1201" s="7"/>
      <c r="J1201" s="7">
        <v>3</v>
      </c>
      <c r="K1201" s="7">
        <v>1</v>
      </c>
      <c r="L1201" s="7"/>
      <c r="M1201" s="7">
        <v>1</v>
      </c>
      <c r="N1201" s="7"/>
      <c r="O1201" s="7"/>
      <c r="P1201" s="7"/>
      <c r="Q1201" s="7"/>
      <c r="R1201" s="41">
        <f t="shared" si="90"/>
        <v>2</v>
      </c>
      <c r="S1201" s="41" t="e">
        <f t="shared" si="91"/>
        <v>#DIV/0!</v>
      </c>
      <c r="T1201" s="41">
        <f t="shared" si="92"/>
        <v>1</v>
      </c>
      <c r="U1201" s="42" t="e">
        <f t="shared" si="93"/>
        <v>#DIV/0!</v>
      </c>
      <c r="V1201" s="42" t="e">
        <f t="shared" si="94"/>
        <v>#DIV/0!</v>
      </c>
    </row>
    <row r="1202" spans="1:22">
      <c r="A1202" s="36" t="s">
        <v>10</v>
      </c>
      <c r="B1202" s="36" t="s">
        <v>955</v>
      </c>
      <c r="C1202" t="s">
        <v>975</v>
      </c>
      <c r="D1202" s="36">
        <v>240810</v>
      </c>
      <c r="E1202">
        <v>884122</v>
      </c>
      <c r="F1202" s="7">
        <v>2</v>
      </c>
      <c r="G1202" s="7">
        <v>2</v>
      </c>
      <c r="H1202" s="7">
        <v>3</v>
      </c>
      <c r="I1202" s="7">
        <v>2</v>
      </c>
      <c r="J1202" s="7">
        <v>6</v>
      </c>
      <c r="K1202" s="7">
        <v>3</v>
      </c>
      <c r="L1202" s="7">
        <v>1</v>
      </c>
      <c r="M1202" s="7">
        <v>1</v>
      </c>
      <c r="N1202" s="7">
        <v>5</v>
      </c>
      <c r="O1202" s="7">
        <v>1</v>
      </c>
      <c r="P1202" s="7">
        <v>3</v>
      </c>
      <c r="Q1202" s="7"/>
      <c r="R1202" s="41">
        <f t="shared" si="90"/>
        <v>3.5</v>
      </c>
      <c r="S1202" s="41">
        <f t="shared" si="91"/>
        <v>3</v>
      </c>
      <c r="T1202" s="41">
        <f t="shared" si="92"/>
        <v>2.3333333333333335</v>
      </c>
      <c r="U1202" s="42">
        <f t="shared" si="93"/>
        <v>-0.14285714285714285</v>
      </c>
      <c r="V1202" s="42">
        <f t="shared" si="94"/>
        <v>0.28571428571428564</v>
      </c>
    </row>
    <row r="1203" spans="1:22">
      <c r="A1203" s="36" t="s">
        <v>10</v>
      </c>
      <c r="B1203" s="36" t="s">
        <v>955</v>
      </c>
      <c r="C1203" t="s">
        <v>976</v>
      </c>
      <c r="D1203" s="36">
        <v>240830</v>
      </c>
      <c r="E1203">
        <v>37343</v>
      </c>
      <c r="F1203" s="7"/>
      <c r="G1203" s="7"/>
      <c r="H1203" s="7"/>
      <c r="I1203" s="7"/>
      <c r="J1203" s="7">
        <v>2</v>
      </c>
      <c r="K1203" s="7"/>
      <c r="L1203" s="7"/>
      <c r="M1203" s="7"/>
      <c r="N1203" s="7"/>
      <c r="O1203" s="7"/>
      <c r="P1203" s="7"/>
      <c r="Q1203" s="7"/>
      <c r="R1203" s="41">
        <f t="shared" si="90"/>
        <v>2</v>
      </c>
      <c r="S1203" s="41" t="e">
        <f t="shared" si="91"/>
        <v>#DIV/0!</v>
      </c>
      <c r="T1203" s="41" t="e">
        <f t="shared" si="92"/>
        <v>#DIV/0!</v>
      </c>
      <c r="U1203" s="42" t="e">
        <f t="shared" si="93"/>
        <v>#DIV/0!</v>
      </c>
      <c r="V1203" s="42" t="e">
        <f t="shared" si="94"/>
        <v>#DIV/0!</v>
      </c>
    </row>
    <row r="1204" spans="1:22">
      <c r="A1204" s="36" t="s">
        <v>10</v>
      </c>
      <c r="B1204" s="36" t="s">
        <v>955</v>
      </c>
      <c r="C1204" t="s">
        <v>977</v>
      </c>
      <c r="D1204" s="36">
        <v>240325</v>
      </c>
      <c r="E1204">
        <v>261469</v>
      </c>
      <c r="F1204" s="7"/>
      <c r="G1204" s="7"/>
      <c r="H1204" s="7"/>
      <c r="I1204" s="7"/>
      <c r="J1204" s="7"/>
      <c r="K1204" s="7"/>
      <c r="L1204" s="7"/>
      <c r="M1204" s="7"/>
      <c r="N1204" s="7">
        <v>1</v>
      </c>
      <c r="O1204" s="7"/>
      <c r="P1204" s="7"/>
      <c r="Q1204" s="7"/>
      <c r="R1204" s="41" t="e">
        <f t="shared" si="90"/>
        <v>#DIV/0!</v>
      </c>
      <c r="S1204" s="41">
        <f t="shared" si="91"/>
        <v>1</v>
      </c>
      <c r="T1204" s="41">
        <f t="shared" si="92"/>
        <v>1</v>
      </c>
      <c r="U1204" s="42" t="e">
        <f t="shared" si="93"/>
        <v>#DIV/0!</v>
      </c>
      <c r="V1204" s="42">
        <f t="shared" si="94"/>
        <v>0</v>
      </c>
    </row>
    <row r="1205" spans="1:22">
      <c r="A1205" s="36" t="s">
        <v>10</v>
      </c>
      <c r="B1205" s="36" t="s">
        <v>955</v>
      </c>
      <c r="C1205" t="s">
        <v>281</v>
      </c>
      <c r="D1205" s="36">
        <v>241200</v>
      </c>
      <c r="E1205">
        <v>102400</v>
      </c>
      <c r="F1205" s="7"/>
      <c r="G1205" s="7"/>
      <c r="H1205" s="7"/>
      <c r="I1205" s="7">
        <v>1</v>
      </c>
      <c r="J1205" s="7"/>
      <c r="K1205" s="7"/>
      <c r="L1205" s="7"/>
      <c r="M1205" s="7"/>
      <c r="N1205" s="7">
        <v>1</v>
      </c>
      <c r="O1205" s="7"/>
      <c r="P1205" s="7"/>
      <c r="Q1205" s="7"/>
      <c r="R1205" s="41">
        <f t="shared" si="90"/>
        <v>1</v>
      </c>
      <c r="S1205" s="41">
        <f t="shared" si="91"/>
        <v>1</v>
      </c>
      <c r="T1205" s="41">
        <f t="shared" si="92"/>
        <v>1</v>
      </c>
      <c r="U1205" s="42">
        <f t="shared" si="93"/>
        <v>0</v>
      </c>
      <c r="V1205" s="42">
        <f t="shared" si="94"/>
        <v>0</v>
      </c>
    </row>
    <row r="1206" spans="1:22">
      <c r="A1206" s="36" t="s">
        <v>10</v>
      </c>
      <c r="B1206" s="36" t="s">
        <v>955</v>
      </c>
      <c r="C1206" t="s">
        <v>987</v>
      </c>
      <c r="D1206" s="36">
        <v>241400</v>
      </c>
      <c r="E1206">
        <v>15727</v>
      </c>
      <c r="F1206" s="7"/>
      <c r="G1206" s="7"/>
      <c r="H1206" s="7"/>
      <c r="I1206" s="7"/>
      <c r="J1206" s="7"/>
      <c r="K1206" s="7">
        <v>1</v>
      </c>
      <c r="L1206" s="7"/>
      <c r="M1206" s="7"/>
      <c r="N1206" s="7"/>
      <c r="O1206" s="7"/>
      <c r="P1206" s="7"/>
      <c r="Q1206" s="7"/>
      <c r="R1206" s="41">
        <f t="shared" si="90"/>
        <v>1</v>
      </c>
      <c r="S1206" s="41" t="e">
        <f t="shared" si="91"/>
        <v>#DIV/0!</v>
      </c>
      <c r="T1206" s="41" t="e">
        <f t="shared" si="92"/>
        <v>#DIV/0!</v>
      </c>
      <c r="U1206" s="42" t="e">
        <f t="shared" si="93"/>
        <v>#DIV/0!</v>
      </c>
      <c r="V1206" s="42" t="e">
        <f t="shared" si="94"/>
        <v>#DIV/0!</v>
      </c>
    </row>
    <row r="1207" spans="1:22">
      <c r="A1207" s="36" t="s">
        <v>10</v>
      </c>
      <c r="B1207" s="36" t="s">
        <v>955</v>
      </c>
      <c r="C1207" t="s">
        <v>988</v>
      </c>
      <c r="D1207" s="36">
        <v>241105</v>
      </c>
      <c r="E1207">
        <v>4106</v>
      </c>
      <c r="F1207" s="7"/>
      <c r="G1207" s="7"/>
      <c r="H1207" s="7"/>
      <c r="I1207" s="7"/>
      <c r="J1207" s="7"/>
      <c r="K1207" s="7">
        <v>1</v>
      </c>
      <c r="L1207" s="7"/>
      <c r="M1207" s="7"/>
      <c r="N1207" s="7"/>
      <c r="O1207" s="7"/>
      <c r="P1207" s="7"/>
      <c r="Q1207" s="7"/>
      <c r="R1207" s="41">
        <f t="shared" si="90"/>
        <v>1</v>
      </c>
      <c r="S1207" s="41" t="e">
        <f t="shared" si="91"/>
        <v>#DIV/0!</v>
      </c>
      <c r="T1207" s="41" t="e">
        <f t="shared" si="92"/>
        <v>#DIV/0!</v>
      </c>
      <c r="U1207" s="42" t="e">
        <f t="shared" si="93"/>
        <v>#DIV/0!</v>
      </c>
      <c r="V1207" s="42" t="e">
        <f t="shared" si="94"/>
        <v>#DIV/0!</v>
      </c>
    </row>
    <row r="1208" spans="1:22">
      <c r="A1208" s="36" t="s">
        <v>10</v>
      </c>
      <c r="B1208" s="36" t="s">
        <v>992</v>
      </c>
      <c r="C1208" t="s">
        <v>993</v>
      </c>
      <c r="D1208" s="36">
        <v>430060</v>
      </c>
      <c r="E1208">
        <v>210305</v>
      </c>
      <c r="F1208" s="7"/>
      <c r="G1208" s="7"/>
      <c r="H1208" s="7"/>
      <c r="I1208" s="7"/>
      <c r="J1208" s="7">
        <v>1</v>
      </c>
      <c r="K1208" s="7"/>
      <c r="L1208" s="7"/>
      <c r="M1208" s="7"/>
      <c r="N1208" s="7"/>
      <c r="O1208" s="7"/>
      <c r="P1208" s="7"/>
      <c r="Q1208" s="7"/>
      <c r="R1208" s="41">
        <f t="shared" si="90"/>
        <v>1</v>
      </c>
      <c r="S1208" s="41" t="e">
        <f t="shared" si="91"/>
        <v>#DIV/0!</v>
      </c>
      <c r="T1208" s="41" t="e">
        <f t="shared" si="92"/>
        <v>#DIV/0!</v>
      </c>
      <c r="U1208" s="42" t="e">
        <f t="shared" si="93"/>
        <v>#DIV/0!</v>
      </c>
      <c r="V1208" s="42" t="e">
        <f t="shared" si="94"/>
        <v>#DIV/0!</v>
      </c>
    </row>
    <row r="1209" spans="1:22">
      <c r="A1209" s="36" t="s">
        <v>10</v>
      </c>
      <c r="B1209" s="36" t="s">
        <v>992</v>
      </c>
      <c r="C1209" t="s">
        <v>995</v>
      </c>
      <c r="D1209" s="36">
        <v>430160</v>
      </c>
      <c r="E1209">
        <v>121143</v>
      </c>
      <c r="F1209" s="7"/>
      <c r="G1209" s="7"/>
      <c r="H1209" s="7">
        <v>1</v>
      </c>
      <c r="I1209" s="7"/>
      <c r="J1209" s="7">
        <v>1</v>
      </c>
      <c r="K1209" s="7">
        <v>1</v>
      </c>
      <c r="L1209" s="7"/>
      <c r="M1209" s="7"/>
      <c r="N1209" s="7"/>
      <c r="O1209" s="7"/>
      <c r="P1209" s="7"/>
      <c r="Q1209" s="7"/>
      <c r="R1209" s="41">
        <f t="shared" si="90"/>
        <v>1</v>
      </c>
      <c r="S1209" s="41" t="e">
        <f t="shared" si="91"/>
        <v>#DIV/0!</v>
      </c>
      <c r="T1209" s="41" t="e">
        <f t="shared" si="92"/>
        <v>#DIV/0!</v>
      </c>
      <c r="U1209" s="42" t="e">
        <f t="shared" si="93"/>
        <v>#DIV/0!</v>
      </c>
      <c r="V1209" s="42" t="e">
        <f t="shared" si="94"/>
        <v>#DIV/0!</v>
      </c>
    </row>
    <row r="1210" spans="1:22">
      <c r="A1210" s="36" t="s">
        <v>10</v>
      </c>
      <c r="B1210" s="36" t="s">
        <v>992</v>
      </c>
      <c r="C1210" t="s">
        <v>996</v>
      </c>
      <c r="D1210" s="36">
        <v>430187</v>
      </c>
      <c r="E1210">
        <v>4215</v>
      </c>
      <c r="F1210" s="7"/>
      <c r="G1210" s="7">
        <v>1</v>
      </c>
      <c r="H1210" s="7"/>
      <c r="I1210" s="7"/>
      <c r="J1210" s="7"/>
      <c r="K1210" s="7"/>
      <c r="L1210" s="7"/>
      <c r="M1210" s="7"/>
      <c r="N1210" s="7"/>
      <c r="O1210" s="7"/>
      <c r="P1210" s="7"/>
      <c r="Q1210" s="7"/>
      <c r="R1210" s="41" t="e">
        <f t="shared" si="90"/>
        <v>#DIV/0!</v>
      </c>
      <c r="S1210" s="41" t="e">
        <f t="shared" si="91"/>
        <v>#DIV/0!</v>
      </c>
      <c r="T1210" s="41" t="e">
        <f t="shared" si="92"/>
        <v>#DIV/0!</v>
      </c>
      <c r="U1210" s="42" t="e">
        <f t="shared" si="93"/>
        <v>#DIV/0!</v>
      </c>
      <c r="V1210" s="42" t="e">
        <f t="shared" si="94"/>
        <v>#DIV/0!</v>
      </c>
    </row>
    <row r="1211" spans="1:22">
      <c r="A1211" s="36" t="s">
        <v>10</v>
      </c>
      <c r="B1211" s="36" t="s">
        <v>992</v>
      </c>
      <c r="C1211" t="s">
        <v>998</v>
      </c>
      <c r="D1211" s="36">
        <v>430250</v>
      </c>
      <c r="E1211">
        <v>6279</v>
      </c>
      <c r="F1211" s="7"/>
      <c r="G1211" s="7"/>
      <c r="H1211" s="7"/>
      <c r="I1211" s="7"/>
      <c r="J1211" s="7"/>
      <c r="K1211" s="7">
        <v>1</v>
      </c>
      <c r="L1211" s="7"/>
      <c r="M1211" s="7"/>
      <c r="N1211" s="7"/>
      <c r="O1211" s="7"/>
      <c r="P1211" s="7"/>
      <c r="Q1211" s="7"/>
      <c r="R1211" s="41">
        <f t="shared" si="90"/>
        <v>1</v>
      </c>
      <c r="S1211" s="41" t="e">
        <f t="shared" si="91"/>
        <v>#DIV/0!</v>
      </c>
      <c r="T1211" s="41" t="e">
        <f t="shared" si="92"/>
        <v>#DIV/0!</v>
      </c>
      <c r="U1211" s="42" t="e">
        <f t="shared" si="93"/>
        <v>#DIV/0!</v>
      </c>
      <c r="V1211" s="42" t="e">
        <f t="shared" si="94"/>
        <v>#DIV/0!</v>
      </c>
    </row>
    <row r="1212" spans="1:22">
      <c r="A1212" s="36" t="s">
        <v>10</v>
      </c>
      <c r="B1212" s="36" t="s">
        <v>992</v>
      </c>
      <c r="C1212" t="s">
        <v>1000</v>
      </c>
      <c r="D1212" s="36">
        <v>430290</v>
      </c>
      <c r="E1212">
        <v>12561</v>
      </c>
      <c r="F1212" s="7"/>
      <c r="G1212" s="7"/>
      <c r="H1212" s="7">
        <v>1</v>
      </c>
      <c r="I1212" s="7"/>
      <c r="J1212" s="7"/>
      <c r="K1212" s="7"/>
      <c r="L1212" s="7"/>
      <c r="M1212" s="7"/>
      <c r="N1212" s="7"/>
      <c r="O1212" s="7"/>
      <c r="P1212" s="7"/>
      <c r="Q1212" s="7"/>
      <c r="R1212" s="41">
        <f t="shared" si="90"/>
        <v>1</v>
      </c>
      <c r="S1212" s="41" t="e">
        <f t="shared" si="91"/>
        <v>#DIV/0!</v>
      </c>
      <c r="T1212" s="41" t="e">
        <f t="shared" si="92"/>
        <v>#DIV/0!</v>
      </c>
      <c r="U1212" s="42" t="e">
        <f t="shared" si="93"/>
        <v>#DIV/0!</v>
      </c>
      <c r="V1212" s="42" t="e">
        <f t="shared" si="94"/>
        <v>#DIV/0!</v>
      </c>
    </row>
    <row r="1213" spans="1:22">
      <c r="A1213" s="36" t="s">
        <v>10</v>
      </c>
      <c r="B1213" s="36" t="s">
        <v>992</v>
      </c>
      <c r="C1213" t="s">
        <v>1001</v>
      </c>
      <c r="D1213" s="36">
        <v>430310</v>
      </c>
      <c r="E1213">
        <v>130293</v>
      </c>
      <c r="F1213" s="7"/>
      <c r="G1213" s="7"/>
      <c r="H1213" s="7"/>
      <c r="I1213" s="7"/>
      <c r="J1213" s="7"/>
      <c r="K1213" s="7"/>
      <c r="L1213" s="7"/>
      <c r="M1213" s="7"/>
      <c r="N1213" s="7"/>
      <c r="O1213" s="7"/>
      <c r="P1213" s="7"/>
      <c r="Q1213" s="7">
        <v>1</v>
      </c>
      <c r="R1213" s="41" t="e">
        <f t="shared" si="90"/>
        <v>#DIV/0!</v>
      </c>
      <c r="S1213" s="41">
        <f t="shared" si="91"/>
        <v>1</v>
      </c>
      <c r="T1213" s="41" t="e">
        <f t="shared" si="92"/>
        <v>#DIV/0!</v>
      </c>
      <c r="U1213" s="42" t="e">
        <f t="shared" si="93"/>
        <v>#DIV/0!</v>
      </c>
      <c r="V1213" s="42" t="e">
        <f t="shared" si="94"/>
        <v>#DIV/0!</v>
      </c>
    </row>
    <row r="1214" spans="1:22">
      <c r="A1214" s="36" t="s">
        <v>10</v>
      </c>
      <c r="B1214" s="36" t="s">
        <v>992</v>
      </c>
      <c r="C1214" t="s">
        <v>1003</v>
      </c>
      <c r="D1214" s="36">
        <v>430400</v>
      </c>
      <c r="E1214">
        <v>4484</v>
      </c>
      <c r="F1214" s="7"/>
      <c r="G1214" s="7"/>
      <c r="H1214" s="7"/>
      <c r="I1214" s="7"/>
      <c r="J1214" s="7"/>
      <c r="K1214" s="7">
        <v>1</v>
      </c>
      <c r="L1214" s="7"/>
      <c r="M1214" s="7"/>
      <c r="N1214" s="7"/>
      <c r="O1214" s="7"/>
      <c r="P1214" s="7"/>
      <c r="Q1214" s="7"/>
      <c r="R1214" s="41">
        <f t="shared" si="90"/>
        <v>1</v>
      </c>
      <c r="S1214" s="41" t="e">
        <f t="shared" si="91"/>
        <v>#DIV/0!</v>
      </c>
      <c r="T1214" s="41" t="e">
        <f t="shared" si="92"/>
        <v>#DIV/0!</v>
      </c>
      <c r="U1214" s="42" t="e">
        <f t="shared" si="93"/>
        <v>#DIV/0!</v>
      </c>
      <c r="V1214" s="42" t="e">
        <f t="shared" si="94"/>
        <v>#DIV/0!</v>
      </c>
    </row>
    <row r="1215" spans="1:22">
      <c r="A1215" s="36" t="s">
        <v>10</v>
      </c>
      <c r="B1215" s="36" t="s">
        <v>992</v>
      </c>
      <c r="C1215" t="s">
        <v>1005</v>
      </c>
      <c r="D1215" s="36">
        <v>430460</v>
      </c>
      <c r="E1215">
        <v>346616</v>
      </c>
      <c r="F1215" s="7"/>
      <c r="G1215" s="7"/>
      <c r="H1215" s="7"/>
      <c r="I1215" s="7">
        <v>1</v>
      </c>
      <c r="J1215" s="7"/>
      <c r="K1215" s="7">
        <v>1</v>
      </c>
      <c r="L1215" s="7"/>
      <c r="M1215" s="7"/>
      <c r="N1215" s="7"/>
      <c r="O1215" s="7"/>
      <c r="P1215" s="7"/>
      <c r="Q1215" s="7"/>
      <c r="R1215" s="41">
        <f t="shared" si="90"/>
        <v>1</v>
      </c>
      <c r="S1215" s="41" t="e">
        <f t="shared" si="91"/>
        <v>#DIV/0!</v>
      </c>
      <c r="T1215" s="41" t="e">
        <f t="shared" si="92"/>
        <v>#DIV/0!</v>
      </c>
      <c r="U1215" s="42" t="e">
        <f t="shared" si="93"/>
        <v>#DIV/0!</v>
      </c>
      <c r="V1215" s="42" t="e">
        <f t="shared" si="94"/>
        <v>#DIV/0!</v>
      </c>
    </row>
    <row r="1216" spans="1:22">
      <c r="A1216" s="36" t="s">
        <v>10</v>
      </c>
      <c r="B1216" s="36" t="s">
        <v>992</v>
      </c>
      <c r="C1216" t="s">
        <v>1007</v>
      </c>
      <c r="D1216" s="36">
        <v>430500</v>
      </c>
      <c r="E1216">
        <v>8774</v>
      </c>
      <c r="F1216" s="7"/>
      <c r="G1216" s="7"/>
      <c r="H1216" s="7"/>
      <c r="I1216" s="7">
        <v>1</v>
      </c>
      <c r="J1216" s="7"/>
      <c r="K1216" s="7"/>
      <c r="L1216" s="7"/>
      <c r="M1216" s="7"/>
      <c r="N1216" s="7"/>
      <c r="O1216" s="7"/>
      <c r="P1216" s="7"/>
      <c r="Q1216" s="7"/>
      <c r="R1216" s="41">
        <f t="shared" si="90"/>
        <v>1</v>
      </c>
      <c r="S1216" s="41" t="e">
        <f t="shared" si="91"/>
        <v>#DIV/0!</v>
      </c>
      <c r="T1216" s="41" t="e">
        <f t="shared" si="92"/>
        <v>#DIV/0!</v>
      </c>
      <c r="U1216" s="42" t="e">
        <f t="shared" si="93"/>
        <v>#DIV/0!</v>
      </c>
      <c r="V1216" s="42" t="e">
        <f t="shared" si="94"/>
        <v>#DIV/0!</v>
      </c>
    </row>
    <row r="1217" spans="1:22">
      <c r="A1217" s="36" t="s">
        <v>10</v>
      </c>
      <c r="B1217" s="36" t="s">
        <v>992</v>
      </c>
      <c r="C1217" t="s">
        <v>1008</v>
      </c>
      <c r="D1217" s="36">
        <v>430510</v>
      </c>
      <c r="E1217">
        <v>510906</v>
      </c>
      <c r="F1217" s="7"/>
      <c r="G1217" s="7"/>
      <c r="H1217" s="7"/>
      <c r="I1217" s="7"/>
      <c r="J1217" s="7">
        <v>2</v>
      </c>
      <c r="K1217" s="7">
        <v>1</v>
      </c>
      <c r="L1217" s="7"/>
      <c r="M1217" s="7"/>
      <c r="N1217" s="7">
        <v>1</v>
      </c>
      <c r="O1217" s="7">
        <v>2</v>
      </c>
      <c r="P1217" s="7"/>
      <c r="Q1217" s="7">
        <v>1</v>
      </c>
      <c r="R1217" s="41">
        <f t="shared" si="90"/>
        <v>1.5</v>
      </c>
      <c r="S1217" s="41">
        <f t="shared" si="91"/>
        <v>1.3333333333333333</v>
      </c>
      <c r="T1217" s="41">
        <f t="shared" si="92"/>
        <v>1</v>
      </c>
      <c r="U1217" s="42">
        <f t="shared" si="93"/>
        <v>-0.11111111111111116</v>
      </c>
      <c r="V1217" s="42">
        <f t="shared" si="94"/>
        <v>0.33333333333333326</v>
      </c>
    </row>
    <row r="1218" spans="1:22">
      <c r="A1218" s="36" t="s">
        <v>10</v>
      </c>
      <c r="B1218" s="36" t="s">
        <v>992</v>
      </c>
      <c r="C1218" t="s">
        <v>1010</v>
      </c>
      <c r="D1218" s="36">
        <v>430605</v>
      </c>
      <c r="E1218">
        <v>8009</v>
      </c>
      <c r="F1218" s="7"/>
      <c r="G1218" s="7"/>
      <c r="H1218" s="7">
        <v>1</v>
      </c>
      <c r="I1218" s="7"/>
      <c r="J1218" s="7"/>
      <c r="K1218" s="7"/>
      <c r="L1218" s="7"/>
      <c r="M1218" s="7"/>
      <c r="N1218" s="7"/>
      <c r="O1218" s="7"/>
      <c r="P1218" s="7"/>
      <c r="Q1218" s="7"/>
      <c r="R1218" s="41">
        <f t="shared" si="90"/>
        <v>1</v>
      </c>
      <c r="S1218" s="41" t="e">
        <f t="shared" si="91"/>
        <v>#DIV/0!</v>
      </c>
      <c r="T1218" s="41" t="e">
        <f t="shared" si="92"/>
        <v>#DIV/0!</v>
      </c>
      <c r="U1218" s="42" t="e">
        <f t="shared" si="93"/>
        <v>#DIV/0!</v>
      </c>
      <c r="V1218" s="42" t="e">
        <f t="shared" si="94"/>
        <v>#DIV/0!</v>
      </c>
    </row>
    <row r="1219" spans="1:22">
      <c r="A1219" s="36" t="s">
        <v>10</v>
      </c>
      <c r="B1219" s="36" t="s">
        <v>992</v>
      </c>
      <c r="C1219" t="s">
        <v>1011</v>
      </c>
      <c r="D1219" s="36">
        <v>430610</v>
      </c>
      <c r="E1219">
        <v>60299</v>
      </c>
      <c r="F1219" s="7"/>
      <c r="G1219" s="7"/>
      <c r="H1219" s="7"/>
      <c r="I1219" s="7"/>
      <c r="J1219" s="7">
        <v>2</v>
      </c>
      <c r="K1219" s="7">
        <v>1</v>
      </c>
      <c r="L1219" s="7"/>
      <c r="M1219" s="7"/>
      <c r="N1219" s="7"/>
      <c r="O1219" s="7"/>
      <c r="P1219" s="7"/>
      <c r="Q1219" s="7"/>
      <c r="R1219" s="41">
        <f t="shared" si="90"/>
        <v>1.5</v>
      </c>
      <c r="S1219" s="41" t="e">
        <f t="shared" si="91"/>
        <v>#DIV/0!</v>
      </c>
      <c r="T1219" s="41" t="e">
        <f t="shared" si="92"/>
        <v>#DIV/0!</v>
      </c>
      <c r="U1219" s="42" t="e">
        <f t="shared" si="93"/>
        <v>#DIV/0!</v>
      </c>
      <c r="V1219" s="42" t="e">
        <f t="shared" si="94"/>
        <v>#DIV/0!</v>
      </c>
    </row>
    <row r="1220" spans="1:22">
      <c r="A1220" s="36" t="s">
        <v>10</v>
      </c>
      <c r="B1220" s="36" t="s">
        <v>992</v>
      </c>
      <c r="C1220" t="s">
        <v>1014</v>
      </c>
      <c r="D1220" s="36">
        <v>430697</v>
      </c>
      <c r="E1220">
        <v>2991</v>
      </c>
      <c r="F1220" s="7"/>
      <c r="G1220" s="7"/>
      <c r="H1220" s="7">
        <v>1</v>
      </c>
      <c r="I1220" s="7"/>
      <c r="J1220" s="7"/>
      <c r="K1220" s="7"/>
      <c r="L1220" s="7"/>
      <c r="M1220" s="7"/>
      <c r="N1220" s="7"/>
      <c r="O1220" s="7"/>
      <c r="P1220" s="7"/>
      <c r="Q1220" s="7"/>
      <c r="R1220" s="41">
        <f t="shared" si="90"/>
        <v>1</v>
      </c>
      <c r="S1220" s="41" t="e">
        <f t="shared" si="91"/>
        <v>#DIV/0!</v>
      </c>
      <c r="T1220" s="41" t="e">
        <f t="shared" si="92"/>
        <v>#DIV/0!</v>
      </c>
      <c r="U1220" s="42" t="e">
        <f t="shared" si="93"/>
        <v>#DIV/0!</v>
      </c>
      <c r="V1220" s="42" t="e">
        <f t="shared" si="94"/>
        <v>#DIV/0!</v>
      </c>
    </row>
    <row r="1221" spans="1:22">
      <c r="A1221" s="36" t="s">
        <v>10</v>
      </c>
      <c r="B1221" s="36" t="s">
        <v>992</v>
      </c>
      <c r="C1221" t="s">
        <v>1015</v>
      </c>
      <c r="D1221" s="36">
        <v>430700</v>
      </c>
      <c r="E1221">
        <v>105862</v>
      </c>
      <c r="F1221" s="7"/>
      <c r="G1221" s="7"/>
      <c r="H1221" s="7"/>
      <c r="I1221" s="7"/>
      <c r="J1221" s="7">
        <v>1</v>
      </c>
      <c r="K1221" s="7">
        <v>2</v>
      </c>
      <c r="L1221" s="7"/>
      <c r="M1221" s="7"/>
      <c r="N1221" s="7">
        <v>2</v>
      </c>
      <c r="O1221" s="7"/>
      <c r="P1221" s="7"/>
      <c r="Q1221" s="7"/>
      <c r="R1221" s="41">
        <f t="shared" ref="R1221:R1284" si="95">+AVERAGE(H1221:K1221)</f>
        <v>1.5</v>
      </c>
      <c r="S1221" s="41">
        <f t="shared" ref="S1221:S1284" si="96">+AVERAGE(N1221:Q1221)</f>
        <v>2</v>
      </c>
      <c r="T1221" s="41">
        <f t="shared" ref="T1221:T1284" si="97">+AVERAGE(L1221:N1221)</f>
        <v>2</v>
      </c>
      <c r="U1221" s="42">
        <f t="shared" si="93"/>
        <v>0.33333333333333331</v>
      </c>
      <c r="V1221" s="42">
        <f t="shared" si="94"/>
        <v>0</v>
      </c>
    </row>
    <row r="1222" spans="1:22">
      <c r="A1222" s="36" t="s">
        <v>10</v>
      </c>
      <c r="B1222" s="36" t="s">
        <v>992</v>
      </c>
      <c r="C1222" t="s">
        <v>1016</v>
      </c>
      <c r="D1222" s="36">
        <v>430770</v>
      </c>
      <c r="E1222">
        <v>83202</v>
      </c>
      <c r="F1222" s="7"/>
      <c r="G1222" s="7"/>
      <c r="H1222" s="7"/>
      <c r="I1222" s="7"/>
      <c r="J1222" s="7"/>
      <c r="K1222" s="7">
        <v>1</v>
      </c>
      <c r="L1222" s="7"/>
      <c r="M1222" s="7"/>
      <c r="N1222" s="7"/>
      <c r="O1222" s="7"/>
      <c r="P1222" s="7"/>
      <c r="Q1222" s="7"/>
      <c r="R1222" s="41">
        <f t="shared" si="95"/>
        <v>1</v>
      </c>
      <c r="S1222" s="41" t="e">
        <f t="shared" si="96"/>
        <v>#DIV/0!</v>
      </c>
      <c r="T1222" s="41" t="e">
        <f t="shared" si="97"/>
        <v>#DIV/0!</v>
      </c>
      <c r="U1222" s="42" t="e">
        <f t="shared" ref="U1222:U1285" si="98">+(S1222-R1222)/R1222</f>
        <v>#DIV/0!</v>
      </c>
      <c r="V1222" s="42" t="e">
        <f t="shared" ref="V1222:V1285" si="99">+(S1222-T1222)/T1222</f>
        <v>#DIV/0!</v>
      </c>
    </row>
    <row r="1223" spans="1:22">
      <c r="A1223" s="36" t="s">
        <v>10</v>
      </c>
      <c r="B1223" s="36" t="s">
        <v>992</v>
      </c>
      <c r="C1223" t="s">
        <v>1018</v>
      </c>
      <c r="D1223" s="36">
        <v>430790</v>
      </c>
      <c r="E1223">
        <v>72331</v>
      </c>
      <c r="F1223" s="7"/>
      <c r="G1223" s="7"/>
      <c r="H1223" s="7">
        <v>1</v>
      </c>
      <c r="I1223" s="7"/>
      <c r="J1223" s="7"/>
      <c r="K1223" s="7"/>
      <c r="L1223" s="7"/>
      <c r="M1223" s="7"/>
      <c r="N1223" s="7"/>
      <c r="O1223" s="7"/>
      <c r="P1223" s="7"/>
      <c r="Q1223" s="7"/>
      <c r="R1223" s="41">
        <f t="shared" si="95"/>
        <v>1</v>
      </c>
      <c r="S1223" s="41" t="e">
        <f t="shared" si="96"/>
        <v>#DIV/0!</v>
      </c>
      <c r="T1223" s="41" t="e">
        <f t="shared" si="97"/>
        <v>#DIV/0!</v>
      </c>
      <c r="U1223" s="42" t="e">
        <f t="shared" si="98"/>
        <v>#DIV/0!</v>
      </c>
      <c r="V1223" s="42" t="e">
        <f t="shared" si="99"/>
        <v>#DIV/0!</v>
      </c>
    </row>
    <row r="1224" spans="1:22">
      <c r="A1224" s="36" t="s">
        <v>10</v>
      </c>
      <c r="B1224" s="36" t="s">
        <v>992</v>
      </c>
      <c r="C1224" t="s">
        <v>1019</v>
      </c>
      <c r="D1224" s="36">
        <v>430840</v>
      </c>
      <c r="E1224">
        <v>6664</v>
      </c>
      <c r="F1224" s="7"/>
      <c r="G1224" s="7"/>
      <c r="H1224" s="7">
        <v>1</v>
      </c>
      <c r="I1224" s="7"/>
      <c r="J1224" s="7"/>
      <c r="K1224" s="7"/>
      <c r="L1224" s="7"/>
      <c r="M1224" s="7"/>
      <c r="N1224" s="7"/>
      <c r="O1224" s="7"/>
      <c r="P1224" s="7"/>
      <c r="Q1224" s="7"/>
      <c r="R1224" s="41">
        <f t="shared" si="95"/>
        <v>1</v>
      </c>
      <c r="S1224" s="41" t="e">
        <f t="shared" si="96"/>
        <v>#DIV/0!</v>
      </c>
      <c r="T1224" s="41" t="e">
        <f t="shared" si="97"/>
        <v>#DIV/0!</v>
      </c>
      <c r="U1224" s="42" t="e">
        <f t="shared" si="98"/>
        <v>#DIV/0!</v>
      </c>
      <c r="V1224" s="42" t="e">
        <f t="shared" si="99"/>
        <v>#DIV/0!</v>
      </c>
    </row>
    <row r="1225" spans="1:22">
      <c r="A1225" s="36" t="s">
        <v>10</v>
      </c>
      <c r="B1225" s="36" t="s">
        <v>992</v>
      </c>
      <c r="C1225" t="s">
        <v>1020</v>
      </c>
      <c r="D1225" s="36">
        <v>430850</v>
      </c>
      <c r="E1225">
        <v>31313</v>
      </c>
      <c r="F1225" s="7"/>
      <c r="G1225" s="7"/>
      <c r="H1225" s="7"/>
      <c r="I1225" s="7"/>
      <c r="J1225" s="7">
        <v>1</v>
      </c>
      <c r="K1225" s="7"/>
      <c r="L1225" s="7"/>
      <c r="M1225" s="7"/>
      <c r="N1225" s="7"/>
      <c r="O1225" s="7"/>
      <c r="P1225" s="7"/>
      <c r="Q1225" s="7"/>
      <c r="R1225" s="41">
        <f t="shared" si="95"/>
        <v>1</v>
      </c>
      <c r="S1225" s="41" t="e">
        <f t="shared" si="96"/>
        <v>#DIV/0!</v>
      </c>
      <c r="T1225" s="41" t="e">
        <f t="shared" si="97"/>
        <v>#DIV/0!</v>
      </c>
      <c r="U1225" s="42" t="e">
        <f t="shared" si="98"/>
        <v>#DIV/0!</v>
      </c>
      <c r="V1225" s="42" t="e">
        <f t="shared" si="99"/>
        <v>#DIV/0!</v>
      </c>
    </row>
    <row r="1226" spans="1:22">
      <c r="A1226" s="36" t="s">
        <v>10</v>
      </c>
      <c r="B1226" s="36" t="s">
        <v>992</v>
      </c>
      <c r="C1226" t="s">
        <v>1021</v>
      </c>
      <c r="D1226" s="36">
        <v>430860</v>
      </c>
      <c r="E1226">
        <v>35070</v>
      </c>
      <c r="F1226" s="7"/>
      <c r="G1226" s="7"/>
      <c r="H1226" s="7"/>
      <c r="I1226" s="7"/>
      <c r="J1226" s="7"/>
      <c r="K1226" s="7"/>
      <c r="L1226" s="7"/>
      <c r="M1226" s="7"/>
      <c r="N1226" s="7"/>
      <c r="O1226" s="7"/>
      <c r="P1226" s="7"/>
      <c r="Q1226" s="7">
        <v>1</v>
      </c>
      <c r="R1226" s="41" t="e">
        <f t="shared" si="95"/>
        <v>#DIV/0!</v>
      </c>
      <c r="S1226" s="41">
        <f t="shared" si="96"/>
        <v>1</v>
      </c>
      <c r="T1226" s="41" t="e">
        <f t="shared" si="97"/>
        <v>#DIV/0!</v>
      </c>
      <c r="U1226" s="42" t="e">
        <f t="shared" si="98"/>
        <v>#DIV/0!</v>
      </c>
      <c r="V1226" s="42" t="e">
        <f t="shared" si="99"/>
        <v>#DIV/0!</v>
      </c>
    </row>
    <row r="1227" spans="1:22">
      <c r="A1227" s="36" t="s">
        <v>10</v>
      </c>
      <c r="B1227" s="36" t="s">
        <v>992</v>
      </c>
      <c r="C1227" t="s">
        <v>1022</v>
      </c>
      <c r="D1227" s="36">
        <v>430912</v>
      </c>
      <c r="E1227">
        <v>2082</v>
      </c>
      <c r="F1227" s="7"/>
      <c r="G1227" s="7"/>
      <c r="H1227" s="7">
        <v>1</v>
      </c>
      <c r="I1227" s="7"/>
      <c r="J1227" s="7"/>
      <c r="K1227" s="7"/>
      <c r="L1227" s="7"/>
      <c r="M1227" s="7"/>
      <c r="N1227" s="7"/>
      <c r="O1227" s="7"/>
      <c r="P1227" s="7"/>
      <c r="Q1227" s="7"/>
      <c r="R1227" s="41">
        <f t="shared" si="95"/>
        <v>1</v>
      </c>
      <c r="S1227" s="41" t="e">
        <f t="shared" si="96"/>
        <v>#DIV/0!</v>
      </c>
      <c r="T1227" s="41" t="e">
        <f t="shared" si="97"/>
        <v>#DIV/0!</v>
      </c>
      <c r="U1227" s="42" t="e">
        <f t="shared" si="98"/>
        <v>#DIV/0!</v>
      </c>
      <c r="V1227" s="42" t="e">
        <f t="shared" si="99"/>
        <v>#DIV/0!</v>
      </c>
    </row>
    <row r="1228" spans="1:22">
      <c r="A1228" s="36" t="s">
        <v>10</v>
      </c>
      <c r="B1228" s="36" t="s">
        <v>992</v>
      </c>
      <c r="C1228" t="s">
        <v>1023</v>
      </c>
      <c r="D1228" s="36">
        <v>430920</v>
      </c>
      <c r="E1228">
        <v>281519</v>
      </c>
      <c r="F1228" s="7"/>
      <c r="G1228" s="7">
        <v>1</v>
      </c>
      <c r="H1228" s="7"/>
      <c r="I1228" s="7"/>
      <c r="J1228" s="7"/>
      <c r="K1228" s="7">
        <v>1</v>
      </c>
      <c r="L1228" s="7"/>
      <c r="M1228" s="7"/>
      <c r="N1228" s="7"/>
      <c r="O1228" s="7"/>
      <c r="P1228" s="7"/>
      <c r="Q1228" s="7"/>
      <c r="R1228" s="41">
        <f t="shared" si="95"/>
        <v>1</v>
      </c>
      <c r="S1228" s="41" t="e">
        <f t="shared" si="96"/>
        <v>#DIV/0!</v>
      </c>
      <c r="T1228" s="41" t="e">
        <f t="shared" si="97"/>
        <v>#DIV/0!</v>
      </c>
      <c r="U1228" s="42" t="e">
        <f t="shared" si="98"/>
        <v>#DIV/0!</v>
      </c>
      <c r="V1228" s="42" t="e">
        <f t="shared" si="99"/>
        <v>#DIV/0!</v>
      </c>
    </row>
    <row r="1229" spans="1:22">
      <c r="A1229" s="36" t="s">
        <v>10</v>
      </c>
      <c r="B1229" s="36" t="s">
        <v>992</v>
      </c>
      <c r="C1229" t="s">
        <v>1024</v>
      </c>
      <c r="D1229" s="36">
        <v>430930</v>
      </c>
      <c r="E1229">
        <v>98143</v>
      </c>
      <c r="F1229" s="7">
        <v>1</v>
      </c>
      <c r="G1229" s="7"/>
      <c r="H1229" s="7"/>
      <c r="I1229" s="7"/>
      <c r="J1229" s="7"/>
      <c r="K1229" s="7"/>
      <c r="L1229" s="7"/>
      <c r="M1229" s="7"/>
      <c r="N1229" s="7"/>
      <c r="O1229" s="7"/>
      <c r="P1229" s="7"/>
      <c r="Q1229" s="7"/>
      <c r="R1229" s="41" t="e">
        <f t="shared" si="95"/>
        <v>#DIV/0!</v>
      </c>
      <c r="S1229" s="41" t="e">
        <f t="shared" si="96"/>
        <v>#DIV/0!</v>
      </c>
      <c r="T1229" s="41" t="e">
        <f t="shared" si="97"/>
        <v>#DIV/0!</v>
      </c>
      <c r="U1229" s="42" t="e">
        <f t="shared" si="98"/>
        <v>#DIV/0!</v>
      </c>
      <c r="V1229" s="42" t="e">
        <f t="shared" si="99"/>
        <v>#DIV/0!</v>
      </c>
    </row>
    <row r="1230" spans="1:22">
      <c r="A1230" s="36" t="s">
        <v>10</v>
      </c>
      <c r="B1230" s="36" t="s">
        <v>992</v>
      </c>
      <c r="C1230" t="s">
        <v>1027</v>
      </c>
      <c r="D1230" s="36">
        <v>431020</v>
      </c>
      <c r="E1230">
        <v>83475</v>
      </c>
      <c r="F1230" s="7"/>
      <c r="G1230" s="7"/>
      <c r="H1230" s="7">
        <v>1</v>
      </c>
      <c r="I1230" s="7"/>
      <c r="J1230" s="7"/>
      <c r="K1230" s="7"/>
      <c r="L1230" s="7"/>
      <c r="M1230" s="7"/>
      <c r="N1230" s="7"/>
      <c r="O1230" s="7"/>
      <c r="P1230" s="7"/>
      <c r="Q1230" s="7"/>
      <c r="R1230" s="41">
        <f t="shared" si="95"/>
        <v>1</v>
      </c>
      <c r="S1230" s="41" t="e">
        <f t="shared" si="96"/>
        <v>#DIV/0!</v>
      </c>
      <c r="T1230" s="41" t="e">
        <f t="shared" si="97"/>
        <v>#DIV/0!</v>
      </c>
      <c r="U1230" s="42" t="e">
        <f t="shared" si="98"/>
        <v>#DIV/0!</v>
      </c>
      <c r="V1230" s="42" t="e">
        <f t="shared" si="99"/>
        <v>#DIV/0!</v>
      </c>
    </row>
    <row r="1231" spans="1:22">
      <c r="A1231" s="36" t="s">
        <v>10</v>
      </c>
      <c r="B1231" s="36" t="s">
        <v>992</v>
      </c>
      <c r="C1231" t="s">
        <v>1029</v>
      </c>
      <c r="D1231" s="36">
        <v>431050</v>
      </c>
      <c r="E1231">
        <v>7241</v>
      </c>
      <c r="F1231" s="7"/>
      <c r="G1231" s="7"/>
      <c r="H1231" s="7">
        <v>1</v>
      </c>
      <c r="I1231" s="7"/>
      <c r="J1231" s="7"/>
      <c r="K1231" s="7"/>
      <c r="L1231" s="7"/>
      <c r="M1231" s="7"/>
      <c r="N1231" s="7"/>
      <c r="O1231" s="7"/>
      <c r="P1231" s="7"/>
      <c r="Q1231" s="7"/>
      <c r="R1231" s="41">
        <f t="shared" si="95"/>
        <v>1</v>
      </c>
      <c r="S1231" s="41" t="e">
        <f t="shared" si="96"/>
        <v>#DIV/0!</v>
      </c>
      <c r="T1231" s="41" t="e">
        <f t="shared" si="97"/>
        <v>#DIV/0!</v>
      </c>
      <c r="U1231" s="42" t="e">
        <f t="shared" si="98"/>
        <v>#DIV/0!</v>
      </c>
      <c r="V1231" s="42" t="e">
        <f t="shared" si="99"/>
        <v>#DIV/0!</v>
      </c>
    </row>
    <row r="1232" spans="1:22">
      <c r="A1232" s="36" t="s">
        <v>10</v>
      </c>
      <c r="B1232" s="36" t="s">
        <v>992</v>
      </c>
      <c r="C1232" t="s">
        <v>1031</v>
      </c>
      <c r="D1232" s="36">
        <v>431120</v>
      </c>
      <c r="E1232">
        <v>19293</v>
      </c>
      <c r="F1232" s="7"/>
      <c r="G1232" s="7"/>
      <c r="H1232" s="7">
        <v>1</v>
      </c>
      <c r="I1232" s="7"/>
      <c r="J1232" s="7"/>
      <c r="K1232" s="7"/>
      <c r="L1232" s="7"/>
      <c r="M1232" s="7"/>
      <c r="N1232" s="7"/>
      <c r="O1232" s="7"/>
      <c r="P1232" s="7"/>
      <c r="Q1232" s="7"/>
      <c r="R1232" s="41">
        <f t="shared" si="95"/>
        <v>1</v>
      </c>
      <c r="S1232" s="41" t="e">
        <f t="shared" si="96"/>
        <v>#DIV/0!</v>
      </c>
      <c r="T1232" s="41" t="e">
        <f t="shared" si="97"/>
        <v>#DIV/0!</v>
      </c>
      <c r="U1232" s="42" t="e">
        <f t="shared" si="98"/>
        <v>#DIV/0!</v>
      </c>
      <c r="V1232" s="42" t="e">
        <f t="shared" si="99"/>
        <v>#DIV/0!</v>
      </c>
    </row>
    <row r="1233" spans="1:22">
      <c r="A1233" s="36" t="s">
        <v>10</v>
      </c>
      <c r="B1233" s="36" t="s">
        <v>992</v>
      </c>
      <c r="C1233" t="s">
        <v>1032</v>
      </c>
      <c r="D1233" s="36">
        <v>431130</v>
      </c>
      <c r="E1233">
        <v>27807</v>
      </c>
      <c r="F1233" s="7"/>
      <c r="G1233" s="7"/>
      <c r="H1233" s="7"/>
      <c r="I1233" s="7"/>
      <c r="J1233" s="7"/>
      <c r="K1233" s="7">
        <v>1</v>
      </c>
      <c r="L1233" s="7"/>
      <c r="M1233" s="7"/>
      <c r="N1233" s="7"/>
      <c r="O1233" s="7"/>
      <c r="P1233" s="7"/>
      <c r="Q1233" s="7"/>
      <c r="R1233" s="41">
        <f t="shared" si="95"/>
        <v>1</v>
      </c>
      <c r="S1233" s="41" t="e">
        <f t="shared" si="96"/>
        <v>#DIV/0!</v>
      </c>
      <c r="T1233" s="41" t="e">
        <f t="shared" si="97"/>
        <v>#DIV/0!</v>
      </c>
      <c r="U1233" s="42" t="e">
        <f t="shared" si="98"/>
        <v>#DIV/0!</v>
      </c>
      <c r="V1233" s="42" t="e">
        <f t="shared" si="99"/>
        <v>#DIV/0!</v>
      </c>
    </row>
    <row r="1234" spans="1:22">
      <c r="A1234" s="36" t="s">
        <v>10</v>
      </c>
      <c r="B1234" s="36" t="s">
        <v>992</v>
      </c>
      <c r="C1234" t="s">
        <v>1035</v>
      </c>
      <c r="D1234" s="36">
        <v>431213</v>
      </c>
      <c r="E1234">
        <v>2540</v>
      </c>
      <c r="F1234" s="7"/>
      <c r="G1234" s="7"/>
      <c r="H1234" s="7">
        <v>1</v>
      </c>
      <c r="I1234" s="7"/>
      <c r="J1234" s="7"/>
      <c r="K1234" s="7"/>
      <c r="L1234" s="7"/>
      <c r="M1234" s="7"/>
      <c r="N1234" s="7"/>
      <c r="O1234" s="7"/>
      <c r="P1234" s="7"/>
      <c r="Q1234" s="7"/>
      <c r="R1234" s="41">
        <f t="shared" si="95"/>
        <v>1</v>
      </c>
      <c r="S1234" s="41" t="e">
        <f t="shared" si="96"/>
        <v>#DIV/0!</v>
      </c>
      <c r="T1234" s="41" t="e">
        <f t="shared" si="97"/>
        <v>#DIV/0!</v>
      </c>
      <c r="U1234" s="42" t="e">
        <f t="shared" si="98"/>
        <v>#DIV/0!</v>
      </c>
      <c r="V1234" s="42" t="e">
        <f t="shared" si="99"/>
        <v>#DIV/0!</v>
      </c>
    </row>
    <row r="1235" spans="1:22">
      <c r="A1235" s="36" t="s">
        <v>10</v>
      </c>
      <c r="B1235" s="36" t="s">
        <v>992</v>
      </c>
      <c r="C1235" t="s">
        <v>1038</v>
      </c>
      <c r="D1235" s="36">
        <v>431340</v>
      </c>
      <c r="E1235">
        <v>246748</v>
      </c>
      <c r="F1235" s="7"/>
      <c r="G1235" s="7"/>
      <c r="H1235" s="7"/>
      <c r="I1235" s="7"/>
      <c r="J1235" s="7"/>
      <c r="K1235" s="7">
        <v>2</v>
      </c>
      <c r="L1235" s="7"/>
      <c r="M1235" s="7"/>
      <c r="N1235" s="7">
        <v>1</v>
      </c>
      <c r="O1235" s="7">
        <v>1</v>
      </c>
      <c r="P1235" s="7">
        <v>1</v>
      </c>
      <c r="Q1235" s="7">
        <v>1</v>
      </c>
      <c r="R1235" s="41">
        <f t="shared" si="95"/>
        <v>2</v>
      </c>
      <c r="S1235" s="41">
        <f t="shared" si="96"/>
        <v>1</v>
      </c>
      <c r="T1235" s="41">
        <f t="shared" si="97"/>
        <v>1</v>
      </c>
      <c r="U1235" s="42">
        <f t="shared" si="98"/>
        <v>-0.5</v>
      </c>
      <c r="V1235" s="42">
        <f t="shared" si="99"/>
        <v>0</v>
      </c>
    </row>
    <row r="1236" spans="1:22">
      <c r="A1236" s="36" t="s">
        <v>10</v>
      </c>
      <c r="B1236" s="36" t="s">
        <v>992</v>
      </c>
      <c r="C1236" t="s">
        <v>1040</v>
      </c>
      <c r="D1236" s="36">
        <v>431405</v>
      </c>
      <c r="E1236">
        <v>58272</v>
      </c>
      <c r="F1236" s="7"/>
      <c r="G1236" s="7"/>
      <c r="H1236" s="7"/>
      <c r="I1236" s="7"/>
      <c r="J1236" s="7"/>
      <c r="K1236" s="7"/>
      <c r="L1236" s="7"/>
      <c r="M1236" s="7"/>
      <c r="N1236" s="7">
        <v>1</v>
      </c>
      <c r="O1236" s="7"/>
      <c r="P1236" s="7"/>
      <c r="Q1236" s="7"/>
      <c r="R1236" s="41" t="e">
        <f t="shared" si="95"/>
        <v>#DIV/0!</v>
      </c>
      <c r="S1236" s="41">
        <f t="shared" si="96"/>
        <v>1</v>
      </c>
      <c r="T1236" s="41">
        <f t="shared" si="97"/>
        <v>1</v>
      </c>
      <c r="U1236" s="42" t="e">
        <f t="shared" si="98"/>
        <v>#DIV/0!</v>
      </c>
      <c r="V1236" s="42">
        <f t="shared" si="99"/>
        <v>0</v>
      </c>
    </row>
    <row r="1237" spans="1:22">
      <c r="A1237" s="36" t="s">
        <v>10</v>
      </c>
      <c r="B1237" s="36" t="s">
        <v>992</v>
      </c>
      <c r="C1237" t="s">
        <v>1041</v>
      </c>
      <c r="D1237" s="36">
        <v>431410</v>
      </c>
      <c r="E1237">
        <v>203275</v>
      </c>
      <c r="F1237" s="7"/>
      <c r="G1237" s="7"/>
      <c r="H1237" s="7">
        <v>2</v>
      </c>
      <c r="I1237" s="7"/>
      <c r="J1237" s="7">
        <v>2</v>
      </c>
      <c r="K1237" s="7"/>
      <c r="L1237" s="7"/>
      <c r="M1237" s="7"/>
      <c r="N1237" s="7">
        <v>1</v>
      </c>
      <c r="O1237" s="7"/>
      <c r="P1237" s="7"/>
      <c r="Q1237" s="7"/>
      <c r="R1237" s="41">
        <f t="shared" si="95"/>
        <v>2</v>
      </c>
      <c r="S1237" s="41">
        <f t="shared" si="96"/>
        <v>1</v>
      </c>
      <c r="T1237" s="41">
        <f t="shared" si="97"/>
        <v>1</v>
      </c>
      <c r="U1237" s="42">
        <f t="shared" si="98"/>
        <v>-0.5</v>
      </c>
      <c r="V1237" s="42">
        <f t="shared" si="99"/>
        <v>0</v>
      </c>
    </row>
    <row r="1238" spans="1:22">
      <c r="A1238" s="36" t="s">
        <v>10</v>
      </c>
      <c r="B1238" s="36" t="s">
        <v>992</v>
      </c>
      <c r="C1238" t="s">
        <v>1042</v>
      </c>
      <c r="D1238" s="36">
        <v>431440</v>
      </c>
      <c r="E1238">
        <v>342405</v>
      </c>
      <c r="F1238" s="7">
        <v>1</v>
      </c>
      <c r="G1238" s="7">
        <v>1</v>
      </c>
      <c r="H1238" s="7">
        <v>1</v>
      </c>
      <c r="I1238" s="7"/>
      <c r="J1238" s="7">
        <v>3</v>
      </c>
      <c r="K1238" s="7">
        <v>1</v>
      </c>
      <c r="L1238" s="7"/>
      <c r="M1238" s="7"/>
      <c r="N1238" s="7"/>
      <c r="O1238" s="7"/>
      <c r="P1238" s="7"/>
      <c r="Q1238" s="7">
        <v>1</v>
      </c>
      <c r="R1238" s="41">
        <f t="shared" si="95"/>
        <v>1.6666666666666667</v>
      </c>
      <c r="S1238" s="41">
        <f t="shared" si="96"/>
        <v>1</v>
      </c>
      <c r="T1238" s="41" t="e">
        <f t="shared" si="97"/>
        <v>#DIV/0!</v>
      </c>
      <c r="U1238" s="42">
        <f t="shared" si="98"/>
        <v>-0.4</v>
      </c>
      <c r="V1238" s="42" t="e">
        <f t="shared" si="99"/>
        <v>#DIV/0!</v>
      </c>
    </row>
    <row r="1239" spans="1:22">
      <c r="A1239" s="36" t="s">
        <v>10</v>
      </c>
      <c r="B1239" s="36" t="s">
        <v>992</v>
      </c>
      <c r="C1239" t="s">
        <v>1043</v>
      </c>
      <c r="D1239" s="36">
        <v>431447</v>
      </c>
      <c r="E1239">
        <v>4350</v>
      </c>
      <c r="F1239" s="7"/>
      <c r="G1239" s="7"/>
      <c r="H1239" s="7">
        <v>1</v>
      </c>
      <c r="I1239" s="7"/>
      <c r="J1239" s="7"/>
      <c r="K1239" s="7"/>
      <c r="L1239" s="7"/>
      <c r="M1239" s="7"/>
      <c r="N1239" s="7"/>
      <c r="O1239" s="7"/>
      <c r="P1239" s="7"/>
      <c r="Q1239" s="7"/>
      <c r="R1239" s="41">
        <f t="shared" si="95"/>
        <v>1</v>
      </c>
      <c r="S1239" s="41" t="e">
        <f t="shared" si="96"/>
        <v>#DIV/0!</v>
      </c>
      <c r="T1239" s="41" t="e">
        <f t="shared" si="97"/>
        <v>#DIV/0!</v>
      </c>
      <c r="U1239" s="42" t="e">
        <f t="shared" si="98"/>
        <v>#DIV/0!</v>
      </c>
      <c r="V1239" s="42" t="e">
        <f t="shared" si="99"/>
        <v>#DIV/0!</v>
      </c>
    </row>
    <row r="1240" spans="1:22">
      <c r="A1240" s="36" t="s">
        <v>10</v>
      </c>
      <c r="B1240" s="36" t="s">
        <v>992</v>
      </c>
      <c r="C1240" t="s">
        <v>1044</v>
      </c>
      <c r="D1240" s="36">
        <v>431477</v>
      </c>
      <c r="E1240">
        <v>3904</v>
      </c>
      <c r="F1240" s="7"/>
      <c r="G1240" s="7"/>
      <c r="H1240" s="7">
        <v>1</v>
      </c>
      <c r="I1240" s="7"/>
      <c r="J1240" s="7"/>
      <c r="K1240" s="7"/>
      <c r="L1240" s="7"/>
      <c r="M1240" s="7"/>
      <c r="N1240" s="7"/>
      <c r="O1240" s="7"/>
      <c r="P1240" s="7"/>
      <c r="Q1240" s="7"/>
      <c r="R1240" s="41">
        <f t="shared" si="95"/>
        <v>1</v>
      </c>
      <c r="S1240" s="41" t="e">
        <f t="shared" si="96"/>
        <v>#DIV/0!</v>
      </c>
      <c r="T1240" s="41" t="e">
        <f t="shared" si="97"/>
        <v>#DIV/0!</v>
      </c>
      <c r="U1240" s="42" t="e">
        <f t="shared" si="98"/>
        <v>#DIV/0!</v>
      </c>
      <c r="V1240" s="42" t="e">
        <f t="shared" si="99"/>
        <v>#DIV/0!</v>
      </c>
    </row>
    <row r="1241" spans="1:22">
      <c r="A1241" s="36" t="s">
        <v>10</v>
      </c>
      <c r="B1241" s="36" t="s">
        <v>992</v>
      </c>
      <c r="C1241" t="s">
        <v>1045</v>
      </c>
      <c r="D1241" s="36">
        <v>431480</v>
      </c>
      <c r="E1241">
        <v>37079</v>
      </c>
      <c r="F1241" s="7"/>
      <c r="G1241" s="7"/>
      <c r="H1241" s="7"/>
      <c r="I1241" s="7"/>
      <c r="J1241" s="7"/>
      <c r="K1241" s="7"/>
      <c r="L1241" s="7"/>
      <c r="M1241" s="7"/>
      <c r="N1241" s="7">
        <v>1</v>
      </c>
      <c r="O1241" s="7"/>
      <c r="P1241" s="7"/>
      <c r="Q1241" s="7"/>
      <c r="R1241" s="41" t="e">
        <f t="shared" si="95"/>
        <v>#DIV/0!</v>
      </c>
      <c r="S1241" s="41">
        <f t="shared" si="96"/>
        <v>1</v>
      </c>
      <c r="T1241" s="41">
        <f t="shared" si="97"/>
        <v>1</v>
      </c>
      <c r="U1241" s="42" t="e">
        <f t="shared" si="98"/>
        <v>#DIV/0!</v>
      </c>
      <c r="V1241" s="42">
        <f t="shared" si="99"/>
        <v>0</v>
      </c>
    </row>
    <row r="1242" spans="1:22">
      <c r="A1242" s="36" t="s">
        <v>10</v>
      </c>
      <c r="B1242" s="36" t="s">
        <v>992</v>
      </c>
      <c r="C1242" t="s">
        <v>1046</v>
      </c>
      <c r="D1242" s="36">
        <v>431490</v>
      </c>
      <c r="E1242">
        <v>1483771</v>
      </c>
      <c r="F1242" s="7">
        <v>6</v>
      </c>
      <c r="G1242" s="7">
        <v>4</v>
      </c>
      <c r="H1242" s="7">
        <v>6</v>
      </c>
      <c r="I1242" s="7">
        <v>3</v>
      </c>
      <c r="J1242" s="7">
        <v>8</v>
      </c>
      <c r="K1242" s="7">
        <v>6</v>
      </c>
      <c r="L1242" s="7">
        <v>2</v>
      </c>
      <c r="M1242" s="7">
        <v>1</v>
      </c>
      <c r="N1242" s="7">
        <v>7</v>
      </c>
      <c r="O1242" s="7">
        <v>5</v>
      </c>
      <c r="P1242" s="7">
        <v>5</v>
      </c>
      <c r="Q1242" s="7">
        <v>2</v>
      </c>
      <c r="R1242" s="41">
        <f t="shared" si="95"/>
        <v>5.75</v>
      </c>
      <c r="S1242" s="41">
        <f t="shared" si="96"/>
        <v>4.75</v>
      </c>
      <c r="T1242" s="41">
        <f t="shared" si="97"/>
        <v>3.3333333333333335</v>
      </c>
      <c r="U1242" s="42">
        <f t="shared" si="98"/>
        <v>-0.17391304347826086</v>
      </c>
      <c r="V1242" s="42">
        <f t="shared" si="99"/>
        <v>0.42499999999999993</v>
      </c>
    </row>
    <row r="1243" spans="1:22">
      <c r="A1243" s="36" t="s">
        <v>10</v>
      </c>
      <c r="B1243" s="36" t="s">
        <v>992</v>
      </c>
      <c r="C1243" t="s">
        <v>1048</v>
      </c>
      <c r="D1243" s="36">
        <v>431540</v>
      </c>
      <c r="E1243">
        <v>11549</v>
      </c>
      <c r="F1243" s="7"/>
      <c r="G1243" s="7"/>
      <c r="H1243" s="7">
        <v>1</v>
      </c>
      <c r="I1243" s="7"/>
      <c r="J1243" s="7"/>
      <c r="K1243" s="7">
        <v>1</v>
      </c>
      <c r="L1243" s="7"/>
      <c r="M1243" s="7"/>
      <c r="N1243" s="7"/>
      <c r="O1243" s="7"/>
      <c r="P1243" s="7"/>
      <c r="Q1243" s="7"/>
      <c r="R1243" s="41">
        <f t="shared" si="95"/>
        <v>1</v>
      </c>
      <c r="S1243" s="41" t="e">
        <f t="shared" si="96"/>
        <v>#DIV/0!</v>
      </c>
      <c r="T1243" s="41" t="e">
        <f t="shared" si="97"/>
        <v>#DIV/0!</v>
      </c>
      <c r="U1243" s="42" t="e">
        <f t="shared" si="98"/>
        <v>#DIV/0!</v>
      </c>
      <c r="V1243" s="42" t="e">
        <f t="shared" si="99"/>
        <v>#DIV/0!</v>
      </c>
    </row>
    <row r="1244" spans="1:22">
      <c r="A1244" s="36" t="s">
        <v>10</v>
      </c>
      <c r="B1244" s="36" t="s">
        <v>992</v>
      </c>
      <c r="C1244" t="s">
        <v>1049</v>
      </c>
      <c r="D1244" s="36">
        <v>431560</v>
      </c>
      <c r="E1244">
        <v>211005</v>
      </c>
      <c r="F1244" s="7"/>
      <c r="G1244" s="7"/>
      <c r="H1244" s="7">
        <v>1</v>
      </c>
      <c r="I1244" s="7"/>
      <c r="J1244" s="7">
        <v>3</v>
      </c>
      <c r="K1244" s="7">
        <v>1</v>
      </c>
      <c r="L1244" s="7"/>
      <c r="M1244" s="7"/>
      <c r="N1244" s="7">
        <v>1</v>
      </c>
      <c r="O1244" s="7">
        <v>1</v>
      </c>
      <c r="P1244" s="7"/>
      <c r="Q1244" s="7"/>
      <c r="R1244" s="41">
        <f t="shared" si="95"/>
        <v>1.6666666666666667</v>
      </c>
      <c r="S1244" s="41">
        <f t="shared" si="96"/>
        <v>1</v>
      </c>
      <c r="T1244" s="41">
        <f t="shared" si="97"/>
        <v>1</v>
      </c>
      <c r="U1244" s="42">
        <f t="shared" si="98"/>
        <v>-0.4</v>
      </c>
      <c r="V1244" s="42">
        <f t="shared" si="99"/>
        <v>0</v>
      </c>
    </row>
    <row r="1245" spans="1:22">
      <c r="A1245" s="36" t="s">
        <v>10</v>
      </c>
      <c r="B1245" s="36" t="s">
        <v>992</v>
      </c>
      <c r="C1245" t="s">
        <v>1052</v>
      </c>
      <c r="D1245" s="36">
        <v>431680</v>
      </c>
      <c r="E1245">
        <v>130416</v>
      </c>
      <c r="F1245" s="7"/>
      <c r="G1245" s="7"/>
      <c r="H1245" s="7"/>
      <c r="I1245" s="7"/>
      <c r="J1245" s="7">
        <v>1</v>
      </c>
      <c r="K1245" s="7">
        <v>1</v>
      </c>
      <c r="L1245" s="7"/>
      <c r="M1245" s="7"/>
      <c r="N1245" s="7"/>
      <c r="O1245" s="7"/>
      <c r="P1245" s="7"/>
      <c r="Q1245" s="7">
        <v>1</v>
      </c>
      <c r="R1245" s="41">
        <f t="shared" si="95"/>
        <v>1</v>
      </c>
      <c r="S1245" s="41">
        <f t="shared" si="96"/>
        <v>1</v>
      </c>
      <c r="T1245" s="41" t="e">
        <f t="shared" si="97"/>
        <v>#DIV/0!</v>
      </c>
      <c r="U1245" s="42">
        <f t="shared" si="98"/>
        <v>0</v>
      </c>
      <c r="V1245" s="42" t="e">
        <f t="shared" si="99"/>
        <v>#DIV/0!</v>
      </c>
    </row>
    <row r="1246" spans="1:22">
      <c r="A1246" s="36" t="s">
        <v>10</v>
      </c>
      <c r="B1246" s="36" t="s">
        <v>992</v>
      </c>
      <c r="C1246" t="s">
        <v>1053</v>
      </c>
      <c r="D1246" s="36">
        <v>431690</v>
      </c>
      <c r="E1246">
        <v>282123</v>
      </c>
      <c r="F1246" s="7">
        <v>1</v>
      </c>
      <c r="G1246" s="7"/>
      <c r="H1246" s="7">
        <v>1</v>
      </c>
      <c r="I1246" s="7"/>
      <c r="J1246" s="7">
        <v>3</v>
      </c>
      <c r="K1246" s="7">
        <v>1</v>
      </c>
      <c r="L1246" s="7"/>
      <c r="M1246" s="7"/>
      <c r="N1246" s="7">
        <v>1</v>
      </c>
      <c r="O1246" s="7"/>
      <c r="P1246" s="7"/>
      <c r="Q1246" s="7">
        <v>1</v>
      </c>
      <c r="R1246" s="41">
        <f t="shared" si="95"/>
        <v>1.6666666666666667</v>
      </c>
      <c r="S1246" s="41">
        <f t="shared" si="96"/>
        <v>1</v>
      </c>
      <c r="T1246" s="41">
        <f t="shared" si="97"/>
        <v>1</v>
      </c>
      <c r="U1246" s="42">
        <f t="shared" si="98"/>
        <v>-0.4</v>
      </c>
      <c r="V1246" s="42">
        <f t="shared" si="99"/>
        <v>0</v>
      </c>
    </row>
    <row r="1247" spans="1:22">
      <c r="A1247" s="36" t="s">
        <v>10</v>
      </c>
      <c r="B1247" s="36" t="s">
        <v>992</v>
      </c>
      <c r="C1247" t="s">
        <v>1054</v>
      </c>
      <c r="D1247" s="36">
        <v>431720</v>
      </c>
      <c r="E1247">
        <v>73254</v>
      </c>
      <c r="F1247" s="7"/>
      <c r="G1247" s="7"/>
      <c r="H1247" s="7"/>
      <c r="I1247" s="7"/>
      <c r="J1247" s="7">
        <v>2</v>
      </c>
      <c r="K1247" s="7">
        <v>1</v>
      </c>
      <c r="L1247" s="7"/>
      <c r="M1247" s="7"/>
      <c r="N1247" s="7"/>
      <c r="O1247" s="7"/>
      <c r="P1247" s="7"/>
      <c r="Q1247" s="7"/>
      <c r="R1247" s="41">
        <f t="shared" si="95"/>
        <v>1.5</v>
      </c>
      <c r="S1247" s="41" t="e">
        <f t="shared" si="96"/>
        <v>#DIV/0!</v>
      </c>
      <c r="T1247" s="41" t="e">
        <f t="shared" si="97"/>
        <v>#DIV/0!</v>
      </c>
      <c r="U1247" s="42" t="e">
        <f t="shared" si="98"/>
        <v>#DIV/0!</v>
      </c>
      <c r="V1247" s="42" t="e">
        <f t="shared" si="99"/>
        <v>#DIV/0!</v>
      </c>
    </row>
    <row r="1248" spans="1:22">
      <c r="A1248" s="36" t="s">
        <v>10</v>
      </c>
      <c r="B1248" s="36" t="s">
        <v>992</v>
      </c>
      <c r="C1248" t="s">
        <v>1055</v>
      </c>
      <c r="D1248" s="36">
        <v>431730</v>
      </c>
      <c r="E1248">
        <v>29676</v>
      </c>
      <c r="F1248" s="7"/>
      <c r="G1248" s="7"/>
      <c r="H1248" s="7"/>
      <c r="I1248" s="7"/>
      <c r="J1248" s="7">
        <v>1</v>
      </c>
      <c r="K1248" s="7"/>
      <c r="L1248" s="7"/>
      <c r="M1248" s="7"/>
      <c r="N1248" s="7"/>
      <c r="O1248" s="7"/>
      <c r="P1248" s="7"/>
      <c r="Q1248" s="7"/>
      <c r="R1248" s="41">
        <f t="shared" si="95"/>
        <v>1</v>
      </c>
      <c r="S1248" s="41" t="e">
        <f t="shared" si="96"/>
        <v>#DIV/0!</v>
      </c>
      <c r="T1248" s="41" t="e">
        <f t="shared" si="97"/>
        <v>#DIV/0!</v>
      </c>
      <c r="U1248" s="42" t="e">
        <f t="shared" si="98"/>
        <v>#DIV/0!</v>
      </c>
      <c r="V1248" s="42" t="e">
        <f t="shared" si="99"/>
        <v>#DIV/0!</v>
      </c>
    </row>
    <row r="1249" spans="1:22">
      <c r="A1249" s="36" t="s">
        <v>10</v>
      </c>
      <c r="B1249" s="36" t="s">
        <v>992</v>
      </c>
      <c r="C1249" t="s">
        <v>1056</v>
      </c>
      <c r="D1249" s="36">
        <v>431760</v>
      </c>
      <c r="E1249">
        <v>42894</v>
      </c>
      <c r="F1249" s="7"/>
      <c r="G1249" s="7"/>
      <c r="H1249" s="7"/>
      <c r="I1249" s="7"/>
      <c r="J1249" s="7">
        <v>1</v>
      </c>
      <c r="K1249" s="7"/>
      <c r="L1249" s="7"/>
      <c r="M1249" s="7"/>
      <c r="N1249" s="7"/>
      <c r="O1249" s="7"/>
      <c r="P1249" s="7"/>
      <c r="Q1249" s="7"/>
      <c r="R1249" s="41">
        <f t="shared" si="95"/>
        <v>1</v>
      </c>
      <c r="S1249" s="41" t="e">
        <f t="shared" si="96"/>
        <v>#DIV/0!</v>
      </c>
      <c r="T1249" s="41" t="e">
        <f t="shared" si="97"/>
        <v>#DIV/0!</v>
      </c>
      <c r="U1249" s="42" t="e">
        <f t="shared" si="98"/>
        <v>#DIV/0!</v>
      </c>
      <c r="V1249" s="42" t="e">
        <f t="shared" si="99"/>
        <v>#DIV/0!</v>
      </c>
    </row>
    <row r="1250" spans="1:22">
      <c r="A1250" s="36" t="s">
        <v>10</v>
      </c>
      <c r="B1250" s="36" t="s">
        <v>992</v>
      </c>
      <c r="C1250" t="s">
        <v>1060</v>
      </c>
      <c r="D1250" s="36">
        <v>431870</v>
      </c>
      <c r="E1250">
        <v>236835</v>
      </c>
      <c r="F1250" s="7"/>
      <c r="G1250" s="7"/>
      <c r="H1250" s="7"/>
      <c r="I1250" s="7"/>
      <c r="J1250" s="7"/>
      <c r="K1250" s="7">
        <v>1</v>
      </c>
      <c r="L1250" s="7"/>
      <c r="M1250" s="7"/>
      <c r="N1250" s="7"/>
      <c r="O1250" s="7"/>
      <c r="P1250" s="7"/>
      <c r="Q1250" s="7"/>
      <c r="R1250" s="41">
        <f t="shared" si="95"/>
        <v>1</v>
      </c>
      <c r="S1250" s="41" t="e">
        <f t="shared" si="96"/>
        <v>#DIV/0!</v>
      </c>
      <c r="T1250" s="41" t="e">
        <f t="shared" si="97"/>
        <v>#DIV/0!</v>
      </c>
      <c r="U1250" s="42" t="e">
        <f t="shared" si="98"/>
        <v>#DIV/0!</v>
      </c>
      <c r="V1250" s="42" t="e">
        <f t="shared" si="99"/>
        <v>#DIV/0!</v>
      </c>
    </row>
    <row r="1251" spans="1:22">
      <c r="A1251" s="36" t="s">
        <v>10</v>
      </c>
      <c r="B1251" s="36" t="s">
        <v>992</v>
      </c>
      <c r="C1251" t="s">
        <v>1061</v>
      </c>
      <c r="D1251" s="36">
        <v>431880</v>
      </c>
      <c r="E1251">
        <v>43582</v>
      </c>
      <c r="F1251" s="7"/>
      <c r="G1251" s="7"/>
      <c r="H1251" s="7"/>
      <c r="I1251" s="7"/>
      <c r="J1251" s="7">
        <v>1</v>
      </c>
      <c r="K1251" s="7"/>
      <c r="L1251" s="7"/>
      <c r="M1251" s="7"/>
      <c r="N1251" s="7"/>
      <c r="O1251" s="7"/>
      <c r="P1251" s="7"/>
      <c r="Q1251" s="7"/>
      <c r="R1251" s="41">
        <f t="shared" si="95"/>
        <v>1</v>
      </c>
      <c r="S1251" s="41" t="e">
        <f t="shared" si="96"/>
        <v>#DIV/0!</v>
      </c>
      <c r="T1251" s="41" t="e">
        <f t="shared" si="97"/>
        <v>#DIV/0!</v>
      </c>
      <c r="U1251" s="42" t="e">
        <f t="shared" si="98"/>
        <v>#DIV/0!</v>
      </c>
      <c r="V1251" s="42" t="e">
        <f t="shared" si="99"/>
        <v>#DIV/0!</v>
      </c>
    </row>
    <row r="1252" spans="1:22">
      <c r="A1252" s="36" t="s">
        <v>10</v>
      </c>
      <c r="B1252" s="36" t="s">
        <v>992</v>
      </c>
      <c r="C1252" t="s">
        <v>1062</v>
      </c>
      <c r="D1252" s="36">
        <v>431912</v>
      </c>
      <c r="E1252">
        <v>3234</v>
      </c>
      <c r="F1252" s="7"/>
      <c r="G1252" s="7"/>
      <c r="H1252" s="7">
        <v>1</v>
      </c>
      <c r="I1252" s="7"/>
      <c r="J1252" s="7">
        <v>1</v>
      </c>
      <c r="K1252" s="7"/>
      <c r="L1252" s="7"/>
      <c r="M1252" s="7"/>
      <c r="N1252" s="7"/>
      <c r="O1252" s="7"/>
      <c r="P1252" s="7"/>
      <c r="Q1252" s="7"/>
      <c r="R1252" s="41">
        <f t="shared" si="95"/>
        <v>1</v>
      </c>
      <c r="S1252" s="41" t="e">
        <f t="shared" si="96"/>
        <v>#DIV/0!</v>
      </c>
      <c r="T1252" s="41" t="e">
        <f t="shared" si="97"/>
        <v>#DIV/0!</v>
      </c>
      <c r="U1252" s="42" t="e">
        <f t="shared" si="98"/>
        <v>#DIV/0!</v>
      </c>
      <c r="V1252" s="42" t="e">
        <f t="shared" si="99"/>
        <v>#DIV/0!</v>
      </c>
    </row>
    <row r="1253" spans="1:22">
      <c r="A1253" s="36" t="s">
        <v>10</v>
      </c>
      <c r="B1253" s="36" t="s">
        <v>992</v>
      </c>
      <c r="C1253" t="s">
        <v>1063</v>
      </c>
      <c r="D1253" s="36">
        <v>431970</v>
      </c>
      <c r="E1253">
        <v>3299</v>
      </c>
      <c r="F1253" s="7"/>
      <c r="G1253" s="7"/>
      <c r="H1253" s="7"/>
      <c r="I1253" s="7"/>
      <c r="J1253" s="7"/>
      <c r="K1253" s="7">
        <v>1</v>
      </c>
      <c r="L1253" s="7"/>
      <c r="M1253" s="7"/>
      <c r="N1253" s="7"/>
      <c r="O1253" s="7"/>
      <c r="P1253" s="7"/>
      <c r="Q1253" s="7"/>
      <c r="R1253" s="41">
        <f t="shared" si="95"/>
        <v>1</v>
      </c>
      <c r="S1253" s="41" t="e">
        <f t="shared" si="96"/>
        <v>#DIV/0!</v>
      </c>
      <c r="T1253" s="41" t="e">
        <f t="shared" si="97"/>
        <v>#DIV/0!</v>
      </c>
      <c r="U1253" s="42" t="e">
        <f t="shared" si="98"/>
        <v>#DIV/0!</v>
      </c>
      <c r="V1253" s="42" t="e">
        <f t="shared" si="99"/>
        <v>#DIV/0!</v>
      </c>
    </row>
    <row r="1254" spans="1:22">
      <c r="A1254" s="36" t="s">
        <v>10</v>
      </c>
      <c r="B1254" s="36" t="s">
        <v>992</v>
      </c>
      <c r="C1254" t="s">
        <v>1064</v>
      </c>
      <c r="D1254" s="36">
        <v>431990</v>
      </c>
      <c r="E1254">
        <v>81734</v>
      </c>
      <c r="F1254" s="7"/>
      <c r="G1254" s="7"/>
      <c r="H1254" s="7"/>
      <c r="I1254" s="7"/>
      <c r="J1254" s="7"/>
      <c r="K1254" s="7">
        <v>1</v>
      </c>
      <c r="L1254" s="7"/>
      <c r="M1254" s="7"/>
      <c r="N1254" s="7">
        <v>1</v>
      </c>
      <c r="O1254" s="7"/>
      <c r="P1254" s="7"/>
      <c r="Q1254" s="7"/>
      <c r="R1254" s="41">
        <f t="shared" si="95"/>
        <v>1</v>
      </c>
      <c r="S1254" s="41">
        <f t="shared" si="96"/>
        <v>1</v>
      </c>
      <c r="T1254" s="41">
        <f t="shared" si="97"/>
        <v>1</v>
      </c>
      <c r="U1254" s="42">
        <f t="shared" si="98"/>
        <v>0</v>
      </c>
      <c r="V1254" s="42">
        <f t="shared" si="99"/>
        <v>0</v>
      </c>
    </row>
    <row r="1255" spans="1:22">
      <c r="A1255" s="36" t="s">
        <v>10</v>
      </c>
      <c r="B1255" s="36" t="s">
        <v>992</v>
      </c>
      <c r="C1255" t="s">
        <v>1068</v>
      </c>
      <c r="D1255" s="36">
        <v>432065</v>
      </c>
      <c r="E1255">
        <v>2384</v>
      </c>
      <c r="F1255" s="7"/>
      <c r="G1255" s="7"/>
      <c r="H1255" s="7">
        <v>1</v>
      </c>
      <c r="I1255" s="7"/>
      <c r="J1255" s="7"/>
      <c r="K1255" s="7"/>
      <c r="L1255" s="7"/>
      <c r="M1255" s="7"/>
      <c r="N1255" s="7"/>
      <c r="O1255" s="7"/>
      <c r="P1255" s="7"/>
      <c r="Q1255" s="7"/>
      <c r="R1255" s="41">
        <f t="shared" si="95"/>
        <v>1</v>
      </c>
      <c r="S1255" s="41" t="e">
        <f t="shared" si="96"/>
        <v>#DIV/0!</v>
      </c>
      <c r="T1255" s="41" t="e">
        <f t="shared" si="97"/>
        <v>#DIV/0!</v>
      </c>
      <c r="U1255" s="42" t="e">
        <f t="shared" si="98"/>
        <v>#DIV/0!</v>
      </c>
      <c r="V1255" s="42" t="e">
        <f t="shared" si="99"/>
        <v>#DIV/0!</v>
      </c>
    </row>
    <row r="1256" spans="1:22">
      <c r="A1256" s="36" t="s">
        <v>10</v>
      </c>
      <c r="B1256" s="36" t="s">
        <v>992</v>
      </c>
      <c r="C1256" t="s">
        <v>1070</v>
      </c>
      <c r="D1256" s="36">
        <v>432120</v>
      </c>
      <c r="E1256">
        <v>57466</v>
      </c>
      <c r="F1256" s="7"/>
      <c r="G1256" s="7"/>
      <c r="H1256" s="7">
        <v>1</v>
      </c>
      <c r="I1256" s="7"/>
      <c r="J1256" s="7"/>
      <c r="K1256" s="7"/>
      <c r="L1256" s="7"/>
      <c r="M1256" s="7"/>
      <c r="N1256" s="7"/>
      <c r="O1256" s="7"/>
      <c r="P1256" s="7"/>
      <c r="Q1256" s="7"/>
      <c r="R1256" s="41">
        <f t="shared" si="95"/>
        <v>1</v>
      </c>
      <c r="S1256" s="41" t="e">
        <f t="shared" si="96"/>
        <v>#DIV/0!</v>
      </c>
      <c r="T1256" s="41" t="e">
        <f t="shared" si="97"/>
        <v>#DIV/0!</v>
      </c>
      <c r="U1256" s="42" t="e">
        <f t="shared" si="98"/>
        <v>#DIV/0!</v>
      </c>
      <c r="V1256" s="42" t="e">
        <f t="shared" si="99"/>
        <v>#DIV/0!</v>
      </c>
    </row>
    <row r="1257" spans="1:22">
      <c r="A1257" s="36" t="s">
        <v>10</v>
      </c>
      <c r="B1257" s="36" t="s">
        <v>992</v>
      </c>
      <c r="C1257" t="s">
        <v>1072</v>
      </c>
      <c r="D1257" s="36">
        <v>432180</v>
      </c>
      <c r="E1257">
        <v>23906</v>
      </c>
      <c r="F1257" s="7"/>
      <c r="G1257" s="7"/>
      <c r="H1257" s="7">
        <v>1</v>
      </c>
      <c r="I1257" s="7"/>
      <c r="J1257" s="7"/>
      <c r="K1257" s="7"/>
      <c r="L1257" s="7"/>
      <c r="M1257" s="7"/>
      <c r="N1257" s="7"/>
      <c r="O1257" s="7"/>
      <c r="P1257" s="7"/>
      <c r="Q1257" s="7"/>
      <c r="R1257" s="41">
        <f t="shared" si="95"/>
        <v>1</v>
      </c>
      <c r="S1257" s="41" t="e">
        <f t="shared" si="96"/>
        <v>#DIV/0!</v>
      </c>
      <c r="T1257" s="41" t="e">
        <f t="shared" si="97"/>
        <v>#DIV/0!</v>
      </c>
      <c r="U1257" s="42" t="e">
        <f t="shared" si="98"/>
        <v>#DIV/0!</v>
      </c>
      <c r="V1257" s="42" t="e">
        <f t="shared" si="99"/>
        <v>#DIV/0!</v>
      </c>
    </row>
    <row r="1258" spans="1:22">
      <c r="A1258" s="36" t="s">
        <v>10</v>
      </c>
      <c r="B1258" s="36" t="s">
        <v>992</v>
      </c>
      <c r="C1258" t="s">
        <v>1073</v>
      </c>
      <c r="D1258" s="36">
        <v>432220</v>
      </c>
      <c r="E1258">
        <v>23948</v>
      </c>
      <c r="F1258" s="7"/>
      <c r="G1258" s="7"/>
      <c r="H1258" s="7"/>
      <c r="I1258" s="7"/>
      <c r="J1258" s="7"/>
      <c r="K1258" s="7"/>
      <c r="L1258" s="7"/>
      <c r="M1258" s="7"/>
      <c r="N1258" s="7">
        <v>1</v>
      </c>
      <c r="O1258" s="7"/>
      <c r="P1258" s="7"/>
      <c r="Q1258" s="7"/>
      <c r="R1258" s="41" t="e">
        <f t="shared" si="95"/>
        <v>#DIV/0!</v>
      </c>
      <c r="S1258" s="41">
        <f t="shared" si="96"/>
        <v>1</v>
      </c>
      <c r="T1258" s="41">
        <f t="shared" si="97"/>
        <v>1</v>
      </c>
      <c r="U1258" s="42" t="e">
        <f t="shared" si="98"/>
        <v>#DIV/0!</v>
      </c>
      <c r="V1258" s="42">
        <f t="shared" si="99"/>
        <v>0</v>
      </c>
    </row>
    <row r="1259" spans="1:22">
      <c r="A1259" s="36" t="s">
        <v>10</v>
      </c>
      <c r="B1259" s="36" t="s">
        <v>992</v>
      </c>
      <c r="C1259" t="s">
        <v>1074</v>
      </c>
      <c r="D1259" s="36">
        <v>432240</v>
      </c>
      <c r="E1259">
        <v>126970</v>
      </c>
      <c r="F1259" s="7"/>
      <c r="G1259" s="7"/>
      <c r="H1259" s="7">
        <v>1</v>
      </c>
      <c r="I1259" s="7"/>
      <c r="J1259" s="7">
        <v>2</v>
      </c>
      <c r="K1259" s="7">
        <v>1</v>
      </c>
      <c r="L1259" s="7"/>
      <c r="M1259" s="7"/>
      <c r="N1259" s="7"/>
      <c r="O1259" s="7"/>
      <c r="P1259" s="7"/>
      <c r="Q1259" s="7">
        <v>1</v>
      </c>
      <c r="R1259" s="41">
        <f t="shared" si="95"/>
        <v>1.3333333333333333</v>
      </c>
      <c r="S1259" s="41">
        <f t="shared" si="96"/>
        <v>1</v>
      </c>
      <c r="T1259" s="41" t="e">
        <f t="shared" si="97"/>
        <v>#DIV/0!</v>
      </c>
      <c r="U1259" s="42">
        <f t="shared" si="98"/>
        <v>-0.24999999999999994</v>
      </c>
      <c r="V1259" s="42" t="e">
        <f t="shared" si="99"/>
        <v>#DIV/0!</v>
      </c>
    </row>
    <row r="1260" spans="1:22">
      <c r="A1260" s="36" t="s">
        <v>10</v>
      </c>
      <c r="B1260" s="36" t="s">
        <v>992</v>
      </c>
      <c r="C1260" t="s">
        <v>1077</v>
      </c>
      <c r="D1260" s="36">
        <v>432260</v>
      </c>
      <c r="E1260">
        <v>71554</v>
      </c>
      <c r="F1260" s="7"/>
      <c r="G1260" s="7"/>
      <c r="H1260" s="7"/>
      <c r="I1260" s="7"/>
      <c r="J1260" s="7">
        <v>1</v>
      </c>
      <c r="K1260" s="7"/>
      <c r="L1260" s="7"/>
      <c r="M1260" s="7"/>
      <c r="N1260" s="7"/>
      <c r="O1260" s="7"/>
      <c r="P1260" s="7"/>
      <c r="Q1260" s="7"/>
      <c r="R1260" s="41">
        <f t="shared" si="95"/>
        <v>1</v>
      </c>
      <c r="S1260" s="41" t="e">
        <f t="shared" si="96"/>
        <v>#DIV/0!</v>
      </c>
      <c r="T1260" s="41" t="e">
        <f t="shared" si="97"/>
        <v>#DIV/0!</v>
      </c>
      <c r="U1260" s="42" t="e">
        <f t="shared" si="98"/>
        <v>#DIV/0!</v>
      </c>
      <c r="V1260" s="42" t="e">
        <f t="shared" si="99"/>
        <v>#DIV/0!</v>
      </c>
    </row>
    <row r="1261" spans="1:22">
      <c r="A1261" s="36" t="s">
        <v>10</v>
      </c>
      <c r="B1261" s="36" t="s">
        <v>992</v>
      </c>
      <c r="C1261" t="s">
        <v>1078</v>
      </c>
      <c r="D1261" s="36">
        <v>432270</v>
      </c>
      <c r="E1261">
        <v>26863</v>
      </c>
      <c r="F1261" s="7"/>
      <c r="G1261" s="7"/>
      <c r="H1261" s="7">
        <v>1</v>
      </c>
      <c r="I1261" s="7"/>
      <c r="J1261" s="7"/>
      <c r="K1261" s="7"/>
      <c r="L1261" s="7">
        <v>1</v>
      </c>
      <c r="M1261" s="7"/>
      <c r="N1261" s="7"/>
      <c r="O1261" s="7"/>
      <c r="P1261" s="7"/>
      <c r="Q1261" s="7"/>
      <c r="R1261" s="41">
        <f t="shared" si="95"/>
        <v>1</v>
      </c>
      <c r="S1261" s="41" t="e">
        <f t="shared" si="96"/>
        <v>#DIV/0!</v>
      </c>
      <c r="T1261" s="41">
        <f t="shared" si="97"/>
        <v>1</v>
      </c>
      <c r="U1261" s="42" t="e">
        <f t="shared" si="98"/>
        <v>#DIV/0!</v>
      </c>
      <c r="V1261" s="42" t="e">
        <f t="shared" si="99"/>
        <v>#DIV/0!</v>
      </c>
    </row>
    <row r="1262" spans="1:22">
      <c r="A1262" s="36" t="s">
        <v>10</v>
      </c>
      <c r="B1262" s="36" t="s">
        <v>992</v>
      </c>
      <c r="C1262" t="s">
        <v>1079</v>
      </c>
      <c r="D1262" s="36">
        <v>432300</v>
      </c>
      <c r="E1262">
        <v>255224</v>
      </c>
      <c r="F1262" s="7"/>
      <c r="G1262" s="7"/>
      <c r="H1262" s="7"/>
      <c r="I1262" s="7"/>
      <c r="J1262" s="7"/>
      <c r="K1262" s="7"/>
      <c r="L1262" s="7"/>
      <c r="M1262" s="7"/>
      <c r="N1262" s="7"/>
      <c r="O1262" s="7">
        <v>1</v>
      </c>
      <c r="P1262" s="7"/>
      <c r="Q1262" s="7"/>
      <c r="R1262" s="41" t="e">
        <f t="shared" si="95"/>
        <v>#DIV/0!</v>
      </c>
      <c r="S1262" s="41">
        <f t="shared" si="96"/>
        <v>1</v>
      </c>
      <c r="T1262" s="41" t="e">
        <f t="shared" si="97"/>
        <v>#DIV/0!</v>
      </c>
      <c r="U1262" s="42" t="e">
        <f t="shared" si="98"/>
        <v>#DIV/0!</v>
      </c>
      <c r="V1262" s="42" t="e">
        <f t="shared" si="99"/>
        <v>#DIV/0!</v>
      </c>
    </row>
    <row r="1263" spans="1:22">
      <c r="A1263" s="36" t="s">
        <v>10</v>
      </c>
      <c r="B1263" s="36" t="s">
        <v>1081</v>
      </c>
      <c r="C1263" t="s">
        <v>1082</v>
      </c>
      <c r="D1263" s="36">
        <v>110002</v>
      </c>
      <c r="E1263">
        <v>107863</v>
      </c>
      <c r="F1263" s="7"/>
      <c r="G1263" s="7"/>
      <c r="H1263" s="7"/>
      <c r="I1263" s="7"/>
      <c r="J1263" s="7">
        <v>1</v>
      </c>
      <c r="K1263" s="7">
        <v>1</v>
      </c>
      <c r="L1263" s="7"/>
      <c r="M1263" s="7"/>
      <c r="N1263" s="7">
        <v>1</v>
      </c>
      <c r="O1263" s="7"/>
      <c r="P1263" s="7"/>
      <c r="Q1263" s="7"/>
      <c r="R1263" s="41">
        <f t="shared" si="95"/>
        <v>1</v>
      </c>
      <c r="S1263" s="41">
        <f t="shared" si="96"/>
        <v>1</v>
      </c>
      <c r="T1263" s="41">
        <f t="shared" si="97"/>
        <v>1</v>
      </c>
      <c r="U1263" s="42">
        <f t="shared" si="98"/>
        <v>0</v>
      </c>
      <c r="V1263" s="42">
        <f t="shared" si="99"/>
        <v>0</v>
      </c>
    </row>
    <row r="1264" spans="1:22">
      <c r="A1264" s="36" t="s">
        <v>10</v>
      </c>
      <c r="B1264" s="36" t="s">
        <v>1081</v>
      </c>
      <c r="C1264" t="s">
        <v>1083</v>
      </c>
      <c r="D1264" s="36">
        <v>110004</v>
      </c>
      <c r="E1264">
        <v>85359</v>
      </c>
      <c r="F1264" s="7"/>
      <c r="G1264" s="7"/>
      <c r="H1264" s="7">
        <v>1</v>
      </c>
      <c r="I1264" s="7"/>
      <c r="J1264" s="7">
        <v>2</v>
      </c>
      <c r="K1264" s="7"/>
      <c r="L1264" s="7"/>
      <c r="M1264" s="7"/>
      <c r="N1264" s="7"/>
      <c r="O1264" s="7"/>
      <c r="P1264" s="7"/>
      <c r="Q1264" s="7"/>
      <c r="R1264" s="41">
        <f t="shared" si="95"/>
        <v>1.5</v>
      </c>
      <c r="S1264" s="41" t="e">
        <f t="shared" si="96"/>
        <v>#DIV/0!</v>
      </c>
      <c r="T1264" s="41" t="e">
        <f t="shared" si="97"/>
        <v>#DIV/0!</v>
      </c>
      <c r="U1264" s="42" t="e">
        <f t="shared" si="98"/>
        <v>#DIV/0!</v>
      </c>
      <c r="V1264" s="42" t="e">
        <f t="shared" si="99"/>
        <v>#DIV/0!</v>
      </c>
    </row>
    <row r="1265" spans="1:22">
      <c r="A1265" s="36" t="s">
        <v>10</v>
      </c>
      <c r="B1265" s="36" t="s">
        <v>1081</v>
      </c>
      <c r="C1265" t="s">
        <v>1084</v>
      </c>
      <c r="D1265" s="36">
        <v>110080</v>
      </c>
      <c r="E1265">
        <v>26693</v>
      </c>
      <c r="F1265" s="7"/>
      <c r="G1265" s="7"/>
      <c r="H1265" s="7"/>
      <c r="I1265" s="7"/>
      <c r="J1265" s="7"/>
      <c r="K1265" s="7"/>
      <c r="L1265" s="7">
        <v>1</v>
      </c>
      <c r="M1265" s="7"/>
      <c r="N1265" s="7"/>
      <c r="O1265" s="7"/>
      <c r="P1265" s="7"/>
      <c r="Q1265" s="7"/>
      <c r="R1265" s="41" t="e">
        <f t="shared" si="95"/>
        <v>#DIV/0!</v>
      </c>
      <c r="S1265" s="41" t="e">
        <f t="shared" si="96"/>
        <v>#DIV/0!</v>
      </c>
      <c r="T1265" s="41">
        <f t="shared" si="97"/>
        <v>1</v>
      </c>
      <c r="U1265" s="42" t="e">
        <f t="shared" si="98"/>
        <v>#DIV/0!</v>
      </c>
      <c r="V1265" s="42" t="e">
        <f t="shared" si="99"/>
        <v>#DIV/0!</v>
      </c>
    </row>
    <row r="1266" spans="1:22">
      <c r="A1266" s="36" t="s">
        <v>10</v>
      </c>
      <c r="B1266" s="36" t="s">
        <v>1081</v>
      </c>
      <c r="C1266" t="s">
        <v>1085</v>
      </c>
      <c r="D1266" s="36">
        <v>110010</v>
      </c>
      <c r="E1266">
        <v>46174</v>
      </c>
      <c r="F1266" s="7"/>
      <c r="G1266" s="7">
        <v>1</v>
      </c>
      <c r="H1266" s="7">
        <v>1</v>
      </c>
      <c r="I1266" s="7"/>
      <c r="J1266" s="7"/>
      <c r="K1266" s="7"/>
      <c r="L1266" s="7"/>
      <c r="M1266" s="7"/>
      <c r="N1266" s="7">
        <v>1</v>
      </c>
      <c r="O1266" s="7"/>
      <c r="P1266" s="7"/>
      <c r="Q1266" s="7"/>
      <c r="R1266" s="41">
        <f t="shared" si="95"/>
        <v>1</v>
      </c>
      <c r="S1266" s="41">
        <f t="shared" si="96"/>
        <v>1</v>
      </c>
      <c r="T1266" s="41">
        <f t="shared" si="97"/>
        <v>1</v>
      </c>
      <c r="U1266" s="42">
        <f t="shared" si="98"/>
        <v>0</v>
      </c>
      <c r="V1266" s="42">
        <f t="shared" si="99"/>
        <v>0</v>
      </c>
    </row>
    <row r="1267" spans="1:22">
      <c r="A1267" s="36" t="s">
        <v>10</v>
      </c>
      <c r="B1267" s="36" t="s">
        <v>1081</v>
      </c>
      <c r="C1267" t="s">
        <v>1087</v>
      </c>
      <c r="D1267" s="36">
        <v>110012</v>
      </c>
      <c r="E1267">
        <v>128969</v>
      </c>
      <c r="F1267" s="7"/>
      <c r="G1267" s="7"/>
      <c r="H1267" s="7"/>
      <c r="I1267" s="7"/>
      <c r="J1267" s="7">
        <v>2</v>
      </c>
      <c r="K1267" s="7">
        <v>1</v>
      </c>
      <c r="L1267" s="7"/>
      <c r="M1267" s="7"/>
      <c r="N1267" s="7">
        <v>1</v>
      </c>
      <c r="O1267" s="7"/>
      <c r="P1267" s="7"/>
      <c r="Q1267" s="7"/>
      <c r="R1267" s="41">
        <f t="shared" si="95"/>
        <v>1.5</v>
      </c>
      <c r="S1267" s="41">
        <f t="shared" si="96"/>
        <v>1</v>
      </c>
      <c r="T1267" s="41">
        <f t="shared" si="97"/>
        <v>1</v>
      </c>
      <c r="U1267" s="42">
        <f t="shared" si="98"/>
        <v>-0.33333333333333331</v>
      </c>
      <c r="V1267" s="42">
        <f t="shared" si="99"/>
        <v>0</v>
      </c>
    </row>
    <row r="1268" spans="1:22">
      <c r="A1268" s="36" t="s">
        <v>10</v>
      </c>
      <c r="B1268" s="36" t="s">
        <v>1081</v>
      </c>
      <c r="C1268" t="s">
        <v>1090</v>
      </c>
      <c r="D1268" s="36">
        <v>110033</v>
      </c>
      <c r="E1268">
        <v>30583</v>
      </c>
      <c r="F1268" s="7"/>
      <c r="G1268" s="7">
        <v>1</v>
      </c>
      <c r="H1268" s="7"/>
      <c r="I1268" s="7"/>
      <c r="J1268" s="7">
        <v>1</v>
      </c>
      <c r="K1268" s="7"/>
      <c r="L1268" s="7"/>
      <c r="M1268" s="7"/>
      <c r="N1268" s="7"/>
      <c r="O1268" s="7"/>
      <c r="P1268" s="7"/>
      <c r="Q1268" s="7"/>
      <c r="R1268" s="41">
        <f t="shared" si="95"/>
        <v>1</v>
      </c>
      <c r="S1268" s="41" t="e">
        <f t="shared" si="96"/>
        <v>#DIV/0!</v>
      </c>
      <c r="T1268" s="41" t="e">
        <f t="shared" si="97"/>
        <v>#DIV/0!</v>
      </c>
      <c r="U1268" s="42" t="e">
        <f t="shared" si="98"/>
        <v>#DIV/0!</v>
      </c>
      <c r="V1268" s="42" t="e">
        <f t="shared" si="99"/>
        <v>#DIV/0!</v>
      </c>
    </row>
    <row r="1269" spans="1:22">
      <c r="A1269" s="36" t="s">
        <v>10</v>
      </c>
      <c r="B1269" s="36" t="s">
        <v>1081</v>
      </c>
      <c r="C1269" t="s">
        <v>1092</v>
      </c>
      <c r="D1269" s="36">
        <v>110020</v>
      </c>
      <c r="E1269">
        <v>529544</v>
      </c>
      <c r="F1269" s="7">
        <v>3</v>
      </c>
      <c r="G1269" s="7">
        <v>2</v>
      </c>
      <c r="H1269" s="7">
        <v>6</v>
      </c>
      <c r="I1269" s="7"/>
      <c r="J1269" s="7">
        <v>4</v>
      </c>
      <c r="K1269" s="7">
        <v>3</v>
      </c>
      <c r="L1269" s="7"/>
      <c r="M1269" s="7">
        <v>1</v>
      </c>
      <c r="N1269" s="7">
        <v>3</v>
      </c>
      <c r="O1269" s="7">
        <v>1</v>
      </c>
      <c r="P1269" s="7">
        <v>2</v>
      </c>
      <c r="Q1269" s="7"/>
      <c r="R1269" s="41">
        <f t="shared" si="95"/>
        <v>4.333333333333333</v>
      </c>
      <c r="S1269" s="41">
        <f t="shared" si="96"/>
        <v>2</v>
      </c>
      <c r="T1269" s="41">
        <f t="shared" si="97"/>
        <v>2</v>
      </c>
      <c r="U1269" s="42">
        <f t="shared" si="98"/>
        <v>-0.53846153846153844</v>
      </c>
      <c r="V1269" s="42">
        <f t="shared" si="99"/>
        <v>0</v>
      </c>
    </row>
    <row r="1270" spans="1:22">
      <c r="A1270" s="36" t="s">
        <v>10</v>
      </c>
      <c r="B1270" s="36" t="s">
        <v>1081</v>
      </c>
      <c r="C1270" t="s">
        <v>1093</v>
      </c>
      <c r="D1270" s="36">
        <v>110028</v>
      </c>
      <c r="E1270">
        <v>55058</v>
      </c>
      <c r="F1270" s="7"/>
      <c r="G1270" s="7"/>
      <c r="H1270" s="7"/>
      <c r="I1270" s="7"/>
      <c r="J1270" s="7"/>
      <c r="K1270" s="7"/>
      <c r="L1270" s="7"/>
      <c r="M1270" s="7"/>
      <c r="N1270" s="7">
        <v>1</v>
      </c>
      <c r="O1270" s="7"/>
      <c r="P1270" s="7"/>
      <c r="Q1270" s="7"/>
      <c r="R1270" s="41" t="e">
        <f t="shared" si="95"/>
        <v>#DIV/0!</v>
      </c>
      <c r="S1270" s="41">
        <f t="shared" si="96"/>
        <v>1</v>
      </c>
      <c r="T1270" s="41">
        <f t="shared" si="97"/>
        <v>1</v>
      </c>
      <c r="U1270" s="42" t="e">
        <f t="shared" si="98"/>
        <v>#DIV/0!</v>
      </c>
      <c r="V1270" s="42">
        <f t="shared" si="99"/>
        <v>0</v>
      </c>
    </row>
    <row r="1271" spans="1:22">
      <c r="A1271" s="36" t="s">
        <v>10</v>
      </c>
      <c r="B1271" s="36" t="s">
        <v>1081</v>
      </c>
      <c r="C1271" t="s">
        <v>1095</v>
      </c>
      <c r="D1271" s="36">
        <v>110030</v>
      </c>
      <c r="E1271">
        <v>99854</v>
      </c>
      <c r="F1271" s="7"/>
      <c r="G1271" s="7"/>
      <c r="H1271" s="7"/>
      <c r="I1271" s="7"/>
      <c r="J1271" s="7">
        <v>1</v>
      </c>
      <c r="K1271" s="7">
        <v>1</v>
      </c>
      <c r="L1271" s="7"/>
      <c r="M1271" s="7"/>
      <c r="N1271" s="7"/>
      <c r="O1271" s="7"/>
      <c r="P1271" s="7"/>
      <c r="Q1271" s="7"/>
      <c r="R1271" s="41">
        <f t="shared" si="95"/>
        <v>1</v>
      </c>
      <c r="S1271" s="41" t="e">
        <f t="shared" si="96"/>
        <v>#DIV/0!</v>
      </c>
      <c r="T1271" s="41" t="e">
        <f t="shared" si="97"/>
        <v>#DIV/0!</v>
      </c>
      <c r="U1271" s="42" t="e">
        <f t="shared" si="98"/>
        <v>#DIV/0!</v>
      </c>
      <c r="V1271" s="42" t="e">
        <f t="shared" si="99"/>
        <v>#DIV/0!</v>
      </c>
    </row>
    <row r="1272" spans="1:22">
      <c r="A1272" s="36" t="s">
        <v>10</v>
      </c>
      <c r="B1272" s="36" t="s">
        <v>1096</v>
      </c>
      <c r="C1272" t="s">
        <v>1097</v>
      </c>
      <c r="D1272" s="36">
        <v>140005</v>
      </c>
      <c r="E1272">
        <v>15510</v>
      </c>
      <c r="F1272" s="7"/>
      <c r="G1272" s="7"/>
      <c r="H1272" s="7"/>
      <c r="I1272" s="7">
        <v>1</v>
      </c>
      <c r="J1272" s="7"/>
      <c r="K1272" s="7"/>
      <c r="L1272" s="7"/>
      <c r="M1272" s="7"/>
      <c r="N1272" s="7"/>
      <c r="O1272" s="7"/>
      <c r="P1272" s="7"/>
      <c r="Q1272" s="7"/>
      <c r="R1272" s="41">
        <f t="shared" si="95"/>
        <v>1</v>
      </c>
      <c r="S1272" s="41" t="e">
        <f t="shared" si="96"/>
        <v>#DIV/0!</v>
      </c>
      <c r="T1272" s="41" t="e">
        <f t="shared" si="97"/>
        <v>#DIV/0!</v>
      </c>
      <c r="U1272" s="42" t="e">
        <f t="shared" si="98"/>
        <v>#DIV/0!</v>
      </c>
      <c r="V1272" s="42" t="e">
        <f t="shared" si="99"/>
        <v>#DIV/0!</v>
      </c>
    </row>
    <row r="1273" spans="1:22">
      <c r="A1273" s="36" t="s">
        <v>10</v>
      </c>
      <c r="B1273" s="36" t="s">
        <v>1096</v>
      </c>
      <c r="C1273" t="s">
        <v>1098</v>
      </c>
      <c r="D1273" s="36">
        <v>140002</v>
      </c>
      <c r="E1273">
        <v>12796</v>
      </c>
      <c r="F1273" s="7"/>
      <c r="G1273" s="7"/>
      <c r="H1273" s="7"/>
      <c r="I1273" s="7"/>
      <c r="J1273" s="7">
        <v>1</v>
      </c>
      <c r="K1273" s="7"/>
      <c r="L1273" s="7"/>
      <c r="M1273" s="7"/>
      <c r="N1273" s="7"/>
      <c r="O1273" s="7"/>
      <c r="P1273" s="7"/>
      <c r="Q1273" s="7"/>
      <c r="R1273" s="41">
        <f t="shared" si="95"/>
        <v>1</v>
      </c>
      <c r="S1273" s="41" t="e">
        <f t="shared" si="96"/>
        <v>#DIV/0!</v>
      </c>
      <c r="T1273" s="41" t="e">
        <f t="shared" si="97"/>
        <v>#DIV/0!</v>
      </c>
      <c r="U1273" s="42" t="e">
        <f t="shared" si="98"/>
        <v>#DIV/0!</v>
      </c>
      <c r="V1273" s="42" t="e">
        <f t="shared" si="99"/>
        <v>#DIV/0!</v>
      </c>
    </row>
    <row r="1274" spans="1:22">
      <c r="A1274" s="36" t="s">
        <v>10</v>
      </c>
      <c r="B1274" s="36" t="s">
        <v>1096</v>
      </c>
      <c r="C1274" t="s">
        <v>1099</v>
      </c>
      <c r="D1274" s="36">
        <v>140010</v>
      </c>
      <c r="E1274">
        <v>399213</v>
      </c>
      <c r="F1274" s="7">
        <v>15</v>
      </c>
      <c r="G1274" s="7">
        <v>6</v>
      </c>
      <c r="H1274" s="7">
        <v>4</v>
      </c>
      <c r="I1274" s="7">
        <v>4</v>
      </c>
      <c r="J1274" s="7">
        <v>6</v>
      </c>
      <c r="K1274" s="7">
        <v>5</v>
      </c>
      <c r="L1274" s="7">
        <v>2</v>
      </c>
      <c r="M1274" s="7">
        <v>1</v>
      </c>
      <c r="N1274" s="7">
        <v>4</v>
      </c>
      <c r="O1274" s="7">
        <v>4</v>
      </c>
      <c r="P1274" s="7">
        <v>2</v>
      </c>
      <c r="Q1274" s="7">
        <v>2</v>
      </c>
      <c r="R1274" s="41">
        <f t="shared" si="95"/>
        <v>4.75</v>
      </c>
      <c r="S1274" s="41">
        <f t="shared" si="96"/>
        <v>3</v>
      </c>
      <c r="T1274" s="41">
        <f t="shared" si="97"/>
        <v>2.3333333333333335</v>
      </c>
      <c r="U1274" s="42">
        <f t="shared" si="98"/>
        <v>-0.36842105263157893</v>
      </c>
      <c r="V1274" s="42">
        <f t="shared" si="99"/>
        <v>0.28571428571428564</v>
      </c>
    </row>
    <row r="1275" spans="1:22">
      <c r="A1275" s="36" t="s">
        <v>10</v>
      </c>
      <c r="B1275" s="36" t="s">
        <v>1096</v>
      </c>
      <c r="C1275" t="s">
        <v>1102</v>
      </c>
      <c r="D1275" s="36">
        <v>140020</v>
      </c>
      <c r="E1275">
        <v>21926</v>
      </c>
      <c r="F1275" s="7">
        <v>1</v>
      </c>
      <c r="G1275" s="7"/>
      <c r="H1275" s="7"/>
      <c r="I1275" s="7">
        <v>1</v>
      </c>
      <c r="J1275" s="7"/>
      <c r="K1275" s="7"/>
      <c r="L1275" s="7"/>
      <c r="M1275" s="7"/>
      <c r="N1275" s="7"/>
      <c r="O1275" s="7"/>
      <c r="P1275" s="7"/>
      <c r="Q1275" s="7"/>
      <c r="R1275" s="41">
        <f t="shared" si="95"/>
        <v>1</v>
      </c>
      <c r="S1275" s="41" t="e">
        <f t="shared" si="96"/>
        <v>#DIV/0!</v>
      </c>
      <c r="T1275" s="41" t="e">
        <f t="shared" si="97"/>
        <v>#DIV/0!</v>
      </c>
      <c r="U1275" s="42" t="e">
        <f t="shared" si="98"/>
        <v>#DIV/0!</v>
      </c>
      <c r="V1275" s="42" t="e">
        <f t="shared" si="99"/>
        <v>#DIV/0!</v>
      </c>
    </row>
    <row r="1276" spans="1:22">
      <c r="A1276" s="36" t="s">
        <v>10</v>
      </c>
      <c r="B1276" s="36" t="s">
        <v>1096</v>
      </c>
      <c r="C1276" t="s">
        <v>1104</v>
      </c>
      <c r="D1276" s="36">
        <v>140045</v>
      </c>
      <c r="E1276">
        <v>17401</v>
      </c>
      <c r="F1276" s="7"/>
      <c r="G1276" s="7"/>
      <c r="H1276" s="7">
        <v>1</v>
      </c>
      <c r="I1276" s="7"/>
      <c r="J1276" s="7"/>
      <c r="K1276" s="7"/>
      <c r="L1276" s="7"/>
      <c r="M1276" s="7">
        <v>6</v>
      </c>
      <c r="N1276" s="7"/>
      <c r="O1276" s="7"/>
      <c r="P1276" s="7"/>
      <c r="Q1276" s="7"/>
      <c r="R1276" s="41">
        <f t="shared" si="95"/>
        <v>1</v>
      </c>
      <c r="S1276" s="41" t="e">
        <f t="shared" si="96"/>
        <v>#DIV/0!</v>
      </c>
      <c r="T1276" s="41">
        <f t="shared" si="97"/>
        <v>6</v>
      </c>
      <c r="U1276" s="42" t="e">
        <f t="shared" si="98"/>
        <v>#DIV/0!</v>
      </c>
      <c r="V1276" s="42" t="e">
        <f t="shared" si="99"/>
        <v>#DIV/0!</v>
      </c>
    </row>
    <row r="1277" spans="1:22">
      <c r="A1277" s="36" t="s">
        <v>10</v>
      </c>
      <c r="B1277" s="36" t="s">
        <v>1096</v>
      </c>
      <c r="C1277" t="s">
        <v>1105</v>
      </c>
      <c r="D1277" s="36">
        <v>140047</v>
      </c>
      <c r="E1277">
        <v>30163</v>
      </c>
      <c r="F1277" s="7"/>
      <c r="G1277" s="7"/>
      <c r="H1277" s="7"/>
      <c r="I1277" s="7">
        <v>1</v>
      </c>
      <c r="J1277" s="7"/>
      <c r="K1277" s="7"/>
      <c r="L1277" s="7"/>
      <c r="M1277" s="7"/>
      <c r="N1277" s="7"/>
      <c r="O1277" s="7"/>
      <c r="P1277" s="7"/>
      <c r="Q1277" s="7"/>
      <c r="R1277" s="41">
        <f t="shared" si="95"/>
        <v>1</v>
      </c>
      <c r="S1277" s="41" t="e">
        <f t="shared" si="96"/>
        <v>#DIV/0!</v>
      </c>
      <c r="T1277" s="41" t="e">
        <f t="shared" si="97"/>
        <v>#DIV/0!</v>
      </c>
      <c r="U1277" s="42" t="e">
        <f t="shared" si="98"/>
        <v>#DIV/0!</v>
      </c>
      <c r="V1277" s="42" t="e">
        <f t="shared" si="99"/>
        <v>#DIV/0!</v>
      </c>
    </row>
    <row r="1278" spans="1:22">
      <c r="A1278" s="36" t="s">
        <v>10</v>
      </c>
      <c r="B1278" s="36" t="s">
        <v>1096</v>
      </c>
      <c r="C1278" t="s">
        <v>1106</v>
      </c>
      <c r="D1278" s="36">
        <v>140050</v>
      </c>
      <c r="E1278">
        <v>8201</v>
      </c>
      <c r="F1278" s="7"/>
      <c r="G1278" s="7"/>
      <c r="H1278" s="7"/>
      <c r="I1278" s="7">
        <v>1</v>
      </c>
      <c r="J1278" s="7"/>
      <c r="K1278" s="7"/>
      <c r="L1278" s="7"/>
      <c r="M1278" s="7"/>
      <c r="N1278" s="7"/>
      <c r="O1278" s="7"/>
      <c r="P1278" s="7"/>
      <c r="Q1278" s="7"/>
      <c r="R1278" s="41">
        <f t="shared" si="95"/>
        <v>1</v>
      </c>
      <c r="S1278" s="41" t="e">
        <f t="shared" si="96"/>
        <v>#DIV/0!</v>
      </c>
      <c r="T1278" s="41" t="e">
        <f t="shared" si="97"/>
        <v>#DIV/0!</v>
      </c>
      <c r="U1278" s="42" t="e">
        <f t="shared" si="98"/>
        <v>#DIV/0!</v>
      </c>
      <c r="V1278" s="42" t="e">
        <f t="shared" si="99"/>
        <v>#DIV/0!</v>
      </c>
    </row>
    <row r="1279" spans="1:22">
      <c r="A1279" s="36" t="s">
        <v>10</v>
      </c>
      <c r="B1279" s="36" t="s">
        <v>1107</v>
      </c>
      <c r="C1279" t="s">
        <v>1109</v>
      </c>
      <c r="D1279" s="36">
        <v>420140</v>
      </c>
      <c r="E1279">
        <v>68228</v>
      </c>
      <c r="F1279" s="7"/>
      <c r="G1279" s="7"/>
      <c r="H1279" s="7">
        <v>1</v>
      </c>
      <c r="I1279" s="7"/>
      <c r="J1279" s="7"/>
      <c r="K1279" s="7"/>
      <c r="L1279" s="7"/>
      <c r="M1279" s="7"/>
      <c r="N1279" s="7"/>
      <c r="O1279" s="7"/>
      <c r="P1279" s="7"/>
      <c r="Q1279" s="7"/>
      <c r="R1279" s="41">
        <f t="shared" si="95"/>
        <v>1</v>
      </c>
      <c r="S1279" s="41" t="e">
        <f t="shared" si="96"/>
        <v>#DIV/0!</v>
      </c>
      <c r="T1279" s="41" t="e">
        <f t="shared" si="97"/>
        <v>#DIV/0!</v>
      </c>
      <c r="U1279" s="42" t="e">
        <f t="shared" si="98"/>
        <v>#DIV/0!</v>
      </c>
      <c r="V1279" s="42" t="e">
        <f t="shared" si="99"/>
        <v>#DIV/0!</v>
      </c>
    </row>
    <row r="1280" spans="1:22">
      <c r="A1280" s="36" t="s">
        <v>10</v>
      </c>
      <c r="B1280" s="36" t="s">
        <v>1107</v>
      </c>
      <c r="C1280" t="s">
        <v>1112</v>
      </c>
      <c r="D1280" s="36">
        <v>420200</v>
      </c>
      <c r="E1280">
        <v>142295</v>
      </c>
      <c r="F1280" s="7"/>
      <c r="G1280" s="7"/>
      <c r="H1280" s="7">
        <v>1</v>
      </c>
      <c r="I1280" s="7">
        <v>1</v>
      </c>
      <c r="J1280" s="7">
        <v>1</v>
      </c>
      <c r="K1280" s="7"/>
      <c r="L1280" s="7"/>
      <c r="M1280" s="7"/>
      <c r="N1280" s="7">
        <v>2</v>
      </c>
      <c r="O1280" s="7"/>
      <c r="P1280" s="7"/>
      <c r="Q1280" s="7">
        <v>1</v>
      </c>
      <c r="R1280" s="41">
        <f t="shared" si="95"/>
        <v>1</v>
      </c>
      <c r="S1280" s="41">
        <f t="shared" si="96"/>
        <v>1.5</v>
      </c>
      <c r="T1280" s="41">
        <f t="shared" si="97"/>
        <v>2</v>
      </c>
      <c r="U1280" s="42">
        <f t="shared" si="98"/>
        <v>0.5</v>
      </c>
      <c r="V1280" s="42">
        <f t="shared" si="99"/>
        <v>-0.25</v>
      </c>
    </row>
    <row r="1281" spans="1:22">
      <c r="A1281" s="36" t="s">
        <v>10</v>
      </c>
      <c r="B1281" s="36" t="s">
        <v>1107</v>
      </c>
      <c r="C1281" t="s">
        <v>1116</v>
      </c>
      <c r="D1281" s="36">
        <v>420240</v>
      </c>
      <c r="E1281">
        <v>357199</v>
      </c>
      <c r="F1281" s="7"/>
      <c r="G1281" s="7"/>
      <c r="H1281" s="7">
        <v>2</v>
      </c>
      <c r="I1281" s="7">
        <v>1</v>
      </c>
      <c r="J1281" s="7">
        <v>3</v>
      </c>
      <c r="K1281" s="7">
        <v>1</v>
      </c>
      <c r="L1281" s="7"/>
      <c r="M1281" s="7"/>
      <c r="N1281" s="7">
        <v>2</v>
      </c>
      <c r="O1281" s="7">
        <v>1</v>
      </c>
      <c r="P1281" s="7"/>
      <c r="Q1281" s="7">
        <v>1</v>
      </c>
      <c r="R1281" s="41">
        <f t="shared" si="95"/>
        <v>1.75</v>
      </c>
      <c r="S1281" s="41">
        <f t="shared" si="96"/>
        <v>1.3333333333333333</v>
      </c>
      <c r="T1281" s="41">
        <f t="shared" si="97"/>
        <v>2</v>
      </c>
      <c r="U1281" s="42">
        <f t="shared" si="98"/>
        <v>-0.23809523809523814</v>
      </c>
      <c r="V1281" s="42">
        <f t="shared" si="99"/>
        <v>-0.33333333333333337</v>
      </c>
    </row>
    <row r="1282" spans="1:22">
      <c r="A1282" s="36" t="s">
        <v>10</v>
      </c>
      <c r="B1282" s="36" t="s">
        <v>1107</v>
      </c>
      <c r="C1282" t="s">
        <v>1117</v>
      </c>
      <c r="D1282" s="36">
        <v>420290</v>
      </c>
      <c r="E1282">
        <v>134723</v>
      </c>
      <c r="F1282" s="7"/>
      <c r="G1282" s="7"/>
      <c r="H1282" s="7"/>
      <c r="I1282" s="7"/>
      <c r="J1282" s="7">
        <v>1</v>
      </c>
      <c r="K1282" s="7"/>
      <c r="L1282" s="7"/>
      <c r="M1282" s="7"/>
      <c r="N1282" s="7"/>
      <c r="O1282" s="7"/>
      <c r="P1282" s="7"/>
      <c r="Q1282" s="7"/>
      <c r="R1282" s="41">
        <f t="shared" si="95"/>
        <v>1</v>
      </c>
      <c r="S1282" s="41" t="e">
        <f t="shared" si="96"/>
        <v>#DIV/0!</v>
      </c>
      <c r="T1282" s="41" t="e">
        <f t="shared" si="97"/>
        <v>#DIV/0!</v>
      </c>
      <c r="U1282" s="42" t="e">
        <f t="shared" si="98"/>
        <v>#DIV/0!</v>
      </c>
      <c r="V1282" s="42" t="e">
        <f t="shared" si="99"/>
        <v>#DIV/0!</v>
      </c>
    </row>
    <row r="1283" spans="1:22">
      <c r="A1283" s="36" t="s">
        <v>10</v>
      </c>
      <c r="B1283" s="36" t="s">
        <v>1107</v>
      </c>
      <c r="C1283" t="s">
        <v>1118</v>
      </c>
      <c r="D1283" s="36">
        <v>420300</v>
      </c>
      <c r="E1283">
        <v>78595</v>
      </c>
      <c r="F1283" s="7"/>
      <c r="G1283" s="7"/>
      <c r="H1283" s="7">
        <v>1</v>
      </c>
      <c r="I1283" s="7"/>
      <c r="J1283" s="7"/>
      <c r="K1283" s="7"/>
      <c r="L1283" s="7"/>
      <c r="M1283" s="7"/>
      <c r="N1283" s="7"/>
      <c r="O1283" s="7"/>
      <c r="P1283" s="7"/>
      <c r="Q1283" s="7"/>
      <c r="R1283" s="41">
        <f t="shared" si="95"/>
        <v>1</v>
      </c>
      <c r="S1283" s="41" t="e">
        <f t="shared" si="96"/>
        <v>#DIV/0!</v>
      </c>
      <c r="T1283" s="41" t="e">
        <f t="shared" si="97"/>
        <v>#DIV/0!</v>
      </c>
      <c r="U1283" s="42" t="e">
        <f t="shared" si="98"/>
        <v>#DIV/0!</v>
      </c>
      <c r="V1283" s="42" t="e">
        <f t="shared" si="99"/>
        <v>#DIV/0!</v>
      </c>
    </row>
    <row r="1284" spans="1:22">
      <c r="A1284" s="36" t="s">
        <v>10</v>
      </c>
      <c r="B1284" s="36" t="s">
        <v>1107</v>
      </c>
      <c r="C1284" t="s">
        <v>1119</v>
      </c>
      <c r="D1284" s="36">
        <v>420320</v>
      </c>
      <c r="E1284">
        <v>82989</v>
      </c>
      <c r="F1284" s="7"/>
      <c r="G1284" s="7"/>
      <c r="H1284" s="7"/>
      <c r="I1284" s="7"/>
      <c r="J1284" s="7">
        <v>2</v>
      </c>
      <c r="K1284" s="7"/>
      <c r="L1284" s="7"/>
      <c r="M1284" s="7"/>
      <c r="N1284" s="7"/>
      <c r="O1284" s="7"/>
      <c r="P1284" s="7"/>
      <c r="Q1284" s="7"/>
      <c r="R1284" s="41">
        <f t="shared" si="95"/>
        <v>2</v>
      </c>
      <c r="S1284" s="41" t="e">
        <f t="shared" si="96"/>
        <v>#DIV/0!</v>
      </c>
      <c r="T1284" s="41" t="e">
        <f t="shared" si="97"/>
        <v>#DIV/0!</v>
      </c>
      <c r="U1284" s="42" t="e">
        <f t="shared" si="98"/>
        <v>#DIV/0!</v>
      </c>
      <c r="V1284" s="42" t="e">
        <f t="shared" si="99"/>
        <v>#DIV/0!</v>
      </c>
    </row>
    <row r="1285" spans="1:22">
      <c r="A1285" s="36" t="s">
        <v>10</v>
      </c>
      <c r="B1285" s="36" t="s">
        <v>1107</v>
      </c>
      <c r="C1285" t="s">
        <v>1120</v>
      </c>
      <c r="D1285" s="36">
        <v>420420</v>
      </c>
      <c r="E1285">
        <v>220367</v>
      </c>
      <c r="F1285" s="7"/>
      <c r="G1285" s="7"/>
      <c r="H1285" s="7">
        <v>3</v>
      </c>
      <c r="I1285" s="7"/>
      <c r="J1285" s="7">
        <v>3</v>
      </c>
      <c r="K1285" s="7">
        <v>1</v>
      </c>
      <c r="L1285" s="7"/>
      <c r="M1285" s="7"/>
      <c r="N1285" s="7">
        <v>1</v>
      </c>
      <c r="O1285" s="7"/>
      <c r="P1285" s="7"/>
      <c r="Q1285" s="7"/>
      <c r="R1285" s="41">
        <f t="shared" ref="R1285:R1348" si="100">+AVERAGE(H1285:K1285)</f>
        <v>2.3333333333333335</v>
      </c>
      <c r="S1285" s="41">
        <f t="shared" ref="S1285:S1348" si="101">+AVERAGE(N1285:Q1285)</f>
        <v>1</v>
      </c>
      <c r="T1285" s="41">
        <f t="shared" ref="T1285:T1348" si="102">+AVERAGE(L1285:N1285)</f>
        <v>1</v>
      </c>
      <c r="U1285" s="42">
        <f t="shared" si="98"/>
        <v>-0.57142857142857151</v>
      </c>
      <c r="V1285" s="42">
        <f t="shared" si="99"/>
        <v>0</v>
      </c>
    </row>
    <row r="1286" spans="1:22">
      <c r="A1286" s="36" t="s">
        <v>10</v>
      </c>
      <c r="B1286" s="36" t="s">
        <v>1107</v>
      </c>
      <c r="C1286" t="s">
        <v>1121</v>
      </c>
      <c r="D1286" s="36">
        <v>420430</v>
      </c>
      <c r="E1286">
        <v>74641</v>
      </c>
      <c r="F1286" s="7"/>
      <c r="G1286" s="7"/>
      <c r="H1286" s="7">
        <v>1</v>
      </c>
      <c r="I1286" s="7"/>
      <c r="J1286" s="7">
        <v>1</v>
      </c>
      <c r="K1286" s="7"/>
      <c r="L1286" s="7"/>
      <c r="M1286" s="7"/>
      <c r="N1286" s="7"/>
      <c r="O1286" s="7"/>
      <c r="P1286" s="7"/>
      <c r="Q1286" s="7"/>
      <c r="R1286" s="41">
        <f t="shared" si="100"/>
        <v>1</v>
      </c>
      <c r="S1286" s="41" t="e">
        <f t="shared" si="101"/>
        <v>#DIV/0!</v>
      </c>
      <c r="T1286" s="41" t="e">
        <f t="shared" si="102"/>
        <v>#DIV/0!</v>
      </c>
      <c r="U1286" s="42" t="e">
        <f t="shared" ref="U1286:U1349" si="103">+(S1286-R1286)/R1286</f>
        <v>#DIV/0!</v>
      </c>
      <c r="V1286" s="42" t="e">
        <f t="shared" ref="V1286:V1349" si="104">+(S1286-T1286)/T1286</f>
        <v>#DIV/0!</v>
      </c>
    </row>
    <row r="1287" spans="1:22">
      <c r="A1287" s="36" t="s">
        <v>10</v>
      </c>
      <c r="B1287" s="36" t="s">
        <v>1107</v>
      </c>
      <c r="C1287" t="s">
        <v>1122</v>
      </c>
      <c r="D1287" s="36">
        <v>420440</v>
      </c>
      <c r="E1287">
        <v>9981</v>
      </c>
      <c r="F1287" s="7"/>
      <c r="G1287" s="7"/>
      <c r="H1287" s="7">
        <v>1</v>
      </c>
      <c r="I1287" s="7"/>
      <c r="J1287" s="7"/>
      <c r="K1287" s="7"/>
      <c r="L1287" s="7"/>
      <c r="M1287" s="7"/>
      <c r="N1287" s="7"/>
      <c r="O1287" s="7"/>
      <c r="P1287" s="7"/>
      <c r="Q1287" s="7"/>
      <c r="R1287" s="41">
        <f t="shared" si="100"/>
        <v>1</v>
      </c>
      <c r="S1287" s="41" t="e">
        <f t="shared" si="101"/>
        <v>#DIV/0!</v>
      </c>
      <c r="T1287" s="41" t="e">
        <f t="shared" si="102"/>
        <v>#DIV/0!</v>
      </c>
      <c r="U1287" s="42" t="e">
        <f t="shared" si="103"/>
        <v>#DIV/0!</v>
      </c>
      <c r="V1287" s="42" t="e">
        <f t="shared" si="104"/>
        <v>#DIV/0!</v>
      </c>
    </row>
    <row r="1288" spans="1:22">
      <c r="A1288" s="36" t="s">
        <v>10</v>
      </c>
      <c r="B1288" s="36" t="s">
        <v>1107</v>
      </c>
      <c r="C1288" t="s">
        <v>1123</v>
      </c>
      <c r="D1288" s="36">
        <v>420460</v>
      </c>
      <c r="E1288">
        <v>215186</v>
      </c>
      <c r="F1288" s="7"/>
      <c r="G1288" s="7"/>
      <c r="H1288" s="7">
        <v>1</v>
      </c>
      <c r="I1288" s="7"/>
      <c r="J1288" s="7">
        <v>1</v>
      </c>
      <c r="K1288" s="7">
        <v>1</v>
      </c>
      <c r="L1288" s="7"/>
      <c r="M1288" s="7"/>
      <c r="N1288" s="7">
        <v>1</v>
      </c>
      <c r="O1288" s="7"/>
      <c r="P1288" s="7"/>
      <c r="Q1288" s="7">
        <v>2</v>
      </c>
      <c r="R1288" s="41">
        <f t="shared" si="100"/>
        <v>1</v>
      </c>
      <c r="S1288" s="41">
        <f t="shared" si="101"/>
        <v>1.5</v>
      </c>
      <c r="T1288" s="41">
        <f t="shared" si="102"/>
        <v>1</v>
      </c>
      <c r="U1288" s="42">
        <f t="shared" si="103"/>
        <v>0.5</v>
      </c>
      <c r="V1288" s="42">
        <f t="shared" si="104"/>
        <v>0.5</v>
      </c>
    </row>
    <row r="1289" spans="1:22">
      <c r="A1289" s="36" t="s">
        <v>10</v>
      </c>
      <c r="B1289" s="36" t="s">
        <v>1107</v>
      </c>
      <c r="C1289" t="s">
        <v>1125</v>
      </c>
      <c r="D1289" s="36">
        <v>420540</v>
      </c>
      <c r="E1289">
        <v>500973</v>
      </c>
      <c r="F1289" s="7"/>
      <c r="G1289" s="7">
        <v>2</v>
      </c>
      <c r="H1289" s="7">
        <v>6</v>
      </c>
      <c r="I1289" s="7">
        <v>2</v>
      </c>
      <c r="J1289" s="7">
        <v>4</v>
      </c>
      <c r="K1289" s="7">
        <v>1</v>
      </c>
      <c r="L1289" s="7">
        <v>1</v>
      </c>
      <c r="M1289" s="7">
        <v>1</v>
      </c>
      <c r="N1289" s="7">
        <v>5</v>
      </c>
      <c r="O1289" s="7">
        <v>2</v>
      </c>
      <c r="P1289" s="7">
        <v>1</v>
      </c>
      <c r="Q1289" s="7">
        <v>1</v>
      </c>
      <c r="R1289" s="41">
        <f t="shared" si="100"/>
        <v>3.25</v>
      </c>
      <c r="S1289" s="41">
        <f t="shared" si="101"/>
        <v>2.25</v>
      </c>
      <c r="T1289" s="41">
        <f t="shared" si="102"/>
        <v>2.3333333333333335</v>
      </c>
      <c r="U1289" s="42">
        <f t="shared" si="103"/>
        <v>-0.30769230769230771</v>
      </c>
      <c r="V1289" s="42">
        <f t="shared" si="104"/>
        <v>-3.5714285714285775E-2</v>
      </c>
    </row>
    <row r="1290" spans="1:22">
      <c r="A1290" s="36" t="s">
        <v>10</v>
      </c>
      <c r="B1290" s="36" t="s">
        <v>1107</v>
      </c>
      <c r="C1290" t="s">
        <v>1128</v>
      </c>
      <c r="D1290" s="36">
        <v>420590</v>
      </c>
      <c r="E1290">
        <v>69639</v>
      </c>
      <c r="F1290" s="7"/>
      <c r="G1290" s="7"/>
      <c r="H1290" s="7"/>
      <c r="I1290" s="7"/>
      <c r="J1290" s="7">
        <v>1</v>
      </c>
      <c r="K1290" s="7"/>
      <c r="L1290" s="7"/>
      <c r="M1290" s="7"/>
      <c r="N1290" s="7">
        <v>1</v>
      </c>
      <c r="O1290" s="7"/>
      <c r="P1290" s="7"/>
      <c r="Q1290" s="7"/>
      <c r="R1290" s="41">
        <f t="shared" si="100"/>
        <v>1</v>
      </c>
      <c r="S1290" s="41">
        <f t="shared" si="101"/>
        <v>1</v>
      </c>
      <c r="T1290" s="41">
        <f t="shared" si="102"/>
        <v>1</v>
      </c>
      <c r="U1290" s="42">
        <f t="shared" si="103"/>
        <v>0</v>
      </c>
      <c r="V1290" s="42">
        <f t="shared" si="104"/>
        <v>0</v>
      </c>
    </row>
    <row r="1291" spans="1:22">
      <c r="A1291" s="36" t="s">
        <v>10</v>
      </c>
      <c r="B1291" s="36" t="s">
        <v>1107</v>
      </c>
      <c r="C1291" t="s">
        <v>1129</v>
      </c>
      <c r="D1291" s="36">
        <v>420690</v>
      </c>
      <c r="E1291">
        <v>18950</v>
      </c>
      <c r="F1291" s="7"/>
      <c r="G1291" s="7"/>
      <c r="H1291" s="7">
        <v>1</v>
      </c>
      <c r="I1291" s="7"/>
      <c r="J1291" s="7"/>
      <c r="K1291" s="7"/>
      <c r="L1291" s="7"/>
      <c r="M1291" s="7"/>
      <c r="N1291" s="7"/>
      <c r="O1291" s="7"/>
      <c r="P1291" s="7"/>
      <c r="Q1291" s="7"/>
      <c r="R1291" s="41">
        <f t="shared" si="100"/>
        <v>1</v>
      </c>
      <c r="S1291" s="41" t="e">
        <f t="shared" si="101"/>
        <v>#DIV/0!</v>
      </c>
      <c r="T1291" s="41" t="e">
        <f t="shared" si="102"/>
        <v>#DIV/0!</v>
      </c>
      <c r="U1291" s="42" t="e">
        <f t="shared" si="103"/>
        <v>#DIV/0!</v>
      </c>
      <c r="V1291" s="42" t="e">
        <f t="shared" si="104"/>
        <v>#DIV/0!</v>
      </c>
    </row>
    <row r="1292" spans="1:22">
      <c r="A1292" s="36" t="s">
        <v>10</v>
      </c>
      <c r="B1292" s="36" t="s">
        <v>1107</v>
      </c>
      <c r="C1292" t="s">
        <v>1132</v>
      </c>
      <c r="D1292" s="36">
        <v>420768</v>
      </c>
      <c r="E1292">
        <v>7514</v>
      </c>
      <c r="F1292" s="7"/>
      <c r="G1292" s="7"/>
      <c r="H1292" s="7">
        <v>1</v>
      </c>
      <c r="I1292" s="7"/>
      <c r="J1292" s="7"/>
      <c r="K1292" s="7"/>
      <c r="L1292" s="7"/>
      <c r="M1292" s="7"/>
      <c r="N1292" s="7"/>
      <c r="O1292" s="7"/>
      <c r="P1292" s="7"/>
      <c r="Q1292" s="7"/>
      <c r="R1292" s="41">
        <f t="shared" si="100"/>
        <v>1</v>
      </c>
      <c r="S1292" s="41" t="e">
        <f t="shared" si="101"/>
        <v>#DIV/0!</v>
      </c>
      <c r="T1292" s="41" t="e">
        <f t="shared" si="102"/>
        <v>#DIV/0!</v>
      </c>
      <c r="U1292" s="42" t="e">
        <f t="shared" si="103"/>
        <v>#DIV/0!</v>
      </c>
      <c r="V1292" s="42" t="e">
        <f t="shared" si="104"/>
        <v>#DIV/0!</v>
      </c>
    </row>
    <row r="1293" spans="1:22">
      <c r="A1293" s="36" t="s">
        <v>10</v>
      </c>
      <c r="B1293" s="36" t="s">
        <v>1107</v>
      </c>
      <c r="C1293" t="s">
        <v>1133</v>
      </c>
      <c r="D1293" s="36">
        <v>420820</v>
      </c>
      <c r="E1293">
        <v>219536</v>
      </c>
      <c r="F1293" s="7"/>
      <c r="G1293" s="7"/>
      <c r="H1293" s="7">
        <v>1</v>
      </c>
      <c r="I1293" s="7"/>
      <c r="J1293" s="7">
        <v>3</v>
      </c>
      <c r="K1293" s="7">
        <v>1</v>
      </c>
      <c r="L1293" s="7"/>
      <c r="M1293" s="7"/>
      <c r="N1293" s="7">
        <v>1</v>
      </c>
      <c r="O1293" s="7"/>
      <c r="P1293" s="7"/>
      <c r="Q1293" s="7"/>
      <c r="R1293" s="41">
        <f t="shared" si="100"/>
        <v>1.6666666666666667</v>
      </c>
      <c r="S1293" s="41">
        <f t="shared" si="101"/>
        <v>1</v>
      </c>
      <c r="T1293" s="41">
        <f t="shared" si="102"/>
        <v>1</v>
      </c>
      <c r="U1293" s="42">
        <f t="shared" si="103"/>
        <v>-0.4</v>
      </c>
      <c r="V1293" s="42">
        <f t="shared" si="104"/>
        <v>0</v>
      </c>
    </row>
    <row r="1294" spans="1:22">
      <c r="A1294" s="36" t="s">
        <v>10</v>
      </c>
      <c r="B1294" s="36" t="s">
        <v>1107</v>
      </c>
      <c r="C1294" t="s">
        <v>1135</v>
      </c>
      <c r="D1294" s="36">
        <v>420900</v>
      </c>
      <c r="E1294">
        <v>30118</v>
      </c>
      <c r="F1294" s="7"/>
      <c r="G1294" s="7"/>
      <c r="H1294" s="7">
        <v>1</v>
      </c>
      <c r="I1294" s="7"/>
      <c r="J1294" s="7"/>
      <c r="K1294" s="7"/>
      <c r="L1294" s="7"/>
      <c r="M1294" s="7"/>
      <c r="N1294" s="7"/>
      <c r="O1294" s="7"/>
      <c r="P1294" s="7"/>
      <c r="Q1294" s="7"/>
      <c r="R1294" s="41">
        <f t="shared" si="100"/>
        <v>1</v>
      </c>
      <c r="S1294" s="41" t="e">
        <f t="shared" si="101"/>
        <v>#DIV/0!</v>
      </c>
      <c r="T1294" s="41" t="e">
        <f t="shared" si="102"/>
        <v>#DIV/0!</v>
      </c>
      <c r="U1294" s="42" t="e">
        <f t="shared" si="103"/>
        <v>#DIV/0!</v>
      </c>
      <c r="V1294" s="42" t="e">
        <f t="shared" si="104"/>
        <v>#DIV/0!</v>
      </c>
    </row>
    <row r="1295" spans="1:22">
      <c r="A1295" s="36" t="s">
        <v>10</v>
      </c>
      <c r="B1295" s="36" t="s">
        <v>1107</v>
      </c>
      <c r="C1295" t="s">
        <v>1136</v>
      </c>
      <c r="D1295" s="36">
        <v>420910</v>
      </c>
      <c r="E1295">
        <v>590466</v>
      </c>
      <c r="F1295" s="7"/>
      <c r="G1295" s="7"/>
      <c r="H1295" s="7">
        <v>3</v>
      </c>
      <c r="I1295" s="7">
        <v>1</v>
      </c>
      <c r="J1295" s="7">
        <v>3</v>
      </c>
      <c r="K1295" s="7">
        <v>1</v>
      </c>
      <c r="L1295" s="7"/>
      <c r="M1295" s="7"/>
      <c r="N1295" s="7">
        <v>2</v>
      </c>
      <c r="O1295" s="7">
        <v>3</v>
      </c>
      <c r="P1295" s="7"/>
      <c r="Q1295" s="7">
        <v>1</v>
      </c>
      <c r="R1295" s="41">
        <f t="shared" si="100"/>
        <v>2</v>
      </c>
      <c r="S1295" s="41">
        <f t="shared" si="101"/>
        <v>2</v>
      </c>
      <c r="T1295" s="41">
        <f t="shared" si="102"/>
        <v>2</v>
      </c>
      <c r="U1295" s="42">
        <f t="shared" si="103"/>
        <v>0</v>
      </c>
      <c r="V1295" s="42">
        <f t="shared" si="104"/>
        <v>0</v>
      </c>
    </row>
    <row r="1296" spans="1:22">
      <c r="A1296" s="36" t="s">
        <v>10</v>
      </c>
      <c r="B1296" s="36" t="s">
        <v>1107</v>
      </c>
      <c r="C1296" t="s">
        <v>1137</v>
      </c>
      <c r="D1296" s="36">
        <v>420930</v>
      </c>
      <c r="E1296">
        <v>157544</v>
      </c>
      <c r="F1296" s="7"/>
      <c r="G1296" s="7"/>
      <c r="H1296" s="7"/>
      <c r="I1296" s="7"/>
      <c r="J1296" s="7">
        <v>1</v>
      </c>
      <c r="K1296" s="7"/>
      <c r="L1296" s="7"/>
      <c r="M1296" s="7"/>
      <c r="N1296" s="7">
        <v>1</v>
      </c>
      <c r="O1296" s="7"/>
      <c r="P1296" s="7"/>
      <c r="Q1296" s="7"/>
      <c r="R1296" s="41">
        <f t="shared" si="100"/>
        <v>1</v>
      </c>
      <c r="S1296" s="41">
        <f t="shared" si="101"/>
        <v>1</v>
      </c>
      <c r="T1296" s="41">
        <f t="shared" si="102"/>
        <v>1</v>
      </c>
      <c r="U1296" s="42">
        <f t="shared" si="103"/>
        <v>0</v>
      </c>
      <c r="V1296" s="42">
        <f t="shared" si="104"/>
        <v>0</v>
      </c>
    </row>
    <row r="1297" spans="1:22">
      <c r="A1297" s="36" t="s">
        <v>10</v>
      </c>
      <c r="B1297" s="36" t="s">
        <v>1107</v>
      </c>
      <c r="C1297" t="s">
        <v>1138</v>
      </c>
      <c r="D1297" s="36">
        <v>420940</v>
      </c>
      <c r="E1297">
        <v>45814</v>
      </c>
      <c r="F1297" s="7"/>
      <c r="G1297" s="7"/>
      <c r="H1297" s="7">
        <v>1</v>
      </c>
      <c r="I1297" s="7"/>
      <c r="J1297" s="7"/>
      <c r="K1297" s="7"/>
      <c r="L1297" s="7"/>
      <c r="M1297" s="7"/>
      <c r="N1297" s="7"/>
      <c r="O1297" s="7"/>
      <c r="P1297" s="7"/>
      <c r="Q1297" s="7"/>
      <c r="R1297" s="41">
        <f t="shared" si="100"/>
        <v>1</v>
      </c>
      <c r="S1297" s="41" t="e">
        <f t="shared" si="101"/>
        <v>#DIV/0!</v>
      </c>
      <c r="T1297" s="41" t="e">
        <f t="shared" si="102"/>
        <v>#DIV/0!</v>
      </c>
      <c r="U1297" s="42" t="e">
        <f t="shared" si="103"/>
        <v>#DIV/0!</v>
      </c>
      <c r="V1297" s="42" t="e">
        <f t="shared" si="104"/>
        <v>#DIV/0!</v>
      </c>
    </row>
    <row r="1298" spans="1:22">
      <c r="A1298" s="36" t="s">
        <v>10</v>
      </c>
      <c r="B1298" s="36" t="s">
        <v>1107</v>
      </c>
      <c r="C1298" t="s">
        <v>1142</v>
      </c>
      <c r="D1298" s="36">
        <v>421040</v>
      </c>
      <c r="E1298">
        <v>7293</v>
      </c>
      <c r="F1298" s="7"/>
      <c r="G1298" s="7"/>
      <c r="H1298" s="7"/>
      <c r="I1298" s="7"/>
      <c r="J1298" s="7"/>
      <c r="K1298" s="7"/>
      <c r="L1298" s="7"/>
      <c r="M1298" s="7">
        <v>1</v>
      </c>
      <c r="N1298" s="7"/>
      <c r="O1298" s="7"/>
      <c r="P1298" s="7"/>
      <c r="Q1298" s="7"/>
      <c r="R1298" s="41" t="e">
        <f t="shared" si="100"/>
        <v>#DIV/0!</v>
      </c>
      <c r="S1298" s="41" t="e">
        <f t="shared" si="101"/>
        <v>#DIV/0!</v>
      </c>
      <c r="T1298" s="41">
        <f t="shared" si="102"/>
        <v>1</v>
      </c>
      <c r="U1298" s="42" t="e">
        <f t="shared" si="103"/>
        <v>#DIV/0!</v>
      </c>
      <c r="V1298" s="42" t="e">
        <f t="shared" si="104"/>
        <v>#DIV/0!</v>
      </c>
    </row>
    <row r="1299" spans="1:22">
      <c r="A1299" s="36" t="s">
        <v>10</v>
      </c>
      <c r="B1299" s="36" t="s">
        <v>1107</v>
      </c>
      <c r="C1299" t="s">
        <v>1145</v>
      </c>
      <c r="D1299" s="36">
        <v>421190</v>
      </c>
      <c r="E1299">
        <v>171797</v>
      </c>
      <c r="F1299" s="7"/>
      <c r="G1299" s="7"/>
      <c r="H1299" s="7"/>
      <c r="I1299" s="7"/>
      <c r="J1299" s="7"/>
      <c r="K1299" s="7">
        <v>1</v>
      </c>
      <c r="L1299" s="7"/>
      <c r="M1299" s="7"/>
      <c r="N1299" s="7"/>
      <c r="O1299" s="7"/>
      <c r="P1299" s="7"/>
      <c r="Q1299" s="7"/>
      <c r="R1299" s="41">
        <f t="shared" si="100"/>
        <v>1</v>
      </c>
      <c r="S1299" s="41" t="e">
        <f t="shared" si="101"/>
        <v>#DIV/0!</v>
      </c>
      <c r="T1299" s="41" t="e">
        <f t="shared" si="102"/>
        <v>#DIV/0!</v>
      </c>
      <c r="U1299" s="42" t="e">
        <f t="shared" si="103"/>
        <v>#DIV/0!</v>
      </c>
      <c r="V1299" s="42" t="e">
        <f t="shared" si="104"/>
        <v>#DIV/0!</v>
      </c>
    </row>
    <row r="1300" spans="1:22">
      <c r="A1300" s="36" t="s">
        <v>10</v>
      </c>
      <c r="B1300" s="36" t="s">
        <v>1107</v>
      </c>
      <c r="C1300" t="s">
        <v>1146</v>
      </c>
      <c r="D1300" s="36">
        <v>421360</v>
      </c>
      <c r="E1300">
        <v>35398</v>
      </c>
      <c r="F1300" s="7"/>
      <c r="G1300" s="7"/>
      <c r="H1300" s="7">
        <v>1</v>
      </c>
      <c r="I1300" s="7"/>
      <c r="J1300" s="7"/>
      <c r="K1300" s="7"/>
      <c r="L1300" s="7"/>
      <c r="M1300" s="7"/>
      <c r="N1300" s="7"/>
      <c r="O1300" s="7"/>
      <c r="P1300" s="7"/>
      <c r="Q1300" s="7"/>
      <c r="R1300" s="41">
        <f t="shared" si="100"/>
        <v>1</v>
      </c>
      <c r="S1300" s="41" t="e">
        <f t="shared" si="101"/>
        <v>#DIV/0!</v>
      </c>
      <c r="T1300" s="41" t="e">
        <f t="shared" si="102"/>
        <v>#DIV/0!</v>
      </c>
      <c r="U1300" s="42" t="e">
        <f t="shared" si="103"/>
        <v>#DIV/0!</v>
      </c>
      <c r="V1300" s="42" t="e">
        <f t="shared" si="104"/>
        <v>#DIV/0!</v>
      </c>
    </row>
    <row r="1301" spans="1:22">
      <c r="A1301" s="36" t="s">
        <v>10</v>
      </c>
      <c r="B1301" s="36" t="s">
        <v>1107</v>
      </c>
      <c r="C1301" t="s">
        <v>1148</v>
      </c>
      <c r="D1301" s="36">
        <v>421480</v>
      </c>
      <c r="E1301">
        <v>71061</v>
      </c>
      <c r="F1301" s="7"/>
      <c r="G1301" s="7"/>
      <c r="H1301" s="7"/>
      <c r="I1301" s="7"/>
      <c r="J1301" s="7"/>
      <c r="K1301" s="7">
        <v>1</v>
      </c>
      <c r="L1301" s="7"/>
      <c r="M1301" s="7"/>
      <c r="N1301" s="7"/>
      <c r="O1301" s="7"/>
      <c r="P1301" s="7"/>
      <c r="Q1301" s="7"/>
      <c r="R1301" s="41">
        <f t="shared" si="100"/>
        <v>1</v>
      </c>
      <c r="S1301" s="41" t="e">
        <f t="shared" si="101"/>
        <v>#DIV/0!</v>
      </c>
      <c r="T1301" s="41" t="e">
        <f t="shared" si="102"/>
        <v>#DIV/0!</v>
      </c>
      <c r="U1301" s="42" t="e">
        <f t="shared" si="103"/>
        <v>#DIV/0!</v>
      </c>
      <c r="V1301" s="42" t="e">
        <f t="shared" si="104"/>
        <v>#DIV/0!</v>
      </c>
    </row>
    <row r="1302" spans="1:22">
      <c r="A1302" s="36" t="s">
        <v>10</v>
      </c>
      <c r="B1302" s="36" t="s">
        <v>1107</v>
      </c>
      <c r="C1302" t="s">
        <v>1150</v>
      </c>
      <c r="D1302" s="36">
        <v>421605</v>
      </c>
      <c r="E1302">
        <v>5549</v>
      </c>
      <c r="F1302" s="7"/>
      <c r="G1302" s="7"/>
      <c r="H1302" s="7"/>
      <c r="I1302" s="7"/>
      <c r="J1302" s="7"/>
      <c r="K1302" s="7">
        <v>1</v>
      </c>
      <c r="L1302" s="7"/>
      <c r="M1302" s="7"/>
      <c r="N1302" s="7"/>
      <c r="O1302" s="7"/>
      <c r="P1302" s="7"/>
      <c r="Q1302" s="7"/>
      <c r="R1302" s="41">
        <f t="shared" si="100"/>
        <v>1</v>
      </c>
      <c r="S1302" s="41" t="e">
        <f t="shared" si="101"/>
        <v>#DIV/0!</v>
      </c>
      <c r="T1302" s="41" t="e">
        <f t="shared" si="102"/>
        <v>#DIV/0!</v>
      </c>
      <c r="U1302" s="42" t="e">
        <f t="shared" si="103"/>
        <v>#DIV/0!</v>
      </c>
      <c r="V1302" s="42" t="e">
        <f t="shared" si="104"/>
        <v>#DIV/0!</v>
      </c>
    </row>
    <row r="1303" spans="1:22">
      <c r="A1303" s="36" t="s">
        <v>10</v>
      </c>
      <c r="B1303" s="36" t="s">
        <v>1107</v>
      </c>
      <c r="C1303" t="s">
        <v>1151</v>
      </c>
      <c r="D1303" s="36">
        <v>421620</v>
      </c>
      <c r="E1303">
        <v>52721</v>
      </c>
      <c r="F1303" s="7"/>
      <c r="G1303" s="7"/>
      <c r="H1303" s="7"/>
      <c r="I1303" s="7"/>
      <c r="J1303" s="7">
        <v>1</v>
      </c>
      <c r="K1303" s="7"/>
      <c r="L1303" s="7"/>
      <c r="M1303" s="7"/>
      <c r="N1303" s="7"/>
      <c r="O1303" s="7"/>
      <c r="P1303" s="7"/>
      <c r="Q1303" s="7"/>
      <c r="R1303" s="41">
        <f t="shared" si="100"/>
        <v>1</v>
      </c>
      <c r="S1303" s="41" t="e">
        <f t="shared" si="101"/>
        <v>#DIV/0!</v>
      </c>
      <c r="T1303" s="41" t="e">
        <f t="shared" si="102"/>
        <v>#DIV/0!</v>
      </c>
      <c r="U1303" s="42" t="e">
        <f t="shared" si="103"/>
        <v>#DIV/0!</v>
      </c>
      <c r="V1303" s="42" t="e">
        <f t="shared" si="104"/>
        <v>#DIV/0!</v>
      </c>
    </row>
    <row r="1304" spans="1:22">
      <c r="A1304" s="36" t="s">
        <v>10</v>
      </c>
      <c r="B1304" s="36" t="s">
        <v>1107</v>
      </c>
      <c r="C1304" t="s">
        <v>1153</v>
      </c>
      <c r="D1304" s="36">
        <v>421660</v>
      </c>
      <c r="E1304">
        <v>246586</v>
      </c>
      <c r="F1304" s="7"/>
      <c r="G1304" s="7"/>
      <c r="H1304" s="7"/>
      <c r="I1304" s="7"/>
      <c r="J1304" s="7"/>
      <c r="K1304" s="7">
        <v>1</v>
      </c>
      <c r="L1304" s="7"/>
      <c r="M1304" s="7"/>
      <c r="N1304" s="7">
        <v>1</v>
      </c>
      <c r="O1304" s="7"/>
      <c r="P1304" s="7"/>
      <c r="Q1304" s="7"/>
      <c r="R1304" s="41">
        <f t="shared" si="100"/>
        <v>1</v>
      </c>
      <c r="S1304" s="41">
        <f t="shared" si="101"/>
        <v>1</v>
      </c>
      <c r="T1304" s="41">
        <f t="shared" si="102"/>
        <v>1</v>
      </c>
      <c r="U1304" s="42">
        <f t="shared" si="103"/>
        <v>0</v>
      </c>
      <c r="V1304" s="42">
        <f t="shared" si="104"/>
        <v>0</v>
      </c>
    </row>
    <row r="1305" spans="1:22">
      <c r="A1305" s="36" t="s">
        <v>10</v>
      </c>
      <c r="B1305" s="36" t="s">
        <v>1107</v>
      </c>
      <c r="C1305" t="s">
        <v>1154</v>
      </c>
      <c r="D1305" s="36">
        <v>421720</v>
      </c>
      <c r="E1305">
        <v>40482</v>
      </c>
      <c r="F1305" s="7"/>
      <c r="G1305" s="7"/>
      <c r="H1305" s="7"/>
      <c r="I1305" s="7"/>
      <c r="J1305" s="7">
        <v>1</v>
      </c>
      <c r="K1305" s="7"/>
      <c r="L1305" s="7"/>
      <c r="M1305" s="7"/>
      <c r="N1305" s="7"/>
      <c r="O1305" s="7"/>
      <c r="P1305" s="7"/>
      <c r="Q1305" s="7"/>
      <c r="R1305" s="41">
        <f t="shared" si="100"/>
        <v>1</v>
      </c>
      <c r="S1305" s="41" t="e">
        <f t="shared" si="101"/>
        <v>#DIV/0!</v>
      </c>
      <c r="T1305" s="41" t="e">
        <f t="shared" si="102"/>
        <v>#DIV/0!</v>
      </c>
      <c r="U1305" s="42" t="e">
        <f t="shared" si="103"/>
        <v>#DIV/0!</v>
      </c>
      <c r="V1305" s="42" t="e">
        <f t="shared" si="104"/>
        <v>#DIV/0!</v>
      </c>
    </row>
    <row r="1306" spans="1:22">
      <c r="A1306" s="36" t="s">
        <v>10</v>
      </c>
      <c r="B1306" s="36" t="s">
        <v>1107</v>
      </c>
      <c r="C1306" t="s">
        <v>1155</v>
      </c>
      <c r="D1306" s="36">
        <v>421800</v>
      </c>
      <c r="E1306">
        <v>38407</v>
      </c>
      <c r="F1306" s="7"/>
      <c r="G1306" s="7"/>
      <c r="H1306" s="7"/>
      <c r="I1306" s="7">
        <v>1</v>
      </c>
      <c r="J1306" s="7"/>
      <c r="K1306" s="7"/>
      <c r="L1306" s="7"/>
      <c r="M1306" s="7"/>
      <c r="N1306" s="7"/>
      <c r="O1306" s="7"/>
      <c r="P1306" s="7"/>
      <c r="Q1306" s="7"/>
      <c r="R1306" s="41">
        <f t="shared" si="100"/>
        <v>1</v>
      </c>
      <c r="S1306" s="41" t="e">
        <f t="shared" si="101"/>
        <v>#DIV/0!</v>
      </c>
      <c r="T1306" s="41" t="e">
        <f t="shared" si="102"/>
        <v>#DIV/0!</v>
      </c>
      <c r="U1306" s="42" t="e">
        <f t="shared" si="103"/>
        <v>#DIV/0!</v>
      </c>
      <c r="V1306" s="42" t="e">
        <f t="shared" si="104"/>
        <v>#DIV/0!</v>
      </c>
    </row>
    <row r="1307" spans="1:22">
      <c r="A1307" s="36" t="s">
        <v>10</v>
      </c>
      <c r="B1307" s="36" t="s">
        <v>1107</v>
      </c>
      <c r="C1307" t="s">
        <v>1156</v>
      </c>
      <c r="D1307" s="36">
        <v>421950</v>
      </c>
      <c r="E1307">
        <v>50982</v>
      </c>
      <c r="F1307" s="7"/>
      <c r="G1307" s="7"/>
      <c r="H1307" s="7"/>
      <c r="I1307" s="7"/>
      <c r="J1307" s="7"/>
      <c r="K1307" s="7">
        <v>1</v>
      </c>
      <c r="L1307" s="7"/>
      <c r="M1307" s="7"/>
      <c r="N1307" s="7"/>
      <c r="O1307" s="7"/>
      <c r="P1307" s="7">
        <v>1</v>
      </c>
      <c r="Q1307" s="7"/>
      <c r="R1307" s="41">
        <f t="shared" si="100"/>
        <v>1</v>
      </c>
      <c r="S1307" s="41">
        <f t="shared" si="101"/>
        <v>1</v>
      </c>
      <c r="T1307" s="41" t="e">
        <f t="shared" si="102"/>
        <v>#DIV/0!</v>
      </c>
      <c r="U1307" s="42">
        <f t="shared" si="103"/>
        <v>0</v>
      </c>
      <c r="V1307" s="42" t="e">
        <f t="shared" si="104"/>
        <v>#DIV/0!</v>
      </c>
    </row>
    <row r="1308" spans="1:22">
      <c r="A1308" s="36" t="s">
        <v>10</v>
      </c>
      <c r="B1308" s="36" t="s">
        <v>1157</v>
      </c>
      <c r="C1308" t="s">
        <v>1159</v>
      </c>
      <c r="D1308" s="36">
        <v>350160</v>
      </c>
      <c r="E1308">
        <v>239597</v>
      </c>
      <c r="F1308" s="7"/>
      <c r="G1308" s="7"/>
      <c r="H1308" s="7"/>
      <c r="I1308" s="7"/>
      <c r="J1308" s="7">
        <v>2</v>
      </c>
      <c r="K1308" s="7"/>
      <c r="L1308" s="7"/>
      <c r="M1308" s="7"/>
      <c r="N1308" s="7"/>
      <c r="O1308" s="7"/>
      <c r="P1308" s="7"/>
      <c r="Q1308" s="7"/>
      <c r="R1308" s="41">
        <f t="shared" si="100"/>
        <v>2</v>
      </c>
      <c r="S1308" s="41" t="e">
        <f t="shared" si="101"/>
        <v>#DIV/0!</v>
      </c>
      <c r="T1308" s="41" t="e">
        <f t="shared" si="102"/>
        <v>#DIV/0!</v>
      </c>
      <c r="U1308" s="42" t="e">
        <f t="shared" si="103"/>
        <v>#DIV/0!</v>
      </c>
      <c r="V1308" s="42" t="e">
        <f t="shared" si="104"/>
        <v>#DIV/0!</v>
      </c>
    </row>
    <row r="1309" spans="1:22">
      <c r="A1309" s="36" t="s">
        <v>10</v>
      </c>
      <c r="B1309" s="36" t="s">
        <v>1157</v>
      </c>
      <c r="C1309" t="s">
        <v>1160</v>
      </c>
      <c r="D1309" s="36">
        <v>350170</v>
      </c>
      <c r="E1309">
        <v>40504</v>
      </c>
      <c r="F1309" s="7"/>
      <c r="G1309" s="7"/>
      <c r="H1309" s="7"/>
      <c r="I1309" s="7"/>
      <c r="J1309" s="7"/>
      <c r="K1309" s="7"/>
      <c r="L1309" s="7"/>
      <c r="M1309" s="7"/>
      <c r="N1309" s="7"/>
      <c r="O1309" s="7"/>
      <c r="P1309" s="7"/>
      <c r="Q1309" s="7">
        <v>1</v>
      </c>
      <c r="R1309" s="41" t="e">
        <f t="shared" si="100"/>
        <v>#DIV/0!</v>
      </c>
      <c r="S1309" s="41">
        <f t="shared" si="101"/>
        <v>1</v>
      </c>
      <c r="T1309" s="41" t="e">
        <f t="shared" si="102"/>
        <v>#DIV/0!</v>
      </c>
      <c r="U1309" s="42" t="e">
        <f t="shared" si="103"/>
        <v>#DIV/0!</v>
      </c>
      <c r="V1309" s="42" t="e">
        <f t="shared" si="104"/>
        <v>#DIV/0!</v>
      </c>
    </row>
    <row r="1310" spans="1:22">
      <c r="A1310" s="36" t="s">
        <v>10</v>
      </c>
      <c r="B1310" s="36" t="s">
        <v>1157</v>
      </c>
      <c r="C1310" t="s">
        <v>1162</v>
      </c>
      <c r="D1310" s="36">
        <v>350210</v>
      </c>
      <c r="E1310">
        <v>57157</v>
      </c>
      <c r="F1310" s="7"/>
      <c r="G1310" s="7"/>
      <c r="H1310" s="7"/>
      <c r="I1310" s="7"/>
      <c r="J1310" s="7"/>
      <c r="K1310" s="7">
        <v>2</v>
      </c>
      <c r="L1310" s="7"/>
      <c r="M1310" s="7"/>
      <c r="N1310" s="7"/>
      <c r="O1310" s="7"/>
      <c r="P1310" s="7"/>
      <c r="Q1310" s="7"/>
      <c r="R1310" s="41">
        <f t="shared" si="100"/>
        <v>2</v>
      </c>
      <c r="S1310" s="41" t="e">
        <f t="shared" si="101"/>
        <v>#DIV/0!</v>
      </c>
      <c r="T1310" s="41" t="e">
        <f t="shared" si="102"/>
        <v>#DIV/0!</v>
      </c>
      <c r="U1310" s="42" t="e">
        <f t="shared" si="103"/>
        <v>#DIV/0!</v>
      </c>
      <c r="V1310" s="42" t="e">
        <f t="shared" si="104"/>
        <v>#DIV/0!</v>
      </c>
    </row>
    <row r="1311" spans="1:22">
      <c r="A1311" s="36" t="s">
        <v>10</v>
      </c>
      <c r="B1311" s="36" t="s">
        <v>1157</v>
      </c>
      <c r="C1311" t="s">
        <v>1163</v>
      </c>
      <c r="D1311" s="36">
        <v>350275</v>
      </c>
      <c r="E1311">
        <v>22364</v>
      </c>
      <c r="F1311" s="7">
        <v>1</v>
      </c>
      <c r="G1311" s="7"/>
      <c r="H1311" s="7"/>
      <c r="I1311" s="7"/>
      <c r="J1311" s="7"/>
      <c r="K1311" s="7"/>
      <c r="L1311" s="7"/>
      <c r="M1311" s="7"/>
      <c r="N1311" s="7"/>
      <c r="O1311" s="7"/>
      <c r="P1311" s="7"/>
      <c r="Q1311" s="7"/>
      <c r="R1311" s="41" t="e">
        <f t="shared" si="100"/>
        <v>#DIV/0!</v>
      </c>
      <c r="S1311" s="41" t="e">
        <f t="shared" si="101"/>
        <v>#DIV/0!</v>
      </c>
      <c r="T1311" s="41" t="e">
        <f t="shared" si="102"/>
        <v>#DIV/0!</v>
      </c>
      <c r="U1311" s="42" t="e">
        <f t="shared" si="103"/>
        <v>#DIV/0!</v>
      </c>
      <c r="V1311" s="42" t="e">
        <f t="shared" si="104"/>
        <v>#DIV/0!</v>
      </c>
    </row>
    <row r="1312" spans="1:22">
      <c r="A1312" s="36" t="s">
        <v>10</v>
      </c>
      <c r="B1312" s="36" t="s">
        <v>1157</v>
      </c>
      <c r="C1312" t="s">
        <v>1164</v>
      </c>
      <c r="D1312" s="36">
        <v>350280</v>
      </c>
      <c r="E1312">
        <v>197016</v>
      </c>
      <c r="F1312" s="7"/>
      <c r="G1312" s="7"/>
      <c r="H1312" s="7"/>
      <c r="I1312" s="7"/>
      <c r="J1312" s="7">
        <v>3</v>
      </c>
      <c r="K1312" s="7"/>
      <c r="L1312" s="7"/>
      <c r="M1312" s="7"/>
      <c r="N1312" s="7"/>
      <c r="O1312" s="7"/>
      <c r="P1312" s="7"/>
      <c r="Q1312" s="7">
        <v>1</v>
      </c>
      <c r="R1312" s="41">
        <f t="shared" si="100"/>
        <v>3</v>
      </c>
      <c r="S1312" s="41">
        <f t="shared" si="101"/>
        <v>1</v>
      </c>
      <c r="T1312" s="41" t="e">
        <f t="shared" si="102"/>
        <v>#DIV/0!</v>
      </c>
      <c r="U1312" s="42">
        <f t="shared" si="103"/>
        <v>-0.66666666666666663</v>
      </c>
      <c r="V1312" s="42" t="e">
        <f t="shared" si="104"/>
        <v>#DIV/0!</v>
      </c>
    </row>
    <row r="1313" spans="1:22">
      <c r="A1313" s="36" t="s">
        <v>10</v>
      </c>
      <c r="B1313" s="36" t="s">
        <v>1157</v>
      </c>
      <c r="C1313" t="s">
        <v>1165</v>
      </c>
      <c r="D1313" s="36">
        <v>350320</v>
      </c>
      <c r="E1313">
        <v>236072</v>
      </c>
      <c r="F1313" s="7"/>
      <c r="G1313" s="7"/>
      <c r="H1313" s="7"/>
      <c r="I1313" s="7"/>
      <c r="J1313" s="7">
        <v>4</v>
      </c>
      <c r="K1313" s="7">
        <v>2</v>
      </c>
      <c r="L1313" s="7"/>
      <c r="M1313" s="7"/>
      <c r="N1313" s="7">
        <v>1</v>
      </c>
      <c r="O1313" s="7"/>
      <c r="P1313" s="7"/>
      <c r="Q1313" s="7">
        <v>1</v>
      </c>
      <c r="R1313" s="41">
        <f t="shared" si="100"/>
        <v>3</v>
      </c>
      <c r="S1313" s="41">
        <f t="shared" si="101"/>
        <v>1</v>
      </c>
      <c r="T1313" s="41">
        <f t="shared" si="102"/>
        <v>1</v>
      </c>
      <c r="U1313" s="42">
        <f t="shared" si="103"/>
        <v>-0.66666666666666663</v>
      </c>
      <c r="V1313" s="42">
        <f t="shared" si="104"/>
        <v>0</v>
      </c>
    </row>
    <row r="1314" spans="1:22">
      <c r="A1314" s="36" t="s">
        <v>10</v>
      </c>
      <c r="B1314" s="36" t="s">
        <v>1157</v>
      </c>
      <c r="C1314" t="s">
        <v>1166</v>
      </c>
      <c r="D1314" s="36">
        <v>350330</v>
      </c>
      <c r="E1314">
        <v>134236</v>
      </c>
      <c r="F1314" s="7"/>
      <c r="G1314" s="7"/>
      <c r="H1314" s="7"/>
      <c r="I1314" s="7"/>
      <c r="J1314" s="7">
        <v>3</v>
      </c>
      <c r="K1314" s="7">
        <v>1</v>
      </c>
      <c r="L1314" s="7"/>
      <c r="M1314" s="7"/>
      <c r="N1314" s="7"/>
      <c r="O1314" s="7"/>
      <c r="P1314" s="7"/>
      <c r="Q1314" s="7"/>
      <c r="R1314" s="41">
        <f t="shared" si="100"/>
        <v>2</v>
      </c>
      <c r="S1314" s="41" t="e">
        <f t="shared" si="101"/>
        <v>#DIV/0!</v>
      </c>
      <c r="T1314" s="41" t="e">
        <f t="shared" si="102"/>
        <v>#DIV/0!</v>
      </c>
      <c r="U1314" s="42" t="e">
        <f t="shared" si="103"/>
        <v>#DIV/0!</v>
      </c>
      <c r="V1314" s="42" t="e">
        <f t="shared" si="104"/>
        <v>#DIV/0!</v>
      </c>
    </row>
    <row r="1315" spans="1:22">
      <c r="A1315" s="36" t="s">
        <v>10</v>
      </c>
      <c r="B1315" s="36" t="s">
        <v>1157</v>
      </c>
      <c r="C1315" t="s">
        <v>1167</v>
      </c>
      <c r="D1315" s="36">
        <v>350335</v>
      </c>
      <c r="E1315">
        <v>1791</v>
      </c>
      <c r="F1315" s="7"/>
      <c r="G1315" s="7"/>
      <c r="H1315" s="7">
        <v>1</v>
      </c>
      <c r="I1315" s="7"/>
      <c r="J1315" s="7"/>
      <c r="K1315" s="7"/>
      <c r="L1315" s="7"/>
      <c r="M1315" s="7"/>
      <c r="N1315" s="7"/>
      <c r="O1315" s="7"/>
      <c r="P1315" s="7"/>
      <c r="Q1315" s="7"/>
      <c r="R1315" s="41">
        <f t="shared" si="100"/>
        <v>1</v>
      </c>
      <c r="S1315" s="41" t="e">
        <f t="shared" si="101"/>
        <v>#DIV/0!</v>
      </c>
      <c r="T1315" s="41" t="e">
        <f t="shared" si="102"/>
        <v>#DIV/0!</v>
      </c>
      <c r="U1315" s="42" t="e">
        <f t="shared" si="103"/>
        <v>#DIV/0!</v>
      </c>
      <c r="V1315" s="42" t="e">
        <f t="shared" si="104"/>
        <v>#DIV/0!</v>
      </c>
    </row>
    <row r="1316" spans="1:22">
      <c r="A1316" s="36" t="s">
        <v>10</v>
      </c>
      <c r="B1316" s="36" t="s">
        <v>1157</v>
      </c>
      <c r="C1316" t="s">
        <v>1170</v>
      </c>
      <c r="D1316" s="36">
        <v>350400</v>
      </c>
      <c r="E1316">
        <v>104386</v>
      </c>
      <c r="F1316" s="7"/>
      <c r="G1316" s="7"/>
      <c r="H1316" s="7"/>
      <c r="I1316" s="7"/>
      <c r="J1316" s="7">
        <v>2</v>
      </c>
      <c r="K1316" s="7">
        <v>2</v>
      </c>
      <c r="L1316" s="7"/>
      <c r="M1316" s="7"/>
      <c r="N1316" s="7"/>
      <c r="O1316" s="7"/>
      <c r="P1316" s="7"/>
      <c r="Q1316" s="7"/>
      <c r="R1316" s="41">
        <f t="shared" si="100"/>
        <v>2</v>
      </c>
      <c r="S1316" s="41" t="e">
        <f t="shared" si="101"/>
        <v>#DIV/0!</v>
      </c>
      <c r="T1316" s="41" t="e">
        <f t="shared" si="102"/>
        <v>#DIV/0!</v>
      </c>
      <c r="U1316" s="42" t="e">
        <f t="shared" si="103"/>
        <v>#DIV/0!</v>
      </c>
      <c r="V1316" s="42" t="e">
        <f t="shared" si="104"/>
        <v>#DIV/0!</v>
      </c>
    </row>
    <row r="1317" spans="1:22">
      <c r="A1317" s="36" t="s">
        <v>10</v>
      </c>
      <c r="B1317" s="36" t="s">
        <v>1157</v>
      </c>
      <c r="C1317" t="s">
        <v>1172</v>
      </c>
      <c r="D1317" s="36">
        <v>350450</v>
      </c>
      <c r="E1317">
        <v>90655</v>
      </c>
      <c r="F1317" s="7"/>
      <c r="G1317" s="7"/>
      <c r="H1317" s="7"/>
      <c r="I1317" s="7"/>
      <c r="J1317" s="7">
        <v>2</v>
      </c>
      <c r="K1317" s="7">
        <v>1</v>
      </c>
      <c r="L1317" s="7"/>
      <c r="M1317" s="7"/>
      <c r="N1317" s="7"/>
      <c r="O1317" s="7"/>
      <c r="P1317" s="7"/>
      <c r="Q1317" s="7"/>
      <c r="R1317" s="41">
        <f t="shared" si="100"/>
        <v>1.5</v>
      </c>
      <c r="S1317" s="41" t="e">
        <f t="shared" si="101"/>
        <v>#DIV/0!</v>
      </c>
      <c r="T1317" s="41" t="e">
        <f t="shared" si="102"/>
        <v>#DIV/0!</v>
      </c>
      <c r="U1317" s="42" t="e">
        <f t="shared" si="103"/>
        <v>#DIV/0!</v>
      </c>
      <c r="V1317" s="42" t="e">
        <f t="shared" si="104"/>
        <v>#DIV/0!</v>
      </c>
    </row>
    <row r="1318" spans="1:22">
      <c r="A1318" s="36" t="s">
        <v>10</v>
      </c>
      <c r="B1318" s="36" t="s">
        <v>1157</v>
      </c>
      <c r="C1318" t="s">
        <v>1174</v>
      </c>
      <c r="D1318" s="36">
        <v>350600</v>
      </c>
      <c r="E1318">
        <v>376818</v>
      </c>
      <c r="F1318" s="7"/>
      <c r="G1318" s="7">
        <v>2</v>
      </c>
      <c r="H1318" s="7">
        <v>2</v>
      </c>
      <c r="I1318" s="7"/>
      <c r="J1318" s="7">
        <v>5</v>
      </c>
      <c r="K1318" s="7">
        <v>2</v>
      </c>
      <c r="L1318" s="7"/>
      <c r="M1318" s="7"/>
      <c r="N1318" s="7">
        <v>1</v>
      </c>
      <c r="O1318" s="7"/>
      <c r="P1318" s="7"/>
      <c r="Q1318" s="7">
        <v>3</v>
      </c>
      <c r="R1318" s="41">
        <f t="shared" si="100"/>
        <v>3</v>
      </c>
      <c r="S1318" s="41">
        <f t="shared" si="101"/>
        <v>2</v>
      </c>
      <c r="T1318" s="41">
        <f t="shared" si="102"/>
        <v>1</v>
      </c>
      <c r="U1318" s="42">
        <f t="shared" si="103"/>
        <v>-0.33333333333333331</v>
      </c>
      <c r="V1318" s="42">
        <f t="shared" si="104"/>
        <v>1</v>
      </c>
    </row>
    <row r="1319" spans="1:22">
      <c r="A1319" s="36" t="s">
        <v>10</v>
      </c>
      <c r="B1319" s="36" t="s">
        <v>1157</v>
      </c>
      <c r="C1319" t="s">
        <v>1175</v>
      </c>
      <c r="D1319" s="36">
        <v>350610</v>
      </c>
      <c r="E1319">
        <v>77496</v>
      </c>
      <c r="F1319" s="7">
        <v>1</v>
      </c>
      <c r="G1319" s="7"/>
      <c r="H1319" s="7"/>
      <c r="I1319" s="7"/>
      <c r="J1319" s="7"/>
      <c r="K1319" s="7"/>
      <c r="L1319" s="7"/>
      <c r="M1319" s="7"/>
      <c r="N1319" s="7"/>
      <c r="O1319" s="7"/>
      <c r="P1319" s="7"/>
      <c r="Q1319" s="7"/>
      <c r="R1319" s="41" t="e">
        <f t="shared" si="100"/>
        <v>#DIV/0!</v>
      </c>
      <c r="S1319" s="41" t="e">
        <f t="shared" si="101"/>
        <v>#DIV/0!</v>
      </c>
      <c r="T1319" s="41" t="e">
        <f t="shared" si="102"/>
        <v>#DIV/0!</v>
      </c>
      <c r="U1319" s="42" t="e">
        <f t="shared" si="103"/>
        <v>#DIV/0!</v>
      </c>
      <c r="V1319" s="42" t="e">
        <f t="shared" si="104"/>
        <v>#DIV/0!</v>
      </c>
    </row>
    <row r="1320" spans="1:22">
      <c r="A1320" s="36" t="s">
        <v>10</v>
      </c>
      <c r="B1320" s="36" t="s">
        <v>1157</v>
      </c>
      <c r="C1320" t="s">
        <v>1177</v>
      </c>
      <c r="D1320" s="36">
        <v>350650</v>
      </c>
      <c r="E1320">
        <v>123638</v>
      </c>
      <c r="F1320" s="7"/>
      <c r="G1320" s="7"/>
      <c r="H1320" s="7"/>
      <c r="I1320" s="7"/>
      <c r="J1320" s="7">
        <v>2</v>
      </c>
      <c r="K1320" s="7"/>
      <c r="L1320" s="7"/>
      <c r="M1320" s="7"/>
      <c r="N1320" s="7"/>
      <c r="O1320" s="7"/>
      <c r="P1320" s="7"/>
      <c r="Q1320" s="7"/>
      <c r="R1320" s="41">
        <f t="shared" si="100"/>
        <v>2</v>
      </c>
      <c r="S1320" s="41" t="e">
        <f t="shared" si="101"/>
        <v>#DIV/0!</v>
      </c>
      <c r="T1320" s="41" t="e">
        <f t="shared" si="102"/>
        <v>#DIV/0!</v>
      </c>
      <c r="U1320" s="42" t="e">
        <f t="shared" si="103"/>
        <v>#DIV/0!</v>
      </c>
      <c r="V1320" s="42" t="e">
        <f t="shared" si="104"/>
        <v>#DIV/0!</v>
      </c>
    </row>
    <row r="1321" spans="1:22">
      <c r="A1321" s="36" t="s">
        <v>10</v>
      </c>
      <c r="B1321" s="36" t="s">
        <v>1157</v>
      </c>
      <c r="C1321" t="s">
        <v>1180</v>
      </c>
      <c r="D1321" s="36">
        <v>350750</v>
      </c>
      <c r="E1321">
        <v>146497</v>
      </c>
      <c r="F1321" s="7">
        <v>1</v>
      </c>
      <c r="G1321" s="7">
        <v>1</v>
      </c>
      <c r="H1321" s="7"/>
      <c r="I1321" s="7"/>
      <c r="J1321" s="7">
        <v>1</v>
      </c>
      <c r="K1321" s="7">
        <v>1</v>
      </c>
      <c r="L1321" s="7"/>
      <c r="M1321" s="7"/>
      <c r="N1321" s="7"/>
      <c r="O1321" s="7"/>
      <c r="P1321" s="7"/>
      <c r="Q1321" s="7"/>
      <c r="R1321" s="41">
        <f t="shared" si="100"/>
        <v>1</v>
      </c>
      <c r="S1321" s="41" t="e">
        <f t="shared" si="101"/>
        <v>#DIV/0!</v>
      </c>
      <c r="T1321" s="41" t="e">
        <f t="shared" si="102"/>
        <v>#DIV/0!</v>
      </c>
      <c r="U1321" s="42" t="e">
        <f t="shared" si="103"/>
        <v>#DIV/0!</v>
      </c>
      <c r="V1321" s="42" t="e">
        <f t="shared" si="104"/>
        <v>#DIV/0!</v>
      </c>
    </row>
    <row r="1322" spans="1:22">
      <c r="A1322" s="36" t="s">
        <v>10</v>
      </c>
      <c r="B1322" s="36" t="s">
        <v>1157</v>
      </c>
      <c r="C1322" t="s">
        <v>1181</v>
      </c>
      <c r="D1322" s="36">
        <v>350760</v>
      </c>
      <c r="E1322">
        <v>168668</v>
      </c>
      <c r="F1322" s="7"/>
      <c r="G1322" s="7"/>
      <c r="H1322" s="7"/>
      <c r="I1322" s="7"/>
      <c r="J1322" s="7">
        <v>1</v>
      </c>
      <c r="K1322" s="7">
        <v>1</v>
      </c>
      <c r="L1322" s="7"/>
      <c r="M1322" s="7"/>
      <c r="N1322" s="7"/>
      <c r="O1322" s="7"/>
      <c r="P1322" s="7"/>
      <c r="Q1322" s="7"/>
      <c r="R1322" s="41">
        <f t="shared" si="100"/>
        <v>1</v>
      </c>
      <c r="S1322" s="41" t="e">
        <f t="shared" si="101"/>
        <v>#DIV/0!</v>
      </c>
      <c r="T1322" s="41" t="e">
        <f t="shared" si="102"/>
        <v>#DIV/0!</v>
      </c>
      <c r="U1322" s="42" t="e">
        <f t="shared" si="103"/>
        <v>#DIV/0!</v>
      </c>
      <c r="V1322" s="42" t="e">
        <f t="shared" si="104"/>
        <v>#DIV/0!</v>
      </c>
    </row>
    <row r="1323" spans="1:22">
      <c r="A1323" s="36" t="s">
        <v>10</v>
      </c>
      <c r="B1323" s="36" t="s">
        <v>1157</v>
      </c>
      <c r="C1323" t="s">
        <v>1182</v>
      </c>
      <c r="D1323" s="36">
        <v>350840</v>
      </c>
      <c r="E1323">
        <v>49707</v>
      </c>
      <c r="F1323" s="7"/>
      <c r="G1323" s="7"/>
      <c r="H1323" s="7"/>
      <c r="I1323" s="7"/>
      <c r="J1323" s="7"/>
      <c r="K1323" s="7"/>
      <c r="L1323" s="7"/>
      <c r="M1323" s="7"/>
      <c r="N1323" s="7"/>
      <c r="O1323" s="7"/>
      <c r="P1323" s="7"/>
      <c r="Q1323" s="7">
        <v>1</v>
      </c>
      <c r="R1323" s="41" t="e">
        <f t="shared" si="100"/>
        <v>#DIV/0!</v>
      </c>
      <c r="S1323" s="41">
        <f t="shared" si="101"/>
        <v>1</v>
      </c>
      <c r="T1323" s="41" t="e">
        <f t="shared" si="102"/>
        <v>#DIV/0!</v>
      </c>
      <c r="U1323" s="42" t="e">
        <f t="shared" si="103"/>
        <v>#DIV/0!</v>
      </c>
      <c r="V1323" s="42" t="e">
        <f t="shared" si="104"/>
        <v>#DIV/0!</v>
      </c>
    </row>
    <row r="1324" spans="1:22">
      <c r="A1324" s="36" t="s">
        <v>10</v>
      </c>
      <c r="B1324" s="36" t="s">
        <v>1157</v>
      </c>
      <c r="C1324" t="s">
        <v>1186</v>
      </c>
      <c r="D1324" s="36">
        <v>350940</v>
      </c>
      <c r="E1324">
        <v>26167</v>
      </c>
      <c r="F1324" s="7"/>
      <c r="G1324" s="7"/>
      <c r="H1324" s="7"/>
      <c r="I1324" s="7"/>
      <c r="J1324" s="7">
        <v>1</v>
      </c>
      <c r="K1324" s="7"/>
      <c r="L1324" s="7"/>
      <c r="M1324" s="7"/>
      <c r="N1324" s="7"/>
      <c r="O1324" s="7"/>
      <c r="P1324" s="7"/>
      <c r="Q1324" s="7"/>
      <c r="R1324" s="41">
        <f t="shared" si="100"/>
        <v>1</v>
      </c>
      <c r="S1324" s="41" t="e">
        <f t="shared" si="101"/>
        <v>#DIV/0!</v>
      </c>
      <c r="T1324" s="41" t="e">
        <f t="shared" si="102"/>
        <v>#DIV/0!</v>
      </c>
      <c r="U1324" s="42" t="e">
        <f t="shared" si="103"/>
        <v>#DIV/0!</v>
      </c>
      <c r="V1324" s="42" t="e">
        <f t="shared" si="104"/>
        <v>#DIV/0!</v>
      </c>
    </row>
    <row r="1325" spans="1:22">
      <c r="A1325" s="36" t="s">
        <v>10</v>
      </c>
      <c r="B1325" s="36" t="s">
        <v>1157</v>
      </c>
      <c r="C1325" t="s">
        <v>1187</v>
      </c>
      <c r="D1325" s="36">
        <v>350950</v>
      </c>
      <c r="E1325">
        <v>1204073</v>
      </c>
      <c r="F1325" s="7">
        <v>2</v>
      </c>
      <c r="G1325" s="7">
        <v>4</v>
      </c>
      <c r="H1325" s="7">
        <v>2</v>
      </c>
      <c r="I1325" s="7"/>
      <c r="J1325" s="7">
        <v>8</v>
      </c>
      <c r="K1325" s="7">
        <v>2</v>
      </c>
      <c r="L1325" s="7">
        <v>1</v>
      </c>
      <c r="M1325" s="7">
        <v>1</v>
      </c>
      <c r="N1325" s="7">
        <v>1</v>
      </c>
      <c r="O1325" s="7">
        <v>5</v>
      </c>
      <c r="P1325" s="7">
        <v>2</v>
      </c>
      <c r="Q1325" s="7">
        <v>3</v>
      </c>
      <c r="R1325" s="41">
        <f t="shared" si="100"/>
        <v>4</v>
      </c>
      <c r="S1325" s="41">
        <f t="shared" si="101"/>
        <v>2.75</v>
      </c>
      <c r="T1325" s="41">
        <f t="shared" si="102"/>
        <v>1</v>
      </c>
      <c r="U1325" s="42">
        <f t="shared" si="103"/>
        <v>-0.3125</v>
      </c>
      <c r="V1325" s="42">
        <f t="shared" si="104"/>
        <v>1.75</v>
      </c>
    </row>
    <row r="1326" spans="1:22">
      <c r="A1326" s="36" t="s">
        <v>10</v>
      </c>
      <c r="B1326" s="36" t="s">
        <v>1157</v>
      </c>
      <c r="C1326" t="s">
        <v>1188</v>
      </c>
      <c r="D1326" s="36">
        <v>350960</v>
      </c>
      <c r="E1326">
        <v>84650</v>
      </c>
      <c r="F1326" s="7"/>
      <c r="G1326" s="7"/>
      <c r="H1326" s="7">
        <v>1</v>
      </c>
      <c r="I1326" s="7"/>
      <c r="J1326" s="7"/>
      <c r="K1326" s="7"/>
      <c r="L1326" s="7"/>
      <c r="M1326" s="7"/>
      <c r="N1326" s="7"/>
      <c r="O1326" s="7"/>
      <c r="P1326" s="7"/>
      <c r="Q1326" s="7"/>
      <c r="R1326" s="41">
        <f t="shared" si="100"/>
        <v>1</v>
      </c>
      <c r="S1326" s="41" t="e">
        <f t="shared" si="101"/>
        <v>#DIV/0!</v>
      </c>
      <c r="T1326" s="41" t="e">
        <f t="shared" si="102"/>
        <v>#DIV/0!</v>
      </c>
      <c r="U1326" s="42" t="e">
        <f t="shared" si="103"/>
        <v>#DIV/0!</v>
      </c>
      <c r="V1326" s="42" t="e">
        <f t="shared" si="104"/>
        <v>#DIV/0!</v>
      </c>
    </row>
    <row r="1327" spans="1:22">
      <c r="A1327" s="36" t="s">
        <v>10</v>
      </c>
      <c r="B1327" s="36" t="s">
        <v>1157</v>
      </c>
      <c r="C1327" t="s">
        <v>1189</v>
      </c>
      <c r="D1327" s="36">
        <v>350970</v>
      </c>
      <c r="E1327">
        <v>52088</v>
      </c>
      <c r="F1327" s="7"/>
      <c r="G1327" s="7"/>
      <c r="H1327" s="7"/>
      <c r="I1327" s="7"/>
      <c r="J1327" s="7"/>
      <c r="K1327" s="7"/>
      <c r="L1327" s="7"/>
      <c r="M1327" s="7"/>
      <c r="N1327" s="7"/>
      <c r="O1327" s="7"/>
      <c r="P1327" s="7"/>
      <c r="Q1327" s="7">
        <v>1</v>
      </c>
      <c r="R1327" s="41" t="e">
        <f t="shared" si="100"/>
        <v>#DIV/0!</v>
      </c>
      <c r="S1327" s="41">
        <f t="shared" si="101"/>
        <v>1</v>
      </c>
      <c r="T1327" s="41" t="e">
        <f t="shared" si="102"/>
        <v>#DIV/0!</v>
      </c>
      <c r="U1327" s="42" t="e">
        <f t="shared" si="103"/>
        <v>#DIV/0!</v>
      </c>
      <c r="V1327" s="42" t="e">
        <f t="shared" si="104"/>
        <v>#DIV/0!</v>
      </c>
    </row>
    <row r="1328" spans="1:22">
      <c r="A1328" s="36" t="s">
        <v>10</v>
      </c>
      <c r="B1328" s="36" t="s">
        <v>1157</v>
      </c>
      <c r="C1328" t="s">
        <v>1190</v>
      </c>
      <c r="D1328" s="36">
        <v>350990</v>
      </c>
      <c r="E1328">
        <v>12540</v>
      </c>
      <c r="F1328" s="7"/>
      <c r="G1328" s="7"/>
      <c r="H1328" s="7"/>
      <c r="I1328" s="7">
        <v>1</v>
      </c>
      <c r="J1328" s="7"/>
      <c r="K1328" s="7"/>
      <c r="L1328" s="7"/>
      <c r="M1328" s="7"/>
      <c r="N1328" s="7"/>
      <c r="O1328" s="7"/>
      <c r="P1328" s="7"/>
      <c r="Q1328" s="7"/>
      <c r="R1328" s="41">
        <f t="shared" si="100"/>
        <v>1</v>
      </c>
      <c r="S1328" s="41" t="e">
        <f t="shared" si="101"/>
        <v>#DIV/0!</v>
      </c>
      <c r="T1328" s="41" t="e">
        <f t="shared" si="102"/>
        <v>#DIV/0!</v>
      </c>
      <c r="U1328" s="42" t="e">
        <f t="shared" si="103"/>
        <v>#DIV/0!</v>
      </c>
      <c r="V1328" s="42" t="e">
        <f t="shared" si="104"/>
        <v>#DIV/0!</v>
      </c>
    </row>
    <row r="1329" spans="1:22">
      <c r="A1329" s="36" t="s">
        <v>10</v>
      </c>
      <c r="B1329" s="36" t="s">
        <v>1157</v>
      </c>
      <c r="C1329" t="s">
        <v>1193</v>
      </c>
      <c r="D1329" s="36">
        <v>351100</v>
      </c>
      <c r="E1329">
        <v>21006</v>
      </c>
      <c r="F1329" s="7"/>
      <c r="G1329" s="7"/>
      <c r="H1329" s="7"/>
      <c r="I1329" s="7"/>
      <c r="J1329" s="7"/>
      <c r="K1329" s="7">
        <v>1</v>
      </c>
      <c r="L1329" s="7"/>
      <c r="M1329" s="7"/>
      <c r="N1329" s="7"/>
      <c r="O1329" s="7"/>
      <c r="P1329" s="7"/>
      <c r="Q1329" s="7"/>
      <c r="R1329" s="41">
        <f t="shared" si="100"/>
        <v>1</v>
      </c>
      <c r="S1329" s="41" t="e">
        <f t="shared" si="101"/>
        <v>#DIV/0!</v>
      </c>
      <c r="T1329" s="41" t="e">
        <f t="shared" si="102"/>
        <v>#DIV/0!</v>
      </c>
      <c r="U1329" s="42" t="e">
        <f t="shared" si="103"/>
        <v>#DIV/0!</v>
      </c>
      <c r="V1329" s="42" t="e">
        <f t="shared" si="104"/>
        <v>#DIV/0!</v>
      </c>
    </row>
    <row r="1330" spans="1:22">
      <c r="A1330" s="36" t="s">
        <v>10</v>
      </c>
      <c r="B1330" s="36" t="s">
        <v>1157</v>
      </c>
      <c r="C1330" t="s">
        <v>1194</v>
      </c>
      <c r="D1330" s="36">
        <v>351110</v>
      </c>
      <c r="E1330">
        <v>121862</v>
      </c>
      <c r="F1330" s="7"/>
      <c r="G1330" s="7"/>
      <c r="H1330" s="7"/>
      <c r="I1330" s="7"/>
      <c r="J1330" s="7">
        <v>1</v>
      </c>
      <c r="K1330" s="7"/>
      <c r="L1330" s="7"/>
      <c r="M1330" s="7"/>
      <c r="N1330" s="7"/>
      <c r="O1330" s="7"/>
      <c r="P1330" s="7"/>
      <c r="Q1330" s="7"/>
      <c r="R1330" s="41">
        <f t="shared" si="100"/>
        <v>1</v>
      </c>
      <c r="S1330" s="41" t="e">
        <f t="shared" si="101"/>
        <v>#DIV/0!</v>
      </c>
      <c r="T1330" s="41" t="e">
        <f t="shared" si="102"/>
        <v>#DIV/0!</v>
      </c>
      <c r="U1330" s="42" t="e">
        <f t="shared" si="103"/>
        <v>#DIV/0!</v>
      </c>
      <c r="V1330" s="42" t="e">
        <f t="shared" si="104"/>
        <v>#DIV/0!</v>
      </c>
    </row>
    <row r="1331" spans="1:22">
      <c r="A1331" s="36" t="s">
        <v>10</v>
      </c>
      <c r="B1331" s="36" t="s">
        <v>1157</v>
      </c>
      <c r="C1331" t="s">
        <v>1197</v>
      </c>
      <c r="D1331" s="36">
        <v>351350</v>
      </c>
      <c r="E1331">
        <v>130705</v>
      </c>
      <c r="F1331" s="7">
        <v>1</v>
      </c>
      <c r="G1331" s="7">
        <v>1</v>
      </c>
      <c r="H1331" s="7"/>
      <c r="I1331" s="7"/>
      <c r="J1331" s="7">
        <v>2</v>
      </c>
      <c r="K1331" s="7">
        <v>4</v>
      </c>
      <c r="L1331" s="7">
        <v>2</v>
      </c>
      <c r="M1331" s="7"/>
      <c r="N1331" s="7">
        <v>1</v>
      </c>
      <c r="O1331" s="7"/>
      <c r="P1331" s="7">
        <v>1</v>
      </c>
      <c r="Q1331" s="7">
        <v>1</v>
      </c>
      <c r="R1331" s="41">
        <f t="shared" si="100"/>
        <v>3</v>
      </c>
      <c r="S1331" s="41">
        <f t="shared" si="101"/>
        <v>1</v>
      </c>
      <c r="T1331" s="41">
        <f t="shared" si="102"/>
        <v>1.5</v>
      </c>
      <c r="U1331" s="42">
        <f t="shared" si="103"/>
        <v>-0.66666666666666663</v>
      </c>
      <c r="V1331" s="42">
        <f t="shared" si="104"/>
        <v>-0.33333333333333331</v>
      </c>
    </row>
    <row r="1332" spans="1:22">
      <c r="A1332" s="36" t="s">
        <v>10</v>
      </c>
      <c r="B1332" s="36" t="s">
        <v>1157</v>
      </c>
      <c r="C1332" t="s">
        <v>1200</v>
      </c>
      <c r="D1332" s="36">
        <v>351440</v>
      </c>
      <c r="E1332">
        <v>46793</v>
      </c>
      <c r="F1332" s="7"/>
      <c r="G1332" s="7"/>
      <c r="H1332" s="7"/>
      <c r="I1332" s="7"/>
      <c r="J1332" s="7">
        <v>1</v>
      </c>
      <c r="K1332" s="7"/>
      <c r="L1332" s="7"/>
      <c r="M1332" s="7"/>
      <c r="N1332" s="7"/>
      <c r="O1332" s="7"/>
      <c r="P1332" s="7"/>
      <c r="Q1332" s="7"/>
      <c r="R1332" s="41">
        <f t="shared" si="100"/>
        <v>1</v>
      </c>
      <c r="S1332" s="41" t="e">
        <f t="shared" si="101"/>
        <v>#DIV/0!</v>
      </c>
      <c r="T1332" s="41" t="e">
        <f t="shared" si="102"/>
        <v>#DIV/0!</v>
      </c>
      <c r="U1332" s="42" t="e">
        <f t="shared" si="103"/>
        <v>#DIV/0!</v>
      </c>
      <c r="V1332" s="42" t="e">
        <f t="shared" si="104"/>
        <v>#DIV/0!</v>
      </c>
    </row>
    <row r="1333" spans="1:22">
      <c r="A1333" s="36" t="s">
        <v>10</v>
      </c>
      <c r="B1333" s="36" t="s">
        <v>1157</v>
      </c>
      <c r="C1333" t="s">
        <v>1203</v>
      </c>
      <c r="D1333" s="36">
        <v>351550</v>
      </c>
      <c r="E1333">
        <v>69116</v>
      </c>
      <c r="F1333" s="7">
        <v>1</v>
      </c>
      <c r="G1333" s="7"/>
      <c r="H1333" s="7"/>
      <c r="I1333" s="7"/>
      <c r="J1333" s="7">
        <v>1</v>
      </c>
      <c r="K1333" s="7"/>
      <c r="L1333" s="7"/>
      <c r="M1333" s="7"/>
      <c r="N1333" s="7"/>
      <c r="O1333" s="7"/>
      <c r="P1333" s="7"/>
      <c r="Q1333" s="7"/>
      <c r="R1333" s="41">
        <f t="shared" si="100"/>
        <v>1</v>
      </c>
      <c r="S1333" s="41" t="e">
        <f t="shared" si="101"/>
        <v>#DIV/0!</v>
      </c>
      <c r="T1333" s="41" t="e">
        <f t="shared" si="102"/>
        <v>#DIV/0!</v>
      </c>
      <c r="U1333" s="42" t="e">
        <f t="shared" si="103"/>
        <v>#DIV/0!</v>
      </c>
      <c r="V1333" s="42" t="e">
        <f t="shared" si="104"/>
        <v>#DIV/0!</v>
      </c>
    </row>
    <row r="1334" spans="1:22">
      <c r="A1334" s="36" t="s">
        <v>10</v>
      </c>
      <c r="B1334" s="36" t="s">
        <v>1157</v>
      </c>
      <c r="C1334" t="s">
        <v>1205</v>
      </c>
      <c r="D1334" s="36">
        <v>351620</v>
      </c>
      <c r="E1334">
        <v>353187</v>
      </c>
      <c r="F1334" s="7"/>
      <c r="G1334" s="7"/>
      <c r="H1334" s="7"/>
      <c r="I1334" s="7"/>
      <c r="J1334" s="7">
        <v>1</v>
      </c>
      <c r="K1334" s="7">
        <v>1</v>
      </c>
      <c r="L1334" s="7"/>
      <c r="M1334" s="7"/>
      <c r="N1334" s="7">
        <v>1</v>
      </c>
      <c r="O1334" s="7"/>
      <c r="P1334" s="7">
        <v>1</v>
      </c>
      <c r="Q1334" s="7"/>
      <c r="R1334" s="41">
        <f t="shared" si="100"/>
        <v>1</v>
      </c>
      <c r="S1334" s="41">
        <f t="shared" si="101"/>
        <v>1</v>
      </c>
      <c r="T1334" s="41">
        <f t="shared" si="102"/>
        <v>1</v>
      </c>
      <c r="U1334" s="42">
        <f t="shared" si="103"/>
        <v>0</v>
      </c>
      <c r="V1334" s="42">
        <f t="shared" si="104"/>
        <v>0</v>
      </c>
    </row>
    <row r="1335" spans="1:22">
      <c r="A1335" s="36" t="s">
        <v>10</v>
      </c>
      <c r="B1335" s="36" t="s">
        <v>1157</v>
      </c>
      <c r="C1335" t="s">
        <v>1208</v>
      </c>
      <c r="D1335" s="36">
        <v>351810</v>
      </c>
      <c r="E1335">
        <v>6664</v>
      </c>
      <c r="F1335" s="7"/>
      <c r="G1335" s="7"/>
      <c r="H1335" s="7"/>
      <c r="I1335" s="7"/>
      <c r="J1335" s="7">
        <v>1</v>
      </c>
      <c r="K1335" s="7"/>
      <c r="L1335" s="7"/>
      <c r="M1335" s="7"/>
      <c r="N1335" s="7"/>
      <c r="O1335" s="7"/>
      <c r="P1335" s="7"/>
      <c r="Q1335" s="7"/>
      <c r="R1335" s="41">
        <f t="shared" si="100"/>
        <v>1</v>
      </c>
      <c r="S1335" s="41" t="e">
        <f t="shared" si="101"/>
        <v>#DIV/0!</v>
      </c>
      <c r="T1335" s="41" t="e">
        <f t="shared" si="102"/>
        <v>#DIV/0!</v>
      </c>
      <c r="U1335" s="42" t="e">
        <f t="shared" si="103"/>
        <v>#DIV/0!</v>
      </c>
      <c r="V1335" s="42" t="e">
        <f t="shared" si="104"/>
        <v>#DIV/0!</v>
      </c>
    </row>
    <row r="1336" spans="1:22">
      <c r="A1336" s="36" t="s">
        <v>10</v>
      </c>
      <c r="B1336" s="36" t="s">
        <v>1157</v>
      </c>
      <c r="C1336" t="s">
        <v>1209</v>
      </c>
      <c r="D1336" s="36">
        <v>351840</v>
      </c>
      <c r="E1336">
        <v>121798</v>
      </c>
      <c r="F1336" s="7"/>
      <c r="G1336" s="7"/>
      <c r="H1336" s="7"/>
      <c r="I1336" s="7"/>
      <c r="J1336" s="7">
        <v>1</v>
      </c>
      <c r="K1336" s="7"/>
      <c r="L1336" s="7"/>
      <c r="M1336" s="7"/>
      <c r="N1336" s="7"/>
      <c r="O1336" s="7"/>
      <c r="P1336" s="7"/>
      <c r="Q1336" s="7"/>
      <c r="R1336" s="41">
        <f t="shared" si="100"/>
        <v>1</v>
      </c>
      <c r="S1336" s="41" t="e">
        <f t="shared" si="101"/>
        <v>#DIV/0!</v>
      </c>
      <c r="T1336" s="41" t="e">
        <f t="shared" si="102"/>
        <v>#DIV/0!</v>
      </c>
      <c r="U1336" s="42" t="e">
        <f t="shared" si="103"/>
        <v>#DIV/0!</v>
      </c>
      <c r="V1336" s="42" t="e">
        <f t="shared" si="104"/>
        <v>#DIV/0!</v>
      </c>
    </row>
    <row r="1337" spans="1:22">
      <c r="A1337" s="36" t="s">
        <v>10</v>
      </c>
      <c r="B1337" s="36" t="s">
        <v>1157</v>
      </c>
      <c r="C1337" t="s">
        <v>1211</v>
      </c>
      <c r="D1337" s="36">
        <v>351870</v>
      </c>
      <c r="E1337">
        <v>320459</v>
      </c>
      <c r="F1337" s="7"/>
      <c r="G1337" s="7"/>
      <c r="H1337" s="7"/>
      <c r="I1337" s="7"/>
      <c r="J1337" s="7">
        <v>1</v>
      </c>
      <c r="K1337" s="7"/>
      <c r="L1337" s="7"/>
      <c r="M1337" s="7"/>
      <c r="N1337" s="7"/>
      <c r="O1337" s="7">
        <v>3</v>
      </c>
      <c r="P1337" s="7">
        <v>1</v>
      </c>
      <c r="Q1337" s="7"/>
      <c r="R1337" s="41">
        <f t="shared" si="100"/>
        <v>1</v>
      </c>
      <c r="S1337" s="41">
        <f t="shared" si="101"/>
        <v>2</v>
      </c>
      <c r="T1337" s="41" t="e">
        <f t="shared" si="102"/>
        <v>#DIV/0!</v>
      </c>
      <c r="U1337" s="42">
        <f t="shared" si="103"/>
        <v>1</v>
      </c>
      <c r="V1337" s="42" t="e">
        <f t="shared" si="104"/>
        <v>#DIV/0!</v>
      </c>
    </row>
    <row r="1338" spans="1:22">
      <c r="A1338" s="36" t="s">
        <v>10</v>
      </c>
      <c r="B1338" s="36" t="s">
        <v>1157</v>
      </c>
      <c r="C1338" t="s">
        <v>1212</v>
      </c>
      <c r="D1338" s="36">
        <v>351880</v>
      </c>
      <c r="E1338">
        <v>1379182</v>
      </c>
      <c r="F1338" s="7"/>
      <c r="G1338" s="7"/>
      <c r="H1338" s="7"/>
      <c r="I1338" s="7">
        <v>1</v>
      </c>
      <c r="J1338" s="7"/>
      <c r="K1338" s="7"/>
      <c r="L1338" s="7"/>
      <c r="M1338" s="7"/>
      <c r="N1338" s="7"/>
      <c r="O1338" s="7"/>
      <c r="P1338" s="7"/>
      <c r="Q1338" s="7"/>
      <c r="R1338" s="41">
        <f t="shared" si="100"/>
        <v>1</v>
      </c>
      <c r="S1338" s="41" t="e">
        <f t="shared" si="101"/>
        <v>#DIV/0!</v>
      </c>
      <c r="T1338" s="41" t="e">
        <f t="shared" si="102"/>
        <v>#DIV/0!</v>
      </c>
      <c r="U1338" s="42" t="e">
        <f t="shared" si="103"/>
        <v>#DIV/0!</v>
      </c>
      <c r="V1338" s="42" t="e">
        <f t="shared" si="104"/>
        <v>#DIV/0!</v>
      </c>
    </row>
    <row r="1339" spans="1:22">
      <c r="A1339" s="36" t="s">
        <v>10</v>
      </c>
      <c r="B1339" s="36" t="s">
        <v>1157</v>
      </c>
      <c r="C1339" t="s">
        <v>1213</v>
      </c>
      <c r="D1339" s="36">
        <v>351907</v>
      </c>
      <c r="E1339">
        <v>230851</v>
      </c>
      <c r="F1339" s="7"/>
      <c r="G1339" s="7"/>
      <c r="H1339" s="7"/>
      <c r="I1339" s="7"/>
      <c r="J1339" s="7">
        <v>1</v>
      </c>
      <c r="K1339" s="7">
        <v>1</v>
      </c>
      <c r="L1339" s="7"/>
      <c r="M1339" s="7"/>
      <c r="N1339" s="7"/>
      <c r="O1339" s="7"/>
      <c r="P1339" s="7"/>
      <c r="Q1339" s="7"/>
      <c r="R1339" s="41">
        <f t="shared" si="100"/>
        <v>1</v>
      </c>
      <c r="S1339" s="41" t="e">
        <f t="shared" si="101"/>
        <v>#DIV/0!</v>
      </c>
      <c r="T1339" s="41" t="e">
        <f t="shared" si="102"/>
        <v>#DIV/0!</v>
      </c>
      <c r="U1339" s="42" t="e">
        <f t="shared" si="103"/>
        <v>#DIV/0!</v>
      </c>
      <c r="V1339" s="42" t="e">
        <f t="shared" si="104"/>
        <v>#DIV/0!</v>
      </c>
    </row>
    <row r="1340" spans="1:22">
      <c r="A1340" s="36" t="s">
        <v>10</v>
      </c>
      <c r="B1340" s="36" t="s">
        <v>1157</v>
      </c>
      <c r="C1340" t="s">
        <v>1215</v>
      </c>
      <c r="D1340" s="36">
        <v>352042</v>
      </c>
      <c r="E1340">
        <v>11166</v>
      </c>
      <c r="F1340" s="7"/>
      <c r="G1340" s="7"/>
      <c r="H1340" s="7"/>
      <c r="I1340" s="7"/>
      <c r="J1340" s="7"/>
      <c r="K1340" s="7"/>
      <c r="L1340" s="7"/>
      <c r="M1340" s="7"/>
      <c r="N1340" s="7"/>
      <c r="O1340" s="7"/>
      <c r="P1340" s="7"/>
      <c r="Q1340" s="7">
        <v>1</v>
      </c>
      <c r="R1340" s="41" t="e">
        <f t="shared" si="100"/>
        <v>#DIV/0!</v>
      </c>
      <c r="S1340" s="41">
        <f t="shared" si="101"/>
        <v>1</v>
      </c>
      <c r="T1340" s="41" t="e">
        <f t="shared" si="102"/>
        <v>#DIV/0!</v>
      </c>
      <c r="U1340" s="42" t="e">
        <f t="shared" si="103"/>
        <v>#DIV/0!</v>
      </c>
      <c r="V1340" s="42" t="e">
        <f t="shared" si="104"/>
        <v>#DIV/0!</v>
      </c>
    </row>
    <row r="1341" spans="1:22">
      <c r="A1341" s="36" t="s">
        <v>10</v>
      </c>
      <c r="B1341" s="36" t="s">
        <v>1157</v>
      </c>
      <c r="C1341" t="s">
        <v>1216</v>
      </c>
      <c r="D1341" s="36">
        <v>352044</v>
      </c>
      <c r="E1341">
        <v>26686</v>
      </c>
      <c r="F1341" s="7"/>
      <c r="G1341" s="7"/>
      <c r="H1341" s="7"/>
      <c r="I1341" s="7"/>
      <c r="J1341" s="7">
        <v>3</v>
      </c>
      <c r="K1341" s="7"/>
      <c r="L1341" s="7"/>
      <c r="M1341" s="7"/>
      <c r="N1341" s="7"/>
      <c r="O1341" s="7"/>
      <c r="P1341" s="7"/>
      <c r="Q1341" s="7"/>
      <c r="R1341" s="41">
        <f t="shared" si="100"/>
        <v>3</v>
      </c>
      <c r="S1341" s="41" t="e">
        <f t="shared" si="101"/>
        <v>#DIV/0!</v>
      </c>
      <c r="T1341" s="41" t="e">
        <f t="shared" si="102"/>
        <v>#DIV/0!</v>
      </c>
      <c r="U1341" s="42" t="e">
        <f t="shared" si="103"/>
        <v>#DIV/0!</v>
      </c>
      <c r="V1341" s="42" t="e">
        <f t="shared" si="104"/>
        <v>#DIV/0!</v>
      </c>
    </row>
    <row r="1342" spans="1:22">
      <c r="A1342" s="36" t="s">
        <v>10</v>
      </c>
      <c r="B1342" s="36" t="s">
        <v>1157</v>
      </c>
      <c r="C1342" t="s">
        <v>1217</v>
      </c>
      <c r="D1342" s="36">
        <v>352040</v>
      </c>
      <c r="E1342">
        <v>34970</v>
      </c>
      <c r="F1342" s="7"/>
      <c r="G1342" s="7"/>
      <c r="H1342" s="7"/>
      <c r="I1342" s="7"/>
      <c r="J1342" s="7"/>
      <c r="K1342" s="7"/>
      <c r="L1342" s="7"/>
      <c r="M1342" s="7"/>
      <c r="N1342" s="7"/>
      <c r="O1342" s="7"/>
      <c r="P1342" s="7">
        <v>1</v>
      </c>
      <c r="Q1342" s="7"/>
      <c r="R1342" s="41" t="e">
        <f t="shared" si="100"/>
        <v>#DIV/0!</v>
      </c>
      <c r="S1342" s="41">
        <f t="shared" si="101"/>
        <v>1</v>
      </c>
      <c r="T1342" s="41" t="e">
        <f t="shared" si="102"/>
        <v>#DIV/0!</v>
      </c>
      <c r="U1342" s="42" t="e">
        <f t="shared" si="103"/>
        <v>#DIV/0!</v>
      </c>
      <c r="V1342" s="42" t="e">
        <f t="shared" si="104"/>
        <v>#DIV/0!</v>
      </c>
    </row>
    <row r="1343" spans="1:22">
      <c r="A1343" s="36" t="s">
        <v>10</v>
      </c>
      <c r="B1343" s="36" t="s">
        <v>1157</v>
      </c>
      <c r="C1343" t="s">
        <v>1218</v>
      </c>
      <c r="D1343" s="36">
        <v>352050</v>
      </c>
      <c r="E1343">
        <v>251627</v>
      </c>
      <c r="F1343" s="7"/>
      <c r="G1343" s="7"/>
      <c r="H1343" s="7"/>
      <c r="I1343" s="7"/>
      <c r="J1343" s="7">
        <v>1</v>
      </c>
      <c r="K1343" s="7">
        <v>2</v>
      </c>
      <c r="L1343" s="7"/>
      <c r="M1343" s="7"/>
      <c r="N1343" s="7"/>
      <c r="O1343" s="7"/>
      <c r="P1343" s="7"/>
      <c r="Q1343" s="7"/>
      <c r="R1343" s="41">
        <f t="shared" si="100"/>
        <v>1.5</v>
      </c>
      <c r="S1343" s="41" t="e">
        <f t="shared" si="101"/>
        <v>#DIV/0!</v>
      </c>
      <c r="T1343" s="41" t="e">
        <f t="shared" si="102"/>
        <v>#DIV/0!</v>
      </c>
      <c r="U1343" s="42" t="e">
        <f t="shared" si="103"/>
        <v>#DIV/0!</v>
      </c>
      <c r="V1343" s="42" t="e">
        <f t="shared" si="104"/>
        <v>#DIV/0!</v>
      </c>
    </row>
    <row r="1344" spans="1:22">
      <c r="A1344" s="36" t="s">
        <v>10</v>
      </c>
      <c r="B1344" s="36" t="s">
        <v>1157</v>
      </c>
      <c r="C1344" t="s">
        <v>1220</v>
      </c>
      <c r="D1344" s="36">
        <v>352210</v>
      </c>
      <c r="E1344">
        <v>101816</v>
      </c>
      <c r="F1344" s="7"/>
      <c r="G1344" s="7"/>
      <c r="H1344" s="7"/>
      <c r="I1344" s="7"/>
      <c r="J1344" s="7"/>
      <c r="K1344" s="7">
        <v>1</v>
      </c>
      <c r="L1344" s="7"/>
      <c r="M1344" s="7"/>
      <c r="N1344" s="7"/>
      <c r="O1344" s="7"/>
      <c r="P1344" s="7"/>
      <c r="Q1344" s="7"/>
      <c r="R1344" s="41">
        <f t="shared" si="100"/>
        <v>1</v>
      </c>
      <c r="S1344" s="41" t="e">
        <f t="shared" si="101"/>
        <v>#DIV/0!</v>
      </c>
      <c r="T1344" s="41" t="e">
        <f t="shared" si="102"/>
        <v>#DIV/0!</v>
      </c>
      <c r="U1344" s="42" t="e">
        <f t="shared" si="103"/>
        <v>#DIV/0!</v>
      </c>
      <c r="V1344" s="42" t="e">
        <f t="shared" si="104"/>
        <v>#DIV/0!</v>
      </c>
    </row>
    <row r="1345" spans="1:22">
      <c r="A1345" s="36" t="s">
        <v>10</v>
      </c>
      <c r="B1345" s="36" t="s">
        <v>1157</v>
      </c>
      <c r="C1345" t="s">
        <v>1222</v>
      </c>
      <c r="D1345" s="36">
        <v>352230</v>
      </c>
      <c r="E1345">
        <v>163901</v>
      </c>
      <c r="F1345" s="7"/>
      <c r="G1345" s="7"/>
      <c r="H1345" s="7"/>
      <c r="I1345" s="7"/>
      <c r="J1345" s="7">
        <v>1</v>
      </c>
      <c r="K1345" s="7">
        <v>1</v>
      </c>
      <c r="L1345" s="7"/>
      <c r="M1345" s="7"/>
      <c r="N1345" s="7">
        <v>1</v>
      </c>
      <c r="O1345" s="7">
        <v>1</v>
      </c>
      <c r="P1345" s="7"/>
      <c r="Q1345" s="7">
        <v>1</v>
      </c>
      <c r="R1345" s="41">
        <f t="shared" si="100"/>
        <v>1</v>
      </c>
      <c r="S1345" s="41">
        <f t="shared" si="101"/>
        <v>1</v>
      </c>
      <c r="T1345" s="41">
        <f t="shared" si="102"/>
        <v>1</v>
      </c>
      <c r="U1345" s="42">
        <f t="shared" si="103"/>
        <v>0</v>
      </c>
      <c r="V1345" s="42">
        <f t="shared" si="104"/>
        <v>0</v>
      </c>
    </row>
    <row r="1346" spans="1:22">
      <c r="A1346" s="36" t="s">
        <v>10</v>
      </c>
      <c r="B1346" s="36" t="s">
        <v>1157</v>
      </c>
      <c r="C1346" t="s">
        <v>1223</v>
      </c>
      <c r="D1346" s="36">
        <v>352240</v>
      </c>
      <c r="E1346">
        <v>94354</v>
      </c>
      <c r="F1346" s="7"/>
      <c r="G1346" s="7"/>
      <c r="H1346" s="7"/>
      <c r="I1346" s="7"/>
      <c r="J1346" s="7">
        <v>2</v>
      </c>
      <c r="K1346" s="7">
        <v>1</v>
      </c>
      <c r="L1346" s="7"/>
      <c r="M1346" s="7"/>
      <c r="N1346" s="7"/>
      <c r="O1346" s="7"/>
      <c r="P1346" s="7"/>
      <c r="Q1346" s="7"/>
      <c r="R1346" s="41">
        <f t="shared" si="100"/>
        <v>1.5</v>
      </c>
      <c r="S1346" s="41" t="e">
        <f t="shared" si="101"/>
        <v>#DIV/0!</v>
      </c>
      <c r="T1346" s="41" t="e">
        <f t="shared" si="102"/>
        <v>#DIV/0!</v>
      </c>
      <c r="U1346" s="42" t="e">
        <f t="shared" si="103"/>
        <v>#DIV/0!</v>
      </c>
      <c r="V1346" s="42" t="e">
        <f t="shared" si="104"/>
        <v>#DIV/0!</v>
      </c>
    </row>
    <row r="1347" spans="1:22">
      <c r="A1347" s="36" t="s">
        <v>10</v>
      </c>
      <c r="B1347" s="36" t="s">
        <v>1157</v>
      </c>
      <c r="C1347" t="s">
        <v>1225</v>
      </c>
      <c r="D1347" s="36">
        <v>352260</v>
      </c>
      <c r="E1347">
        <v>74773</v>
      </c>
      <c r="F1347" s="7"/>
      <c r="G1347" s="7"/>
      <c r="H1347" s="7"/>
      <c r="I1347" s="7"/>
      <c r="J1347" s="7"/>
      <c r="K1347" s="7">
        <v>1</v>
      </c>
      <c r="L1347" s="7"/>
      <c r="M1347" s="7"/>
      <c r="N1347" s="7"/>
      <c r="O1347" s="7">
        <v>1</v>
      </c>
      <c r="P1347" s="7"/>
      <c r="Q1347" s="7"/>
      <c r="R1347" s="41">
        <f t="shared" si="100"/>
        <v>1</v>
      </c>
      <c r="S1347" s="41">
        <f t="shared" si="101"/>
        <v>1</v>
      </c>
      <c r="T1347" s="41" t="e">
        <f t="shared" si="102"/>
        <v>#DIV/0!</v>
      </c>
      <c r="U1347" s="42">
        <f t="shared" si="103"/>
        <v>0</v>
      </c>
      <c r="V1347" s="42" t="e">
        <f t="shared" si="104"/>
        <v>#DIV/0!</v>
      </c>
    </row>
    <row r="1348" spans="1:22">
      <c r="A1348" s="36" t="s">
        <v>10</v>
      </c>
      <c r="B1348" s="36" t="s">
        <v>1157</v>
      </c>
      <c r="C1348" t="s">
        <v>1226</v>
      </c>
      <c r="D1348" s="36">
        <v>352310</v>
      </c>
      <c r="E1348">
        <v>370821</v>
      </c>
      <c r="F1348" s="7"/>
      <c r="G1348" s="7"/>
      <c r="H1348" s="7"/>
      <c r="I1348" s="7"/>
      <c r="J1348" s="7">
        <v>1</v>
      </c>
      <c r="K1348" s="7"/>
      <c r="L1348" s="7"/>
      <c r="M1348" s="7"/>
      <c r="N1348" s="7"/>
      <c r="O1348" s="7"/>
      <c r="P1348" s="7"/>
      <c r="Q1348" s="7"/>
      <c r="R1348" s="41">
        <f t="shared" si="100"/>
        <v>1</v>
      </c>
      <c r="S1348" s="41" t="e">
        <f t="shared" si="101"/>
        <v>#DIV/0!</v>
      </c>
      <c r="T1348" s="41" t="e">
        <f t="shared" si="102"/>
        <v>#DIV/0!</v>
      </c>
      <c r="U1348" s="42" t="e">
        <f t="shared" si="103"/>
        <v>#DIV/0!</v>
      </c>
      <c r="V1348" s="42" t="e">
        <f t="shared" si="104"/>
        <v>#DIV/0!</v>
      </c>
    </row>
    <row r="1349" spans="1:22">
      <c r="A1349" s="36" t="s">
        <v>10</v>
      </c>
      <c r="B1349" s="36" t="s">
        <v>1157</v>
      </c>
      <c r="C1349" t="s">
        <v>1227</v>
      </c>
      <c r="D1349" s="36">
        <v>352330</v>
      </c>
      <c r="E1349">
        <v>17436</v>
      </c>
      <c r="F1349" s="7"/>
      <c r="G1349" s="7"/>
      <c r="H1349" s="7"/>
      <c r="I1349" s="7"/>
      <c r="J1349" s="7">
        <v>1</v>
      </c>
      <c r="K1349" s="7"/>
      <c r="L1349" s="7"/>
      <c r="M1349" s="7"/>
      <c r="N1349" s="7"/>
      <c r="O1349" s="7"/>
      <c r="P1349" s="7"/>
      <c r="Q1349" s="7"/>
      <c r="R1349" s="41">
        <f t="shared" ref="R1349:R1412" si="105">+AVERAGE(H1349:K1349)</f>
        <v>1</v>
      </c>
      <c r="S1349" s="41" t="e">
        <f t="shared" ref="S1349:S1412" si="106">+AVERAGE(N1349:Q1349)</f>
        <v>#DIV/0!</v>
      </c>
      <c r="T1349" s="41" t="e">
        <f t="shared" ref="T1349:T1412" si="107">+AVERAGE(L1349:N1349)</f>
        <v>#DIV/0!</v>
      </c>
      <c r="U1349" s="42" t="e">
        <f t="shared" si="103"/>
        <v>#DIV/0!</v>
      </c>
      <c r="V1349" s="42" t="e">
        <f t="shared" si="104"/>
        <v>#DIV/0!</v>
      </c>
    </row>
    <row r="1350" spans="1:22">
      <c r="A1350" s="36" t="s">
        <v>10</v>
      </c>
      <c r="B1350" s="36" t="s">
        <v>1157</v>
      </c>
      <c r="C1350" t="s">
        <v>1228</v>
      </c>
      <c r="D1350" s="36">
        <v>352340</v>
      </c>
      <c r="E1350">
        <v>120858</v>
      </c>
      <c r="F1350" s="7">
        <v>1</v>
      </c>
      <c r="G1350" s="7"/>
      <c r="H1350" s="7"/>
      <c r="I1350" s="7"/>
      <c r="J1350" s="7">
        <v>1</v>
      </c>
      <c r="K1350" s="7"/>
      <c r="L1350" s="7"/>
      <c r="M1350" s="7"/>
      <c r="N1350" s="7"/>
      <c r="O1350" s="7"/>
      <c r="P1350" s="7"/>
      <c r="Q1350" s="7"/>
      <c r="R1350" s="41">
        <f t="shared" si="105"/>
        <v>1</v>
      </c>
      <c r="S1350" s="41" t="e">
        <f t="shared" si="106"/>
        <v>#DIV/0!</v>
      </c>
      <c r="T1350" s="41" t="e">
        <f t="shared" si="107"/>
        <v>#DIV/0!</v>
      </c>
      <c r="U1350" s="42" t="e">
        <f t="shared" ref="U1350:U1413" si="108">+(S1350-R1350)/R1350</f>
        <v>#DIV/0!</v>
      </c>
      <c r="V1350" s="42" t="e">
        <f t="shared" ref="V1350:V1413" si="109">+(S1350-T1350)/T1350</f>
        <v>#DIV/0!</v>
      </c>
    </row>
    <row r="1351" spans="1:22">
      <c r="A1351" s="36" t="s">
        <v>10</v>
      </c>
      <c r="B1351" s="36" t="s">
        <v>1157</v>
      </c>
      <c r="C1351" t="s">
        <v>1230</v>
      </c>
      <c r="D1351" s="36">
        <v>352390</v>
      </c>
      <c r="E1351">
        <v>173939</v>
      </c>
      <c r="F1351" s="7"/>
      <c r="G1351" s="7"/>
      <c r="H1351" s="7"/>
      <c r="I1351" s="7"/>
      <c r="J1351" s="7">
        <v>1</v>
      </c>
      <c r="K1351" s="7"/>
      <c r="L1351" s="7"/>
      <c r="M1351" s="7"/>
      <c r="N1351" s="7"/>
      <c r="O1351" s="7"/>
      <c r="P1351" s="7"/>
      <c r="Q1351" s="7"/>
      <c r="R1351" s="41">
        <f t="shared" si="105"/>
        <v>1</v>
      </c>
      <c r="S1351" s="41" t="e">
        <f t="shared" si="106"/>
        <v>#DIV/0!</v>
      </c>
      <c r="T1351" s="41" t="e">
        <f t="shared" si="107"/>
        <v>#DIV/0!</v>
      </c>
      <c r="U1351" s="42" t="e">
        <f t="shared" si="108"/>
        <v>#DIV/0!</v>
      </c>
      <c r="V1351" s="42" t="e">
        <f t="shared" si="109"/>
        <v>#DIV/0!</v>
      </c>
    </row>
    <row r="1352" spans="1:22">
      <c r="A1352" s="36" t="s">
        <v>10</v>
      </c>
      <c r="B1352" s="36" t="s">
        <v>1157</v>
      </c>
      <c r="C1352" t="s">
        <v>1231</v>
      </c>
      <c r="D1352" s="36">
        <v>352440</v>
      </c>
      <c r="E1352">
        <v>233662</v>
      </c>
      <c r="F1352" s="7"/>
      <c r="G1352" s="7"/>
      <c r="H1352" s="7"/>
      <c r="I1352" s="7"/>
      <c r="J1352" s="7">
        <v>2</v>
      </c>
      <c r="K1352" s="7"/>
      <c r="L1352" s="7"/>
      <c r="M1352" s="7">
        <v>2</v>
      </c>
      <c r="N1352" s="7"/>
      <c r="O1352" s="7"/>
      <c r="P1352" s="7"/>
      <c r="Q1352" s="7"/>
      <c r="R1352" s="41">
        <f t="shared" si="105"/>
        <v>2</v>
      </c>
      <c r="S1352" s="41" t="e">
        <f t="shared" si="106"/>
        <v>#DIV/0!</v>
      </c>
      <c r="T1352" s="41">
        <f t="shared" si="107"/>
        <v>2</v>
      </c>
      <c r="U1352" s="42" t="e">
        <f t="shared" si="108"/>
        <v>#DIV/0!</v>
      </c>
      <c r="V1352" s="42" t="e">
        <f t="shared" si="109"/>
        <v>#DIV/0!</v>
      </c>
    </row>
    <row r="1353" spans="1:22">
      <c r="A1353" s="36" t="s">
        <v>10</v>
      </c>
      <c r="B1353" s="36" t="s">
        <v>1157</v>
      </c>
      <c r="C1353" t="s">
        <v>1234</v>
      </c>
      <c r="D1353" s="36">
        <v>352480</v>
      </c>
      <c r="E1353">
        <v>49107</v>
      </c>
      <c r="F1353" s="7"/>
      <c r="G1353" s="7"/>
      <c r="H1353" s="7"/>
      <c r="I1353" s="7"/>
      <c r="J1353" s="7">
        <v>1</v>
      </c>
      <c r="K1353" s="7">
        <v>1</v>
      </c>
      <c r="L1353" s="7"/>
      <c r="M1353" s="7"/>
      <c r="N1353" s="7"/>
      <c r="O1353" s="7"/>
      <c r="P1353" s="7"/>
      <c r="Q1353" s="7"/>
      <c r="R1353" s="41">
        <f t="shared" si="105"/>
        <v>1</v>
      </c>
      <c r="S1353" s="41" t="e">
        <f t="shared" si="106"/>
        <v>#DIV/0!</v>
      </c>
      <c r="T1353" s="41" t="e">
        <f t="shared" si="107"/>
        <v>#DIV/0!</v>
      </c>
      <c r="U1353" s="42" t="e">
        <f t="shared" si="108"/>
        <v>#DIV/0!</v>
      </c>
      <c r="V1353" s="42" t="e">
        <f t="shared" si="109"/>
        <v>#DIV/0!</v>
      </c>
    </row>
    <row r="1354" spans="1:22">
      <c r="A1354" s="36" t="s">
        <v>10</v>
      </c>
      <c r="B1354" s="36" t="s">
        <v>1157</v>
      </c>
      <c r="C1354" t="s">
        <v>1237</v>
      </c>
      <c r="D1354" s="36">
        <v>352530</v>
      </c>
      <c r="E1354">
        <v>150252</v>
      </c>
      <c r="F1354" s="7"/>
      <c r="G1354" s="7"/>
      <c r="H1354" s="7"/>
      <c r="I1354" s="7"/>
      <c r="J1354" s="7">
        <v>1</v>
      </c>
      <c r="K1354" s="7"/>
      <c r="L1354" s="7"/>
      <c r="M1354" s="7"/>
      <c r="N1354" s="7"/>
      <c r="O1354" s="7"/>
      <c r="P1354" s="7"/>
      <c r="Q1354" s="7"/>
      <c r="R1354" s="41">
        <f t="shared" si="105"/>
        <v>1</v>
      </c>
      <c r="S1354" s="41" t="e">
        <f t="shared" si="106"/>
        <v>#DIV/0!</v>
      </c>
      <c r="T1354" s="41" t="e">
        <f t="shared" si="107"/>
        <v>#DIV/0!</v>
      </c>
      <c r="U1354" s="42" t="e">
        <f t="shared" si="108"/>
        <v>#DIV/0!</v>
      </c>
      <c r="V1354" s="42" t="e">
        <f t="shared" si="109"/>
        <v>#DIV/0!</v>
      </c>
    </row>
    <row r="1355" spans="1:22">
      <c r="A1355" s="36" t="s">
        <v>10</v>
      </c>
      <c r="B1355" s="36" t="s">
        <v>1157</v>
      </c>
      <c r="C1355" t="s">
        <v>1238</v>
      </c>
      <c r="D1355" s="36">
        <v>352590</v>
      </c>
      <c r="E1355">
        <v>418962</v>
      </c>
      <c r="F1355" s="7"/>
      <c r="G1355" s="7"/>
      <c r="H1355" s="7"/>
      <c r="I1355" s="7"/>
      <c r="J1355" s="7">
        <v>2</v>
      </c>
      <c r="K1355" s="7">
        <v>2</v>
      </c>
      <c r="L1355" s="7"/>
      <c r="M1355" s="7"/>
      <c r="N1355" s="7"/>
      <c r="O1355" s="7"/>
      <c r="P1355" s="7">
        <v>1</v>
      </c>
      <c r="Q1355" s="7">
        <v>1</v>
      </c>
      <c r="R1355" s="41">
        <f t="shared" si="105"/>
        <v>2</v>
      </c>
      <c r="S1355" s="41">
        <f t="shared" si="106"/>
        <v>1</v>
      </c>
      <c r="T1355" s="41" t="e">
        <f t="shared" si="107"/>
        <v>#DIV/0!</v>
      </c>
      <c r="U1355" s="42">
        <f t="shared" si="108"/>
        <v>-0.5</v>
      </c>
      <c r="V1355" s="42" t="e">
        <f t="shared" si="109"/>
        <v>#DIV/0!</v>
      </c>
    </row>
    <row r="1356" spans="1:22">
      <c r="A1356" s="36" t="s">
        <v>10</v>
      </c>
      <c r="B1356" s="36" t="s">
        <v>1157</v>
      </c>
      <c r="C1356" t="s">
        <v>1240</v>
      </c>
      <c r="D1356" s="36">
        <v>352690</v>
      </c>
      <c r="E1356">
        <v>306114</v>
      </c>
      <c r="F1356" s="7"/>
      <c r="G1356" s="7"/>
      <c r="H1356" s="7"/>
      <c r="I1356" s="7"/>
      <c r="J1356" s="7">
        <v>2</v>
      </c>
      <c r="K1356" s="7">
        <v>2</v>
      </c>
      <c r="L1356" s="7"/>
      <c r="M1356" s="7"/>
      <c r="N1356" s="7">
        <v>1</v>
      </c>
      <c r="O1356" s="7">
        <v>1</v>
      </c>
      <c r="P1356" s="7">
        <v>1</v>
      </c>
      <c r="Q1356" s="7"/>
      <c r="R1356" s="41">
        <f t="shared" si="105"/>
        <v>2</v>
      </c>
      <c r="S1356" s="41">
        <f t="shared" si="106"/>
        <v>1</v>
      </c>
      <c r="T1356" s="41">
        <f t="shared" si="107"/>
        <v>1</v>
      </c>
      <c r="U1356" s="42">
        <f t="shared" si="108"/>
        <v>-0.5</v>
      </c>
      <c r="V1356" s="42">
        <f t="shared" si="109"/>
        <v>0</v>
      </c>
    </row>
    <row r="1357" spans="1:22">
      <c r="A1357" s="36" t="s">
        <v>10</v>
      </c>
      <c r="B1357" s="36" t="s">
        <v>1157</v>
      </c>
      <c r="C1357" t="s">
        <v>1243</v>
      </c>
      <c r="D1357" s="36">
        <v>352840</v>
      </c>
      <c r="E1357">
        <v>47150</v>
      </c>
      <c r="F1357" s="7"/>
      <c r="G1357" s="7"/>
      <c r="H1357" s="7">
        <v>1</v>
      </c>
      <c r="I1357" s="7"/>
      <c r="J1357" s="7"/>
      <c r="K1357" s="7"/>
      <c r="L1357" s="7"/>
      <c r="M1357" s="7"/>
      <c r="N1357" s="7"/>
      <c r="O1357" s="7"/>
      <c r="P1357" s="7"/>
      <c r="Q1357" s="7"/>
      <c r="R1357" s="41">
        <f t="shared" si="105"/>
        <v>1</v>
      </c>
      <c r="S1357" s="41" t="e">
        <f t="shared" si="106"/>
        <v>#DIV/0!</v>
      </c>
      <c r="T1357" s="41" t="e">
        <f t="shared" si="107"/>
        <v>#DIV/0!</v>
      </c>
      <c r="U1357" s="42" t="e">
        <f t="shared" si="108"/>
        <v>#DIV/0!</v>
      </c>
      <c r="V1357" s="42" t="e">
        <f t="shared" si="109"/>
        <v>#DIV/0!</v>
      </c>
    </row>
    <row r="1358" spans="1:22">
      <c r="A1358" s="36" t="s">
        <v>10</v>
      </c>
      <c r="B1358" s="36" t="s">
        <v>1157</v>
      </c>
      <c r="C1358" t="s">
        <v>1245</v>
      </c>
      <c r="D1358" s="36">
        <v>352900</v>
      </c>
      <c r="E1358">
        <v>238882</v>
      </c>
      <c r="F1358" s="7"/>
      <c r="G1358" s="7"/>
      <c r="H1358" s="7"/>
      <c r="I1358" s="7">
        <v>1</v>
      </c>
      <c r="J1358" s="7">
        <v>2</v>
      </c>
      <c r="K1358" s="7">
        <v>2</v>
      </c>
      <c r="L1358" s="7">
        <v>1</v>
      </c>
      <c r="M1358" s="7"/>
      <c r="N1358" s="7"/>
      <c r="O1358" s="7"/>
      <c r="P1358" s="7">
        <v>1</v>
      </c>
      <c r="Q1358" s="7"/>
      <c r="R1358" s="41">
        <f t="shared" si="105"/>
        <v>1.6666666666666667</v>
      </c>
      <c r="S1358" s="41">
        <f t="shared" si="106"/>
        <v>1</v>
      </c>
      <c r="T1358" s="41">
        <f t="shared" si="107"/>
        <v>1</v>
      </c>
      <c r="U1358" s="42">
        <f t="shared" si="108"/>
        <v>-0.4</v>
      </c>
      <c r="V1358" s="42">
        <f t="shared" si="109"/>
        <v>0</v>
      </c>
    </row>
    <row r="1359" spans="1:22">
      <c r="A1359" s="36" t="s">
        <v>10</v>
      </c>
      <c r="B1359" s="36" t="s">
        <v>1157</v>
      </c>
      <c r="C1359" t="s">
        <v>1249</v>
      </c>
      <c r="D1359" s="36">
        <v>353030</v>
      </c>
      <c r="E1359">
        <v>59824</v>
      </c>
      <c r="F1359" s="7"/>
      <c r="G1359" s="7"/>
      <c r="H1359" s="7">
        <v>1</v>
      </c>
      <c r="I1359" s="7"/>
      <c r="J1359" s="7"/>
      <c r="K1359" s="7"/>
      <c r="L1359" s="7"/>
      <c r="M1359" s="7"/>
      <c r="N1359" s="7"/>
      <c r="O1359" s="7"/>
      <c r="P1359" s="7"/>
      <c r="Q1359" s="7"/>
      <c r="R1359" s="41">
        <f t="shared" si="105"/>
        <v>1</v>
      </c>
      <c r="S1359" s="41" t="e">
        <f t="shared" si="106"/>
        <v>#DIV/0!</v>
      </c>
      <c r="T1359" s="41" t="e">
        <f t="shared" si="107"/>
        <v>#DIV/0!</v>
      </c>
      <c r="U1359" s="42" t="e">
        <f t="shared" si="108"/>
        <v>#DIV/0!</v>
      </c>
      <c r="V1359" s="42" t="e">
        <f t="shared" si="109"/>
        <v>#DIV/0!</v>
      </c>
    </row>
    <row r="1360" spans="1:22">
      <c r="A1360" s="36" t="s">
        <v>10</v>
      </c>
      <c r="B1360" s="36" t="s">
        <v>1157</v>
      </c>
      <c r="C1360" t="s">
        <v>1251</v>
      </c>
      <c r="D1360" s="36">
        <v>353060</v>
      </c>
      <c r="E1360">
        <v>445842</v>
      </c>
      <c r="F1360" s="7"/>
      <c r="G1360" s="7"/>
      <c r="H1360" s="7">
        <v>2</v>
      </c>
      <c r="I1360" s="7"/>
      <c r="J1360" s="7">
        <v>2</v>
      </c>
      <c r="K1360" s="7">
        <v>2</v>
      </c>
      <c r="L1360" s="7"/>
      <c r="M1360" s="7">
        <v>1</v>
      </c>
      <c r="N1360" s="7">
        <v>1</v>
      </c>
      <c r="O1360" s="7"/>
      <c r="P1360" s="7"/>
      <c r="Q1360" s="7"/>
      <c r="R1360" s="41">
        <f t="shared" si="105"/>
        <v>2</v>
      </c>
      <c r="S1360" s="41">
        <f t="shared" si="106"/>
        <v>1</v>
      </c>
      <c r="T1360" s="41">
        <f t="shared" si="107"/>
        <v>1</v>
      </c>
      <c r="U1360" s="42">
        <f t="shared" si="108"/>
        <v>-0.5</v>
      </c>
      <c r="V1360" s="42">
        <f t="shared" si="109"/>
        <v>0</v>
      </c>
    </row>
    <row r="1361" spans="1:22">
      <c r="A1361" s="36" t="s">
        <v>10</v>
      </c>
      <c r="B1361" s="36" t="s">
        <v>1157</v>
      </c>
      <c r="C1361" t="s">
        <v>1252</v>
      </c>
      <c r="D1361" s="36">
        <v>353070</v>
      </c>
      <c r="E1361">
        <v>151888</v>
      </c>
      <c r="F1361" s="7"/>
      <c r="G1361" s="7"/>
      <c r="H1361" s="7"/>
      <c r="I1361" s="7"/>
      <c r="J1361" s="7"/>
      <c r="K1361" s="7"/>
      <c r="L1361" s="7">
        <v>1</v>
      </c>
      <c r="M1361" s="7"/>
      <c r="N1361" s="7"/>
      <c r="O1361" s="7"/>
      <c r="P1361" s="7">
        <v>1</v>
      </c>
      <c r="Q1361" s="7"/>
      <c r="R1361" s="41" t="e">
        <f t="shared" si="105"/>
        <v>#DIV/0!</v>
      </c>
      <c r="S1361" s="41">
        <f t="shared" si="106"/>
        <v>1</v>
      </c>
      <c r="T1361" s="41">
        <f t="shared" si="107"/>
        <v>1</v>
      </c>
      <c r="U1361" s="42" t="e">
        <f t="shared" si="108"/>
        <v>#DIV/0!</v>
      </c>
      <c r="V1361" s="42">
        <f t="shared" si="109"/>
        <v>0</v>
      </c>
    </row>
    <row r="1362" spans="1:22">
      <c r="A1362" s="36" t="s">
        <v>10</v>
      </c>
      <c r="B1362" s="36" t="s">
        <v>1157</v>
      </c>
      <c r="C1362" t="s">
        <v>1253</v>
      </c>
      <c r="D1362" s="36">
        <v>353110</v>
      </c>
      <c r="E1362">
        <v>56702</v>
      </c>
      <c r="F1362" s="7"/>
      <c r="G1362" s="7"/>
      <c r="H1362" s="7"/>
      <c r="I1362" s="7"/>
      <c r="J1362" s="7"/>
      <c r="K1362" s="7"/>
      <c r="L1362" s="7"/>
      <c r="M1362" s="7">
        <v>1</v>
      </c>
      <c r="N1362" s="7"/>
      <c r="O1362" s="7"/>
      <c r="P1362" s="7"/>
      <c r="Q1362" s="7"/>
      <c r="R1362" s="41" t="e">
        <f t="shared" si="105"/>
        <v>#DIV/0!</v>
      </c>
      <c r="S1362" s="41" t="e">
        <f t="shared" si="106"/>
        <v>#DIV/0!</v>
      </c>
      <c r="T1362" s="41">
        <f t="shared" si="107"/>
        <v>1</v>
      </c>
      <c r="U1362" s="42" t="e">
        <f t="shared" si="108"/>
        <v>#DIV/0!</v>
      </c>
      <c r="V1362" s="42" t="e">
        <f t="shared" si="109"/>
        <v>#DIV/0!</v>
      </c>
    </row>
    <row r="1363" spans="1:22">
      <c r="A1363" s="36" t="s">
        <v>10</v>
      </c>
      <c r="B1363" s="36" t="s">
        <v>1157</v>
      </c>
      <c r="C1363" t="s">
        <v>1254</v>
      </c>
      <c r="D1363" s="36">
        <v>353130</v>
      </c>
      <c r="E1363">
        <v>50498</v>
      </c>
      <c r="F1363" s="7"/>
      <c r="G1363" s="7"/>
      <c r="H1363" s="7"/>
      <c r="I1363" s="7"/>
      <c r="J1363" s="7"/>
      <c r="K1363" s="7">
        <v>1</v>
      </c>
      <c r="L1363" s="7"/>
      <c r="M1363" s="7"/>
      <c r="N1363" s="7"/>
      <c r="O1363" s="7"/>
      <c r="P1363" s="7"/>
      <c r="Q1363" s="7"/>
      <c r="R1363" s="41">
        <f t="shared" si="105"/>
        <v>1</v>
      </c>
      <c r="S1363" s="41" t="e">
        <f t="shared" si="106"/>
        <v>#DIV/0!</v>
      </c>
      <c r="T1363" s="41" t="e">
        <f t="shared" si="107"/>
        <v>#DIV/0!</v>
      </c>
      <c r="U1363" s="42" t="e">
        <f t="shared" si="108"/>
        <v>#DIV/0!</v>
      </c>
      <c r="V1363" s="42" t="e">
        <f t="shared" si="109"/>
        <v>#DIV/0!</v>
      </c>
    </row>
    <row r="1364" spans="1:22">
      <c r="A1364" s="36" t="s">
        <v>10</v>
      </c>
      <c r="B1364" s="36" t="s">
        <v>1157</v>
      </c>
      <c r="C1364" t="s">
        <v>1258</v>
      </c>
      <c r="D1364" s="36">
        <v>353440</v>
      </c>
      <c r="E1364">
        <v>698418</v>
      </c>
      <c r="F1364" s="7"/>
      <c r="G1364" s="7"/>
      <c r="H1364" s="7"/>
      <c r="I1364" s="7"/>
      <c r="J1364" s="7"/>
      <c r="K1364" s="7"/>
      <c r="L1364" s="7"/>
      <c r="M1364" s="7"/>
      <c r="N1364" s="7">
        <v>1</v>
      </c>
      <c r="O1364" s="7"/>
      <c r="P1364" s="7"/>
      <c r="Q1364" s="7"/>
      <c r="R1364" s="41" t="e">
        <f t="shared" si="105"/>
        <v>#DIV/0!</v>
      </c>
      <c r="S1364" s="41">
        <f t="shared" si="106"/>
        <v>1</v>
      </c>
      <c r="T1364" s="41">
        <f t="shared" si="107"/>
        <v>1</v>
      </c>
      <c r="U1364" s="42" t="e">
        <f t="shared" si="108"/>
        <v>#DIV/0!</v>
      </c>
      <c r="V1364" s="42">
        <f t="shared" si="109"/>
        <v>0</v>
      </c>
    </row>
    <row r="1365" spans="1:22">
      <c r="A1365" s="36" t="s">
        <v>10</v>
      </c>
      <c r="B1365" s="36" t="s">
        <v>1157</v>
      </c>
      <c r="C1365" t="s">
        <v>1259</v>
      </c>
      <c r="D1365" s="36">
        <v>353470</v>
      </c>
      <c r="E1365">
        <v>113542</v>
      </c>
      <c r="F1365" s="7"/>
      <c r="G1365" s="7"/>
      <c r="H1365" s="7"/>
      <c r="I1365" s="7"/>
      <c r="J1365" s="7">
        <v>1</v>
      </c>
      <c r="K1365" s="7"/>
      <c r="L1365" s="7"/>
      <c r="M1365" s="7"/>
      <c r="N1365" s="7"/>
      <c r="O1365" s="7"/>
      <c r="P1365" s="7"/>
      <c r="Q1365" s="7"/>
      <c r="R1365" s="41">
        <f t="shared" si="105"/>
        <v>1</v>
      </c>
      <c r="S1365" s="41" t="e">
        <f t="shared" si="106"/>
        <v>#DIV/0!</v>
      </c>
      <c r="T1365" s="41" t="e">
        <f t="shared" si="107"/>
        <v>#DIV/0!</v>
      </c>
      <c r="U1365" s="42" t="e">
        <f t="shared" si="108"/>
        <v>#DIV/0!</v>
      </c>
      <c r="V1365" s="42" t="e">
        <f t="shared" si="109"/>
        <v>#DIV/0!</v>
      </c>
    </row>
    <row r="1366" spans="1:22">
      <c r="A1366" s="36" t="s">
        <v>10</v>
      </c>
      <c r="B1366" s="36" t="s">
        <v>1157</v>
      </c>
      <c r="C1366" t="s">
        <v>1262</v>
      </c>
      <c r="D1366" s="36">
        <v>353650</v>
      </c>
      <c r="E1366">
        <v>109424</v>
      </c>
      <c r="F1366" s="7">
        <v>1</v>
      </c>
      <c r="G1366" s="7"/>
      <c r="H1366" s="7"/>
      <c r="I1366" s="7"/>
      <c r="J1366" s="7"/>
      <c r="K1366" s="7"/>
      <c r="L1366" s="7"/>
      <c r="M1366" s="7"/>
      <c r="N1366" s="7"/>
      <c r="O1366" s="7"/>
      <c r="P1366" s="7"/>
      <c r="Q1366" s="7"/>
      <c r="R1366" s="41" t="e">
        <f t="shared" si="105"/>
        <v>#DIV/0!</v>
      </c>
      <c r="S1366" s="41" t="e">
        <f t="shared" si="106"/>
        <v>#DIV/0!</v>
      </c>
      <c r="T1366" s="41" t="e">
        <f t="shared" si="107"/>
        <v>#DIV/0!</v>
      </c>
      <c r="U1366" s="42" t="e">
        <f t="shared" si="108"/>
        <v>#DIV/0!</v>
      </c>
      <c r="V1366" s="42" t="e">
        <f t="shared" si="109"/>
        <v>#DIV/0!</v>
      </c>
    </row>
    <row r="1367" spans="1:22">
      <c r="A1367" s="36" t="s">
        <v>10</v>
      </c>
      <c r="B1367" s="36" t="s">
        <v>1157</v>
      </c>
      <c r="C1367" t="s">
        <v>1264</v>
      </c>
      <c r="D1367" s="36">
        <v>353710</v>
      </c>
      <c r="E1367">
        <v>47919</v>
      </c>
      <c r="F1367" s="7"/>
      <c r="G1367" s="7"/>
      <c r="H1367" s="7"/>
      <c r="I1367" s="7"/>
      <c r="J1367" s="7"/>
      <c r="K1367" s="7">
        <v>1</v>
      </c>
      <c r="L1367" s="7"/>
      <c r="M1367" s="7"/>
      <c r="N1367" s="7"/>
      <c r="O1367" s="7"/>
      <c r="P1367" s="7"/>
      <c r="Q1367" s="7"/>
      <c r="R1367" s="41">
        <f t="shared" si="105"/>
        <v>1</v>
      </c>
      <c r="S1367" s="41" t="e">
        <f t="shared" si="106"/>
        <v>#DIV/0!</v>
      </c>
      <c r="T1367" s="41" t="e">
        <f t="shared" si="107"/>
        <v>#DIV/0!</v>
      </c>
      <c r="U1367" s="42" t="e">
        <f t="shared" si="108"/>
        <v>#DIV/0!</v>
      </c>
      <c r="V1367" s="42" t="e">
        <f t="shared" si="109"/>
        <v>#DIV/0!</v>
      </c>
    </row>
    <row r="1368" spans="1:22">
      <c r="A1368" s="36" t="s">
        <v>10</v>
      </c>
      <c r="B1368" s="36" t="s">
        <v>1157</v>
      </c>
      <c r="C1368" t="s">
        <v>1266</v>
      </c>
      <c r="D1368" s="36">
        <v>353760</v>
      </c>
      <c r="E1368">
        <v>68284</v>
      </c>
      <c r="F1368" s="7"/>
      <c r="G1368" s="7"/>
      <c r="H1368" s="7">
        <v>1</v>
      </c>
      <c r="I1368" s="7"/>
      <c r="J1368" s="7"/>
      <c r="K1368" s="7"/>
      <c r="L1368" s="7"/>
      <c r="M1368" s="7"/>
      <c r="N1368" s="7"/>
      <c r="O1368" s="7"/>
      <c r="P1368" s="7"/>
      <c r="Q1368" s="7"/>
      <c r="R1368" s="41">
        <f t="shared" si="105"/>
        <v>1</v>
      </c>
      <c r="S1368" s="41" t="e">
        <f t="shared" si="106"/>
        <v>#DIV/0!</v>
      </c>
      <c r="T1368" s="41" t="e">
        <f t="shared" si="107"/>
        <v>#DIV/0!</v>
      </c>
      <c r="U1368" s="42" t="e">
        <f t="shared" si="108"/>
        <v>#DIV/0!</v>
      </c>
      <c r="V1368" s="42" t="e">
        <f t="shared" si="109"/>
        <v>#DIV/0!</v>
      </c>
    </row>
    <row r="1369" spans="1:22">
      <c r="A1369" s="36" t="s">
        <v>10</v>
      </c>
      <c r="B1369" s="36" t="s">
        <v>1157</v>
      </c>
      <c r="C1369" t="s">
        <v>1269</v>
      </c>
      <c r="D1369" s="36">
        <v>353800</v>
      </c>
      <c r="E1369">
        <v>168328</v>
      </c>
      <c r="F1369" s="7"/>
      <c r="G1369" s="7">
        <v>1</v>
      </c>
      <c r="H1369" s="7"/>
      <c r="I1369" s="7"/>
      <c r="J1369" s="7">
        <v>1</v>
      </c>
      <c r="K1369" s="7">
        <v>1</v>
      </c>
      <c r="L1369" s="7"/>
      <c r="M1369" s="7"/>
      <c r="N1369" s="7">
        <v>1</v>
      </c>
      <c r="O1369" s="7"/>
      <c r="P1369" s="7"/>
      <c r="Q1369" s="7"/>
      <c r="R1369" s="41">
        <f t="shared" si="105"/>
        <v>1</v>
      </c>
      <c r="S1369" s="41">
        <f t="shared" si="106"/>
        <v>1</v>
      </c>
      <c r="T1369" s="41">
        <f t="shared" si="107"/>
        <v>1</v>
      </c>
      <c r="U1369" s="42">
        <f t="shared" si="108"/>
        <v>0</v>
      </c>
      <c r="V1369" s="42">
        <f t="shared" si="109"/>
        <v>0</v>
      </c>
    </row>
    <row r="1370" spans="1:22">
      <c r="A1370" s="36" t="s">
        <v>10</v>
      </c>
      <c r="B1370" s="36" t="s">
        <v>1157</v>
      </c>
      <c r="C1370" t="s">
        <v>1271</v>
      </c>
      <c r="D1370" s="36">
        <v>353870</v>
      </c>
      <c r="E1370">
        <v>404142</v>
      </c>
      <c r="F1370" s="7"/>
      <c r="G1370" s="7"/>
      <c r="H1370" s="7">
        <v>2</v>
      </c>
      <c r="I1370" s="7"/>
      <c r="J1370" s="7">
        <v>4</v>
      </c>
      <c r="K1370" s="7">
        <v>3</v>
      </c>
      <c r="L1370" s="7">
        <v>2</v>
      </c>
      <c r="M1370" s="7">
        <v>1</v>
      </c>
      <c r="N1370" s="7">
        <v>1</v>
      </c>
      <c r="O1370" s="7"/>
      <c r="P1370" s="7"/>
      <c r="Q1370" s="7"/>
      <c r="R1370" s="41">
        <f t="shared" si="105"/>
        <v>3</v>
      </c>
      <c r="S1370" s="41">
        <f t="shared" si="106"/>
        <v>1</v>
      </c>
      <c r="T1370" s="41">
        <f t="shared" si="107"/>
        <v>1.3333333333333333</v>
      </c>
      <c r="U1370" s="42">
        <f t="shared" si="108"/>
        <v>-0.66666666666666663</v>
      </c>
      <c r="V1370" s="42">
        <f t="shared" si="109"/>
        <v>-0.24999999999999994</v>
      </c>
    </row>
    <row r="1371" spans="1:22">
      <c r="A1371" s="36" t="s">
        <v>10</v>
      </c>
      <c r="B1371" s="36" t="s">
        <v>1157</v>
      </c>
      <c r="C1371" t="s">
        <v>1273</v>
      </c>
      <c r="D1371" s="36">
        <v>353930</v>
      </c>
      <c r="E1371">
        <v>76409</v>
      </c>
      <c r="F1371" s="7"/>
      <c r="G1371" s="7"/>
      <c r="H1371" s="7"/>
      <c r="I1371" s="7"/>
      <c r="J1371" s="7">
        <v>1</v>
      </c>
      <c r="K1371" s="7">
        <v>1</v>
      </c>
      <c r="L1371" s="7"/>
      <c r="M1371" s="7"/>
      <c r="N1371" s="7"/>
      <c r="O1371" s="7"/>
      <c r="P1371" s="7"/>
      <c r="Q1371" s="7"/>
      <c r="R1371" s="41">
        <f t="shared" si="105"/>
        <v>1</v>
      </c>
      <c r="S1371" s="41" t="e">
        <f t="shared" si="106"/>
        <v>#DIV/0!</v>
      </c>
      <c r="T1371" s="41" t="e">
        <f t="shared" si="107"/>
        <v>#DIV/0!</v>
      </c>
      <c r="U1371" s="42" t="e">
        <f t="shared" si="108"/>
        <v>#DIV/0!</v>
      </c>
      <c r="V1371" s="42" t="e">
        <f t="shared" si="109"/>
        <v>#DIV/0!</v>
      </c>
    </row>
    <row r="1372" spans="1:22">
      <c r="A1372" s="36" t="s">
        <v>10</v>
      </c>
      <c r="B1372" s="36" t="s">
        <v>1157</v>
      </c>
      <c r="C1372" t="s">
        <v>1278</v>
      </c>
      <c r="D1372" s="36">
        <v>354100</v>
      </c>
      <c r="E1372">
        <v>325073</v>
      </c>
      <c r="F1372" s="7"/>
      <c r="G1372" s="7">
        <v>1</v>
      </c>
      <c r="H1372" s="7"/>
      <c r="I1372" s="7">
        <v>1</v>
      </c>
      <c r="J1372" s="7">
        <v>1</v>
      </c>
      <c r="K1372" s="7"/>
      <c r="L1372" s="7"/>
      <c r="M1372" s="7"/>
      <c r="N1372" s="7"/>
      <c r="O1372" s="7">
        <v>1</v>
      </c>
      <c r="P1372" s="7"/>
      <c r="Q1372" s="7"/>
      <c r="R1372" s="41">
        <f t="shared" si="105"/>
        <v>1</v>
      </c>
      <c r="S1372" s="41">
        <f t="shared" si="106"/>
        <v>1</v>
      </c>
      <c r="T1372" s="41" t="e">
        <f t="shared" si="107"/>
        <v>#DIV/0!</v>
      </c>
      <c r="U1372" s="42">
        <f t="shared" si="108"/>
        <v>0</v>
      </c>
      <c r="V1372" s="42" t="e">
        <f t="shared" si="109"/>
        <v>#DIV/0!</v>
      </c>
    </row>
    <row r="1373" spans="1:22">
      <c r="A1373" s="36" t="s">
        <v>10</v>
      </c>
      <c r="B1373" s="36" t="s">
        <v>1157</v>
      </c>
      <c r="C1373" t="s">
        <v>1279</v>
      </c>
      <c r="D1373" s="36">
        <v>354120</v>
      </c>
      <c r="E1373">
        <v>13106</v>
      </c>
      <c r="F1373" s="7"/>
      <c r="G1373" s="7"/>
      <c r="H1373" s="7"/>
      <c r="I1373" s="7"/>
      <c r="J1373" s="7"/>
      <c r="K1373" s="7">
        <v>1</v>
      </c>
      <c r="L1373" s="7"/>
      <c r="M1373" s="7"/>
      <c r="N1373" s="7"/>
      <c r="O1373" s="7"/>
      <c r="P1373" s="7"/>
      <c r="Q1373" s="7"/>
      <c r="R1373" s="41">
        <f t="shared" si="105"/>
        <v>1</v>
      </c>
      <c r="S1373" s="41" t="e">
        <f t="shared" si="106"/>
        <v>#DIV/0!</v>
      </c>
      <c r="T1373" s="41" t="e">
        <f t="shared" si="107"/>
        <v>#DIV/0!</v>
      </c>
      <c r="U1373" s="42" t="e">
        <f t="shared" si="108"/>
        <v>#DIV/0!</v>
      </c>
      <c r="V1373" s="42" t="e">
        <f t="shared" si="109"/>
        <v>#DIV/0!</v>
      </c>
    </row>
    <row r="1374" spans="1:22">
      <c r="A1374" s="36" t="s">
        <v>10</v>
      </c>
      <c r="B1374" s="36" t="s">
        <v>1157</v>
      </c>
      <c r="C1374" t="s">
        <v>1280</v>
      </c>
      <c r="D1374" s="36">
        <v>354140</v>
      </c>
      <c r="E1374">
        <v>228743</v>
      </c>
      <c r="F1374" s="7">
        <v>1</v>
      </c>
      <c r="G1374" s="7">
        <v>1</v>
      </c>
      <c r="H1374" s="7"/>
      <c r="I1374" s="7"/>
      <c r="J1374" s="7">
        <v>5</v>
      </c>
      <c r="K1374" s="7">
        <v>4</v>
      </c>
      <c r="L1374" s="7"/>
      <c r="M1374" s="7">
        <v>1</v>
      </c>
      <c r="N1374" s="7">
        <v>1</v>
      </c>
      <c r="O1374" s="7">
        <v>1</v>
      </c>
      <c r="P1374" s="7"/>
      <c r="Q1374" s="7">
        <v>1</v>
      </c>
      <c r="R1374" s="41">
        <f t="shared" si="105"/>
        <v>4.5</v>
      </c>
      <c r="S1374" s="41">
        <f t="shared" si="106"/>
        <v>1</v>
      </c>
      <c r="T1374" s="41">
        <f t="shared" si="107"/>
        <v>1</v>
      </c>
      <c r="U1374" s="42">
        <f t="shared" si="108"/>
        <v>-0.77777777777777779</v>
      </c>
      <c r="V1374" s="42">
        <f t="shared" si="109"/>
        <v>0</v>
      </c>
    </row>
    <row r="1375" spans="1:22">
      <c r="A1375" s="36" t="s">
        <v>10</v>
      </c>
      <c r="B1375" s="36" t="s">
        <v>1157</v>
      </c>
      <c r="C1375" t="s">
        <v>1282</v>
      </c>
      <c r="D1375" s="36">
        <v>354260</v>
      </c>
      <c r="E1375">
        <v>56322</v>
      </c>
      <c r="F1375" s="7"/>
      <c r="G1375" s="7"/>
      <c r="H1375" s="7"/>
      <c r="I1375" s="7"/>
      <c r="J1375" s="7">
        <v>3</v>
      </c>
      <c r="K1375" s="7"/>
      <c r="L1375" s="7"/>
      <c r="M1375" s="7"/>
      <c r="N1375" s="7"/>
      <c r="O1375" s="7">
        <v>1</v>
      </c>
      <c r="P1375" s="7"/>
      <c r="Q1375" s="7"/>
      <c r="R1375" s="41">
        <f t="shared" si="105"/>
        <v>3</v>
      </c>
      <c r="S1375" s="41">
        <f t="shared" si="106"/>
        <v>1</v>
      </c>
      <c r="T1375" s="41" t="e">
        <f t="shared" si="107"/>
        <v>#DIV/0!</v>
      </c>
      <c r="U1375" s="42">
        <f t="shared" si="108"/>
        <v>-0.66666666666666663</v>
      </c>
      <c r="V1375" s="42" t="e">
        <f t="shared" si="109"/>
        <v>#DIV/0!</v>
      </c>
    </row>
    <row r="1376" spans="1:22">
      <c r="A1376" s="36" t="s">
        <v>10</v>
      </c>
      <c r="B1376" s="36" t="s">
        <v>1157</v>
      </c>
      <c r="C1376" t="s">
        <v>1283</v>
      </c>
      <c r="D1376" s="36">
        <v>354340</v>
      </c>
      <c r="E1376">
        <v>703293</v>
      </c>
      <c r="F1376" s="7">
        <v>2</v>
      </c>
      <c r="G1376" s="7">
        <v>2</v>
      </c>
      <c r="H1376" s="7">
        <v>1</v>
      </c>
      <c r="I1376" s="7">
        <v>2</v>
      </c>
      <c r="J1376" s="7">
        <v>6</v>
      </c>
      <c r="K1376" s="7">
        <v>2</v>
      </c>
      <c r="L1376" s="7"/>
      <c r="M1376" s="7"/>
      <c r="N1376" s="7">
        <v>1</v>
      </c>
      <c r="O1376" s="7">
        <v>2</v>
      </c>
      <c r="P1376" s="7"/>
      <c r="Q1376" s="7"/>
      <c r="R1376" s="41">
        <f t="shared" si="105"/>
        <v>2.75</v>
      </c>
      <c r="S1376" s="41">
        <f t="shared" si="106"/>
        <v>1.5</v>
      </c>
      <c r="T1376" s="41">
        <f t="shared" si="107"/>
        <v>1</v>
      </c>
      <c r="U1376" s="42">
        <f t="shared" si="108"/>
        <v>-0.45454545454545453</v>
      </c>
      <c r="V1376" s="42">
        <f t="shared" si="109"/>
        <v>0.5</v>
      </c>
    </row>
    <row r="1377" spans="1:22">
      <c r="A1377" s="36" t="s">
        <v>10</v>
      </c>
      <c r="B1377" s="36" t="s">
        <v>1157</v>
      </c>
      <c r="C1377" t="s">
        <v>1284</v>
      </c>
      <c r="D1377" s="36">
        <v>354390</v>
      </c>
      <c r="E1377">
        <v>206424</v>
      </c>
      <c r="F1377" s="7"/>
      <c r="G1377" s="7"/>
      <c r="H1377" s="7"/>
      <c r="I1377" s="7"/>
      <c r="J1377" s="7">
        <v>2</v>
      </c>
      <c r="K1377" s="7">
        <v>2</v>
      </c>
      <c r="L1377" s="7"/>
      <c r="M1377" s="7"/>
      <c r="N1377" s="7"/>
      <c r="O1377" s="7"/>
      <c r="P1377" s="7"/>
      <c r="Q1377" s="7"/>
      <c r="R1377" s="41">
        <f t="shared" si="105"/>
        <v>2</v>
      </c>
      <c r="S1377" s="41" t="e">
        <f t="shared" si="106"/>
        <v>#DIV/0!</v>
      </c>
      <c r="T1377" s="41" t="e">
        <f t="shared" si="107"/>
        <v>#DIV/0!</v>
      </c>
      <c r="U1377" s="42" t="e">
        <f t="shared" si="108"/>
        <v>#DIV/0!</v>
      </c>
      <c r="V1377" s="42" t="e">
        <f t="shared" si="109"/>
        <v>#DIV/0!</v>
      </c>
    </row>
    <row r="1378" spans="1:22">
      <c r="A1378" s="36" t="s">
        <v>10</v>
      </c>
      <c r="B1378" s="36" t="s">
        <v>1157</v>
      </c>
      <c r="C1378" t="s">
        <v>1285</v>
      </c>
      <c r="D1378" s="36">
        <v>354400</v>
      </c>
      <c r="E1378">
        <v>35228</v>
      </c>
      <c r="F1378" s="7">
        <v>1</v>
      </c>
      <c r="G1378" s="7"/>
      <c r="H1378" s="7"/>
      <c r="I1378" s="7"/>
      <c r="J1378" s="7"/>
      <c r="K1378" s="7"/>
      <c r="L1378" s="7"/>
      <c r="M1378" s="7"/>
      <c r="N1378" s="7"/>
      <c r="O1378" s="7"/>
      <c r="P1378" s="7"/>
      <c r="Q1378" s="7"/>
      <c r="R1378" s="41" t="e">
        <f t="shared" si="105"/>
        <v>#DIV/0!</v>
      </c>
      <c r="S1378" s="41" t="e">
        <f t="shared" si="106"/>
        <v>#DIV/0!</v>
      </c>
      <c r="T1378" s="41" t="e">
        <f t="shared" si="107"/>
        <v>#DIV/0!</v>
      </c>
      <c r="U1378" s="42" t="e">
        <f t="shared" si="108"/>
        <v>#DIV/0!</v>
      </c>
      <c r="V1378" s="42" t="e">
        <f t="shared" si="109"/>
        <v>#DIV/0!</v>
      </c>
    </row>
    <row r="1379" spans="1:22">
      <c r="A1379" s="36" t="s">
        <v>10</v>
      </c>
      <c r="B1379" s="36" t="s">
        <v>1157</v>
      </c>
      <c r="C1379" t="s">
        <v>1287</v>
      </c>
      <c r="D1379" s="36">
        <v>354460</v>
      </c>
      <c r="E1379">
        <v>5590</v>
      </c>
      <c r="F1379" s="7"/>
      <c r="G1379" s="7"/>
      <c r="H1379" s="7">
        <v>1</v>
      </c>
      <c r="I1379" s="7"/>
      <c r="J1379" s="7"/>
      <c r="K1379" s="7"/>
      <c r="L1379" s="7"/>
      <c r="M1379" s="7"/>
      <c r="N1379" s="7"/>
      <c r="O1379" s="7"/>
      <c r="P1379" s="7"/>
      <c r="Q1379" s="7"/>
      <c r="R1379" s="41">
        <f t="shared" si="105"/>
        <v>1</v>
      </c>
      <c r="S1379" s="41" t="e">
        <f t="shared" si="106"/>
        <v>#DIV/0!</v>
      </c>
      <c r="T1379" s="41" t="e">
        <f t="shared" si="107"/>
        <v>#DIV/0!</v>
      </c>
      <c r="U1379" s="42" t="e">
        <f t="shared" si="108"/>
        <v>#DIV/0!</v>
      </c>
      <c r="V1379" s="42" t="e">
        <f t="shared" si="109"/>
        <v>#DIV/0!</v>
      </c>
    </row>
    <row r="1380" spans="1:22">
      <c r="A1380" s="36" t="s">
        <v>10</v>
      </c>
      <c r="B1380" s="36" t="s">
        <v>1157</v>
      </c>
      <c r="C1380" t="s">
        <v>1289</v>
      </c>
      <c r="D1380" s="36">
        <v>354520</v>
      </c>
      <c r="E1380">
        <v>118663</v>
      </c>
      <c r="F1380" s="7"/>
      <c r="G1380" s="7"/>
      <c r="H1380" s="7"/>
      <c r="I1380" s="7"/>
      <c r="J1380" s="7">
        <v>1</v>
      </c>
      <c r="K1380" s="7"/>
      <c r="L1380" s="7"/>
      <c r="M1380" s="7"/>
      <c r="N1380" s="7"/>
      <c r="O1380" s="7"/>
      <c r="P1380" s="7"/>
      <c r="Q1380" s="7"/>
      <c r="R1380" s="41">
        <f t="shared" si="105"/>
        <v>1</v>
      </c>
      <c r="S1380" s="41" t="e">
        <f t="shared" si="106"/>
        <v>#DIV/0!</v>
      </c>
      <c r="T1380" s="41" t="e">
        <f t="shared" si="107"/>
        <v>#DIV/0!</v>
      </c>
      <c r="U1380" s="42" t="e">
        <f t="shared" si="108"/>
        <v>#DIV/0!</v>
      </c>
      <c r="V1380" s="42" t="e">
        <f t="shared" si="109"/>
        <v>#DIV/0!</v>
      </c>
    </row>
    <row r="1381" spans="1:22">
      <c r="A1381" s="36" t="s">
        <v>10</v>
      </c>
      <c r="B1381" s="36" t="s">
        <v>1157</v>
      </c>
      <c r="C1381" t="s">
        <v>1290</v>
      </c>
      <c r="D1381" s="36">
        <v>354580</v>
      </c>
      <c r="E1381">
        <v>193475</v>
      </c>
      <c r="F1381" s="7"/>
      <c r="G1381" s="7"/>
      <c r="H1381" s="7"/>
      <c r="I1381" s="7"/>
      <c r="J1381" s="7"/>
      <c r="K1381" s="7"/>
      <c r="L1381" s="7"/>
      <c r="M1381" s="7"/>
      <c r="N1381" s="7"/>
      <c r="O1381" s="7">
        <v>1</v>
      </c>
      <c r="P1381" s="7"/>
      <c r="Q1381" s="7"/>
      <c r="R1381" s="41" t="e">
        <f t="shared" si="105"/>
        <v>#DIV/0!</v>
      </c>
      <c r="S1381" s="41">
        <f t="shared" si="106"/>
        <v>1</v>
      </c>
      <c r="T1381" s="41" t="e">
        <f t="shared" si="107"/>
        <v>#DIV/0!</v>
      </c>
      <c r="U1381" s="42" t="e">
        <f t="shared" si="108"/>
        <v>#DIV/0!</v>
      </c>
      <c r="V1381" s="42" t="e">
        <f t="shared" si="109"/>
        <v>#DIV/0!</v>
      </c>
    </row>
    <row r="1382" spans="1:22">
      <c r="A1382" s="36" t="s">
        <v>10</v>
      </c>
      <c r="B1382" s="36" t="s">
        <v>1157</v>
      </c>
      <c r="C1382" t="s">
        <v>1291</v>
      </c>
      <c r="D1382" s="36">
        <v>354640</v>
      </c>
      <c r="E1382">
        <v>47673</v>
      </c>
      <c r="F1382" s="7"/>
      <c r="G1382" s="7"/>
      <c r="H1382" s="7"/>
      <c r="I1382" s="7"/>
      <c r="J1382" s="7">
        <v>1</v>
      </c>
      <c r="K1382" s="7"/>
      <c r="L1382" s="7"/>
      <c r="M1382" s="7"/>
      <c r="N1382" s="7"/>
      <c r="O1382" s="7"/>
      <c r="P1382" s="7"/>
      <c r="Q1382" s="7"/>
      <c r="R1382" s="41">
        <f t="shared" si="105"/>
        <v>1</v>
      </c>
      <c r="S1382" s="41" t="e">
        <f t="shared" si="106"/>
        <v>#DIV/0!</v>
      </c>
      <c r="T1382" s="41" t="e">
        <f t="shared" si="107"/>
        <v>#DIV/0!</v>
      </c>
      <c r="U1382" s="42" t="e">
        <f t="shared" si="108"/>
        <v>#DIV/0!</v>
      </c>
      <c r="V1382" s="42" t="e">
        <f t="shared" si="109"/>
        <v>#DIV/0!</v>
      </c>
    </row>
    <row r="1383" spans="1:22">
      <c r="A1383" s="36" t="s">
        <v>10</v>
      </c>
      <c r="B1383" s="36" t="s">
        <v>1157</v>
      </c>
      <c r="C1383" t="s">
        <v>1293</v>
      </c>
      <c r="D1383" s="36">
        <v>354780</v>
      </c>
      <c r="E1383">
        <v>718773</v>
      </c>
      <c r="F1383" s="7"/>
      <c r="G1383" s="7"/>
      <c r="H1383" s="7"/>
      <c r="I1383" s="7"/>
      <c r="J1383" s="7"/>
      <c r="K1383" s="7"/>
      <c r="L1383" s="7"/>
      <c r="M1383" s="7"/>
      <c r="N1383" s="7">
        <v>1</v>
      </c>
      <c r="O1383" s="7"/>
      <c r="P1383" s="7"/>
      <c r="Q1383" s="7"/>
      <c r="R1383" s="41" t="e">
        <f t="shared" si="105"/>
        <v>#DIV/0!</v>
      </c>
      <c r="S1383" s="41">
        <f t="shared" si="106"/>
        <v>1</v>
      </c>
      <c r="T1383" s="41">
        <f t="shared" si="107"/>
        <v>1</v>
      </c>
      <c r="U1383" s="42" t="e">
        <f t="shared" si="108"/>
        <v>#DIV/0!</v>
      </c>
      <c r="V1383" s="42">
        <f t="shared" si="109"/>
        <v>0</v>
      </c>
    </row>
    <row r="1384" spans="1:22">
      <c r="A1384" s="36" t="s">
        <v>10</v>
      </c>
      <c r="B1384" s="36" t="s">
        <v>1157</v>
      </c>
      <c r="C1384" t="s">
        <v>1295</v>
      </c>
      <c r="D1384" s="36">
        <v>354850</v>
      </c>
      <c r="E1384">
        <v>433311</v>
      </c>
      <c r="F1384" s="7">
        <v>3</v>
      </c>
      <c r="G1384" s="7">
        <v>1</v>
      </c>
      <c r="H1384" s="7">
        <v>3</v>
      </c>
      <c r="I1384" s="7"/>
      <c r="J1384" s="7">
        <v>5</v>
      </c>
      <c r="K1384" s="7">
        <v>5</v>
      </c>
      <c r="L1384" s="7">
        <v>1</v>
      </c>
      <c r="M1384" s="7">
        <v>2</v>
      </c>
      <c r="N1384" s="7">
        <v>1</v>
      </c>
      <c r="O1384" s="7">
        <v>3</v>
      </c>
      <c r="P1384" s="7">
        <v>3</v>
      </c>
      <c r="Q1384" s="7">
        <v>2</v>
      </c>
      <c r="R1384" s="41">
        <f t="shared" si="105"/>
        <v>4.333333333333333</v>
      </c>
      <c r="S1384" s="41">
        <f t="shared" si="106"/>
        <v>2.25</v>
      </c>
      <c r="T1384" s="41">
        <f t="shared" si="107"/>
        <v>1.3333333333333333</v>
      </c>
      <c r="U1384" s="42">
        <f t="shared" si="108"/>
        <v>-0.48076923076923073</v>
      </c>
      <c r="V1384" s="42">
        <f t="shared" si="109"/>
        <v>0.68750000000000011</v>
      </c>
    </row>
    <row r="1385" spans="1:22">
      <c r="A1385" s="36" t="s">
        <v>10</v>
      </c>
      <c r="B1385" s="36" t="s">
        <v>1157</v>
      </c>
      <c r="C1385" t="s">
        <v>1296</v>
      </c>
      <c r="D1385" s="36">
        <v>354870</v>
      </c>
      <c r="E1385">
        <v>838936</v>
      </c>
      <c r="F1385" s="7"/>
      <c r="G1385" s="7">
        <v>1</v>
      </c>
      <c r="H1385" s="7">
        <v>2</v>
      </c>
      <c r="I1385" s="7"/>
      <c r="J1385" s="7"/>
      <c r="K1385" s="7"/>
      <c r="L1385" s="7"/>
      <c r="M1385" s="7"/>
      <c r="N1385" s="7">
        <v>1</v>
      </c>
      <c r="O1385" s="7"/>
      <c r="P1385" s="7"/>
      <c r="Q1385" s="7">
        <v>1</v>
      </c>
      <c r="R1385" s="41">
        <f t="shared" si="105"/>
        <v>2</v>
      </c>
      <c r="S1385" s="41">
        <f t="shared" si="106"/>
        <v>1</v>
      </c>
      <c r="T1385" s="41">
        <f t="shared" si="107"/>
        <v>1</v>
      </c>
      <c r="U1385" s="42">
        <f t="shared" si="108"/>
        <v>-0.5</v>
      </c>
      <c r="V1385" s="42">
        <f t="shared" si="109"/>
        <v>0</v>
      </c>
    </row>
    <row r="1386" spans="1:22">
      <c r="A1386" s="36" t="s">
        <v>10</v>
      </c>
      <c r="B1386" s="36" t="s">
        <v>1157</v>
      </c>
      <c r="C1386" t="s">
        <v>1297</v>
      </c>
      <c r="D1386" s="36">
        <v>354880</v>
      </c>
      <c r="E1386">
        <v>161127</v>
      </c>
      <c r="F1386" s="7"/>
      <c r="G1386" s="7"/>
      <c r="H1386" s="7"/>
      <c r="I1386" s="7"/>
      <c r="J1386" s="7"/>
      <c r="K1386" s="7"/>
      <c r="L1386" s="7"/>
      <c r="M1386" s="7"/>
      <c r="N1386" s="7">
        <v>1</v>
      </c>
      <c r="O1386" s="7"/>
      <c r="P1386" s="7"/>
      <c r="Q1386" s="7"/>
      <c r="R1386" s="41" t="e">
        <f t="shared" si="105"/>
        <v>#DIV/0!</v>
      </c>
      <c r="S1386" s="41">
        <f t="shared" si="106"/>
        <v>1</v>
      </c>
      <c r="T1386" s="41">
        <f t="shared" si="107"/>
        <v>1</v>
      </c>
      <c r="U1386" s="42" t="e">
        <f t="shared" si="108"/>
        <v>#DIV/0!</v>
      </c>
      <c r="V1386" s="42">
        <f t="shared" si="109"/>
        <v>0</v>
      </c>
    </row>
    <row r="1387" spans="1:22">
      <c r="A1387" s="36" t="s">
        <v>10</v>
      </c>
      <c r="B1387" s="36" t="s">
        <v>1157</v>
      </c>
      <c r="C1387" t="s">
        <v>1298</v>
      </c>
      <c r="D1387" s="36">
        <v>354890</v>
      </c>
      <c r="E1387">
        <v>251983</v>
      </c>
      <c r="F1387" s="7"/>
      <c r="G1387" s="7"/>
      <c r="H1387" s="7">
        <v>1</v>
      </c>
      <c r="I1387" s="7">
        <v>3</v>
      </c>
      <c r="J1387" s="7">
        <v>5</v>
      </c>
      <c r="K1387" s="7">
        <v>3</v>
      </c>
      <c r="L1387" s="7">
        <v>1</v>
      </c>
      <c r="M1387" s="7"/>
      <c r="N1387" s="7"/>
      <c r="O1387" s="7"/>
      <c r="P1387" s="7"/>
      <c r="Q1387" s="7">
        <v>1</v>
      </c>
      <c r="R1387" s="41">
        <f t="shared" si="105"/>
        <v>3</v>
      </c>
      <c r="S1387" s="41">
        <f t="shared" si="106"/>
        <v>1</v>
      </c>
      <c r="T1387" s="41">
        <f t="shared" si="107"/>
        <v>1</v>
      </c>
      <c r="U1387" s="42">
        <f t="shared" si="108"/>
        <v>-0.66666666666666663</v>
      </c>
      <c r="V1387" s="42">
        <f t="shared" si="109"/>
        <v>0</v>
      </c>
    </row>
    <row r="1388" spans="1:22">
      <c r="A1388" s="36" t="s">
        <v>10</v>
      </c>
      <c r="B1388" s="36" t="s">
        <v>1157</v>
      </c>
      <c r="C1388" t="s">
        <v>1299</v>
      </c>
      <c r="D1388" s="36">
        <v>354910</v>
      </c>
      <c r="E1388">
        <v>91211</v>
      </c>
      <c r="F1388" s="7"/>
      <c r="G1388" s="7"/>
      <c r="H1388" s="7"/>
      <c r="I1388" s="7"/>
      <c r="J1388" s="7">
        <v>2</v>
      </c>
      <c r="K1388" s="7">
        <v>1</v>
      </c>
      <c r="L1388" s="7"/>
      <c r="M1388" s="7"/>
      <c r="N1388" s="7"/>
      <c r="O1388" s="7"/>
      <c r="P1388" s="7"/>
      <c r="Q1388" s="7"/>
      <c r="R1388" s="41">
        <f t="shared" si="105"/>
        <v>1.5</v>
      </c>
      <c r="S1388" s="41" t="e">
        <f t="shared" si="106"/>
        <v>#DIV/0!</v>
      </c>
      <c r="T1388" s="41" t="e">
        <f t="shared" si="107"/>
        <v>#DIV/0!</v>
      </c>
      <c r="U1388" s="42" t="e">
        <f t="shared" si="108"/>
        <v>#DIV/0!</v>
      </c>
      <c r="V1388" s="42" t="e">
        <f t="shared" si="109"/>
        <v>#DIV/0!</v>
      </c>
    </row>
    <row r="1389" spans="1:22">
      <c r="A1389" s="36" t="s">
        <v>10</v>
      </c>
      <c r="B1389" s="36" t="s">
        <v>1157</v>
      </c>
      <c r="C1389" t="s">
        <v>1301</v>
      </c>
      <c r="D1389" s="36">
        <v>354970</v>
      </c>
      <c r="E1389">
        <v>54946</v>
      </c>
      <c r="F1389" s="7"/>
      <c r="G1389" s="7">
        <v>1</v>
      </c>
      <c r="H1389" s="7"/>
      <c r="I1389" s="7"/>
      <c r="J1389" s="7"/>
      <c r="K1389" s="7"/>
      <c r="L1389" s="7"/>
      <c r="M1389" s="7"/>
      <c r="N1389" s="7"/>
      <c r="O1389" s="7"/>
      <c r="P1389" s="7"/>
      <c r="Q1389" s="7"/>
      <c r="R1389" s="41" t="e">
        <f t="shared" si="105"/>
        <v>#DIV/0!</v>
      </c>
      <c r="S1389" s="41" t="e">
        <f t="shared" si="106"/>
        <v>#DIV/0!</v>
      </c>
      <c r="T1389" s="41" t="e">
        <f t="shared" si="107"/>
        <v>#DIV/0!</v>
      </c>
      <c r="U1389" s="42" t="e">
        <f t="shared" si="108"/>
        <v>#DIV/0!</v>
      </c>
      <c r="V1389" s="42" t="e">
        <f t="shared" si="109"/>
        <v>#DIV/0!</v>
      </c>
    </row>
    <row r="1390" spans="1:22">
      <c r="A1390" s="36" t="s">
        <v>10</v>
      </c>
      <c r="B1390" s="36" t="s">
        <v>1157</v>
      </c>
      <c r="C1390" t="s">
        <v>1302</v>
      </c>
      <c r="D1390" s="36">
        <v>354980</v>
      </c>
      <c r="E1390">
        <v>460671</v>
      </c>
      <c r="F1390" s="7"/>
      <c r="G1390" s="7"/>
      <c r="H1390" s="7">
        <v>1</v>
      </c>
      <c r="I1390" s="7"/>
      <c r="J1390" s="7">
        <v>4</v>
      </c>
      <c r="K1390" s="7">
        <v>2</v>
      </c>
      <c r="L1390" s="7"/>
      <c r="M1390" s="7">
        <v>1</v>
      </c>
      <c r="N1390" s="7"/>
      <c r="O1390" s="7"/>
      <c r="P1390" s="7">
        <v>1</v>
      </c>
      <c r="Q1390" s="7">
        <v>1</v>
      </c>
      <c r="R1390" s="41">
        <f t="shared" si="105"/>
        <v>2.3333333333333335</v>
      </c>
      <c r="S1390" s="41">
        <f t="shared" si="106"/>
        <v>1</v>
      </c>
      <c r="T1390" s="41">
        <f t="shared" si="107"/>
        <v>1</v>
      </c>
      <c r="U1390" s="42">
        <f t="shared" si="108"/>
        <v>-0.57142857142857151</v>
      </c>
      <c r="V1390" s="42">
        <f t="shared" si="109"/>
        <v>0</v>
      </c>
    </row>
    <row r="1391" spans="1:22">
      <c r="A1391" s="36" t="s">
        <v>10</v>
      </c>
      <c r="B1391" s="36" t="s">
        <v>1157</v>
      </c>
      <c r="C1391" t="s">
        <v>1303</v>
      </c>
      <c r="D1391" s="36">
        <v>354990</v>
      </c>
      <c r="E1391">
        <v>721944</v>
      </c>
      <c r="F1391" s="7">
        <v>1</v>
      </c>
      <c r="G1391" s="7">
        <v>2</v>
      </c>
      <c r="H1391" s="7"/>
      <c r="I1391" s="7"/>
      <c r="J1391" s="7">
        <v>4</v>
      </c>
      <c r="K1391" s="7">
        <v>2</v>
      </c>
      <c r="L1391" s="7">
        <v>1</v>
      </c>
      <c r="M1391" s="7"/>
      <c r="N1391" s="7">
        <v>1</v>
      </c>
      <c r="O1391" s="7">
        <v>2</v>
      </c>
      <c r="P1391" s="7">
        <v>1</v>
      </c>
      <c r="Q1391" s="7">
        <v>3</v>
      </c>
      <c r="R1391" s="41">
        <f t="shared" si="105"/>
        <v>3</v>
      </c>
      <c r="S1391" s="41">
        <f t="shared" si="106"/>
        <v>1.75</v>
      </c>
      <c r="T1391" s="41">
        <f t="shared" si="107"/>
        <v>1</v>
      </c>
      <c r="U1391" s="42">
        <f t="shared" si="108"/>
        <v>-0.41666666666666669</v>
      </c>
      <c r="V1391" s="42">
        <f t="shared" si="109"/>
        <v>0.75</v>
      </c>
    </row>
    <row r="1392" spans="1:22">
      <c r="A1392" s="36" t="s">
        <v>10</v>
      </c>
      <c r="B1392" s="36" t="s">
        <v>1157</v>
      </c>
      <c r="C1392" t="s">
        <v>1305</v>
      </c>
      <c r="D1392" s="36">
        <v>355020</v>
      </c>
      <c r="E1392">
        <v>32931</v>
      </c>
      <c r="F1392" s="7"/>
      <c r="G1392" s="7"/>
      <c r="H1392" s="7"/>
      <c r="I1392" s="7"/>
      <c r="J1392" s="7"/>
      <c r="K1392" s="7">
        <v>1</v>
      </c>
      <c r="L1392" s="7"/>
      <c r="M1392" s="7"/>
      <c r="N1392" s="7"/>
      <c r="O1392" s="7"/>
      <c r="P1392" s="7"/>
      <c r="Q1392" s="7"/>
      <c r="R1392" s="41">
        <f t="shared" si="105"/>
        <v>1</v>
      </c>
      <c r="S1392" s="41" t="e">
        <f t="shared" si="106"/>
        <v>#DIV/0!</v>
      </c>
      <c r="T1392" s="41" t="e">
        <f t="shared" si="107"/>
        <v>#DIV/0!</v>
      </c>
      <c r="U1392" s="42" t="e">
        <f t="shared" si="108"/>
        <v>#DIV/0!</v>
      </c>
      <c r="V1392" s="42" t="e">
        <f t="shared" si="109"/>
        <v>#DIV/0!</v>
      </c>
    </row>
    <row r="1393" spans="1:22">
      <c r="A1393" s="36" t="s">
        <v>10</v>
      </c>
      <c r="B1393" s="36" t="s">
        <v>1157</v>
      </c>
      <c r="C1393" t="s">
        <v>1157</v>
      </c>
      <c r="D1393" s="36">
        <v>355030</v>
      </c>
      <c r="E1393">
        <v>12252023</v>
      </c>
      <c r="F1393" s="7">
        <v>7</v>
      </c>
      <c r="G1393" s="7">
        <v>13</v>
      </c>
      <c r="H1393" s="7">
        <v>14</v>
      </c>
      <c r="I1393" s="7">
        <v>7</v>
      </c>
      <c r="J1393" s="7">
        <v>14</v>
      </c>
      <c r="K1393" s="7">
        <v>8</v>
      </c>
      <c r="L1393" s="7">
        <v>6</v>
      </c>
      <c r="M1393" s="7">
        <v>3</v>
      </c>
      <c r="N1393" s="7">
        <v>21</v>
      </c>
      <c r="O1393" s="7">
        <v>12</v>
      </c>
      <c r="P1393" s="7">
        <v>18</v>
      </c>
      <c r="Q1393" s="7">
        <v>23</v>
      </c>
      <c r="R1393" s="41">
        <f t="shared" si="105"/>
        <v>10.75</v>
      </c>
      <c r="S1393" s="41">
        <f t="shared" si="106"/>
        <v>18.5</v>
      </c>
      <c r="T1393" s="41">
        <f t="shared" si="107"/>
        <v>10</v>
      </c>
      <c r="U1393" s="42">
        <f t="shared" si="108"/>
        <v>0.72093023255813948</v>
      </c>
      <c r="V1393" s="42">
        <f t="shared" si="109"/>
        <v>0.85</v>
      </c>
    </row>
    <row r="1394" spans="1:22">
      <c r="A1394" s="36" t="s">
        <v>10</v>
      </c>
      <c r="B1394" s="36" t="s">
        <v>1157</v>
      </c>
      <c r="C1394" t="s">
        <v>1306</v>
      </c>
      <c r="D1394" s="36">
        <v>355060</v>
      </c>
      <c r="E1394">
        <v>91016</v>
      </c>
      <c r="F1394" s="7"/>
      <c r="G1394" s="7"/>
      <c r="H1394" s="7">
        <v>1</v>
      </c>
      <c r="I1394" s="7"/>
      <c r="J1394" s="7"/>
      <c r="K1394" s="7"/>
      <c r="L1394" s="7"/>
      <c r="M1394" s="7"/>
      <c r="N1394" s="7"/>
      <c r="O1394" s="7"/>
      <c r="P1394" s="7"/>
      <c r="Q1394" s="7"/>
      <c r="R1394" s="41">
        <f t="shared" si="105"/>
        <v>1</v>
      </c>
      <c r="S1394" s="41" t="e">
        <f t="shared" si="106"/>
        <v>#DIV/0!</v>
      </c>
      <c r="T1394" s="41" t="e">
        <f t="shared" si="107"/>
        <v>#DIV/0!</v>
      </c>
      <c r="U1394" s="42" t="e">
        <f t="shared" si="108"/>
        <v>#DIV/0!</v>
      </c>
      <c r="V1394" s="42" t="e">
        <f t="shared" si="109"/>
        <v>#DIV/0!</v>
      </c>
    </row>
    <row r="1395" spans="1:22">
      <c r="A1395" s="36" t="s">
        <v>10</v>
      </c>
      <c r="B1395" s="36" t="s">
        <v>1157</v>
      </c>
      <c r="C1395" t="s">
        <v>1308</v>
      </c>
      <c r="D1395" s="36">
        <v>355100</v>
      </c>
      <c r="E1395">
        <v>365798</v>
      </c>
      <c r="F1395" s="7"/>
      <c r="G1395" s="7"/>
      <c r="H1395" s="7"/>
      <c r="I1395" s="7"/>
      <c r="J1395" s="7"/>
      <c r="K1395" s="7"/>
      <c r="L1395" s="7"/>
      <c r="M1395" s="7">
        <v>2</v>
      </c>
      <c r="N1395" s="7"/>
      <c r="O1395" s="7">
        <v>3</v>
      </c>
      <c r="P1395" s="7">
        <v>1</v>
      </c>
      <c r="Q1395" s="7">
        <v>1</v>
      </c>
      <c r="R1395" s="41" t="e">
        <f t="shared" si="105"/>
        <v>#DIV/0!</v>
      </c>
      <c r="S1395" s="41">
        <f t="shared" si="106"/>
        <v>1.6666666666666667</v>
      </c>
      <c r="T1395" s="41">
        <f t="shared" si="107"/>
        <v>2</v>
      </c>
      <c r="U1395" s="42" t="e">
        <f t="shared" si="108"/>
        <v>#DIV/0!</v>
      </c>
      <c r="V1395" s="42">
        <f t="shared" si="109"/>
        <v>-0.16666666666666663</v>
      </c>
    </row>
    <row r="1396" spans="1:22">
      <c r="A1396" s="36" t="s">
        <v>10</v>
      </c>
      <c r="B1396" s="36" t="s">
        <v>1157</v>
      </c>
      <c r="C1396" t="s">
        <v>1310</v>
      </c>
      <c r="D1396" s="36">
        <v>355170</v>
      </c>
      <c r="E1396">
        <v>125815</v>
      </c>
      <c r="F1396" s="7"/>
      <c r="G1396" s="7"/>
      <c r="H1396" s="7"/>
      <c r="I1396" s="7"/>
      <c r="J1396" s="7">
        <v>1</v>
      </c>
      <c r="K1396" s="7"/>
      <c r="L1396" s="7"/>
      <c r="M1396" s="7"/>
      <c r="N1396" s="7"/>
      <c r="O1396" s="7"/>
      <c r="P1396" s="7"/>
      <c r="Q1396" s="7"/>
      <c r="R1396" s="41">
        <f t="shared" si="105"/>
        <v>1</v>
      </c>
      <c r="S1396" s="41" t="e">
        <f t="shared" si="106"/>
        <v>#DIV/0!</v>
      </c>
      <c r="T1396" s="41" t="e">
        <f t="shared" si="107"/>
        <v>#DIV/0!</v>
      </c>
      <c r="U1396" s="42" t="e">
        <f t="shared" si="108"/>
        <v>#DIV/0!</v>
      </c>
      <c r="V1396" s="42" t="e">
        <f t="shared" si="109"/>
        <v>#DIV/0!</v>
      </c>
    </row>
    <row r="1397" spans="1:22">
      <c r="A1397" s="36" t="s">
        <v>10</v>
      </c>
      <c r="B1397" s="36" t="s">
        <v>1157</v>
      </c>
      <c r="C1397" t="s">
        <v>1311</v>
      </c>
      <c r="D1397" s="36">
        <v>355220</v>
      </c>
      <c r="E1397">
        <v>679378</v>
      </c>
      <c r="F1397" s="7">
        <v>3</v>
      </c>
      <c r="G1397" s="7"/>
      <c r="H1397" s="7">
        <v>2</v>
      </c>
      <c r="I1397" s="7">
        <v>1</v>
      </c>
      <c r="J1397" s="7">
        <v>4</v>
      </c>
      <c r="K1397" s="7">
        <v>4</v>
      </c>
      <c r="L1397" s="7">
        <v>2</v>
      </c>
      <c r="M1397" s="7"/>
      <c r="N1397" s="7">
        <v>2</v>
      </c>
      <c r="O1397" s="7"/>
      <c r="P1397" s="7"/>
      <c r="Q1397" s="7">
        <v>2</v>
      </c>
      <c r="R1397" s="41">
        <f t="shared" si="105"/>
        <v>2.75</v>
      </c>
      <c r="S1397" s="41">
        <f t="shared" si="106"/>
        <v>2</v>
      </c>
      <c r="T1397" s="41">
        <f t="shared" si="107"/>
        <v>2</v>
      </c>
      <c r="U1397" s="42">
        <f t="shared" si="108"/>
        <v>-0.27272727272727271</v>
      </c>
      <c r="V1397" s="42">
        <f t="shared" si="109"/>
        <v>0</v>
      </c>
    </row>
    <row r="1398" spans="1:22">
      <c r="A1398" s="36" t="s">
        <v>10</v>
      </c>
      <c r="B1398" s="36" t="s">
        <v>1157</v>
      </c>
      <c r="C1398" t="s">
        <v>1312</v>
      </c>
      <c r="D1398" s="36">
        <v>355240</v>
      </c>
      <c r="E1398">
        <v>282441</v>
      </c>
      <c r="F1398" s="7"/>
      <c r="G1398" s="7"/>
      <c r="H1398" s="7"/>
      <c r="I1398" s="7"/>
      <c r="J1398" s="7">
        <v>1</v>
      </c>
      <c r="K1398" s="7"/>
      <c r="L1398" s="7"/>
      <c r="M1398" s="7"/>
      <c r="N1398" s="7"/>
      <c r="O1398" s="7"/>
      <c r="P1398" s="7"/>
      <c r="Q1398" s="7"/>
      <c r="R1398" s="41">
        <f t="shared" si="105"/>
        <v>1</v>
      </c>
      <c r="S1398" s="41" t="e">
        <f t="shared" si="106"/>
        <v>#DIV/0!</v>
      </c>
      <c r="T1398" s="41" t="e">
        <f t="shared" si="107"/>
        <v>#DIV/0!</v>
      </c>
      <c r="U1398" s="42" t="e">
        <f t="shared" si="108"/>
        <v>#DIV/0!</v>
      </c>
      <c r="V1398" s="42" t="e">
        <f t="shared" si="109"/>
        <v>#DIV/0!</v>
      </c>
    </row>
    <row r="1399" spans="1:22">
      <c r="A1399" s="36" t="s">
        <v>10</v>
      </c>
      <c r="B1399" s="36" t="s">
        <v>1157</v>
      </c>
      <c r="C1399" t="s">
        <v>1313</v>
      </c>
      <c r="D1399" s="36">
        <v>355250</v>
      </c>
      <c r="E1399">
        <v>297637</v>
      </c>
      <c r="F1399" s="7"/>
      <c r="G1399" s="7"/>
      <c r="H1399" s="7">
        <v>1</v>
      </c>
      <c r="I1399" s="7"/>
      <c r="J1399" s="7">
        <v>2</v>
      </c>
      <c r="K1399" s="7">
        <v>1</v>
      </c>
      <c r="L1399" s="7"/>
      <c r="M1399" s="7"/>
      <c r="N1399" s="7">
        <v>2</v>
      </c>
      <c r="O1399" s="7"/>
      <c r="P1399" s="7"/>
      <c r="Q1399" s="7"/>
      <c r="R1399" s="41">
        <f t="shared" si="105"/>
        <v>1.3333333333333333</v>
      </c>
      <c r="S1399" s="41">
        <f t="shared" si="106"/>
        <v>2</v>
      </c>
      <c r="T1399" s="41">
        <f t="shared" si="107"/>
        <v>2</v>
      </c>
      <c r="U1399" s="42">
        <f t="shared" si="108"/>
        <v>0.50000000000000011</v>
      </c>
      <c r="V1399" s="42">
        <f t="shared" si="109"/>
        <v>0</v>
      </c>
    </row>
    <row r="1400" spans="1:22">
      <c r="A1400" s="36" t="s">
        <v>10</v>
      </c>
      <c r="B1400" s="36" t="s">
        <v>1157</v>
      </c>
      <c r="C1400" t="s">
        <v>1315</v>
      </c>
      <c r="D1400" s="36">
        <v>355400</v>
      </c>
      <c r="E1400">
        <v>121766</v>
      </c>
      <c r="F1400" s="7"/>
      <c r="G1400" s="7"/>
      <c r="H1400" s="7"/>
      <c r="I1400" s="7"/>
      <c r="J1400" s="7">
        <v>2</v>
      </c>
      <c r="K1400" s="7">
        <v>1</v>
      </c>
      <c r="L1400" s="7"/>
      <c r="M1400" s="7"/>
      <c r="N1400" s="7"/>
      <c r="O1400" s="7"/>
      <c r="P1400" s="7"/>
      <c r="Q1400" s="7"/>
      <c r="R1400" s="41">
        <f t="shared" si="105"/>
        <v>1.5</v>
      </c>
      <c r="S1400" s="41" t="e">
        <f t="shared" si="106"/>
        <v>#DIV/0!</v>
      </c>
      <c r="T1400" s="41" t="e">
        <f t="shared" si="107"/>
        <v>#DIV/0!</v>
      </c>
      <c r="U1400" s="42" t="e">
        <f t="shared" si="108"/>
        <v>#DIV/0!</v>
      </c>
      <c r="V1400" s="42" t="e">
        <f t="shared" si="109"/>
        <v>#DIV/0!</v>
      </c>
    </row>
    <row r="1401" spans="1:22">
      <c r="A1401" s="36" t="s">
        <v>10</v>
      </c>
      <c r="B1401" s="36" t="s">
        <v>1157</v>
      </c>
      <c r="C1401" t="s">
        <v>1316</v>
      </c>
      <c r="D1401" s="36">
        <v>355410</v>
      </c>
      <c r="E1401">
        <v>314924</v>
      </c>
      <c r="F1401" s="7"/>
      <c r="G1401" s="7"/>
      <c r="H1401" s="7"/>
      <c r="I1401" s="7">
        <v>1</v>
      </c>
      <c r="J1401" s="7">
        <v>2</v>
      </c>
      <c r="K1401" s="7">
        <v>1</v>
      </c>
      <c r="L1401" s="7">
        <v>1</v>
      </c>
      <c r="M1401" s="7"/>
      <c r="N1401" s="7">
        <v>1</v>
      </c>
      <c r="O1401" s="7"/>
      <c r="P1401" s="7"/>
      <c r="Q1401" s="7"/>
      <c r="R1401" s="41">
        <f t="shared" si="105"/>
        <v>1.3333333333333333</v>
      </c>
      <c r="S1401" s="41">
        <f t="shared" si="106"/>
        <v>1</v>
      </c>
      <c r="T1401" s="41">
        <f t="shared" si="107"/>
        <v>1</v>
      </c>
      <c r="U1401" s="42">
        <f t="shared" si="108"/>
        <v>-0.24999999999999994</v>
      </c>
      <c r="V1401" s="42">
        <f t="shared" si="109"/>
        <v>0</v>
      </c>
    </row>
    <row r="1402" spans="1:22">
      <c r="A1402" s="36" t="s">
        <v>10</v>
      </c>
      <c r="B1402" s="36" t="s">
        <v>1157</v>
      </c>
      <c r="C1402" t="s">
        <v>1317</v>
      </c>
      <c r="D1402" s="36">
        <v>355450</v>
      </c>
      <c r="E1402">
        <v>42076</v>
      </c>
      <c r="F1402" s="7"/>
      <c r="G1402" s="7"/>
      <c r="H1402" s="7"/>
      <c r="I1402" s="7"/>
      <c r="J1402" s="7"/>
      <c r="K1402" s="7"/>
      <c r="L1402" s="7"/>
      <c r="M1402" s="7"/>
      <c r="N1402" s="7"/>
      <c r="O1402" s="7"/>
      <c r="P1402" s="7">
        <v>1</v>
      </c>
      <c r="Q1402" s="7"/>
      <c r="R1402" s="41" t="e">
        <f t="shared" si="105"/>
        <v>#DIV/0!</v>
      </c>
      <c r="S1402" s="41">
        <f t="shared" si="106"/>
        <v>1</v>
      </c>
      <c r="T1402" s="41" t="e">
        <f t="shared" si="107"/>
        <v>#DIV/0!</v>
      </c>
      <c r="U1402" s="42" t="e">
        <f t="shared" si="108"/>
        <v>#DIV/0!</v>
      </c>
      <c r="V1402" s="42" t="e">
        <f t="shared" si="109"/>
        <v>#DIV/0!</v>
      </c>
    </row>
    <row r="1403" spans="1:22">
      <c r="A1403" s="36" t="s">
        <v>10</v>
      </c>
      <c r="B1403" s="36" t="s">
        <v>1157</v>
      </c>
      <c r="C1403" t="s">
        <v>1319</v>
      </c>
      <c r="D1403" s="36">
        <v>355500</v>
      </c>
      <c r="E1403">
        <v>65524</v>
      </c>
      <c r="F1403" s="7"/>
      <c r="G1403" s="7"/>
      <c r="H1403" s="7"/>
      <c r="I1403" s="7"/>
      <c r="J1403" s="7">
        <v>1</v>
      </c>
      <c r="K1403" s="7"/>
      <c r="L1403" s="7"/>
      <c r="M1403" s="7"/>
      <c r="N1403" s="7"/>
      <c r="O1403" s="7"/>
      <c r="P1403" s="7"/>
      <c r="Q1403" s="7"/>
      <c r="R1403" s="41">
        <f t="shared" si="105"/>
        <v>1</v>
      </c>
      <c r="S1403" s="41" t="e">
        <f t="shared" si="106"/>
        <v>#DIV/0!</v>
      </c>
      <c r="T1403" s="41" t="e">
        <f t="shared" si="107"/>
        <v>#DIV/0!</v>
      </c>
      <c r="U1403" s="42" t="e">
        <f t="shared" si="108"/>
        <v>#DIV/0!</v>
      </c>
      <c r="V1403" s="42" t="e">
        <f t="shared" si="109"/>
        <v>#DIV/0!</v>
      </c>
    </row>
    <row r="1404" spans="1:22">
      <c r="A1404" s="36" t="s">
        <v>10</v>
      </c>
      <c r="B1404" s="36" t="s">
        <v>1157</v>
      </c>
      <c r="C1404" t="s">
        <v>1320</v>
      </c>
      <c r="D1404" s="36">
        <v>355540</v>
      </c>
      <c r="E1404">
        <v>90799</v>
      </c>
      <c r="F1404" s="7">
        <v>1</v>
      </c>
      <c r="G1404" s="7"/>
      <c r="H1404" s="7">
        <v>1</v>
      </c>
      <c r="I1404" s="7"/>
      <c r="J1404" s="7"/>
      <c r="K1404" s="7"/>
      <c r="L1404" s="7"/>
      <c r="M1404" s="7"/>
      <c r="N1404" s="7"/>
      <c r="O1404" s="7"/>
      <c r="P1404" s="7"/>
      <c r="Q1404" s="7"/>
      <c r="R1404" s="41">
        <f t="shared" si="105"/>
        <v>1</v>
      </c>
      <c r="S1404" s="41" t="e">
        <f t="shared" si="106"/>
        <v>#DIV/0!</v>
      </c>
      <c r="T1404" s="41" t="e">
        <f t="shared" si="107"/>
        <v>#DIV/0!</v>
      </c>
      <c r="U1404" s="42" t="e">
        <f t="shared" si="108"/>
        <v>#DIV/0!</v>
      </c>
      <c r="V1404" s="42" t="e">
        <f t="shared" si="109"/>
        <v>#DIV/0!</v>
      </c>
    </row>
    <row r="1405" spans="1:22">
      <c r="A1405" s="36" t="s">
        <v>10</v>
      </c>
      <c r="B1405" s="36" t="s">
        <v>1157</v>
      </c>
      <c r="C1405" t="s">
        <v>1321</v>
      </c>
      <c r="D1405" s="36">
        <v>355670</v>
      </c>
      <c r="E1405">
        <v>78728</v>
      </c>
      <c r="F1405" s="7"/>
      <c r="G1405" s="7"/>
      <c r="H1405" s="7"/>
      <c r="I1405" s="7"/>
      <c r="J1405" s="7">
        <v>2</v>
      </c>
      <c r="K1405" s="7">
        <v>1</v>
      </c>
      <c r="L1405" s="7"/>
      <c r="M1405" s="7"/>
      <c r="N1405" s="7"/>
      <c r="O1405" s="7"/>
      <c r="P1405" s="7"/>
      <c r="Q1405" s="7"/>
      <c r="R1405" s="41">
        <f t="shared" si="105"/>
        <v>1.5</v>
      </c>
      <c r="S1405" s="41" t="e">
        <f t="shared" si="106"/>
        <v>#DIV/0!</v>
      </c>
      <c r="T1405" s="41" t="e">
        <f t="shared" si="107"/>
        <v>#DIV/0!</v>
      </c>
      <c r="U1405" s="42" t="e">
        <f t="shared" si="108"/>
        <v>#DIV/0!</v>
      </c>
      <c r="V1405" s="42" t="e">
        <f t="shared" si="109"/>
        <v>#DIV/0!</v>
      </c>
    </row>
    <row r="1406" spans="1:22">
      <c r="A1406" s="36" t="s">
        <v>10</v>
      </c>
      <c r="B1406" s="36" t="s">
        <v>1157</v>
      </c>
      <c r="C1406" t="s">
        <v>1322</v>
      </c>
      <c r="D1406" s="36">
        <v>355700</v>
      </c>
      <c r="E1406">
        <v>122480</v>
      </c>
      <c r="F1406" s="7">
        <v>2</v>
      </c>
      <c r="G1406" s="7"/>
      <c r="H1406" s="7"/>
      <c r="I1406" s="7"/>
      <c r="J1406" s="7"/>
      <c r="K1406" s="7"/>
      <c r="L1406" s="7"/>
      <c r="M1406" s="7"/>
      <c r="N1406" s="7"/>
      <c r="O1406" s="7"/>
      <c r="P1406" s="7"/>
      <c r="Q1406" s="7"/>
      <c r="R1406" s="41" t="e">
        <f t="shared" si="105"/>
        <v>#DIV/0!</v>
      </c>
      <c r="S1406" s="41" t="e">
        <f t="shared" si="106"/>
        <v>#DIV/0!</v>
      </c>
      <c r="T1406" s="41" t="e">
        <f t="shared" si="107"/>
        <v>#DIV/0!</v>
      </c>
      <c r="U1406" s="42" t="e">
        <f t="shared" si="108"/>
        <v>#DIV/0!</v>
      </c>
      <c r="V1406" s="42" t="e">
        <f t="shared" si="109"/>
        <v>#DIV/0!</v>
      </c>
    </row>
    <row r="1407" spans="1:22">
      <c r="A1407" s="36" t="s">
        <v>10</v>
      </c>
      <c r="B1407" s="36" t="s">
        <v>1157</v>
      </c>
      <c r="C1407" t="s">
        <v>1323</v>
      </c>
      <c r="D1407" s="36">
        <v>355710</v>
      </c>
      <c r="E1407">
        <v>94547</v>
      </c>
      <c r="F1407" s="7"/>
      <c r="G1407" s="7"/>
      <c r="H1407" s="7"/>
      <c r="I1407" s="7"/>
      <c r="J1407" s="7">
        <v>2</v>
      </c>
      <c r="K1407" s="7">
        <v>1</v>
      </c>
      <c r="L1407" s="7"/>
      <c r="M1407" s="7"/>
      <c r="N1407" s="7"/>
      <c r="O1407" s="7"/>
      <c r="P1407" s="7"/>
      <c r="Q1407" s="7"/>
      <c r="R1407" s="41">
        <f t="shared" si="105"/>
        <v>1.5</v>
      </c>
      <c r="S1407" s="41" t="e">
        <f t="shared" si="106"/>
        <v>#DIV/0!</v>
      </c>
      <c r="T1407" s="41" t="e">
        <f t="shared" si="107"/>
        <v>#DIV/0!</v>
      </c>
      <c r="U1407" s="42" t="e">
        <f t="shared" si="108"/>
        <v>#DIV/0!</v>
      </c>
      <c r="V1407" s="42" t="e">
        <f t="shared" si="109"/>
        <v>#DIV/0!</v>
      </c>
    </row>
    <row r="1408" spans="1:22">
      <c r="A1408" s="36" t="s">
        <v>10</v>
      </c>
      <c r="B1408" s="36" t="s">
        <v>1324</v>
      </c>
      <c r="C1408" t="s">
        <v>1325</v>
      </c>
      <c r="D1408" s="36">
        <v>280030</v>
      </c>
      <c r="E1408">
        <v>657013</v>
      </c>
      <c r="F1408" s="7"/>
      <c r="G1408" s="7">
        <v>1</v>
      </c>
      <c r="H1408" s="7"/>
      <c r="I1408" s="7">
        <v>4</v>
      </c>
      <c r="J1408" s="7">
        <v>10</v>
      </c>
      <c r="K1408" s="7">
        <v>3</v>
      </c>
      <c r="L1408" s="7">
        <v>1</v>
      </c>
      <c r="M1408" s="7">
        <v>3</v>
      </c>
      <c r="N1408" s="7">
        <v>5</v>
      </c>
      <c r="O1408" s="7">
        <v>2</v>
      </c>
      <c r="P1408" s="7">
        <v>1</v>
      </c>
      <c r="Q1408" s="7">
        <v>1</v>
      </c>
      <c r="R1408" s="41">
        <f t="shared" si="105"/>
        <v>5.666666666666667</v>
      </c>
      <c r="S1408" s="41">
        <f t="shared" si="106"/>
        <v>2.25</v>
      </c>
      <c r="T1408" s="41">
        <f t="shared" si="107"/>
        <v>3</v>
      </c>
      <c r="U1408" s="42">
        <f t="shared" si="108"/>
        <v>-0.6029411764705882</v>
      </c>
      <c r="V1408" s="42">
        <f t="shared" si="109"/>
        <v>-0.25</v>
      </c>
    </row>
    <row r="1409" spans="1:22">
      <c r="A1409" s="36" t="s">
        <v>10</v>
      </c>
      <c r="B1409" s="36" t="s">
        <v>1324</v>
      </c>
      <c r="C1409" t="s">
        <v>1327</v>
      </c>
      <c r="D1409" s="36">
        <v>280110</v>
      </c>
      <c r="E1409">
        <v>4008</v>
      </c>
      <c r="F1409" s="7"/>
      <c r="G1409" s="7"/>
      <c r="H1409" s="7"/>
      <c r="I1409" s="7"/>
      <c r="J1409" s="7"/>
      <c r="K1409" s="7"/>
      <c r="L1409" s="7"/>
      <c r="M1409" s="7">
        <v>1</v>
      </c>
      <c r="N1409" s="7"/>
      <c r="O1409" s="7"/>
      <c r="P1409" s="7"/>
      <c r="Q1409" s="7"/>
      <c r="R1409" s="41" t="e">
        <f t="shared" si="105"/>
        <v>#DIV/0!</v>
      </c>
      <c r="S1409" s="41" t="e">
        <f t="shared" si="106"/>
        <v>#DIV/0!</v>
      </c>
      <c r="T1409" s="41">
        <f t="shared" si="107"/>
        <v>1</v>
      </c>
      <c r="U1409" s="42" t="e">
        <f t="shared" si="108"/>
        <v>#DIV/0!</v>
      </c>
      <c r="V1409" s="42" t="e">
        <f t="shared" si="109"/>
        <v>#DIV/0!</v>
      </c>
    </row>
    <row r="1410" spans="1:22">
      <c r="A1410" s="36" t="s">
        <v>10</v>
      </c>
      <c r="B1410" s="36" t="s">
        <v>1324</v>
      </c>
      <c r="C1410" t="s">
        <v>1331</v>
      </c>
      <c r="D1410" s="36">
        <v>280150</v>
      </c>
      <c r="E1410">
        <v>16634</v>
      </c>
      <c r="F1410" s="7"/>
      <c r="G1410" s="7">
        <v>1</v>
      </c>
      <c r="H1410" s="7"/>
      <c r="I1410" s="7"/>
      <c r="J1410" s="7"/>
      <c r="K1410" s="7"/>
      <c r="L1410" s="7"/>
      <c r="M1410" s="7"/>
      <c r="N1410" s="7"/>
      <c r="O1410" s="7"/>
      <c r="P1410" s="7"/>
      <c r="Q1410" s="7"/>
      <c r="R1410" s="41" t="e">
        <f t="shared" si="105"/>
        <v>#DIV/0!</v>
      </c>
      <c r="S1410" s="41" t="e">
        <f t="shared" si="106"/>
        <v>#DIV/0!</v>
      </c>
      <c r="T1410" s="41" t="e">
        <f t="shared" si="107"/>
        <v>#DIV/0!</v>
      </c>
      <c r="U1410" s="42" t="e">
        <f t="shared" si="108"/>
        <v>#DIV/0!</v>
      </c>
      <c r="V1410" s="42" t="e">
        <f t="shared" si="109"/>
        <v>#DIV/0!</v>
      </c>
    </row>
    <row r="1411" spans="1:22">
      <c r="A1411" s="36" t="s">
        <v>10</v>
      </c>
      <c r="B1411" s="36" t="s">
        <v>1324</v>
      </c>
      <c r="C1411" t="s">
        <v>1332</v>
      </c>
      <c r="D1411" s="36">
        <v>280170</v>
      </c>
      <c r="E1411">
        <v>17874</v>
      </c>
      <c r="F1411" s="7"/>
      <c r="G1411" s="7"/>
      <c r="H1411" s="7"/>
      <c r="I1411" s="7"/>
      <c r="J1411" s="7"/>
      <c r="K1411" s="7">
        <v>1</v>
      </c>
      <c r="L1411" s="7"/>
      <c r="M1411" s="7"/>
      <c r="N1411" s="7"/>
      <c r="O1411" s="7"/>
      <c r="P1411" s="7"/>
      <c r="Q1411" s="7"/>
      <c r="R1411" s="41">
        <f t="shared" si="105"/>
        <v>1</v>
      </c>
      <c r="S1411" s="41" t="e">
        <f t="shared" si="106"/>
        <v>#DIV/0!</v>
      </c>
      <c r="T1411" s="41" t="e">
        <f t="shared" si="107"/>
        <v>#DIV/0!</v>
      </c>
      <c r="U1411" s="42" t="e">
        <f t="shared" si="108"/>
        <v>#DIV/0!</v>
      </c>
      <c r="V1411" s="42" t="e">
        <f t="shared" si="109"/>
        <v>#DIV/0!</v>
      </c>
    </row>
    <row r="1412" spans="1:22">
      <c r="A1412" s="36" t="s">
        <v>10</v>
      </c>
      <c r="B1412" s="36" t="s">
        <v>1324</v>
      </c>
      <c r="C1412" t="s">
        <v>1337</v>
      </c>
      <c r="D1412" s="36">
        <v>280350</v>
      </c>
      <c r="E1412">
        <v>104408</v>
      </c>
      <c r="F1412" s="7"/>
      <c r="G1412" s="7"/>
      <c r="H1412" s="7"/>
      <c r="I1412" s="7"/>
      <c r="J1412" s="7"/>
      <c r="K1412" s="7"/>
      <c r="L1412" s="7">
        <v>1</v>
      </c>
      <c r="M1412" s="7"/>
      <c r="N1412" s="7"/>
      <c r="O1412" s="7"/>
      <c r="P1412" s="7"/>
      <c r="Q1412" s="7"/>
      <c r="R1412" s="41" t="e">
        <f t="shared" si="105"/>
        <v>#DIV/0!</v>
      </c>
      <c r="S1412" s="41" t="e">
        <f t="shared" si="106"/>
        <v>#DIV/0!</v>
      </c>
      <c r="T1412" s="41">
        <f t="shared" si="107"/>
        <v>1</v>
      </c>
      <c r="U1412" s="42" t="e">
        <f t="shared" si="108"/>
        <v>#DIV/0!</v>
      </c>
      <c r="V1412" s="42" t="e">
        <f t="shared" si="109"/>
        <v>#DIV/0!</v>
      </c>
    </row>
    <row r="1413" spans="1:22">
      <c r="A1413" s="36" t="s">
        <v>10</v>
      </c>
      <c r="B1413" s="36" t="s">
        <v>1324</v>
      </c>
      <c r="C1413" t="s">
        <v>1338</v>
      </c>
      <c r="D1413" s="36">
        <v>280360</v>
      </c>
      <c r="E1413">
        <v>29826</v>
      </c>
      <c r="F1413" s="7">
        <v>1</v>
      </c>
      <c r="G1413" s="7"/>
      <c r="H1413" s="7"/>
      <c r="I1413" s="7"/>
      <c r="J1413" s="7"/>
      <c r="K1413" s="7"/>
      <c r="L1413" s="7"/>
      <c r="M1413" s="7"/>
      <c r="N1413" s="7"/>
      <c r="O1413" s="7"/>
      <c r="P1413" s="7"/>
      <c r="Q1413" s="7"/>
      <c r="R1413" s="41" t="e">
        <f t="shared" ref="R1413:R1476" si="110">+AVERAGE(H1413:K1413)</f>
        <v>#DIV/0!</v>
      </c>
      <c r="S1413" s="41" t="e">
        <f t="shared" ref="S1413:S1476" si="111">+AVERAGE(N1413:Q1413)</f>
        <v>#DIV/0!</v>
      </c>
      <c r="T1413" s="41" t="e">
        <f t="shared" ref="T1413:T1476" si="112">+AVERAGE(L1413:N1413)</f>
        <v>#DIV/0!</v>
      </c>
      <c r="U1413" s="42" t="e">
        <f t="shared" si="108"/>
        <v>#DIV/0!</v>
      </c>
      <c r="V1413" s="42" t="e">
        <f t="shared" si="109"/>
        <v>#DIV/0!</v>
      </c>
    </row>
    <row r="1414" spans="1:22">
      <c r="A1414" s="36" t="s">
        <v>10</v>
      </c>
      <c r="B1414" s="36" t="s">
        <v>1324</v>
      </c>
      <c r="C1414" t="s">
        <v>1339</v>
      </c>
      <c r="D1414" s="36">
        <v>280380</v>
      </c>
      <c r="E1414">
        <v>3682</v>
      </c>
      <c r="F1414" s="7"/>
      <c r="G1414" s="7"/>
      <c r="H1414" s="7"/>
      <c r="I1414" s="7"/>
      <c r="J1414" s="7"/>
      <c r="K1414" s="7">
        <v>1</v>
      </c>
      <c r="L1414" s="7"/>
      <c r="M1414" s="7"/>
      <c r="N1414" s="7"/>
      <c r="O1414" s="7"/>
      <c r="P1414" s="7"/>
      <c r="Q1414" s="7"/>
      <c r="R1414" s="41">
        <f t="shared" si="110"/>
        <v>1</v>
      </c>
      <c r="S1414" s="41" t="e">
        <f t="shared" si="111"/>
        <v>#DIV/0!</v>
      </c>
      <c r="T1414" s="41" t="e">
        <f t="shared" si="112"/>
        <v>#DIV/0!</v>
      </c>
      <c r="U1414" s="42" t="e">
        <f t="shared" ref="U1414:U1477" si="113">+(S1414-R1414)/R1414</f>
        <v>#DIV/0!</v>
      </c>
      <c r="V1414" s="42" t="e">
        <f t="shared" ref="V1414:V1477" si="114">+(S1414-T1414)/T1414</f>
        <v>#DIV/0!</v>
      </c>
    </row>
    <row r="1415" spans="1:22">
      <c r="A1415" s="36" t="s">
        <v>10</v>
      </c>
      <c r="B1415" s="36" t="s">
        <v>1324</v>
      </c>
      <c r="C1415" t="s">
        <v>1342</v>
      </c>
      <c r="D1415" s="36">
        <v>280480</v>
      </c>
      <c r="E1415">
        <v>183628</v>
      </c>
      <c r="F1415" s="7"/>
      <c r="G1415" s="7"/>
      <c r="H1415" s="7"/>
      <c r="I1415" s="7"/>
      <c r="J1415" s="7"/>
      <c r="K1415" s="7">
        <v>1</v>
      </c>
      <c r="L1415" s="7"/>
      <c r="M1415" s="7"/>
      <c r="N1415" s="7"/>
      <c r="O1415" s="7"/>
      <c r="P1415" s="7"/>
      <c r="Q1415" s="7"/>
      <c r="R1415" s="41">
        <f t="shared" si="110"/>
        <v>1</v>
      </c>
      <c r="S1415" s="41" t="e">
        <f t="shared" si="111"/>
        <v>#DIV/0!</v>
      </c>
      <c r="T1415" s="41" t="e">
        <f t="shared" si="112"/>
        <v>#DIV/0!</v>
      </c>
      <c r="U1415" s="42" t="e">
        <f t="shared" si="113"/>
        <v>#DIV/0!</v>
      </c>
      <c r="V1415" s="42" t="e">
        <f t="shared" si="114"/>
        <v>#DIV/0!</v>
      </c>
    </row>
    <row r="1416" spans="1:22">
      <c r="A1416" s="36" t="s">
        <v>10</v>
      </c>
      <c r="B1416" s="36" t="s">
        <v>1324</v>
      </c>
      <c r="C1416" t="s">
        <v>1350</v>
      </c>
      <c r="D1416" s="36">
        <v>280670</v>
      </c>
      <c r="E1416">
        <v>90072</v>
      </c>
      <c r="F1416" s="7"/>
      <c r="G1416" s="7"/>
      <c r="H1416" s="7"/>
      <c r="I1416" s="7"/>
      <c r="J1416" s="7">
        <v>3</v>
      </c>
      <c r="K1416" s="7"/>
      <c r="L1416" s="7"/>
      <c r="M1416" s="7"/>
      <c r="N1416" s="7"/>
      <c r="O1416" s="7"/>
      <c r="P1416" s="7"/>
      <c r="Q1416" s="7"/>
      <c r="R1416" s="41">
        <f t="shared" si="110"/>
        <v>3</v>
      </c>
      <c r="S1416" s="41" t="e">
        <f t="shared" si="111"/>
        <v>#DIV/0!</v>
      </c>
      <c r="T1416" s="41" t="e">
        <f t="shared" si="112"/>
        <v>#DIV/0!</v>
      </c>
      <c r="U1416" s="42" t="e">
        <f t="shared" si="113"/>
        <v>#DIV/0!</v>
      </c>
      <c r="V1416" s="42" t="e">
        <f t="shared" si="114"/>
        <v>#DIV/0!</v>
      </c>
    </row>
    <row r="1417" spans="1:22">
      <c r="A1417" s="36" t="s">
        <v>10</v>
      </c>
      <c r="B1417" s="36" t="s">
        <v>1324</v>
      </c>
      <c r="C1417" t="s">
        <v>1351</v>
      </c>
      <c r="D1417" s="36">
        <v>280710</v>
      </c>
      <c r="E1417">
        <v>40484</v>
      </c>
      <c r="F1417" s="7"/>
      <c r="G1417" s="7"/>
      <c r="H1417" s="7"/>
      <c r="I1417" s="7"/>
      <c r="J1417" s="7"/>
      <c r="K1417" s="7">
        <v>1</v>
      </c>
      <c r="L1417" s="7"/>
      <c r="M1417" s="7"/>
      <c r="N1417" s="7"/>
      <c r="O1417" s="7"/>
      <c r="P1417" s="7"/>
      <c r="Q1417" s="7"/>
      <c r="R1417" s="41">
        <f t="shared" si="110"/>
        <v>1</v>
      </c>
      <c r="S1417" s="41" t="e">
        <f t="shared" si="111"/>
        <v>#DIV/0!</v>
      </c>
      <c r="T1417" s="41" t="e">
        <f t="shared" si="112"/>
        <v>#DIV/0!</v>
      </c>
      <c r="U1417" s="42" t="e">
        <f t="shared" si="113"/>
        <v>#DIV/0!</v>
      </c>
      <c r="V1417" s="42" t="e">
        <f t="shared" si="114"/>
        <v>#DIV/0!</v>
      </c>
    </row>
    <row r="1418" spans="1:22">
      <c r="A1418" s="36" t="s">
        <v>10</v>
      </c>
      <c r="B1418" s="36" t="s">
        <v>1356</v>
      </c>
      <c r="C1418" t="s">
        <v>1357</v>
      </c>
      <c r="D1418" s="36">
        <v>170100</v>
      </c>
      <c r="E1418">
        <v>9549</v>
      </c>
      <c r="F1418" s="7"/>
      <c r="G1418" s="7"/>
      <c r="H1418" s="7">
        <v>4</v>
      </c>
      <c r="I1418" s="7"/>
      <c r="J1418" s="7"/>
      <c r="K1418" s="7"/>
      <c r="L1418" s="7"/>
      <c r="M1418" s="7">
        <v>1</v>
      </c>
      <c r="N1418" s="7"/>
      <c r="O1418" s="7"/>
      <c r="P1418" s="7"/>
      <c r="Q1418" s="7"/>
      <c r="R1418" s="41">
        <f t="shared" si="110"/>
        <v>4</v>
      </c>
      <c r="S1418" s="41" t="e">
        <f t="shared" si="111"/>
        <v>#DIV/0!</v>
      </c>
      <c r="T1418" s="41">
        <f t="shared" si="112"/>
        <v>1</v>
      </c>
      <c r="U1418" s="42" t="e">
        <f t="shared" si="113"/>
        <v>#DIV/0!</v>
      </c>
      <c r="V1418" s="42" t="e">
        <f t="shared" si="114"/>
        <v>#DIV/0!</v>
      </c>
    </row>
    <row r="1419" spans="1:22">
      <c r="A1419" s="36" t="s">
        <v>10</v>
      </c>
      <c r="B1419" s="36" t="s">
        <v>1356</v>
      </c>
      <c r="C1419" t="s">
        <v>1359</v>
      </c>
      <c r="D1419" s="36">
        <v>170190</v>
      </c>
      <c r="E1419">
        <v>7086</v>
      </c>
      <c r="F1419" s="7"/>
      <c r="G1419" s="7"/>
      <c r="H1419" s="7"/>
      <c r="I1419" s="7"/>
      <c r="J1419" s="7"/>
      <c r="K1419" s="7">
        <v>3</v>
      </c>
      <c r="L1419" s="7"/>
      <c r="M1419" s="7"/>
      <c r="N1419" s="7"/>
      <c r="O1419" s="7"/>
      <c r="P1419" s="7"/>
      <c r="Q1419" s="7"/>
      <c r="R1419" s="41">
        <f t="shared" si="110"/>
        <v>3</v>
      </c>
      <c r="S1419" s="41" t="e">
        <f t="shared" si="111"/>
        <v>#DIV/0!</v>
      </c>
      <c r="T1419" s="41" t="e">
        <f t="shared" si="112"/>
        <v>#DIV/0!</v>
      </c>
      <c r="U1419" s="42" t="e">
        <f t="shared" si="113"/>
        <v>#DIV/0!</v>
      </c>
      <c r="V1419" s="42" t="e">
        <f t="shared" si="114"/>
        <v>#DIV/0!</v>
      </c>
    </row>
    <row r="1420" spans="1:22">
      <c r="A1420" s="36" t="s">
        <v>10</v>
      </c>
      <c r="B1420" s="36" t="s">
        <v>1356</v>
      </c>
      <c r="C1420" t="s">
        <v>1360</v>
      </c>
      <c r="D1420" s="36">
        <v>170210</v>
      </c>
      <c r="E1420">
        <v>180470</v>
      </c>
      <c r="F1420" s="7"/>
      <c r="G1420" s="7"/>
      <c r="H1420" s="7">
        <v>2</v>
      </c>
      <c r="I1420" s="7">
        <v>2</v>
      </c>
      <c r="J1420" s="7">
        <v>3</v>
      </c>
      <c r="K1420" s="7">
        <v>1</v>
      </c>
      <c r="L1420" s="7"/>
      <c r="M1420" s="7">
        <v>1</v>
      </c>
      <c r="N1420" s="7"/>
      <c r="O1420" s="7"/>
      <c r="P1420" s="7"/>
      <c r="Q1420" s="7"/>
      <c r="R1420" s="41">
        <f t="shared" si="110"/>
        <v>2</v>
      </c>
      <c r="S1420" s="41" t="e">
        <f t="shared" si="111"/>
        <v>#DIV/0!</v>
      </c>
      <c r="T1420" s="41">
        <f t="shared" si="112"/>
        <v>1</v>
      </c>
      <c r="U1420" s="42" t="e">
        <f t="shared" si="113"/>
        <v>#DIV/0!</v>
      </c>
      <c r="V1420" s="42" t="e">
        <f t="shared" si="114"/>
        <v>#DIV/0!</v>
      </c>
    </row>
    <row r="1421" spans="1:22">
      <c r="A1421" s="36" t="s">
        <v>10</v>
      </c>
      <c r="B1421" s="36" t="s">
        <v>1356</v>
      </c>
      <c r="C1421" t="s">
        <v>1361</v>
      </c>
      <c r="D1421" s="36">
        <v>170220</v>
      </c>
      <c r="E1421">
        <v>35761</v>
      </c>
      <c r="F1421" s="7"/>
      <c r="G1421" s="7"/>
      <c r="H1421" s="7"/>
      <c r="I1421" s="7">
        <v>1</v>
      </c>
      <c r="J1421" s="7">
        <v>1</v>
      </c>
      <c r="K1421" s="7"/>
      <c r="L1421" s="7"/>
      <c r="M1421" s="7"/>
      <c r="N1421" s="7"/>
      <c r="O1421" s="7"/>
      <c r="P1421" s="7"/>
      <c r="Q1421" s="7"/>
      <c r="R1421" s="41">
        <f t="shared" si="110"/>
        <v>1</v>
      </c>
      <c r="S1421" s="41" t="e">
        <f t="shared" si="111"/>
        <v>#DIV/0!</v>
      </c>
      <c r="T1421" s="41" t="e">
        <f t="shared" si="112"/>
        <v>#DIV/0!</v>
      </c>
      <c r="U1421" s="42" t="e">
        <f t="shared" si="113"/>
        <v>#DIV/0!</v>
      </c>
      <c r="V1421" s="42" t="e">
        <f t="shared" si="114"/>
        <v>#DIV/0!</v>
      </c>
    </row>
    <row r="1422" spans="1:22">
      <c r="A1422" s="36" t="s">
        <v>10</v>
      </c>
      <c r="B1422" s="36" t="s">
        <v>1356</v>
      </c>
      <c r="C1422" t="s">
        <v>1362</v>
      </c>
      <c r="D1422" s="36">
        <v>170370</v>
      </c>
      <c r="E1422">
        <v>5497</v>
      </c>
      <c r="F1422" s="7"/>
      <c r="G1422" s="7"/>
      <c r="H1422" s="7"/>
      <c r="I1422" s="7"/>
      <c r="J1422" s="7">
        <v>1</v>
      </c>
      <c r="K1422" s="7"/>
      <c r="L1422" s="7"/>
      <c r="M1422" s="7"/>
      <c r="N1422" s="7"/>
      <c r="O1422" s="7"/>
      <c r="P1422" s="7"/>
      <c r="Q1422" s="7"/>
      <c r="R1422" s="41">
        <f t="shared" si="110"/>
        <v>1</v>
      </c>
      <c r="S1422" s="41" t="e">
        <f t="shared" si="111"/>
        <v>#DIV/0!</v>
      </c>
      <c r="T1422" s="41" t="e">
        <f t="shared" si="112"/>
        <v>#DIV/0!</v>
      </c>
      <c r="U1422" s="42" t="e">
        <f t="shared" si="113"/>
        <v>#DIV/0!</v>
      </c>
      <c r="V1422" s="42" t="e">
        <f t="shared" si="114"/>
        <v>#DIV/0!</v>
      </c>
    </row>
    <row r="1423" spans="1:22">
      <c r="A1423" s="36" t="s">
        <v>10</v>
      </c>
      <c r="B1423" s="36" t="s">
        <v>1356</v>
      </c>
      <c r="C1423" t="s">
        <v>1364</v>
      </c>
      <c r="D1423" s="36">
        <v>170550</v>
      </c>
      <c r="E1423">
        <v>35424</v>
      </c>
      <c r="F1423" s="7"/>
      <c r="G1423" s="7"/>
      <c r="H1423" s="7"/>
      <c r="I1423" s="7"/>
      <c r="J1423" s="7">
        <v>1</v>
      </c>
      <c r="K1423" s="7"/>
      <c r="L1423" s="7"/>
      <c r="M1423" s="7"/>
      <c r="N1423" s="7"/>
      <c r="O1423" s="7"/>
      <c r="P1423" s="7"/>
      <c r="Q1423" s="7"/>
      <c r="R1423" s="41">
        <f t="shared" si="110"/>
        <v>1</v>
      </c>
      <c r="S1423" s="41" t="e">
        <f t="shared" si="111"/>
        <v>#DIV/0!</v>
      </c>
      <c r="T1423" s="41" t="e">
        <f t="shared" si="112"/>
        <v>#DIV/0!</v>
      </c>
      <c r="U1423" s="42" t="e">
        <f t="shared" si="113"/>
        <v>#DIV/0!</v>
      </c>
      <c r="V1423" s="42" t="e">
        <f t="shared" si="114"/>
        <v>#DIV/0!</v>
      </c>
    </row>
    <row r="1424" spans="1:22">
      <c r="A1424" s="36" t="s">
        <v>10</v>
      </c>
      <c r="B1424" s="36" t="s">
        <v>1356</v>
      </c>
      <c r="C1424" t="s">
        <v>1366</v>
      </c>
      <c r="D1424" s="36">
        <v>170700</v>
      </c>
      <c r="E1424">
        <v>22139</v>
      </c>
      <c r="F1424" s="7"/>
      <c r="G1424" s="7"/>
      <c r="H1424" s="7"/>
      <c r="I1424" s="7"/>
      <c r="J1424" s="7">
        <v>1</v>
      </c>
      <c r="K1424" s="7"/>
      <c r="L1424" s="7"/>
      <c r="M1424" s="7"/>
      <c r="N1424" s="7"/>
      <c r="O1424" s="7"/>
      <c r="P1424" s="7"/>
      <c r="Q1424" s="7"/>
      <c r="R1424" s="41">
        <f t="shared" si="110"/>
        <v>1</v>
      </c>
      <c r="S1424" s="41" t="e">
        <f t="shared" si="111"/>
        <v>#DIV/0!</v>
      </c>
      <c r="T1424" s="41" t="e">
        <f t="shared" si="112"/>
        <v>#DIV/0!</v>
      </c>
      <c r="U1424" s="42" t="e">
        <f t="shared" si="113"/>
        <v>#DIV/0!</v>
      </c>
      <c r="V1424" s="42" t="e">
        <f t="shared" si="114"/>
        <v>#DIV/0!</v>
      </c>
    </row>
    <row r="1425" spans="1:22">
      <c r="A1425" s="36" t="s">
        <v>10</v>
      </c>
      <c r="B1425" s="36" t="s">
        <v>1356</v>
      </c>
      <c r="C1425" t="s">
        <v>1367</v>
      </c>
      <c r="D1425" s="36">
        <v>170730</v>
      </c>
      <c r="E1425">
        <v>4686</v>
      </c>
      <c r="F1425" s="7"/>
      <c r="G1425" s="7"/>
      <c r="H1425" s="7">
        <v>1</v>
      </c>
      <c r="I1425" s="7"/>
      <c r="J1425" s="7"/>
      <c r="K1425" s="7"/>
      <c r="L1425" s="7"/>
      <c r="M1425" s="7"/>
      <c r="N1425" s="7"/>
      <c r="O1425" s="7"/>
      <c r="P1425" s="7"/>
      <c r="Q1425" s="7"/>
      <c r="R1425" s="41">
        <f t="shared" si="110"/>
        <v>1</v>
      </c>
      <c r="S1425" s="41" t="e">
        <f t="shared" si="111"/>
        <v>#DIV/0!</v>
      </c>
      <c r="T1425" s="41" t="e">
        <f t="shared" si="112"/>
        <v>#DIV/0!</v>
      </c>
      <c r="U1425" s="42" t="e">
        <f t="shared" si="113"/>
        <v>#DIV/0!</v>
      </c>
      <c r="V1425" s="42" t="e">
        <f t="shared" si="114"/>
        <v>#DIV/0!</v>
      </c>
    </row>
    <row r="1426" spans="1:22">
      <c r="A1426" s="36" t="s">
        <v>10</v>
      </c>
      <c r="B1426" s="36" t="s">
        <v>1356</v>
      </c>
      <c r="C1426" t="s">
        <v>1369</v>
      </c>
      <c r="D1426" s="36">
        <v>170900</v>
      </c>
      <c r="E1426">
        <v>13019</v>
      </c>
      <c r="F1426" s="7"/>
      <c r="G1426" s="7"/>
      <c r="H1426" s="7"/>
      <c r="I1426" s="7"/>
      <c r="J1426" s="7"/>
      <c r="K1426" s="7"/>
      <c r="L1426" s="7"/>
      <c r="M1426" s="7"/>
      <c r="N1426" s="7"/>
      <c r="O1426" s="7"/>
      <c r="P1426" s="7">
        <v>1</v>
      </c>
      <c r="Q1426" s="7"/>
      <c r="R1426" s="41" t="e">
        <f t="shared" si="110"/>
        <v>#DIV/0!</v>
      </c>
      <c r="S1426" s="41">
        <f t="shared" si="111"/>
        <v>1</v>
      </c>
      <c r="T1426" s="41" t="e">
        <f t="shared" si="112"/>
        <v>#DIV/0!</v>
      </c>
      <c r="U1426" s="42" t="e">
        <f t="shared" si="113"/>
        <v>#DIV/0!</v>
      </c>
      <c r="V1426" s="42" t="e">
        <f t="shared" si="114"/>
        <v>#DIV/0!</v>
      </c>
    </row>
    <row r="1427" spans="1:22">
      <c r="A1427" s="36" t="s">
        <v>10</v>
      </c>
      <c r="B1427" s="36" t="s">
        <v>1356</v>
      </c>
      <c r="C1427" t="s">
        <v>1370</v>
      </c>
      <c r="D1427" s="36">
        <v>170950</v>
      </c>
      <c r="E1427">
        <v>86647</v>
      </c>
      <c r="F1427" s="7"/>
      <c r="G1427" s="7"/>
      <c r="H1427" s="7"/>
      <c r="I1427" s="7"/>
      <c r="J1427" s="7">
        <v>2</v>
      </c>
      <c r="K1427" s="7">
        <v>1</v>
      </c>
      <c r="L1427" s="7"/>
      <c r="M1427" s="7"/>
      <c r="N1427" s="7">
        <v>1</v>
      </c>
      <c r="O1427" s="7"/>
      <c r="P1427" s="7"/>
      <c r="Q1427" s="7"/>
      <c r="R1427" s="41">
        <f t="shared" si="110"/>
        <v>1.5</v>
      </c>
      <c r="S1427" s="41">
        <f t="shared" si="111"/>
        <v>1</v>
      </c>
      <c r="T1427" s="41">
        <f t="shared" si="112"/>
        <v>1</v>
      </c>
      <c r="U1427" s="42">
        <f t="shared" si="113"/>
        <v>-0.33333333333333331</v>
      </c>
      <c r="V1427" s="42">
        <f t="shared" si="114"/>
        <v>0</v>
      </c>
    </row>
    <row r="1428" spans="1:22">
      <c r="A1428" s="36" t="s">
        <v>10</v>
      </c>
      <c r="B1428" s="36" t="s">
        <v>1356</v>
      </c>
      <c r="C1428" t="s">
        <v>1371</v>
      </c>
      <c r="D1428" s="36">
        <v>171320</v>
      </c>
      <c r="E1428">
        <v>18248</v>
      </c>
      <c r="F1428" s="7"/>
      <c r="G1428" s="7"/>
      <c r="H1428" s="7"/>
      <c r="I1428" s="7"/>
      <c r="J1428" s="7">
        <v>2</v>
      </c>
      <c r="K1428" s="7"/>
      <c r="L1428" s="7"/>
      <c r="M1428" s="7"/>
      <c r="N1428" s="7"/>
      <c r="O1428" s="7"/>
      <c r="P1428" s="7"/>
      <c r="Q1428" s="7"/>
      <c r="R1428" s="41">
        <f t="shared" si="110"/>
        <v>2</v>
      </c>
      <c r="S1428" s="41" t="e">
        <f t="shared" si="111"/>
        <v>#DIV/0!</v>
      </c>
      <c r="T1428" s="41" t="e">
        <f t="shared" si="112"/>
        <v>#DIV/0!</v>
      </c>
      <c r="U1428" s="42" t="e">
        <f t="shared" si="113"/>
        <v>#DIV/0!</v>
      </c>
      <c r="V1428" s="42" t="e">
        <f t="shared" si="114"/>
        <v>#DIV/0!</v>
      </c>
    </row>
    <row r="1429" spans="1:22">
      <c r="A1429" s="36" t="s">
        <v>10</v>
      </c>
      <c r="B1429" s="36" t="s">
        <v>1356</v>
      </c>
      <c r="C1429" t="s">
        <v>1374</v>
      </c>
      <c r="D1429" s="36">
        <v>172100</v>
      </c>
      <c r="E1429">
        <v>299127</v>
      </c>
      <c r="F1429" s="7">
        <v>3</v>
      </c>
      <c r="G1429" s="7">
        <v>2</v>
      </c>
      <c r="H1429" s="7">
        <v>9</v>
      </c>
      <c r="I1429" s="7">
        <v>2</v>
      </c>
      <c r="J1429" s="7">
        <v>5</v>
      </c>
      <c r="K1429" s="7">
        <v>1</v>
      </c>
      <c r="L1429" s="7"/>
      <c r="M1429" s="7"/>
      <c r="N1429" s="7">
        <v>3</v>
      </c>
      <c r="O1429" s="7">
        <v>2</v>
      </c>
      <c r="P1429" s="7"/>
      <c r="Q1429" s="7">
        <v>1</v>
      </c>
      <c r="R1429" s="41">
        <f t="shared" si="110"/>
        <v>4.25</v>
      </c>
      <c r="S1429" s="41">
        <f t="shared" si="111"/>
        <v>2</v>
      </c>
      <c r="T1429" s="41">
        <f t="shared" si="112"/>
        <v>3</v>
      </c>
      <c r="U1429" s="42">
        <f t="shared" si="113"/>
        <v>-0.52941176470588236</v>
      </c>
      <c r="V1429" s="42">
        <f t="shared" si="114"/>
        <v>-0.33333333333333331</v>
      </c>
    </row>
    <row r="1430" spans="1:22">
      <c r="A1430" s="36" t="s">
        <v>10</v>
      </c>
      <c r="B1430" s="36" t="s">
        <v>1356</v>
      </c>
      <c r="C1430" t="s">
        <v>1375</v>
      </c>
      <c r="D1430" s="36">
        <v>171570</v>
      </c>
      <c r="E1430">
        <v>6026</v>
      </c>
      <c r="F1430" s="7"/>
      <c r="G1430" s="7"/>
      <c r="H1430" s="7"/>
      <c r="I1430" s="7"/>
      <c r="J1430" s="7"/>
      <c r="K1430" s="7"/>
      <c r="L1430" s="7"/>
      <c r="M1430" s="7"/>
      <c r="N1430" s="7"/>
      <c r="O1430" s="7">
        <v>1</v>
      </c>
      <c r="P1430" s="7"/>
      <c r="Q1430" s="7"/>
      <c r="R1430" s="41" t="e">
        <f t="shared" si="110"/>
        <v>#DIV/0!</v>
      </c>
      <c r="S1430" s="41">
        <f t="shared" si="111"/>
        <v>1</v>
      </c>
      <c r="T1430" s="41" t="e">
        <f t="shared" si="112"/>
        <v>#DIV/0!</v>
      </c>
      <c r="U1430" s="42" t="e">
        <f t="shared" si="113"/>
        <v>#DIV/0!</v>
      </c>
      <c r="V1430" s="42" t="e">
        <f t="shared" si="114"/>
        <v>#DIV/0!</v>
      </c>
    </row>
    <row r="1431" spans="1:22">
      <c r="A1431" s="36" t="s">
        <v>10</v>
      </c>
      <c r="B1431" s="36" t="s">
        <v>1356</v>
      </c>
      <c r="C1431" t="s">
        <v>1376</v>
      </c>
      <c r="D1431" s="36">
        <v>171610</v>
      </c>
      <c r="E1431">
        <v>51252</v>
      </c>
      <c r="F1431" s="7"/>
      <c r="G1431" s="7"/>
      <c r="H1431" s="7"/>
      <c r="I1431" s="7"/>
      <c r="J1431" s="7">
        <v>2</v>
      </c>
      <c r="K1431" s="7"/>
      <c r="L1431" s="7"/>
      <c r="M1431" s="7"/>
      <c r="N1431" s="7"/>
      <c r="O1431" s="7"/>
      <c r="P1431" s="7"/>
      <c r="Q1431" s="7"/>
      <c r="R1431" s="41">
        <f t="shared" si="110"/>
        <v>2</v>
      </c>
      <c r="S1431" s="41" t="e">
        <f t="shared" si="111"/>
        <v>#DIV/0!</v>
      </c>
      <c r="T1431" s="41" t="e">
        <f t="shared" si="112"/>
        <v>#DIV/0!</v>
      </c>
      <c r="U1431" s="42" t="e">
        <f t="shared" si="113"/>
        <v>#DIV/0!</v>
      </c>
      <c r="V1431" s="42" t="e">
        <f t="shared" si="114"/>
        <v>#DIV/0!</v>
      </c>
    </row>
    <row r="1432" spans="1:22">
      <c r="A1432" s="36" t="s">
        <v>10</v>
      </c>
      <c r="B1432" s="36" t="s">
        <v>1356</v>
      </c>
      <c r="C1432" t="s">
        <v>1377</v>
      </c>
      <c r="D1432" s="36">
        <v>171660</v>
      </c>
      <c r="E1432">
        <v>11749</v>
      </c>
      <c r="F1432" s="7"/>
      <c r="G1432" s="7"/>
      <c r="H1432" s="7"/>
      <c r="I1432" s="7"/>
      <c r="J1432" s="7"/>
      <c r="K1432" s="7">
        <v>1</v>
      </c>
      <c r="L1432" s="7"/>
      <c r="M1432" s="7"/>
      <c r="N1432" s="7"/>
      <c r="O1432" s="7"/>
      <c r="P1432" s="7"/>
      <c r="Q1432" s="7"/>
      <c r="R1432" s="41">
        <f t="shared" si="110"/>
        <v>1</v>
      </c>
      <c r="S1432" s="41" t="e">
        <f t="shared" si="111"/>
        <v>#DIV/0!</v>
      </c>
      <c r="T1432" s="41" t="e">
        <f t="shared" si="112"/>
        <v>#DIV/0!</v>
      </c>
      <c r="U1432" s="42" t="e">
        <f t="shared" si="113"/>
        <v>#DIV/0!</v>
      </c>
      <c r="V1432" s="42" t="e">
        <f t="shared" si="114"/>
        <v>#DIV/0!</v>
      </c>
    </row>
    <row r="1433" spans="1:22">
      <c r="A1433" s="36" t="s">
        <v>10</v>
      </c>
      <c r="B1433" s="36" t="s">
        <v>1356</v>
      </c>
      <c r="C1433" t="s">
        <v>1378</v>
      </c>
      <c r="D1433" s="36">
        <v>171820</v>
      </c>
      <c r="E1433">
        <v>53010</v>
      </c>
      <c r="F1433" s="7"/>
      <c r="G1433" s="7">
        <v>2</v>
      </c>
      <c r="H1433" s="7"/>
      <c r="I1433" s="7"/>
      <c r="J1433" s="7">
        <v>1</v>
      </c>
      <c r="K1433" s="7">
        <v>1</v>
      </c>
      <c r="L1433" s="7"/>
      <c r="M1433" s="7"/>
      <c r="N1433" s="7"/>
      <c r="O1433" s="7"/>
      <c r="P1433" s="7"/>
      <c r="Q1433" s="7"/>
      <c r="R1433" s="41">
        <f t="shared" si="110"/>
        <v>1</v>
      </c>
      <c r="S1433" s="41" t="e">
        <f t="shared" si="111"/>
        <v>#DIV/0!</v>
      </c>
      <c r="T1433" s="41" t="e">
        <f t="shared" si="112"/>
        <v>#DIV/0!</v>
      </c>
      <c r="U1433" s="42" t="e">
        <f t="shared" si="113"/>
        <v>#DIV/0!</v>
      </c>
      <c r="V1433" s="42" t="e">
        <f t="shared" si="114"/>
        <v>#DIV/0!</v>
      </c>
    </row>
    <row r="1434" spans="1:22">
      <c r="A1434" s="35" t="s">
        <v>10</v>
      </c>
      <c r="B1434" s="36" t="s">
        <v>1356</v>
      </c>
      <c r="C1434" t="s">
        <v>1379</v>
      </c>
      <c r="D1434" s="36">
        <v>171855</v>
      </c>
      <c r="E1434">
        <v>4645</v>
      </c>
      <c r="F1434" s="7"/>
      <c r="G1434" s="7"/>
      <c r="H1434" s="7"/>
      <c r="I1434" s="7"/>
      <c r="J1434" s="7">
        <v>1</v>
      </c>
      <c r="K1434" s="7"/>
      <c r="L1434" s="7"/>
      <c r="M1434" s="7"/>
      <c r="N1434" s="7"/>
      <c r="O1434" s="7"/>
      <c r="P1434" s="7"/>
      <c r="Q1434" s="7"/>
      <c r="R1434" s="41">
        <f t="shared" si="110"/>
        <v>1</v>
      </c>
      <c r="S1434" s="41" t="e">
        <f t="shared" si="111"/>
        <v>#DIV/0!</v>
      </c>
      <c r="T1434" s="41" t="e">
        <f t="shared" si="112"/>
        <v>#DIV/0!</v>
      </c>
      <c r="U1434" s="42" t="e">
        <f t="shared" si="113"/>
        <v>#DIV/0!</v>
      </c>
      <c r="V1434" s="42" t="e">
        <f t="shared" si="114"/>
        <v>#DIV/0!</v>
      </c>
    </row>
    <row r="1435" spans="1:22">
      <c r="A1435" s="36" t="s">
        <v>19</v>
      </c>
      <c r="B1435" s="36" t="s">
        <v>7</v>
      </c>
      <c r="C1435" t="s">
        <v>18</v>
      </c>
      <c r="D1435" s="36">
        <v>120040</v>
      </c>
      <c r="E1435">
        <v>407319</v>
      </c>
      <c r="F1435" s="7"/>
      <c r="G1435" s="7"/>
      <c r="H1435" s="7"/>
      <c r="I1435" s="7">
        <v>1</v>
      </c>
      <c r="J1435" s="7">
        <v>1</v>
      </c>
      <c r="K1435" s="7">
        <v>1</v>
      </c>
      <c r="L1435" s="7"/>
      <c r="M1435" s="7"/>
      <c r="N1435" s="7"/>
      <c r="O1435" s="7"/>
      <c r="P1435" s="7"/>
      <c r="Q1435" s="7"/>
      <c r="R1435" s="41">
        <f t="shared" si="110"/>
        <v>1</v>
      </c>
      <c r="S1435" s="41" t="e">
        <f t="shared" si="111"/>
        <v>#DIV/0!</v>
      </c>
      <c r="T1435" s="41" t="e">
        <f t="shared" si="112"/>
        <v>#DIV/0!</v>
      </c>
      <c r="U1435" s="42" t="e">
        <f t="shared" si="113"/>
        <v>#DIV/0!</v>
      </c>
      <c r="V1435" s="42" t="e">
        <f t="shared" si="114"/>
        <v>#DIV/0!</v>
      </c>
    </row>
    <row r="1436" spans="1:22">
      <c r="A1436" s="36" t="s">
        <v>19</v>
      </c>
      <c r="B1436" s="36" t="s">
        <v>25</v>
      </c>
      <c r="C1436" t="s">
        <v>26</v>
      </c>
      <c r="D1436" s="36">
        <v>270030</v>
      </c>
      <c r="E1436">
        <v>231747</v>
      </c>
      <c r="F1436" s="7"/>
      <c r="G1436" s="7"/>
      <c r="H1436" s="7"/>
      <c r="I1436" s="7"/>
      <c r="J1436" s="7"/>
      <c r="K1436" s="7">
        <v>1</v>
      </c>
      <c r="L1436" s="7">
        <v>2</v>
      </c>
      <c r="M1436" s="7"/>
      <c r="N1436" s="7">
        <v>1</v>
      </c>
      <c r="O1436" s="7">
        <v>1</v>
      </c>
      <c r="P1436" s="7"/>
      <c r="Q1436" s="7"/>
      <c r="R1436" s="41">
        <f t="shared" si="110"/>
        <v>1</v>
      </c>
      <c r="S1436" s="41">
        <f t="shared" si="111"/>
        <v>1</v>
      </c>
      <c r="T1436" s="41">
        <f t="shared" si="112"/>
        <v>1.5</v>
      </c>
      <c r="U1436" s="42">
        <f t="shared" si="113"/>
        <v>0</v>
      </c>
      <c r="V1436" s="42">
        <f t="shared" si="114"/>
        <v>-0.33333333333333331</v>
      </c>
    </row>
    <row r="1437" spans="1:22">
      <c r="A1437" s="36" t="s">
        <v>19</v>
      </c>
      <c r="B1437" s="36" t="s">
        <v>25</v>
      </c>
      <c r="C1437" t="s">
        <v>29</v>
      </c>
      <c r="D1437" s="36">
        <v>270060</v>
      </c>
      <c r="E1437">
        <v>8322</v>
      </c>
      <c r="F1437" s="7"/>
      <c r="G1437" s="7"/>
      <c r="H1437" s="7"/>
      <c r="I1437" s="7"/>
      <c r="J1437" s="7"/>
      <c r="K1437" s="7"/>
      <c r="L1437" s="7"/>
      <c r="M1437" s="7"/>
      <c r="N1437" s="7">
        <v>1</v>
      </c>
      <c r="O1437" s="7"/>
      <c r="P1437" s="7"/>
      <c r="Q1437" s="7"/>
      <c r="R1437" s="41" t="e">
        <f t="shared" si="110"/>
        <v>#DIV/0!</v>
      </c>
      <c r="S1437" s="41">
        <f t="shared" si="111"/>
        <v>1</v>
      </c>
      <c r="T1437" s="41">
        <f t="shared" si="112"/>
        <v>1</v>
      </c>
      <c r="U1437" s="42" t="e">
        <f t="shared" si="113"/>
        <v>#DIV/0!</v>
      </c>
      <c r="V1437" s="42">
        <f t="shared" si="114"/>
        <v>0</v>
      </c>
    </row>
    <row r="1438" spans="1:22">
      <c r="A1438" s="36" t="s">
        <v>19</v>
      </c>
      <c r="B1438" s="36" t="s">
        <v>25</v>
      </c>
      <c r="C1438" t="s">
        <v>37</v>
      </c>
      <c r="D1438" s="36">
        <v>270200</v>
      </c>
      <c r="E1438">
        <v>10693</v>
      </c>
      <c r="F1438" s="7"/>
      <c r="G1438" s="7"/>
      <c r="H1438" s="7"/>
      <c r="I1438" s="7"/>
      <c r="J1438" s="7"/>
      <c r="K1438" s="7"/>
      <c r="L1438" s="7"/>
      <c r="M1438" s="7">
        <v>1</v>
      </c>
      <c r="N1438" s="7"/>
      <c r="O1438" s="7"/>
      <c r="P1438" s="7"/>
      <c r="Q1438" s="7"/>
      <c r="R1438" s="41" t="e">
        <f t="shared" si="110"/>
        <v>#DIV/0!</v>
      </c>
      <c r="S1438" s="41" t="e">
        <f t="shared" si="111"/>
        <v>#DIV/0!</v>
      </c>
      <c r="T1438" s="41">
        <f t="shared" si="112"/>
        <v>1</v>
      </c>
      <c r="U1438" s="42" t="e">
        <f t="shared" si="113"/>
        <v>#DIV/0!</v>
      </c>
      <c r="V1438" s="42" t="e">
        <f t="shared" si="114"/>
        <v>#DIV/0!</v>
      </c>
    </row>
    <row r="1439" spans="1:22">
      <c r="A1439" s="36" t="s">
        <v>19</v>
      </c>
      <c r="B1439" s="36" t="s">
        <v>25</v>
      </c>
      <c r="C1439" t="s">
        <v>40</v>
      </c>
      <c r="D1439" s="36">
        <v>270235</v>
      </c>
      <c r="E1439">
        <v>24219</v>
      </c>
      <c r="F1439" s="7"/>
      <c r="G1439" s="7"/>
      <c r="H1439" s="7"/>
      <c r="I1439" s="7"/>
      <c r="J1439" s="7"/>
      <c r="K1439" s="7"/>
      <c r="L1439" s="7">
        <v>1</v>
      </c>
      <c r="M1439" s="7"/>
      <c r="N1439" s="7"/>
      <c r="O1439" s="7"/>
      <c r="P1439" s="7"/>
      <c r="Q1439" s="7"/>
      <c r="R1439" s="41" t="e">
        <f t="shared" si="110"/>
        <v>#DIV/0!</v>
      </c>
      <c r="S1439" s="41" t="e">
        <f t="shared" si="111"/>
        <v>#DIV/0!</v>
      </c>
      <c r="T1439" s="41">
        <f t="shared" si="112"/>
        <v>1</v>
      </c>
      <c r="U1439" s="42" t="e">
        <f t="shared" si="113"/>
        <v>#DIV/0!</v>
      </c>
      <c r="V1439" s="42" t="e">
        <f t="shared" si="114"/>
        <v>#DIV/0!</v>
      </c>
    </row>
    <row r="1440" spans="1:22">
      <c r="A1440" s="36" t="s">
        <v>19</v>
      </c>
      <c r="B1440" s="36" t="s">
        <v>25</v>
      </c>
      <c r="C1440" t="s">
        <v>47</v>
      </c>
      <c r="D1440" s="36">
        <v>270380</v>
      </c>
      <c r="E1440">
        <v>23993</v>
      </c>
      <c r="F1440" s="7"/>
      <c r="G1440" s="7"/>
      <c r="H1440" s="7"/>
      <c r="I1440" s="7">
        <v>1</v>
      </c>
      <c r="J1440" s="7"/>
      <c r="K1440" s="7"/>
      <c r="L1440" s="7"/>
      <c r="M1440" s="7"/>
      <c r="N1440" s="7"/>
      <c r="O1440" s="7"/>
      <c r="P1440" s="7"/>
      <c r="Q1440" s="7"/>
      <c r="R1440" s="41">
        <f t="shared" si="110"/>
        <v>1</v>
      </c>
      <c r="S1440" s="41" t="e">
        <f t="shared" si="111"/>
        <v>#DIV/0!</v>
      </c>
      <c r="T1440" s="41" t="e">
        <f t="shared" si="112"/>
        <v>#DIV/0!</v>
      </c>
      <c r="U1440" s="42" t="e">
        <f t="shared" si="113"/>
        <v>#DIV/0!</v>
      </c>
      <c r="V1440" s="42" t="e">
        <f t="shared" si="114"/>
        <v>#DIV/0!</v>
      </c>
    </row>
    <row r="1441" spans="1:22">
      <c r="A1441" s="36" t="s">
        <v>19</v>
      </c>
      <c r="B1441" s="36" t="s">
        <v>25</v>
      </c>
      <c r="C1441" t="s">
        <v>52</v>
      </c>
      <c r="D1441" s="36">
        <v>270430</v>
      </c>
      <c r="E1441">
        <v>1018948</v>
      </c>
      <c r="F1441" s="7">
        <v>1</v>
      </c>
      <c r="G1441" s="7">
        <v>1</v>
      </c>
      <c r="H1441" s="7"/>
      <c r="I1441" s="7">
        <v>2</v>
      </c>
      <c r="J1441" s="7">
        <v>5</v>
      </c>
      <c r="K1441" s="7">
        <v>1</v>
      </c>
      <c r="L1441" s="7">
        <v>2</v>
      </c>
      <c r="M1441" s="7">
        <v>5</v>
      </c>
      <c r="N1441" s="7">
        <v>5</v>
      </c>
      <c r="O1441" s="7">
        <v>2</v>
      </c>
      <c r="P1441" s="7"/>
      <c r="Q1441" s="7"/>
      <c r="R1441" s="41">
        <f t="shared" si="110"/>
        <v>2.6666666666666665</v>
      </c>
      <c r="S1441" s="41">
        <f t="shared" si="111"/>
        <v>3.5</v>
      </c>
      <c r="T1441" s="41">
        <f t="shared" si="112"/>
        <v>4</v>
      </c>
      <c r="U1441" s="42">
        <f t="shared" si="113"/>
        <v>0.31250000000000006</v>
      </c>
      <c r="V1441" s="42">
        <f t="shared" si="114"/>
        <v>-0.125</v>
      </c>
    </row>
    <row r="1442" spans="1:22">
      <c r="A1442" s="36" t="s">
        <v>19</v>
      </c>
      <c r="B1442" s="36" t="s">
        <v>25</v>
      </c>
      <c r="C1442" t="s">
        <v>54</v>
      </c>
      <c r="D1442" s="36">
        <v>270470</v>
      </c>
      <c r="E1442">
        <v>51901</v>
      </c>
      <c r="F1442" s="7"/>
      <c r="G1442" s="7"/>
      <c r="H1442" s="7"/>
      <c r="I1442" s="7"/>
      <c r="J1442" s="7"/>
      <c r="K1442" s="7"/>
      <c r="L1442" s="7"/>
      <c r="M1442" s="7"/>
      <c r="N1442" s="7"/>
      <c r="O1442" s="7"/>
      <c r="P1442" s="7"/>
      <c r="Q1442" s="7">
        <v>1</v>
      </c>
      <c r="R1442" s="41" t="e">
        <f t="shared" si="110"/>
        <v>#DIV/0!</v>
      </c>
      <c r="S1442" s="41">
        <f t="shared" si="111"/>
        <v>1</v>
      </c>
      <c r="T1442" s="41" t="e">
        <f t="shared" si="112"/>
        <v>#DIV/0!</v>
      </c>
      <c r="U1442" s="42" t="e">
        <f t="shared" si="113"/>
        <v>#DIV/0!</v>
      </c>
      <c r="V1442" s="42" t="e">
        <f t="shared" si="114"/>
        <v>#DIV/0!</v>
      </c>
    </row>
    <row r="1443" spans="1:22">
      <c r="A1443" s="36" t="s">
        <v>19</v>
      </c>
      <c r="B1443" s="36" t="s">
        <v>25</v>
      </c>
      <c r="C1443" t="s">
        <v>55</v>
      </c>
      <c r="D1443" s="36">
        <v>270510</v>
      </c>
      <c r="E1443">
        <v>24642</v>
      </c>
      <c r="F1443" s="7"/>
      <c r="G1443" s="7"/>
      <c r="H1443" s="7"/>
      <c r="I1443" s="7"/>
      <c r="J1443" s="7"/>
      <c r="K1443" s="7">
        <v>1</v>
      </c>
      <c r="L1443" s="7"/>
      <c r="M1443" s="7"/>
      <c r="N1443" s="7"/>
      <c r="O1443" s="7"/>
      <c r="P1443" s="7"/>
      <c r="Q1443" s="7"/>
      <c r="R1443" s="41">
        <f t="shared" si="110"/>
        <v>1</v>
      </c>
      <c r="S1443" s="41" t="e">
        <f t="shared" si="111"/>
        <v>#DIV/0!</v>
      </c>
      <c r="T1443" s="41" t="e">
        <f t="shared" si="112"/>
        <v>#DIV/0!</v>
      </c>
      <c r="U1443" s="42" t="e">
        <f t="shared" si="113"/>
        <v>#DIV/0!</v>
      </c>
      <c r="V1443" s="42" t="e">
        <f t="shared" si="114"/>
        <v>#DIV/0!</v>
      </c>
    </row>
    <row r="1444" spans="1:22">
      <c r="A1444" s="36" t="s">
        <v>19</v>
      </c>
      <c r="B1444" s="36" t="s">
        <v>25</v>
      </c>
      <c r="C1444" t="s">
        <v>62</v>
      </c>
      <c r="D1444" s="36">
        <v>270640</v>
      </c>
      <c r="E1444">
        <v>24399</v>
      </c>
      <c r="F1444" s="7"/>
      <c r="G1444" s="7"/>
      <c r="H1444" s="7"/>
      <c r="I1444" s="7"/>
      <c r="J1444" s="7"/>
      <c r="K1444" s="7"/>
      <c r="L1444" s="7"/>
      <c r="M1444" s="7"/>
      <c r="N1444" s="7">
        <v>1</v>
      </c>
      <c r="O1444" s="7"/>
      <c r="P1444" s="7"/>
      <c r="Q1444" s="7"/>
      <c r="R1444" s="41" t="e">
        <f t="shared" si="110"/>
        <v>#DIV/0!</v>
      </c>
      <c r="S1444" s="41">
        <f t="shared" si="111"/>
        <v>1</v>
      </c>
      <c r="T1444" s="41">
        <f t="shared" si="112"/>
        <v>1</v>
      </c>
      <c r="U1444" s="42" t="e">
        <f t="shared" si="113"/>
        <v>#DIV/0!</v>
      </c>
      <c r="V1444" s="42">
        <f t="shared" si="114"/>
        <v>0</v>
      </c>
    </row>
    <row r="1445" spans="1:22">
      <c r="A1445" s="36" t="s">
        <v>19</v>
      </c>
      <c r="B1445" s="36" t="s">
        <v>25</v>
      </c>
      <c r="C1445" t="s">
        <v>63</v>
      </c>
      <c r="D1445" s="36">
        <v>270644</v>
      </c>
      <c r="E1445">
        <v>13176</v>
      </c>
      <c r="F1445" s="7">
        <v>1</v>
      </c>
      <c r="G1445" s="7"/>
      <c r="H1445" s="7"/>
      <c r="I1445" s="7"/>
      <c r="J1445" s="7"/>
      <c r="K1445" s="7"/>
      <c r="L1445" s="7"/>
      <c r="M1445" s="7"/>
      <c r="N1445" s="7"/>
      <c r="O1445" s="7"/>
      <c r="P1445" s="7"/>
      <c r="Q1445" s="7"/>
      <c r="R1445" s="41" t="e">
        <f t="shared" si="110"/>
        <v>#DIV/0!</v>
      </c>
      <c r="S1445" s="41" t="e">
        <f t="shared" si="111"/>
        <v>#DIV/0!</v>
      </c>
      <c r="T1445" s="41" t="e">
        <f t="shared" si="112"/>
        <v>#DIV/0!</v>
      </c>
      <c r="U1445" s="42" t="e">
        <f t="shared" si="113"/>
        <v>#DIV/0!</v>
      </c>
      <c r="V1445" s="42" t="e">
        <f t="shared" si="114"/>
        <v>#DIV/0!</v>
      </c>
    </row>
    <row r="1446" spans="1:22">
      <c r="A1446" s="36" t="s">
        <v>19</v>
      </c>
      <c r="B1446" s="36" t="s">
        <v>25</v>
      </c>
      <c r="C1446" t="s">
        <v>64</v>
      </c>
      <c r="D1446" s="36">
        <v>270670</v>
      </c>
      <c r="E1446">
        <v>63683</v>
      </c>
      <c r="F1446" s="7"/>
      <c r="G1446" s="7"/>
      <c r="H1446" s="7"/>
      <c r="I1446" s="7"/>
      <c r="J1446" s="7"/>
      <c r="K1446" s="7"/>
      <c r="L1446" s="7"/>
      <c r="M1446" s="7"/>
      <c r="N1446" s="7">
        <v>1</v>
      </c>
      <c r="O1446" s="7"/>
      <c r="P1446" s="7"/>
      <c r="Q1446" s="7">
        <v>1</v>
      </c>
      <c r="R1446" s="41" t="e">
        <f t="shared" si="110"/>
        <v>#DIV/0!</v>
      </c>
      <c r="S1446" s="41">
        <f t="shared" si="111"/>
        <v>1</v>
      </c>
      <c r="T1446" s="41">
        <f t="shared" si="112"/>
        <v>1</v>
      </c>
      <c r="U1446" s="42" t="e">
        <f t="shared" si="113"/>
        <v>#DIV/0!</v>
      </c>
      <c r="V1446" s="42">
        <f t="shared" si="114"/>
        <v>0</v>
      </c>
    </row>
    <row r="1447" spans="1:22">
      <c r="A1447" s="36" t="s">
        <v>19</v>
      </c>
      <c r="B1447" s="36" t="s">
        <v>25</v>
      </c>
      <c r="C1447" t="s">
        <v>70</v>
      </c>
      <c r="D1447" s="36">
        <v>270750</v>
      </c>
      <c r="E1447">
        <v>20066</v>
      </c>
      <c r="F1447" s="7"/>
      <c r="G1447" s="7"/>
      <c r="H1447" s="7">
        <v>1</v>
      </c>
      <c r="I1447" s="7"/>
      <c r="J1447" s="7"/>
      <c r="K1447" s="7"/>
      <c r="L1447" s="7"/>
      <c r="M1447" s="7"/>
      <c r="N1447" s="7">
        <v>1</v>
      </c>
      <c r="O1447" s="7"/>
      <c r="P1447" s="7"/>
      <c r="Q1447" s="7"/>
      <c r="R1447" s="41">
        <f t="shared" si="110"/>
        <v>1</v>
      </c>
      <c r="S1447" s="41">
        <f t="shared" si="111"/>
        <v>1</v>
      </c>
      <c r="T1447" s="41">
        <f t="shared" si="112"/>
        <v>1</v>
      </c>
      <c r="U1447" s="42">
        <f t="shared" si="113"/>
        <v>0</v>
      </c>
      <c r="V1447" s="42">
        <f t="shared" si="114"/>
        <v>0</v>
      </c>
    </row>
    <row r="1448" spans="1:22">
      <c r="A1448" s="36" t="s">
        <v>19</v>
      </c>
      <c r="B1448" s="36" t="s">
        <v>25</v>
      </c>
      <c r="C1448" t="s">
        <v>71</v>
      </c>
      <c r="D1448" s="36">
        <v>270770</v>
      </c>
      <c r="E1448">
        <v>75120</v>
      </c>
      <c r="F1448" s="7">
        <v>1</v>
      </c>
      <c r="G1448" s="7"/>
      <c r="H1448" s="7"/>
      <c r="I1448" s="7"/>
      <c r="J1448" s="7"/>
      <c r="K1448" s="7"/>
      <c r="L1448" s="7"/>
      <c r="M1448" s="7"/>
      <c r="N1448" s="7"/>
      <c r="O1448" s="7"/>
      <c r="P1448" s="7"/>
      <c r="Q1448" s="7"/>
      <c r="R1448" s="41" t="e">
        <f t="shared" si="110"/>
        <v>#DIV/0!</v>
      </c>
      <c r="S1448" s="41" t="e">
        <f t="shared" si="111"/>
        <v>#DIV/0!</v>
      </c>
      <c r="T1448" s="41" t="e">
        <f t="shared" si="112"/>
        <v>#DIV/0!</v>
      </c>
      <c r="U1448" s="42" t="e">
        <f t="shared" si="113"/>
        <v>#DIV/0!</v>
      </c>
      <c r="V1448" s="42" t="e">
        <f t="shared" si="114"/>
        <v>#DIV/0!</v>
      </c>
    </row>
    <row r="1449" spans="1:22">
      <c r="A1449" s="36" t="s">
        <v>19</v>
      </c>
      <c r="B1449" s="36" t="s">
        <v>25</v>
      </c>
      <c r="C1449" t="s">
        <v>75</v>
      </c>
      <c r="D1449" s="36">
        <v>270820</v>
      </c>
      <c r="E1449">
        <v>6961</v>
      </c>
      <c r="F1449" s="7"/>
      <c r="G1449" s="7"/>
      <c r="H1449" s="7"/>
      <c r="I1449" s="7"/>
      <c r="J1449" s="7"/>
      <c r="K1449" s="7"/>
      <c r="L1449" s="7"/>
      <c r="M1449" s="7"/>
      <c r="N1449" s="7">
        <v>1</v>
      </c>
      <c r="O1449" s="7"/>
      <c r="P1449" s="7"/>
      <c r="Q1449" s="7"/>
      <c r="R1449" s="41" t="e">
        <f t="shared" si="110"/>
        <v>#DIV/0!</v>
      </c>
      <c r="S1449" s="41">
        <f t="shared" si="111"/>
        <v>1</v>
      </c>
      <c r="T1449" s="41">
        <f t="shared" si="112"/>
        <v>1</v>
      </c>
      <c r="U1449" s="42" t="e">
        <f t="shared" si="113"/>
        <v>#DIV/0!</v>
      </c>
      <c r="V1449" s="42">
        <f t="shared" si="114"/>
        <v>0</v>
      </c>
    </row>
    <row r="1450" spans="1:22">
      <c r="A1450" s="36" t="s">
        <v>19</v>
      </c>
      <c r="B1450" s="36" t="s">
        <v>25</v>
      </c>
      <c r="C1450" t="s">
        <v>77</v>
      </c>
      <c r="D1450" s="36">
        <v>270860</v>
      </c>
      <c r="E1450">
        <v>61251</v>
      </c>
      <c r="F1450" s="7"/>
      <c r="G1450" s="7"/>
      <c r="H1450" s="7"/>
      <c r="I1450" s="7"/>
      <c r="J1450" s="7"/>
      <c r="K1450" s="7"/>
      <c r="L1450" s="7">
        <v>2</v>
      </c>
      <c r="M1450" s="7"/>
      <c r="N1450" s="7"/>
      <c r="O1450" s="7"/>
      <c r="P1450" s="7"/>
      <c r="Q1450" s="7"/>
      <c r="R1450" s="41" t="e">
        <f t="shared" si="110"/>
        <v>#DIV/0!</v>
      </c>
      <c r="S1450" s="41" t="e">
        <f t="shared" si="111"/>
        <v>#DIV/0!</v>
      </c>
      <c r="T1450" s="41">
        <f t="shared" si="112"/>
        <v>2</v>
      </c>
      <c r="U1450" s="42" t="e">
        <f t="shared" si="113"/>
        <v>#DIV/0!</v>
      </c>
      <c r="V1450" s="42" t="e">
        <f t="shared" si="114"/>
        <v>#DIV/0!</v>
      </c>
    </row>
    <row r="1451" spans="1:22">
      <c r="A1451" s="36" t="s">
        <v>19</v>
      </c>
      <c r="B1451" s="36" t="s">
        <v>25</v>
      </c>
      <c r="C1451" t="s">
        <v>80</v>
      </c>
      <c r="D1451" s="36">
        <v>270910</v>
      </c>
      <c r="E1451">
        <v>19980</v>
      </c>
      <c r="F1451" s="7"/>
      <c r="G1451" s="7"/>
      <c r="H1451" s="7"/>
      <c r="I1451" s="7"/>
      <c r="J1451" s="7"/>
      <c r="K1451" s="7"/>
      <c r="L1451" s="7">
        <v>1</v>
      </c>
      <c r="M1451" s="7"/>
      <c r="N1451" s="7"/>
      <c r="O1451" s="7"/>
      <c r="P1451" s="7"/>
      <c r="Q1451" s="7"/>
      <c r="R1451" s="41" t="e">
        <f t="shared" si="110"/>
        <v>#DIV/0!</v>
      </c>
      <c r="S1451" s="41" t="e">
        <f t="shared" si="111"/>
        <v>#DIV/0!</v>
      </c>
      <c r="T1451" s="41">
        <f t="shared" si="112"/>
        <v>1</v>
      </c>
      <c r="U1451" s="42" t="e">
        <f t="shared" si="113"/>
        <v>#DIV/0!</v>
      </c>
      <c r="V1451" s="42" t="e">
        <f t="shared" si="114"/>
        <v>#DIV/0!</v>
      </c>
    </row>
    <row r="1452" spans="1:22">
      <c r="A1452" s="36" t="s">
        <v>19</v>
      </c>
      <c r="B1452" s="36" t="s">
        <v>84</v>
      </c>
      <c r="C1452" t="s">
        <v>89</v>
      </c>
      <c r="D1452" s="36">
        <v>160030</v>
      </c>
      <c r="E1452">
        <v>503327</v>
      </c>
      <c r="F1452" s="7"/>
      <c r="G1452" s="7"/>
      <c r="H1452" s="7">
        <v>1</v>
      </c>
      <c r="I1452" s="7"/>
      <c r="J1452" s="7"/>
      <c r="K1452" s="7"/>
      <c r="L1452" s="7">
        <v>1</v>
      </c>
      <c r="M1452" s="7"/>
      <c r="N1452" s="7"/>
      <c r="O1452" s="7"/>
      <c r="P1452" s="7"/>
      <c r="Q1452" s="7"/>
      <c r="R1452" s="41">
        <f t="shared" si="110"/>
        <v>1</v>
      </c>
      <c r="S1452" s="41" t="e">
        <f t="shared" si="111"/>
        <v>#DIV/0!</v>
      </c>
      <c r="T1452" s="41">
        <f t="shared" si="112"/>
        <v>1</v>
      </c>
      <c r="U1452" s="42" t="e">
        <f t="shared" si="113"/>
        <v>#DIV/0!</v>
      </c>
      <c r="V1452" s="42" t="e">
        <f t="shared" si="114"/>
        <v>#DIV/0!</v>
      </c>
    </row>
    <row r="1453" spans="1:22">
      <c r="A1453" s="36" t="s">
        <v>19</v>
      </c>
      <c r="B1453" s="36" t="s">
        <v>84</v>
      </c>
      <c r="C1453" t="s">
        <v>93</v>
      </c>
      <c r="D1453" s="36">
        <v>160015</v>
      </c>
      <c r="E1453">
        <v>16502</v>
      </c>
      <c r="F1453" s="7"/>
      <c r="G1453" s="7"/>
      <c r="H1453" s="7"/>
      <c r="I1453" s="7"/>
      <c r="J1453" s="7"/>
      <c r="K1453" s="7"/>
      <c r="L1453" s="7"/>
      <c r="M1453" s="7">
        <v>1</v>
      </c>
      <c r="N1453" s="7"/>
      <c r="O1453" s="7"/>
      <c r="P1453" s="7"/>
      <c r="Q1453" s="7"/>
      <c r="R1453" s="41" t="e">
        <f t="shared" si="110"/>
        <v>#DIV/0!</v>
      </c>
      <c r="S1453" s="41" t="e">
        <f t="shared" si="111"/>
        <v>#DIV/0!</v>
      </c>
      <c r="T1453" s="41">
        <f t="shared" si="112"/>
        <v>1</v>
      </c>
      <c r="U1453" s="42" t="e">
        <f t="shared" si="113"/>
        <v>#DIV/0!</v>
      </c>
      <c r="V1453" s="42" t="e">
        <f t="shared" si="114"/>
        <v>#DIV/0!</v>
      </c>
    </row>
    <row r="1454" spans="1:22">
      <c r="A1454" s="36" t="s">
        <v>19</v>
      </c>
      <c r="B1454" s="36" t="s">
        <v>97</v>
      </c>
      <c r="C1454" t="s">
        <v>99</v>
      </c>
      <c r="D1454" s="36">
        <v>130030</v>
      </c>
      <c r="E1454">
        <v>39565</v>
      </c>
      <c r="F1454" s="7"/>
      <c r="G1454" s="7">
        <v>1</v>
      </c>
      <c r="H1454" s="7"/>
      <c r="I1454" s="7"/>
      <c r="J1454" s="7"/>
      <c r="K1454" s="7"/>
      <c r="L1454" s="7"/>
      <c r="M1454" s="7"/>
      <c r="N1454" s="7"/>
      <c r="O1454" s="7"/>
      <c r="P1454" s="7"/>
      <c r="Q1454" s="7"/>
      <c r="R1454" s="41" t="e">
        <f t="shared" si="110"/>
        <v>#DIV/0!</v>
      </c>
      <c r="S1454" s="41" t="e">
        <f t="shared" si="111"/>
        <v>#DIV/0!</v>
      </c>
      <c r="T1454" s="41" t="e">
        <f t="shared" si="112"/>
        <v>#DIV/0!</v>
      </c>
      <c r="U1454" s="42" t="e">
        <f t="shared" si="113"/>
        <v>#DIV/0!</v>
      </c>
      <c r="V1454" s="42" t="e">
        <f t="shared" si="114"/>
        <v>#DIV/0!</v>
      </c>
    </row>
    <row r="1455" spans="1:22">
      <c r="A1455" s="36" t="s">
        <v>19</v>
      </c>
      <c r="B1455" s="36" t="s">
        <v>97</v>
      </c>
      <c r="C1455" t="s">
        <v>106</v>
      </c>
      <c r="D1455" s="36">
        <v>130160</v>
      </c>
      <c r="E1455">
        <v>17609</v>
      </c>
      <c r="F1455" s="7"/>
      <c r="G1455" s="7"/>
      <c r="H1455" s="7"/>
      <c r="I1455" s="7"/>
      <c r="J1455" s="7"/>
      <c r="K1455" s="7"/>
      <c r="L1455" s="7">
        <v>1</v>
      </c>
      <c r="M1455" s="7"/>
      <c r="N1455" s="7"/>
      <c r="O1455" s="7"/>
      <c r="P1455" s="7"/>
      <c r="Q1455" s="7"/>
      <c r="R1455" s="41" t="e">
        <f t="shared" si="110"/>
        <v>#DIV/0!</v>
      </c>
      <c r="S1455" s="41" t="e">
        <f t="shared" si="111"/>
        <v>#DIV/0!</v>
      </c>
      <c r="T1455" s="41">
        <f t="shared" si="112"/>
        <v>1</v>
      </c>
      <c r="U1455" s="42" t="e">
        <f t="shared" si="113"/>
        <v>#DIV/0!</v>
      </c>
      <c r="V1455" s="42" t="e">
        <f t="shared" si="114"/>
        <v>#DIV/0!</v>
      </c>
    </row>
    <row r="1456" spans="1:22">
      <c r="A1456" s="36" t="s">
        <v>19</v>
      </c>
      <c r="B1456" s="36" t="s">
        <v>97</v>
      </c>
      <c r="C1456" t="s">
        <v>110</v>
      </c>
      <c r="D1456" s="36">
        <v>130260</v>
      </c>
      <c r="E1456">
        <v>2182763</v>
      </c>
      <c r="F1456" s="7"/>
      <c r="G1456" s="7"/>
      <c r="H1456" s="7"/>
      <c r="I1456" s="7"/>
      <c r="J1456" s="7">
        <v>1</v>
      </c>
      <c r="K1456" s="7">
        <v>1</v>
      </c>
      <c r="L1456" s="7">
        <v>9</v>
      </c>
      <c r="M1456" s="7">
        <v>3</v>
      </c>
      <c r="N1456" s="7">
        <v>16</v>
      </c>
      <c r="O1456" s="7">
        <v>8</v>
      </c>
      <c r="P1456" s="7">
        <v>15</v>
      </c>
      <c r="Q1456" s="7">
        <v>7</v>
      </c>
      <c r="R1456" s="41">
        <f t="shared" si="110"/>
        <v>1</v>
      </c>
      <c r="S1456" s="41">
        <f t="shared" si="111"/>
        <v>11.5</v>
      </c>
      <c r="T1456" s="41">
        <f t="shared" si="112"/>
        <v>9.3333333333333339</v>
      </c>
      <c r="U1456" s="42">
        <f t="shared" si="113"/>
        <v>10.5</v>
      </c>
      <c r="V1456" s="42">
        <f t="shared" si="114"/>
        <v>0.23214285714285707</v>
      </c>
    </row>
    <row r="1457" spans="1:22">
      <c r="A1457" s="36" t="s">
        <v>19</v>
      </c>
      <c r="B1457" s="36" t="s">
        <v>97</v>
      </c>
      <c r="C1457" t="s">
        <v>111</v>
      </c>
      <c r="D1457" s="36">
        <v>130290</v>
      </c>
      <c r="E1457">
        <v>63905</v>
      </c>
      <c r="F1457" s="7"/>
      <c r="G1457" s="7"/>
      <c r="H1457" s="7"/>
      <c r="I1457" s="7"/>
      <c r="J1457" s="7"/>
      <c r="K1457" s="7"/>
      <c r="L1457" s="7"/>
      <c r="M1457" s="7">
        <v>1</v>
      </c>
      <c r="N1457" s="7"/>
      <c r="O1457" s="7">
        <v>1</v>
      </c>
      <c r="P1457" s="7"/>
      <c r="Q1457" s="7"/>
      <c r="R1457" s="41" t="e">
        <f t="shared" si="110"/>
        <v>#DIV/0!</v>
      </c>
      <c r="S1457" s="41">
        <f t="shared" si="111"/>
        <v>1</v>
      </c>
      <c r="T1457" s="41">
        <f t="shared" si="112"/>
        <v>1</v>
      </c>
      <c r="U1457" s="42" t="e">
        <f t="shared" si="113"/>
        <v>#DIV/0!</v>
      </c>
      <c r="V1457" s="42">
        <f t="shared" si="114"/>
        <v>0</v>
      </c>
    </row>
    <row r="1458" spans="1:22">
      <c r="A1458" s="36" t="s">
        <v>19</v>
      </c>
      <c r="B1458" s="36" t="s">
        <v>97</v>
      </c>
      <c r="C1458" t="s">
        <v>117</v>
      </c>
      <c r="D1458" s="36">
        <v>130406</v>
      </c>
      <c r="E1458">
        <v>65844</v>
      </c>
      <c r="F1458" s="7"/>
      <c r="G1458" s="7"/>
      <c r="H1458" s="7"/>
      <c r="I1458" s="7"/>
      <c r="J1458" s="7"/>
      <c r="K1458" s="7"/>
      <c r="L1458" s="7"/>
      <c r="M1458" s="7"/>
      <c r="N1458" s="7">
        <v>1</v>
      </c>
      <c r="O1458" s="7"/>
      <c r="P1458" s="7"/>
      <c r="Q1458" s="7"/>
      <c r="R1458" s="41" t="e">
        <f t="shared" si="110"/>
        <v>#DIV/0!</v>
      </c>
      <c r="S1458" s="41">
        <f t="shared" si="111"/>
        <v>1</v>
      </c>
      <c r="T1458" s="41">
        <f t="shared" si="112"/>
        <v>1</v>
      </c>
      <c r="U1458" s="42" t="e">
        <f t="shared" si="113"/>
        <v>#DIV/0!</v>
      </c>
      <c r="V1458" s="42">
        <f t="shared" si="114"/>
        <v>0</v>
      </c>
    </row>
    <row r="1459" spans="1:22">
      <c r="A1459" s="36" t="s">
        <v>19</v>
      </c>
      <c r="B1459" s="36" t="s">
        <v>119</v>
      </c>
      <c r="C1459" t="s">
        <v>122</v>
      </c>
      <c r="D1459" s="36">
        <v>290060</v>
      </c>
      <c r="E1459">
        <v>4446</v>
      </c>
      <c r="F1459" s="7"/>
      <c r="G1459" s="7"/>
      <c r="H1459" s="7"/>
      <c r="I1459" s="7">
        <v>1</v>
      </c>
      <c r="J1459" s="7"/>
      <c r="K1459" s="7"/>
      <c r="L1459" s="7"/>
      <c r="M1459" s="7"/>
      <c r="N1459" s="7"/>
      <c r="O1459" s="7"/>
      <c r="P1459" s="7"/>
      <c r="Q1459" s="7"/>
      <c r="R1459" s="41">
        <f t="shared" si="110"/>
        <v>1</v>
      </c>
      <c r="S1459" s="41" t="e">
        <f t="shared" si="111"/>
        <v>#DIV/0!</v>
      </c>
      <c r="T1459" s="41" t="e">
        <f t="shared" si="112"/>
        <v>#DIV/0!</v>
      </c>
      <c r="U1459" s="42" t="e">
        <f t="shared" si="113"/>
        <v>#DIV/0!</v>
      </c>
      <c r="V1459" s="42" t="e">
        <f t="shared" si="114"/>
        <v>#DIV/0!</v>
      </c>
    </row>
    <row r="1460" spans="1:22">
      <c r="A1460" s="36" t="s">
        <v>19</v>
      </c>
      <c r="B1460" s="36" t="s">
        <v>119</v>
      </c>
      <c r="C1460" t="s">
        <v>131</v>
      </c>
      <c r="D1460" s="36">
        <v>290570</v>
      </c>
      <c r="E1460">
        <v>299132</v>
      </c>
      <c r="F1460" s="7"/>
      <c r="G1460" s="7"/>
      <c r="H1460" s="7"/>
      <c r="I1460" s="7"/>
      <c r="J1460" s="7"/>
      <c r="K1460" s="7"/>
      <c r="L1460" s="7">
        <v>1</v>
      </c>
      <c r="M1460" s="7"/>
      <c r="N1460" s="7"/>
      <c r="O1460" s="7"/>
      <c r="P1460" s="7"/>
      <c r="Q1460" s="7"/>
      <c r="R1460" s="41" t="e">
        <f t="shared" si="110"/>
        <v>#DIV/0!</v>
      </c>
      <c r="S1460" s="41" t="e">
        <f t="shared" si="111"/>
        <v>#DIV/0!</v>
      </c>
      <c r="T1460" s="41">
        <f t="shared" si="112"/>
        <v>1</v>
      </c>
      <c r="U1460" s="42" t="e">
        <f t="shared" si="113"/>
        <v>#DIV/0!</v>
      </c>
      <c r="V1460" s="42" t="e">
        <f t="shared" si="114"/>
        <v>#DIV/0!</v>
      </c>
    </row>
    <row r="1461" spans="1:22">
      <c r="A1461" s="36" t="s">
        <v>19</v>
      </c>
      <c r="B1461" s="36" t="s">
        <v>119</v>
      </c>
      <c r="C1461" t="s">
        <v>132</v>
      </c>
      <c r="D1461" s="36">
        <v>290580</v>
      </c>
      <c r="E1461">
        <v>35316</v>
      </c>
      <c r="F1461" s="7"/>
      <c r="G1461" s="7"/>
      <c r="H1461" s="7">
        <v>1</v>
      </c>
      <c r="I1461" s="7"/>
      <c r="J1461" s="7"/>
      <c r="K1461" s="7"/>
      <c r="L1461" s="7"/>
      <c r="M1461" s="7"/>
      <c r="N1461" s="7"/>
      <c r="O1461" s="7"/>
      <c r="P1461" s="7"/>
      <c r="Q1461" s="7"/>
      <c r="R1461" s="41">
        <f t="shared" si="110"/>
        <v>1</v>
      </c>
      <c r="S1461" s="41" t="e">
        <f t="shared" si="111"/>
        <v>#DIV/0!</v>
      </c>
      <c r="T1461" s="41" t="e">
        <f t="shared" si="112"/>
        <v>#DIV/0!</v>
      </c>
      <c r="U1461" s="42" t="e">
        <f t="shared" si="113"/>
        <v>#DIV/0!</v>
      </c>
      <c r="V1461" s="42" t="e">
        <f t="shared" si="114"/>
        <v>#DIV/0!</v>
      </c>
    </row>
    <row r="1462" spans="1:22">
      <c r="A1462" s="36" t="s">
        <v>19</v>
      </c>
      <c r="B1462" s="36" t="s">
        <v>119</v>
      </c>
      <c r="C1462" t="s">
        <v>133</v>
      </c>
      <c r="D1462" s="36">
        <v>290590</v>
      </c>
      <c r="E1462">
        <v>28798</v>
      </c>
      <c r="F1462" s="7"/>
      <c r="G1462" s="7"/>
      <c r="H1462" s="7"/>
      <c r="I1462" s="7"/>
      <c r="J1462" s="7"/>
      <c r="K1462" s="7"/>
      <c r="L1462" s="7"/>
      <c r="M1462" s="7"/>
      <c r="N1462" s="7"/>
      <c r="O1462" s="7"/>
      <c r="P1462" s="7">
        <v>1</v>
      </c>
      <c r="Q1462" s="7"/>
      <c r="R1462" s="41" t="e">
        <f t="shared" si="110"/>
        <v>#DIV/0!</v>
      </c>
      <c r="S1462" s="41">
        <f t="shared" si="111"/>
        <v>1</v>
      </c>
      <c r="T1462" s="41" t="e">
        <f t="shared" si="112"/>
        <v>#DIV/0!</v>
      </c>
      <c r="U1462" s="42" t="e">
        <f t="shared" si="113"/>
        <v>#DIV/0!</v>
      </c>
      <c r="V1462" s="42" t="e">
        <f t="shared" si="114"/>
        <v>#DIV/0!</v>
      </c>
    </row>
    <row r="1463" spans="1:22">
      <c r="A1463" s="36" t="s">
        <v>19</v>
      </c>
      <c r="B1463" s="36" t="s">
        <v>119</v>
      </c>
      <c r="C1463" t="s">
        <v>146</v>
      </c>
      <c r="D1463" s="36">
        <v>291080</v>
      </c>
      <c r="E1463">
        <v>614872</v>
      </c>
      <c r="F1463" s="7"/>
      <c r="G1463" s="7"/>
      <c r="H1463" s="7"/>
      <c r="I1463" s="7">
        <v>2</v>
      </c>
      <c r="J1463" s="7"/>
      <c r="K1463" s="7"/>
      <c r="L1463" s="7"/>
      <c r="M1463" s="7"/>
      <c r="N1463" s="7"/>
      <c r="O1463" s="7">
        <v>1</v>
      </c>
      <c r="P1463" s="7"/>
      <c r="Q1463" s="7"/>
      <c r="R1463" s="41">
        <f t="shared" si="110"/>
        <v>2</v>
      </c>
      <c r="S1463" s="41">
        <f t="shared" si="111"/>
        <v>1</v>
      </c>
      <c r="T1463" s="41" t="e">
        <f t="shared" si="112"/>
        <v>#DIV/0!</v>
      </c>
      <c r="U1463" s="42">
        <f t="shared" si="113"/>
        <v>-0.5</v>
      </c>
      <c r="V1463" s="42" t="e">
        <f t="shared" si="114"/>
        <v>#DIV/0!</v>
      </c>
    </row>
    <row r="1464" spans="1:22">
      <c r="A1464" s="36" t="s">
        <v>19</v>
      </c>
      <c r="B1464" s="36" t="s">
        <v>119</v>
      </c>
      <c r="C1464" t="s">
        <v>153</v>
      </c>
      <c r="D1464" s="36">
        <v>291360</v>
      </c>
      <c r="E1464">
        <v>162327</v>
      </c>
      <c r="F1464" s="7"/>
      <c r="G1464" s="7">
        <v>1</v>
      </c>
      <c r="H1464" s="7"/>
      <c r="I1464" s="7"/>
      <c r="J1464" s="7"/>
      <c r="K1464" s="7"/>
      <c r="L1464" s="7"/>
      <c r="M1464" s="7"/>
      <c r="N1464" s="7"/>
      <c r="O1464" s="7"/>
      <c r="P1464" s="7"/>
      <c r="Q1464" s="7"/>
      <c r="R1464" s="41" t="e">
        <f t="shared" si="110"/>
        <v>#DIV/0!</v>
      </c>
      <c r="S1464" s="41" t="e">
        <f t="shared" si="111"/>
        <v>#DIV/0!</v>
      </c>
      <c r="T1464" s="41" t="e">
        <f t="shared" si="112"/>
        <v>#DIV/0!</v>
      </c>
      <c r="U1464" s="42" t="e">
        <f t="shared" si="113"/>
        <v>#DIV/0!</v>
      </c>
      <c r="V1464" s="42" t="e">
        <f t="shared" si="114"/>
        <v>#DIV/0!</v>
      </c>
    </row>
    <row r="1465" spans="1:22">
      <c r="A1465" s="36" t="s">
        <v>19</v>
      </c>
      <c r="B1465" s="36" t="s">
        <v>119</v>
      </c>
      <c r="C1465" t="s">
        <v>166</v>
      </c>
      <c r="D1465" s="36">
        <v>291840</v>
      </c>
      <c r="E1465">
        <v>216707</v>
      </c>
      <c r="F1465" s="7"/>
      <c r="G1465" s="7"/>
      <c r="H1465" s="7"/>
      <c r="I1465" s="7"/>
      <c r="J1465" s="7">
        <v>1</v>
      </c>
      <c r="K1465" s="7"/>
      <c r="L1465" s="7"/>
      <c r="M1465" s="7"/>
      <c r="N1465" s="7"/>
      <c r="O1465" s="7"/>
      <c r="P1465" s="7"/>
      <c r="Q1465" s="7"/>
      <c r="R1465" s="41">
        <f t="shared" si="110"/>
        <v>1</v>
      </c>
      <c r="S1465" s="41" t="e">
        <f t="shared" si="111"/>
        <v>#DIV/0!</v>
      </c>
      <c r="T1465" s="41" t="e">
        <f t="shared" si="112"/>
        <v>#DIV/0!</v>
      </c>
      <c r="U1465" s="42" t="e">
        <f t="shared" si="113"/>
        <v>#DIV/0!</v>
      </c>
      <c r="V1465" s="42" t="e">
        <f t="shared" si="114"/>
        <v>#DIV/0!</v>
      </c>
    </row>
    <row r="1466" spans="1:22">
      <c r="A1466" s="36" t="s">
        <v>19</v>
      </c>
      <c r="B1466" s="36" t="s">
        <v>119</v>
      </c>
      <c r="C1466" t="s">
        <v>167</v>
      </c>
      <c r="D1466" s="36">
        <v>291920</v>
      </c>
      <c r="E1466">
        <v>198440</v>
      </c>
      <c r="F1466" s="7"/>
      <c r="G1466" s="7"/>
      <c r="H1466" s="7"/>
      <c r="I1466" s="7"/>
      <c r="J1466" s="7"/>
      <c r="K1466" s="7"/>
      <c r="L1466" s="7"/>
      <c r="M1466" s="7"/>
      <c r="N1466" s="7"/>
      <c r="O1466" s="7">
        <v>1</v>
      </c>
      <c r="P1466" s="7"/>
      <c r="Q1466" s="7"/>
      <c r="R1466" s="41" t="e">
        <f t="shared" si="110"/>
        <v>#DIV/0!</v>
      </c>
      <c r="S1466" s="41">
        <f t="shared" si="111"/>
        <v>1</v>
      </c>
      <c r="T1466" s="41" t="e">
        <f t="shared" si="112"/>
        <v>#DIV/0!</v>
      </c>
      <c r="U1466" s="42" t="e">
        <f t="shared" si="113"/>
        <v>#DIV/0!</v>
      </c>
      <c r="V1466" s="42" t="e">
        <f t="shared" si="114"/>
        <v>#DIV/0!</v>
      </c>
    </row>
    <row r="1467" spans="1:22">
      <c r="A1467" s="36" t="s">
        <v>19</v>
      </c>
      <c r="B1467" s="36" t="s">
        <v>119</v>
      </c>
      <c r="C1467" t="s">
        <v>184</v>
      </c>
      <c r="D1467" s="36">
        <v>292740</v>
      </c>
      <c r="E1467">
        <v>2872347</v>
      </c>
      <c r="F1467" s="7">
        <v>3</v>
      </c>
      <c r="G1467" s="7">
        <v>1</v>
      </c>
      <c r="H1467" s="7"/>
      <c r="I1467" s="7"/>
      <c r="J1467" s="7">
        <v>2</v>
      </c>
      <c r="K1467" s="7">
        <v>1</v>
      </c>
      <c r="L1467" s="7">
        <v>1</v>
      </c>
      <c r="M1467" s="7">
        <v>1</v>
      </c>
      <c r="N1467" s="7">
        <v>3</v>
      </c>
      <c r="O1467" s="7">
        <v>1</v>
      </c>
      <c r="P1467" s="7"/>
      <c r="Q1467" s="7">
        <v>2</v>
      </c>
      <c r="R1467" s="41">
        <f t="shared" si="110"/>
        <v>1.5</v>
      </c>
      <c r="S1467" s="41">
        <f t="shared" si="111"/>
        <v>2</v>
      </c>
      <c r="T1467" s="41">
        <f t="shared" si="112"/>
        <v>1.6666666666666667</v>
      </c>
      <c r="U1467" s="42">
        <f t="shared" si="113"/>
        <v>0.33333333333333331</v>
      </c>
      <c r="V1467" s="42">
        <f t="shared" si="114"/>
        <v>0.19999999999999996</v>
      </c>
    </row>
    <row r="1468" spans="1:22">
      <c r="A1468" s="36" t="s">
        <v>19</v>
      </c>
      <c r="B1468" s="36" t="s">
        <v>119</v>
      </c>
      <c r="C1468" t="s">
        <v>198</v>
      </c>
      <c r="D1468" s="36">
        <v>293070</v>
      </c>
      <c r="E1468">
        <v>134377</v>
      </c>
      <c r="F1468" s="7"/>
      <c r="G1468" s="7"/>
      <c r="H1468" s="7"/>
      <c r="I1468" s="7"/>
      <c r="J1468" s="7"/>
      <c r="K1468" s="7"/>
      <c r="L1468" s="7"/>
      <c r="M1468" s="7"/>
      <c r="N1468" s="7">
        <v>1</v>
      </c>
      <c r="O1468" s="7"/>
      <c r="P1468" s="7"/>
      <c r="Q1468" s="7"/>
      <c r="R1468" s="41" t="e">
        <f t="shared" si="110"/>
        <v>#DIV/0!</v>
      </c>
      <c r="S1468" s="41">
        <f t="shared" si="111"/>
        <v>1</v>
      </c>
      <c r="T1468" s="41">
        <f t="shared" si="112"/>
        <v>1</v>
      </c>
      <c r="U1468" s="42" t="e">
        <f t="shared" si="113"/>
        <v>#DIV/0!</v>
      </c>
      <c r="V1468" s="42">
        <f t="shared" si="114"/>
        <v>0</v>
      </c>
    </row>
    <row r="1469" spans="1:22">
      <c r="A1469" s="36" t="s">
        <v>19</v>
      </c>
      <c r="B1469" s="36" t="s">
        <v>119</v>
      </c>
      <c r="C1469" t="s">
        <v>204</v>
      </c>
      <c r="D1469" s="36">
        <v>293290</v>
      </c>
      <c r="E1469">
        <v>96562</v>
      </c>
      <c r="F1469" s="7"/>
      <c r="G1469" s="7"/>
      <c r="H1469" s="7"/>
      <c r="I1469" s="7"/>
      <c r="J1469" s="7"/>
      <c r="K1469" s="7"/>
      <c r="L1469" s="7"/>
      <c r="M1469" s="7"/>
      <c r="N1469" s="7"/>
      <c r="O1469" s="7">
        <v>1</v>
      </c>
      <c r="P1469" s="7"/>
      <c r="Q1469" s="7"/>
      <c r="R1469" s="41" t="e">
        <f t="shared" si="110"/>
        <v>#DIV/0!</v>
      </c>
      <c r="S1469" s="41">
        <f t="shared" si="111"/>
        <v>1</v>
      </c>
      <c r="T1469" s="41" t="e">
        <f t="shared" si="112"/>
        <v>#DIV/0!</v>
      </c>
      <c r="U1469" s="42" t="e">
        <f t="shared" si="113"/>
        <v>#DIV/0!</v>
      </c>
      <c r="V1469" s="42" t="e">
        <f t="shared" si="114"/>
        <v>#DIV/0!</v>
      </c>
    </row>
    <row r="1470" spans="1:22">
      <c r="A1470" s="36" t="s">
        <v>19</v>
      </c>
      <c r="B1470" s="36" t="s">
        <v>119</v>
      </c>
      <c r="C1470" t="s">
        <v>206</v>
      </c>
      <c r="D1470" s="36">
        <v>293330</v>
      </c>
      <c r="E1470">
        <v>338480</v>
      </c>
      <c r="F1470" s="7"/>
      <c r="G1470" s="7"/>
      <c r="H1470" s="7"/>
      <c r="I1470" s="7"/>
      <c r="J1470" s="7"/>
      <c r="K1470" s="7"/>
      <c r="L1470" s="7"/>
      <c r="M1470" s="7"/>
      <c r="N1470" s="7"/>
      <c r="O1470" s="7">
        <v>1</v>
      </c>
      <c r="P1470" s="7"/>
      <c r="Q1470" s="7"/>
      <c r="R1470" s="41" t="e">
        <f t="shared" si="110"/>
        <v>#DIV/0!</v>
      </c>
      <c r="S1470" s="41">
        <f t="shared" si="111"/>
        <v>1</v>
      </c>
      <c r="T1470" s="41" t="e">
        <f t="shared" si="112"/>
        <v>#DIV/0!</v>
      </c>
      <c r="U1470" s="42" t="e">
        <f t="shared" si="113"/>
        <v>#DIV/0!</v>
      </c>
      <c r="V1470" s="42" t="e">
        <f t="shared" si="114"/>
        <v>#DIV/0!</v>
      </c>
    </row>
    <row r="1471" spans="1:22">
      <c r="A1471" s="36" t="s">
        <v>19</v>
      </c>
      <c r="B1471" s="36" t="s">
        <v>207</v>
      </c>
      <c r="C1471" t="s">
        <v>208</v>
      </c>
      <c r="D1471" s="36">
        <v>230020</v>
      </c>
      <c r="E1471">
        <v>62641</v>
      </c>
      <c r="F1471" s="7">
        <v>1</v>
      </c>
      <c r="G1471" s="7"/>
      <c r="H1471" s="7"/>
      <c r="I1471" s="7"/>
      <c r="J1471" s="7"/>
      <c r="K1471" s="7"/>
      <c r="L1471" s="7"/>
      <c r="M1471" s="7"/>
      <c r="N1471" s="7"/>
      <c r="O1471" s="7"/>
      <c r="P1471" s="7"/>
      <c r="Q1471" s="7"/>
      <c r="R1471" s="41" t="e">
        <f t="shared" si="110"/>
        <v>#DIV/0!</v>
      </c>
      <c r="S1471" s="41" t="e">
        <f t="shared" si="111"/>
        <v>#DIV/0!</v>
      </c>
      <c r="T1471" s="41" t="e">
        <f t="shared" si="112"/>
        <v>#DIV/0!</v>
      </c>
      <c r="U1471" s="42" t="e">
        <f t="shared" si="113"/>
        <v>#DIV/0!</v>
      </c>
      <c r="V1471" s="42" t="e">
        <f t="shared" si="114"/>
        <v>#DIV/0!</v>
      </c>
    </row>
    <row r="1472" spans="1:22">
      <c r="A1472" s="36" t="s">
        <v>19</v>
      </c>
      <c r="B1472" s="36" t="s">
        <v>207</v>
      </c>
      <c r="C1472" t="s">
        <v>211</v>
      </c>
      <c r="D1472" s="36">
        <v>230110</v>
      </c>
      <c r="E1472">
        <v>74547</v>
      </c>
      <c r="F1472" s="7">
        <v>1</v>
      </c>
      <c r="G1472" s="7"/>
      <c r="H1472" s="7"/>
      <c r="I1472" s="7"/>
      <c r="J1472" s="7"/>
      <c r="K1472" s="7"/>
      <c r="L1472" s="7"/>
      <c r="M1472" s="7"/>
      <c r="N1472" s="7"/>
      <c r="O1472" s="7"/>
      <c r="P1472" s="7"/>
      <c r="Q1472" s="7"/>
      <c r="R1472" s="41" t="e">
        <f t="shared" si="110"/>
        <v>#DIV/0!</v>
      </c>
      <c r="S1472" s="41" t="e">
        <f t="shared" si="111"/>
        <v>#DIV/0!</v>
      </c>
      <c r="T1472" s="41" t="e">
        <f t="shared" si="112"/>
        <v>#DIV/0!</v>
      </c>
      <c r="U1472" s="42" t="e">
        <f t="shared" si="113"/>
        <v>#DIV/0!</v>
      </c>
      <c r="V1472" s="42" t="e">
        <f t="shared" si="114"/>
        <v>#DIV/0!</v>
      </c>
    </row>
    <row r="1473" spans="1:22">
      <c r="A1473" s="36" t="s">
        <v>19</v>
      </c>
      <c r="B1473" s="36" t="s">
        <v>207</v>
      </c>
      <c r="C1473" t="s">
        <v>212</v>
      </c>
      <c r="D1473" s="36">
        <v>230120</v>
      </c>
      <c r="E1473">
        <v>26469</v>
      </c>
      <c r="F1473" s="7">
        <v>1</v>
      </c>
      <c r="G1473" s="7"/>
      <c r="H1473" s="7"/>
      <c r="I1473" s="7"/>
      <c r="J1473" s="7"/>
      <c r="K1473" s="7"/>
      <c r="L1473" s="7"/>
      <c r="M1473" s="7"/>
      <c r="N1473" s="7"/>
      <c r="O1473" s="7"/>
      <c r="P1473" s="7"/>
      <c r="Q1473" s="7"/>
      <c r="R1473" s="41" t="e">
        <f t="shared" si="110"/>
        <v>#DIV/0!</v>
      </c>
      <c r="S1473" s="41" t="e">
        <f t="shared" si="111"/>
        <v>#DIV/0!</v>
      </c>
      <c r="T1473" s="41" t="e">
        <f t="shared" si="112"/>
        <v>#DIV/0!</v>
      </c>
      <c r="U1473" s="42" t="e">
        <f t="shared" si="113"/>
        <v>#DIV/0!</v>
      </c>
      <c r="V1473" s="42" t="e">
        <f t="shared" si="114"/>
        <v>#DIV/0!</v>
      </c>
    </row>
    <row r="1474" spans="1:22">
      <c r="A1474" s="36" t="s">
        <v>19</v>
      </c>
      <c r="B1474" s="36" t="s">
        <v>207</v>
      </c>
      <c r="C1474" t="s">
        <v>215</v>
      </c>
      <c r="D1474" s="36">
        <v>230190</v>
      </c>
      <c r="E1474">
        <v>60781</v>
      </c>
      <c r="F1474" s="7"/>
      <c r="G1474" s="7"/>
      <c r="H1474" s="7"/>
      <c r="I1474" s="7"/>
      <c r="J1474" s="7"/>
      <c r="K1474" s="7"/>
      <c r="L1474" s="7"/>
      <c r="M1474" s="7">
        <v>1</v>
      </c>
      <c r="N1474" s="7"/>
      <c r="O1474" s="7"/>
      <c r="P1474" s="7"/>
      <c r="Q1474" s="7"/>
      <c r="R1474" s="41" t="e">
        <f t="shared" si="110"/>
        <v>#DIV/0!</v>
      </c>
      <c r="S1474" s="41" t="e">
        <f t="shared" si="111"/>
        <v>#DIV/0!</v>
      </c>
      <c r="T1474" s="41">
        <f t="shared" si="112"/>
        <v>1</v>
      </c>
      <c r="U1474" s="42" t="e">
        <f t="shared" si="113"/>
        <v>#DIV/0!</v>
      </c>
      <c r="V1474" s="42" t="e">
        <f t="shared" si="114"/>
        <v>#DIV/0!</v>
      </c>
    </row>
    <row r="1475" spans="1:22">
      <c r="A1475" s="36" t="s">
        <v>19</v>
      </c>
      <c r="B1475" s="36" t="s">
        <v>207</v>
      </c>
      <c r="C1475" t="s">
        <v>216</v>
      </c>
      <c r="D1475" s="36">
        <v>230205</v>
      </c>
      <c r="E1475">
        <v>15017</v>
      </c>
      <c r="F1475" s="7">
        <v>1</v>
      </c>
      <c r="G1475" s="7"/>
      <c r="H1475" s="7"/>
      <c r="I1475" s="7"/>
      <c r="J1475" s="7"/>
      <c r="K1475" s="7"/>
      <c r="L1475" s="7"/>
      <c r="M1475" s="7"/>
      <c r="N1475" s="7"/>
      <c r="O1475" s="7"/>
      <c r="P1475" s="7"/>
      <c r="Q1475" s="7"/>
      <c r="R1475" s="41" t="e">
        <f t="shared" si="110"/>
        <v>#DIV/0!</v>
      </c>
      <c r="S1475" s="41" t="e">
        <f t="shared" si="111"/>
        <v>#DIV/0!</v>
      </c>
      <c r="T1475" s="41" t="e">
        <f t="shared" si="112"/>
        <v>#DIV/0!</v>
      </c>
      <c r="U1475" s="42" t="e">
        <f t="shared" si="113"/>
        <v>#DIV/0!</v>
      </c>
      <c r="V1475" s="42" t="e">
        <f t="shared" si="114"/>
        <v>#DIV/0!</v>
      </c>
    </row>
    <row r="1476" spans="1:22">
      <c r="A1476" s="36" t="s">
        <v>19</v>
      </c>
      <c r="B1476" s="36" t="s">
        <v>207</v>
      </c>
      <c r="C1476" t="s">
        <v>217</v>
      </c>
      <c r="D1476" s="36">
        <v>230210</v>
      </c>
      <c r="E1476">
        <v>35750</v>
      </c>
      <c r="F1476" s="7">
        <v>1</v>
      </c>
      <c r="G1476" s="7"/>
      <c r="H1476" s="7"/>
      <c r="I1476" s="7"/>
      <c r="J1476" s="7"/>
      <c r="K1476" s="7"/>
      <c r="L1476" s="7"/>
      <c r="M1476" s="7"/>
      <c r="N1476" s="7"/>
      <c r="O1476" s="7"/>
      <c r="P1476" s="7"/>
      <c r="Q1476" s="7"/>
      <c r="R1476" s="41" t="e">
        <f t="shared" si="110"/>
        <v>#DIV/0!</v>
      </c>
      <c r="S1476" s="41" t="e">
        <f t="shared" si="111"/>
        <v>#DIV/0!</v>
      </c>
      <c r="T1476" s="41" t="e">
        <f t="shared" si="112"/>
        <v>#DIV/0!</v>
      </c>
      <c r="U1476" s="42" t="e">
        <f t="shared" si="113"/>
        <v>#DIV/0!</v>
      </c>
      <c r="V1476" s="42" t="e">
        <f t="shared" si="114"/>
        <v>#DIV/0!</v>
      </c>
    </row>
    <row r="1477" spans="1:22">
      <c r="A1477" s="36" t="s">
        <v>19</v>
      </c>
      <c r="B1477" s="36" t="s">
        <v>207</v>
      </c>
      <c r="C1477" t="s">
        <v>220</v>
      </c>
      <c r="D1477" s="36">
        <v>230280</v>
      </c>
      <c r="E1477">
        <v>76997</v>
      </c>
      <c r="F1477" s="7">
        <v>1</v>
      </c>
      <c r="G1477" s="7"/>
      <c r="H1477" s="7"/>
      <c r="I1477" s="7"/>
      <c r="J1477" s="7"/>
      <c r="K1477" s="7"/>
      <c r="L1477" s="7"/>
      <c r="M1477" s="7">
        <v>1</v>
      </c>
      <c r="N1477" s="7"/>
      <c r="O1477" s="7"/>
      <c r="P1477" s="7"/>
      <c r="Q1477" s="7"/>
      <c r="R1477" s="41" t="e">
        <f t="shared" ref="R1477:R1540" si="115">+AVERAGE(H1477:K1477)</f>
        <v>#DIV/0!</v>
      </c>
      <c r="S1477" s="41" t="e">
        <f t="shared" ref="S1477:S1540" si="116">+AVERAGE(N1477:Q1477)</f>
        <v>#DIV/0!</v>
      </c>
      <c r="T1477" s="41">
        <f t="shared" ref="T1477:T1540" si="117">+AVERAGE(L1477:N1477)</f>
        <v>1</v>
      </c>
      <c r="U1477" s="42" t="e">
        <f t="shared" si="113"/>
        <v>#DIV/0!</v>
      </c>
      <c r="V1477" s="42" t="e">
        <f t="shared" si="114"/>
        <v>#DIV/0!</v>
      </c>
    </row>
    <row r="1478" spans="1:22">
      <c r="A1478" s="36" t="s">
        <v>19</v>
      </c>
      <c r="B1478" s="36" t="s">
        <v>207</v>
      </c>
      <c r="C1478" t="s">
        <v>224</v>
      </c>
      <c r="D1478" s="36">
        <v>230370</v>
      </c>
      <c r="E1478">
        <v>361400</v>
      </c>
      <c r="F1478" s="7">
        <v>4</v>
      </c>
      <c r="G1478" s="7"/>
      <c r="H1478" s="7"/>
      <c r="I1478" s="7"/>
      <c r="J1478" s="7"/>
      <c r="K1478" s="7"/>
      <c r="L1478" s="7"/>
      <c r="M1478" s="7"/>
      <c r="N1478" s="7"/>
      <c r="O1478" s="7"/>
      <c r="P1478" s="7"/>
      <c r="Q1478" s="7"/>
      <c r="R1478" s="41" t="e">
        <f t="shared" si="115"/>
        <v>#DIV/0!</v>
      </c>
      <c r="S1478" s="41" t="e">
        <f t="shared" si="116"/>
        <v>#DIV/0!</v>
      </c>
      <c r="T1478" s="41" t="e">
        <f t="shared" si="117"/>
        <v>#DIV/0!</v>
      </c>
      <c r="U1478" s="42" t="e">
        <f t="shared" ref="U1478:U1541" si="118">+(S1478-R1478)/R1478</f>
        <v>#DIV/0!</v>
      </c>
      <c r="V1478" s="42" t="e">
        <f t="shared" ref="V1478:V1541" si="119">+(S1478-T1478)/T1478</f>
        <v>#DIV/0!</v>
      </c>
    </row>
    <row r="1479" spans="1:22">
      <c r="A1479" s="36" t="s">
        <v>19</v>
      </c>
      <c r="B1479" s="36" t="s">
        <v>207</v>
      </c>
      <c r="C1479" t="s">
        <v>227</v>
      </c>
      <c r="D1479" s="36">
        <v>230420</v>
      </c>
      <c r="E1479">
        <v>132123</v>
      </c>
      <c r="F1479" s="7"/>
      <c r="G1479" s="7"/>
      <c r="H1479" s="7"/>
      <c r="I1479" s="7"/>
      <c r="J1479" s="7"/>
      <c r="K1479" s="7"/>
      <c r="L1479" s="7"/>
      <c r="M1479" s="7">
        <v>1</v>
      </c>
      <c r="N1479" s="7"/>
      <c r="O1479" s="7"/>
      <c r="P1479" s="7"/>
      <c r="Q1479" s="7"/>
      <c r="R1479" s="41" t="e">
        <f t="shared" si="115"/>
        <v>#DIV/0!</v>
      </c>
      <c r="S1479" s="41" t="e">
        <f t="shared" si="116"/>
        <v>#DIV/0!</v>
      </c>
      <c r="T1479" s="41">
        <f t="shared" si="117"/>
        <v>1</v>
      </c>
      <c r="U1479" s="42" t="e">
        <f t="shared" si="118"/>
        <v>#DIV/0!</v>
      </c>
      <c r="V1479" s="42" t="e">
        <f t="shared" si="119"/>
        <v>#DIV/0!</v>
      </c>
    </row>
    <row r="1480" spans="1:22">
      <c r="A1480" s="36" t="s">
        <v>19</v>
      </c>
      <c r="B1480" s="36" t="s">
        <v>207</v>
      </c>
      <c r="C1480" t="s">
        <v>229</v>
      </c>
      <c r="D1480" s="36">
        <v>230428</v>
      </c>
      <c r="E1480">
        <v>53618</v>
      </c>
      <c r="F1480" s="7">
        <v>2</v>
      </c>
      <c r="G1480" s="7"/>
      <c r="H1480" s="7"/>
      <c r="I1480" s="7"/>
      <c r="J1480" s="7"/>
      <c r="K1480" s="7"/>
      <c r="L1480" s="7"/>
      <c r="M1480" s="7"/>
      <c r="N1480" s="7"/>
      <c r="O1480" s="7"/>
      <c r="P1480" s="7"/>
      <c r="Q1480" s="7"/>
      <c r="R1480" s="41" t="e">
        <f t="shared" si="115"/>
        <v>#DIV/0!</v>
      </c>
      <c r="S1480" s="41" t="e">
        <f t="shared" si="116"/>
        <v>#DIV/0!</v>
      </c>
      <c r="T1480" s="41" t="e">
        <f t="shared" si="117"/>
        <v>#DIV/0!</v>
      </c>
      <c r="U1480" s="42" t="e">
        <f t="shared" si="118"/>
        <v>#DIV/0!</v>
      </c>
      <c r="V1480" s="42" t="e">
        <f t="shared" si="119"/>
        <v>#DIV/0!</v>
      </c>
    </row>
    <row r="1481" spans="1:22">
      <c r="A1481" s="36" t="s">
        <v>19</v>
      </c>
      <c r="B1481" s="36" t="s">
        <v>207</v>
      </c>
      <c r="C1481" t="s">
        <v>231</v>
      </c>
      <c r="D1481" s="36">
        <v>230440</v>
      </c>
      <c r="E1481">
        <v>2669342</v>
      </c>
      <c r="F1481" s="7">
        <v>14</v>
      </c>
      <c r="G1481" s="7">
        <v>1</v>
      </c>
      <c r="H1481" s="7"/>
      <c r="I1481" s="7"/>
      <c r="J1481" s="7"/>
      <c r="K1481" s="7">
        <v>2</v>
      </c>
      <c r="L1481" s="7">
        <v>1</v>
      </c>
      <c r="M1481" s="7">
        <v>2</v>
      </c>
      <c r="N1481" s="7">
        <v>1</v>
      </c>
      <c r="O1481" s="7">
        <v>1</v>
      </c>
      <c r="P1481" s="7"/>
      <c r="Q1481" s="7">
        <v>2</v>
      </c>
      <c r="R1481" s="41">
        <f t="shared" si="115"/>
        <v>2</v>
      </c>
      <c r="S1481" s="41">
        <f t="shared" si="116"/>
        <v>1.3333333333333333</v>
      </c>
      <c r="T1481" s="41">
        <f t="shared" si="117"/>
        <v>1.3333333333333333</v>
      </c>
      <c r="U1481" s="42">
        <f t="shared" si="118"/>
        <v>-0.33333333333333337</v>
      </c>
      <c r="V1481" s="42">
        <f t="shared" si="119"/>
        <v>0</v>
      </c>
    </row>
    <row r="1482" spans="1:22">
      <c r="A1482" s="36" t="s">
        <v>19</v>
      </c>
      <c r="B1482" s="36" t="s">
        <v>207</v>
      </c>
      <c r="C1482" t="s">
        <v>235</v>
      </c>
      <c r="D1482" s="36">
        <v>230495</v>
      </c>
      <c r="E1482">
        <v>26064</v>
      </c>
      <c r="F1482" s="7">
        <v>1</v>
      </c>
      <c r="G1482" s="7"/>
      <c r="H1482" s="7"/>
      <c r="I1482" s="7"/>
      <c r="J1482" s="7"/>
      <c r="K1482" s="7"/>
      <c r="L1482" s="7"/>
      <c r="M1482" s="7"/>
      <c r="N1482" s="7"/>
      <c r="O1482" s="7"/>
      <c r="P1482" s="7"/>
      <c r="Q1482" s="7"/>
      <c r="R1482" s="41" t="e">
        <f t="shared" si="115"/>
        <v>#DIV/0!</v>
      </c>
      <c r="S1482" s="41" t="e">
        <f t="shared" si="116"/>
        <v>#DIV/0!</v>
      </c>
      <c r="T1482" s="41" t="e">
        <f t="shared" si="117"/>
        <v>#DIV/0!</v>
      </c>
      <c r="U1482" s="42" t="e">
        <f t="shared" si="118"/>
        <v>#DIV/0!</v>
      </c>
      <c r="V1482" s="42" t="e">
        <f t="shared" si="119"/>
        <v>#DIV/0!</v>
      </c>
    </row>
    <row r="1483" spans="1:22">
      <c r="A1483" s="36" t="s">
        <v>19</v>
      </c>
      <c r="B1483" s="36" t="s">
        <v>207</v>
      </c>
      <c r="C1483" t="s">
        <v>236</v>
      </c>
      <c r="D1483" s="36">
        <v>230523</v>
      </c>
      <c r="E1483">
        <v>67337</v>
      </c>
      <c r="F1483" s="7">
        <v>1</v>
      </c>
      <c r="G1483" s="7"/>
      <c r="H1483" s="7"/>
      <c r="I1483" s="7"/>
      <c r="J1483" s="7"/>
      <c r="K1483" s="7"/>
      <c r="L1483" s="7"/>
      <c r="M1483" s="7"/>
      <c r="N1483" s="7"/>
      <c r="O1483" s="7"/>
      <c r="P1483" s="7"/>
      <c r="Q1483" s="7"/>
      <c r="R1483" s="41" t="e">
        <f t="shared" si="115"/>
        <v>#DIV/0!</v>
      </c>
      <c r="S1483" s="41" t="e">
        <f t="shared" si="116"/>
        <v>#DIV/0!</v>
      </c>
      <c r="T1483" s="41" t="e">
        <f t="shared" si="117"/>
        <v>#DIV/0!</v>
      </c>
      <c r="U1483" s="42" t="e">
        <f t="shared" si="118"/>
        <v>#DIV/0!</v>
      </c>
      <c r="V1483" s="42" t="e">
        <f t="shared" si="119"/>
        <v>#DIV/0!</v>
      </c>
    </row>
    <row r="1484" spans="1:22">
      <c r="A1484" s="36" t="s">
        <v>19</v>
      </c>
      <c r="B1484" s="36" t="s">
        <v>207</v>
      </c>
      <c r="C1484" t="s">
        <v>237</v>
      </c>
      <c r="D1484" s="36">
        <v>230526</v>
      </c>
      <c r="E1484">
        <v>13353</v>
      </c>
      <c r="F1484" s="7">
        <v>1</v>
      </c>
      <c r="G1484" s="7"/>
      <c r="H1484" s="7"/>
      <c r="I1484" s="7"/>
      <c r="J1484" s="7"/>
      <c r="K1484" s="7"/>
      <c r="L1484" s="7"/>
      <c r="M1484" s="7"/>
      <c r="N1484" s="7"/>
      <c r="O1484" s="7"/>
      <c r="P1484" s="7"/>
      <c r="Q1484" s="7"/>
      <c r="R1484" s="41" t="e">
        <f t="shared" si="115"/>
        <v>#DIV/0!</v>
      </c>
      <c r="S1484" s="41" t="e">
        <f t="shared" si="116"/>
        <v>#DIV/0!</v>
      </c>
      <c r="T1484" s="41" t="e">
        <f t="shared" si="117"/>
        <v>#DIV/0!</v>
      </c>
      <c r="U1484" s="42" t="e">
        <f t="shared" si="118"/>
        <v>#DIV/0!</v>
      </c>
      <c r="V1484" s="42" t="e">
        <f t="shared" si="119"/>
        <v>#DIV/0!</v>
      </c>
    </row>
    <row r="1485" spans="1:22">
      <c r="A1485" s="36" t="s">
        <v>19</v>
      </c>
      <c r="B1485" s="36" t="s">
        <v>207</v>
      </c>
      <c r="C1485" t="s">
        <v>238</v>
      </c>
      <c r="D1485" s="36">
        <v>230535</v>
      </c>
      <c r="E1485">
        <v>19934</v>
      </c>
      <c r="F1485" s="7">
        <v>1</v>
      </c>
      <c r="G1485" s="7"/>
      <c r="H1485" s="7"/>
      <c r="I1485" s="7"/>
      <c r="J1485" s="7"/>
      <c r="K1485" s="7"/>
      <c r="L1485" s="7"/>
      <c r="M1485" s="7"/>
      <c r="N1485" s="7"/>
      <c r="O1485" s="7"/>
      <c r="P1485" s="7"/>
      <c r="Q1485" s="7"/>
      <c r="R1485" s="41" t="e">
        <f t="shared" si="115"/>
        <v>#DIV/0!</v>
      </c>
      <c r="S1485" s="41" t="e">
        <f t="shared" si="116"/>
        <v>#DIV/0!</v>
      </c>
      <c r="T1485" s="41" t="e">
        <f t="shared" si="117"/>
        <v>#DIV/0!</v>
      </c>
      <c r="U1485" s="42" t="e">
        <f t="shared" si="118"/>
        <v>#DIV/0!</v>
      </c>
      <c r="V1485" s="42" t="e">
        <f t="shared" si="119"/>
        <v>#DIV/0!</v>
      </c>
    </row>
    <row r="1486" spans="1:22">
      <c r="A1486" s="36" t="s">
        <v>19</v>
      </c>
      <c r="B1486" s="36" t="s">
        <v>207</v>
      </c>
      <c r="C1486" t="s">
        <v>240</v>
      </c>
      <c r="D1486" s="36">
        <v>230550</v>
      </c>
      <c r="E1486">
        <v>102498</v>
      </c>
      <c r="F1486" s="7">
        <v>2</v>
      </c>
      <c r="G1486" s="7"/>
      <c r="H1486" s="7"/>
      <c r="I1486" s="7"/>
      <c r="J1486" s="7"/>
      <c r="K1486" s="7"/>
      <c r="L1486" s="7"/>
      <c r="M1486" s="7">
        <v>1</v>
      </c>
      <c r="N1486" s="7"/>
      <c r="O1486" s="7"/>
      <c r="P1486" s="7"/>
      <c r="Q1486" s="7"/>
      <c r="R1486" s="41" t="e">
        <f t="shared" si="115"/>
        <v>#DIV/0!</v>
      </c>
      <c r="S1486" s="41" t="e">
        <f t="shared" si="116"/>
        <v>#DIV/0!</v>
      </c>
      <c r="T1486" s="41">
        <f t="shared" si="117"/>
        <v>1</v>
      </c>
      <c r="U1486" s="42" t="e">
        <f t="shared" si="118"/>
        <v>#DIV/0!</v>
      </c>
      <c r="V1486" s="42" t="e">
        <f t="shared" si="119"/>
        <v>#DIV/0!</v>
      </c>
    </row>
    <row r="1487" spans="1:22">
      <c r="A1487" s="36" t="s">
        <v>19</v>
      </c>
      <c r="B1487" s="36" t="s">
        <v>207</v>
      </c>
      <c r="C1487" t="s">
        <v>245</v>
      </c>
      <c r="D1487" s="36">
        <v>230640</v>
      </c>
      <c r="E1487">
        <v>129358</v>
      </c>
      <c r="F1487" s="7"/>
      <c r="G1487" s="7"/>
      <c r="H1487" s="7"/>
      <c r="I1487" s="7"/>
      <c r="J1487" s="7"/>
      <c r="K1487" s="7"/>
      <c r="L1487" s="7">
        <v>1</v>
      </c>
      <c r="M1487" s="7"/>
      <c r="N1487" s="7"/>
      <c r="O1487" s="7"/>
      <c r="P1487" s="7"/>
      <c r="Q1487" s="7"/>
      <c r="R1487" s="41" t="e">
        <f t="shared" si="115"/>
        <v>#DIV/0!</v>
      </c>
      <c r="S1487" s="41" t="e">
        <f t="shared" si="116"/>
        <v>#DIV/0!</v>
      </c>
      <c r="T1487" s="41">
        <f t="shared" si="117"/>
        <v>1</v>
      </c>
      <c r="U1487" s="42" t="e">
        <f t="shared" si="118"/>
        <v>#DIV/0!</v>
      </c>
      <c r="V1487" s="42" t="e">
        <f t="shared" si="119"/>
        <v>#DIV/0!</v>
      </c>
    </row>
    <row r="1488" spans="1:22">
      <c r="A1488" s="36" t="s">
        <v>19</v>
      </c>
      <c r="B1488" s="36" t="s">
        <v>207</v>
      </c>
      <c r="C1488" t="s">
        <v>250</v>
      </c>
      <c r="D1488" s="36">
        <v>230700</v>
      </c>
      <c r="E1488">
        <v>33705</v>
      </c>
      <c r="F1488" s="7">
        <v>2</v>
      </c>
      <c r="G1488" s="7"/>
      <c r="H1488" s="7"/>
      <c r="I1488" s="7"/>
      <c r="J1488" s="7"/>
      <c r="K1488" s="7"/>
      <c r="L1488" s="7"/>
      <c r="M1488" s="7"/>
      <c r="N1488" s="7"/>
      <c r="O1488" s="7"/>
      <c r="P1488" s="7"/>
      <c r="Q1488" s="7"/>
      <c r="R1488" s="41" t="e">
        <f t="shared" si="115"/>
        <v>#DIV/0!</v>
      </c>
      <c r="S1488" s="41" t="e">
        <f t="shared" si="116"/>
        <v>#DIV/0!</v>
      </c>
      <c r="T1488" s="41" t="e">
        <f t="shared" si="117"/>
        <v>#DIV/0!</v>
      </c>
      <c r="U1488" s="42" t="e">
        <f t="shared" si="118"/>
        <v>#DIV/0!</v>
      </c>
      <c r="V1488" s="42" t="e">
        <f t="shared" si="119"/>
        <v>#DIV/0!</v>
      </c>
    </row>
    <row r="1489" spans="1:22">
      <c r="A1489" s="36" t="s">
        <v>19</v>
      </c>
      <c r="B1489" s="36" t="s">
        <v>207</v>
      </c>
      <c r="C1489" t="s">
        <v>252</v>
      </c>
      <c r="D1489" s="36">
        <v>230725</v>
      </c>
      <c r="E1489">
        <v>19816</v>
      </c>
      <c r="F1489" s="7">
        <v>2</v>
      </c>
      <c r="G1489" s="7"/>
      <c r="H1489" s="7"/>
      <c r="I1489" s="7"/>
      <c r="J1489" s="7"/>
      <c r="K1489" s="7"/>
      <c r="L1489" s="7"/>
      <c r="M1489" s="7"/>
      <c r="N1489" s="7"/>
      <c r="O1489" s="7"/>
      <c r="P1489" s="7"/>
      <c r="Q1489" s="7"/>
      <c r="R1489" s="41" t="e">
        <f t="shared" si="115"/>
        <v>#DIV/0!</v>
      </c>
      <c r="S1489" s="41" t="e">
        <f t="shared" si="116"/>
        <v>#DIV/0!</v>
      </c>
      <c r="T1489" s="41" t="e">
        <f t="shared" si="117"/>
        <v>#DIV/0!</v>
      </c>
      <c r="U1489" s="42" t="e">
        <f t="shared" si="118"/>
        <v>#DIV/0!</v>
      </c>
      <c r="V1489" s="42" t="e">
        <f t="shared" si="119"/>
        <v>#DIV/0!</v>
      </c>
    </row>
    <row r="1490" spans="1:22">
      <c r="A1490" s="36" t="s">
        <v>19</v>
      </c>
      <c r="B1490" s="36" t="s">
        <v>207</v>
      </c>
      <c r="C1490" t="s">
        <v>253</v>
      </c>
      <c r="D1490" s="36">
        <v>230730</v>
      </c>
      <c r="E1490">
        <v>274207</v>
      </c>
      <c r="F1490" s="7">
        <v>2</v>
      </c>
      <c r="G1490" s="7"/>
      <c r="H1490" s="7"/>
      <c r="I1490" s="7"/>
      <c r="J1490" s="7"/>
      <c r="K1490" s="7"/>
      <c r="L1490" s="7"/>
      <c r="M1490" s="7">
        <v>1</v>
      </c>
      <c r="N1490" s="7"/>
      <c r="O1490" s="7"/>
      <c r="P1490" s="7"/>
      <c r="Q1490" s="7"/>
      <c r="R1490" s="41" t="e">
        <f t="shared" si="115"/>
        <v>#DIV/0!</v>
      </c>
      <c r="S1490" s="41" t="e">
        <f t="shared" si="116"/>
        <v>#DIV/0!</v>
      </c>
      <c r="T1490" s="41">
        <f t="shared" si="117"/>
        <v>1</v>
      </c>
      <c r="U1490" s="42" t="e">
        <f t="shared" si="118"/>
        <v>#DIV/0!</v>
      </c>
      <c r="V1490" s="42" t="e">
        <f t="shared" si="119"/>
        <v>#DIV/0!</v>
      </c>
    </row>
    <row r="1491" spans="1:22">
      <c r="A1491" s="36" t="s">
        <v>19</v>
      </c>
      <c r="B1491" s="36" t="s">
        <v>207</v>
      </c>
      <c r="C1491" t="s">
        <v>256</v>
      </c>
      <c r="D1491" s="36">
        <v>230760</v>
      </c>
      <c r="E1491">
        <v>59540</v>
      </c>
      <c r="F1491" s="7">
        <v>1</v>
      </c>
      <c r="G1491" s="7"/>
      <c r="H1491" s="7"/>
      <c r="I1491" s="7"/>
      <c r="J1491" s="7"/>
      <c r="K1491" s="7"/>
      <c r="L1491" s="7"/>
      <c r="M1491" s="7"/>
      <c r="N1491" s="7"/>
      <c r="O1491" s="7"/>
      <c r="P1491" s="7"/>
      <c r="Q1491" s="7"/>
      <c r="R1491" s="41" t="e">
        <f t="shared" si="115"/>
        <v>#DIV/0!</v>
      </c>
      <c r="S1491" s="41" t="e">
        <f t="shared" si="116"/>
        <v>#DIV/0!</v>
      </c>
      <c r="T1491" s="41" t="e">
        <f t="shared" si="117"/>
        <v>#DIV/0!</v>
      </c>
      <c r="U1491" s="42" t="e">
        <f t="shared" si="118"/>
        <v>#DIV/0!</v>
      </c>
      <c r="V1491" s="42" t="e">
        <f t="shared" si="119"/>
        <v>#DIV/0!</v>
      </c>
    </row>
    <row r="1492" spans="1:22">
      <c r="A1492" s="36" t="s">
        <v>19</v>
      </c>
      <c r="B1492" s="36" t="s">
        <v>207</v>
      </c>
      <c r="C1492" t="s">
        <v>257</v>
      </c>
      <c r="D1492" s="36">
        <v>230765</v>
      </c>
      <c r="E1492">
        <v>227886</v>
      </c>
      <c r="F1492" s="7">
        <v>7</v>
      </c>
      <c r="G1492" s="7"/>
      <c r="H1492" s="7"/>
      <c r="I1492" s="7">
        <v>1</v>
      </c>
      <c r="J1492" s="7"/>
      <c r="K1492" s="7"/>
      <c r="L1492" s="7">
        <v>1</v>
      </c>
      <c r="M1492" s="7">
        <v>1</v>
      </c>
      <c r="N1492" s="7"/>
      <c r="O1492" s="7">
        <v>1</v>
      </c>
      <c r="P1492" s="7"/>
      <c r="Q1492" s="7"/>
      <c r="R1492" s="41">
        <f t="shared" si="115"/>
        <v>1</v>
      </c>
      <c r="S1492" s="41">
        <f t="shared" si="116"/>
        <v>1</v>
      </c>
      <c r="T1492" s="41">
        <f t="shared" si="117"/>
        <v>1</v>
      </c>
      <c r="U1492" s="42">
        <f t="shared" si="118"/>
        <v>0</v>
      </c>
      <c r="V1492" s="42">
        <f t="shared" si="119"/>
        <v>0</v>
      </c>
    </row>
    <row r="1493" spans="1:22">
      <c r="A1493" s="36" t="s">
        <v>19</v>
      </c>
      <c r="B1493" s="36" t="s">
        <v>207</v>
      </c>
      <c r="C1493" t="s">
        <v>258</v>
      </c>
      <c r="D1493" s="36">
        <v>230770</v>
      </c>
      <c r="E1493">
        <v>128978</v>
      </c>
      <c r="F1493" s="7">
        <v>1</v>
      </c>
      <c r="G1493" s="7"/>
      <c r="H1493" s="7"/>
      <c r="I1493" s="7"/>
      <c r="J1493" s="7"/>
      <c r="K1493" s="7"/>
      <c r="L1493" s="7"/>
      <c r="M1493" s="7"/>
      <c r="N1493" s="7"/>
      <c r="O1493" s="7"/>
      <c r="P1493" s="7"/>
      <c r="Q1493" s="7"/>
      <c r="R1493" s="41" t="e">
        <f t="shared" si="115"/>
        <v>#DIV/0!</v>
      </c>
      <c r="S1493" s="41" t="e">
        <f t="shared" si="116"/>
        <v>#DIV/0!</v>
      </c>
      <c r="T1493" s="41" t="e">
        <f t="shared" si="117"/>
        <v>#DIV/0!</v>
      </c>
      <c r="U1493" s="42" t="e">
        <f t="shared" si="118"/>
        <v>#DIV/0!</v>
      </c>
      <c r="V1493" s="42" t="e">
        <f t="shared" si="119"/>
        <v>#DIV/0!</v>
      </c>
    </row>
    <row r="1494" spans="1:22">
      <c r="A1494" s="36" t="s">
        <v>19</v>
      </c>
      <c r="B1494" s="36" t="s">
        <v>207</v>
      </c>
      <c r="C1494" t="s">
        <v>259</v>
      </c>
      <c r="D1494" s="36">
        <v>230780</v>
      </c>
      <c r="E1494">
        <v>27361</v>
      </c>
      <c r="F1494" s="7">
        <v>1</v>
      </c>
      <c r="G1494" s="7"/>
      <c r="H1494" s="7"/>
      <c r="I1494" s="7"/>
      <c r="J1494" s="7"/>
      <c r="K1494" s="7"/>
      <c r="L1494" s="7"/>
      <c r="M1494" s="7"/>
      <c r="N1494" s="7"/>
      <c r="O1494" s="7"/>
      <c r="P1494" s="7"/>
      <c r="Q1494" s="7"/>
      <c r="R1494" s="41" t="e">
        <f t="shared" si="115"/>
        <v>#DIV/0!</v>
      </c>
      <c r="S1494" s="41" t="e">
        <f t="shared" si="116"/>
        <v>#DIV/0!</v>
      </c>
      <c r="T1494" s="41" t="e">
        <f t="shared" si="117"/>
        <v>#DIV/0!</v>
      </c>
      <c r="U1494" s="42" t="e">
        <f t="shared" si="118"/>
        <v>#DIV/0!</v>
      </c>
      <c r="V1494" s="42" t="e">
        <f t="shared" si="119"/>
        <v>#DIV/0!</v>
      </c>
    </row>
    <row r="1495" spans="1:22">
      <c r="A1495" s="36" t="s">
        <v>19</v>
      </c>
      <c r="B1495" s="36" t="s">
        <v>207</v>
      </c>
      <c r="C1495" t="s">
        <v>260</v>
      </c>
      <c r="D1495" s="36">
        <v>230800</v>
      </c>
      <c r="E1495">
        <v>38737</v>
      </c>
      <c r="F1495" s="7">
        <v>2</v>
      </c>
      <c r="G1495" s="7"/>
      <c r="H1495" s="7"/>
      <c r="I1495" s="7"/>
      <c r="J1495" s="7">
        <v>1</v>
      </c>
      <c r="K1495" s="7"/>
      <c r="L1495" s="7"/>
      <c r="M1495" s="7"/>
      <c r="N1495" s="7"/>
      <c r="O1495" s="7"/>
      <c r="P1495" s="7"/>
      <c r="Q1495" s="7"/>
      <c r="R1495" s="41">
        <f t="shared" si="115"/>
        <v>1</v>
      </c>
      <c r="S1495" s="41" t="e">
        <f t="shared" si="116"/>
        <v>#DIV/0!</v>
      </c>
      <c r="T1495" s="41" t="e">
        <f t="shared" si="117"/>
        <v>#DIV/0!</v>
      </c>
      <c r="U1495" s="42" t="e">
        <f t="shared" si="118"/>
        <v>#DIV/0!</v>
      </c>
      <c r="V1495" s="42" t="e">
        <f t="shared" si="119"/>
        <v>#DIV/0!</v>
      </c>
    </row>
    <row r="1496" spans="1:22">
      <c r="A1496" s="36" t="s">
        <v>19</v>
      </c>
      <c r="B1496" s="36" t="s">
        <v>207</v>
      </c>
      <c r="C1496" t="s">
        <v>263</v>
      </c>
      <c r="D1496" s="36">
        <v>230870</v>
      </c>
      <c r="E1496">
        <v>61890</v>
      </c>
      <c r="F1496" s="7">
        <v>1</v>
      </c>
      <c r="G1496" s="7"/>
      <c r="H1496" s="7"/>
      <c r="I1496" s="7"/>
      <c r="J1496" s="7"/>
      <c r="K1496" s="7"/>
      <c r="L1496" s="7"/>
      <c r="M1496" s="7"/>
      <c r="N1496" s="7"/>
      <c r="O1496" s="7"/>
      <c r="P1496" s="7"/>
      <c r="Q1496" s="7"/>
      <c r="R1496" s="41" t="e">
        <f t="shared" si="115"/>
        <v>#DIV/0!</v>
      </c>
      <c r="S1496" s="41" t="e">
        <f t="shared" si="116"/>
        <v>#DIV/0!</v>
      </c>
      <c r="T1496" s="41" t="e">
        <f t="shared" si="117"/>
        <v>#DIV/0!</v>
      </c>
      <c r="U1496" s="42" t="e">
        <f t="shared" si="118"/>
        <v>#DIV/0!</v>
      </c>
      <c r="V1496" s="42" t="e">
        <f t="shared" si="119"/>
        <v>#DIV/0!</v>
      </c>
    </row>
    <row r="1497" spans="1:22">
      <c r="A1497" s="36" t="s">
        <v>19</v>
      </c>
      <c r="B1497" s="36" t="s">
        <v>207</v>
      </c>
      <c r="C1497" t="s">
        <v>264</v>
      </c>
      <c r="D1497" s="36">
        <v>230890</v>
      </c>
      <c r="E1497">
        <v>22534</v>
      </c>
      <c r="F1497" s="7">
        <v>2</v>
      </c>
      <c r="G1497" s="7"/>
      <c r="H1497" s="7"/>
      <c r="I1497" s="7"/>
      <c r="J1497" s="7"/>
      <c r="K1497" s="7"/>
      <c r="L1497" s="7"/>
      <c r="M1497" s="7"/>
      <c r="N1497" s="7"/>
      <c r="O1497" s="7"/>
      <c r="P1497" s="7"/>
      <c r="Q1497" s="7"/>
      <c r="R1497" s="41" t="e">
        <f t="shared" si="115"/>
        <v>#DIV/0!</v>
      </c>
      <c r="S1497" s="41" t="e">
        <f t="shared" si="116"/>
        <v>#DIV/0!</v>
      </c>
      <c r="T1497" s="41" t="e">
        <f t="shared" si="117"/>
        <v>#DIV/0!</v>
      </c>
      <c r="U1497" s="42" t="e">
        <f t="shared" si="118"/>
        <v>#DIV/0!</v>
      </c>
      <c r="V1497" s="42" t="e">
        <f t="shared" si="119"/>
        <v>#DIV/0!</v>
      </c>
    </row>
    <row r="1498" spans="1:22">
      <c r="A1498" s="36" t="s">
        <v>19</v>
      </c>
      <c r="B1498" s="36" t="s">
        <v>207</v>
      </c>
      <c r="C1498" t="s">
        <v>266</v>
      </c>
      <c r="D1498" s="36">
        <v>230960</v>
      </c>
      <c r="E1498">
        <v>72203</v>
      </c>
      <c r="F1498" s="7">
        <v>1</v>
      </c>
      <c r="G1498" s="7"/>
      <c r="H1498" s="7"/>
      <c r="I1498" s="7"/>
      <c r="J1498" s="7"/>
      <c r="K1498" s="7"/>
      <c r="L1498" s="7"/>
      <c r="M1498" s="7"/>
      <c r="N1498" s="7"/>
      <c r="O1498" s="7"/>
      <c r="P1498" s="7"/>
      <c r="Q1498" s="7"/>
      <c r="R1498" s="41" t="e">
        <f t="shared" si="115"/>
        <v>#DIV/0!</v>
      </c>
      <c r="S1498" s="41" t="e">
        <f t="shared" si="116"/>
        <v>#DIV/0!</v>
      </c>
      <c r="T1498" s="41" t="e">
        <f t="shared" si="117"/>
        <v>#DIV/0!</v>
      </c>
      <c r="U1498" s="42" t="e">
        <f t="shared" si="118"/>
        <v>#DIV/0!</v>
      </c>
      <c r="V1498" s="42" t="e">
        <f t="shared" si="119"/>
        <v>#DIV/0!</v>
      </c>
    </row>
    <row r="1499" spans="1:22">
      <c r="A1499" s="36" t="s">
        <v>19</v>
      </c>
      <c r="B1499" s="36" t="s">
        <v>207</v>
      </c>
      <c r="C1499" t="s">
        <v>267</v>
      </c>
      <c r="D1499" s="36">
        <v>230970</v>
      </c>
      <c r="E1499">
        <v>83432</v>
      </c>
      <c r="F1499" s="7">
        <v>2</v>
      </c>
      <c r="G1499" s="7"/>
      <c r="H1499" s="7"/>
      <c r="I1499" s="7">
        <v>1</v>
      </c>
      <c r="J1499" s="7"/>
      <c r="K1499" s="7"/>
      <c r="L1499" s="7"/>
      <c r="M1499" s="7"/>
      <c r="N1499" s="7"/>
      <c r="O1499" s="7"/>
      <c r="P1499" s="7"/>
      <c r="Q1499" s="7"/>
      <c r="R1499" s="41">
        <f t="shared" si="115"/>
        <v>1</v>
      </c>
      <c r="S1499" s="41" t="e">
        <f t="shared" si="116"/>
        <v>#DIV/0!</v>
      </c>
      <c r="T1499" s="41" t="e">
        <f t="shared" si="117"/>
        <v>#DIV/0!</v>
      </c>
      <c r="U1499" s="42" t="e">
        <f t="shared" si="118"/>
        <v>#DIV/0!</v>
      </c>
      <c r="V1499" s="42" t="e">
        <f t="shared" si="119"/>
        <v>#DIV/0!</v>
      </c>
    </row>
    <row r="1500" spans="1:22">
      <c r="A1500" s="36" t="s">
        <v>19</v>
      </c>
      <c r="B1500" s="36" t="s">
        <v>207</v>
      </c>
      <c r="C1500" t="s">
        <v>268</v>
      </c>
      <c r="D1500" s="36">
        <v>230980</v>
      </c>
      <c r="E1500">
        <v>12261</v>
      </c>
      <c r="F1500" s="7">
        <v>1</v>
      </c>
      <c r="G1500" s="7"/>
      <c r="H1500" s="7"/>
      <c r="I1500" s="7"/>
      <c r="J1500" s="7"/>
      <c r="K1500" s="7"/>
      <c r="L1500" s="7"/>
      <c r="M1500" s="7"/>
      <c r="N1500" s="7"/>
      <c r="O1500" s="7"/>
      <c r="P1500" s="7"/>
      <c r="Q1500" s="7"/>
      <c r="R1500" s="41" t="e">
        <f t="shared" si="115"/>
        <v>#DIV/0!</v>
      </c>
      <c r="S1500" s="41" t="e">
        <f t="shared" si="116"/>
        <v>#DIV/0!</v>
      </c>
      <c r="T1500" s="41" t="e">
        <f t="shared" si="117"/>
        <v>#DIV/0!</v>
      </c>
      <c r="U1500" s="42" t="e">
        <f t="shared" si="118"/>
        <v>#DIV/0!</v>
      </c>
      <c r="V1500" s="42" t="e">
        <f t="shared" si="119"/>
        <v>#DIV/0!</v>
      </c>
    </row>
    <row r="1501" spans="1:22">
      <c r="A1501" s="36" t="s">
        <v>19</v>
      </c>
      <c r="B1501" s="36" t="s">
        <v>207</v>
      </c>
      <c r="C1501" t="s">
        <v>271</v>
      </c>
      <c r="D1501" s="36">
        <v>231020</v>
      </c>
      <c r="E1501">
        <v>35076</v>
      </c>
      <c r="F1501" s="7">
        <v>1</v>
      </c>
      <c r="G1501" s="7"/>
      <c r="H1501" s="7"/>
      <c r="I1501" s="7"/>
      <c r="J1501" s="7"/>
      <c r="K1501" s="7"/>
      <c r="L1501" s="7"/>
      <c r="M1501" s="7"/>
      <c r="N1501" s="7"/>
      <c r="O1501" s="7"/>
      <c r="P1501" s="7"/>
      <c r="Q1501" s="7"/>
      <c r="R1501" s="41" t="e">
        <f t="shared" si="115"/>
        <v>#DIV/0!</v>
      </c>
      <c r="S1501" s="41" t="e">
        <f t="shared" si="116"/>
        <v>#DIV/0!</v>
      </c>
      <c r="T1501" s="41" t="e">
        <f t="shared" si="117"/>
        <v>#DIV/0!</v>
      </c>
      <c r="U1501" s="42" t="e">
        <f t="shared" si="118"/>
        <v>#DIV/0!</v>
      </c>
      <c r="V1501" s="42" t="e">
        <f t="shared" si="119"/>
        <v>#DIV/0!</v>
      </c>
    </row>
    <row r="1502" spans="1:22">
      <c r="A1502" s="36" t="s">
        <v>19</v>
      </c>
      <c r="B1502" s="36" t="s">
        <v>207</v>
      </c>
      <c r="C1502" t="s">
        <v>273</v>
      </c>
      <c r="D1502" s="36">
        <v>231085</v>
      </c>
      <c r="E1502">
        <v>20567</v>
      </c>
      <c r="F1502" s="7">
        <v>2</v>
      </c>
      <c r="G1502" s="7"/>
      <c r="H1502" s="7"/>
      <c r="I1502" s="7"/>
      <c r="J1502" s="7"/>
      <c r="K1502" s="7"/>
      <c r="L1502" s="7"/>
      <c r="M1502" s="7"/>
      <c r="N1502" s="7"/>
      <c r="O1502" s="7"/>
      <c r="P1502" s="7"/>
      <c r="Q1502" s="7"/>
      <c r="R1502" s="41" t="e">
        <f t="shared" si="115"/>
        <v>#DIV/0!</v>
      </c>
      <c r="S1502" s="41" t="e">
        <f t="shared" si="116"/>
        <v>#DIV/0!</v>
      </c>
      <c r="T1502" s="41" t="e">
        <f t="shared" si="117"/>
        <v>#DIV/0!</v>
      </c>
      <c r="U1502" s="42" t="e">
        <f t="shared" si="118"/>
        <v>#DIV/0!</v>
      </c>
      <c r="V1502" s="42" t="e">
        <f t="shared" si="119"/>
        <v>#DIV/0!</v>
      </c>
    </row>
    <row r="1503" spans="1:22">
      <c r="A1503" s="36" t="s">
        <v>19</v>
      </c>
      <c r="B1503" s="36" t="s">
        <v>207</v>
      </c>
      <c r="C1503" t="s">
        <v>274</v>
      </c>
      <c r="D1503" s="36">
        <v>231090</v>
      </c>
      <c r="E1503">
        <v>16959</v>
      </c>
      <c r="F1503" s="7">
        <v>1</v>
      </c>
      <c r="G1503" s="7"/>
      <c r="H1503" s="7"/>
      <c r="I1503" s="7"/>
      <c r="J1503" s="7"/>
      <c r="K1503" s="7"/>
      <c r="L1503" s="7"/>
      <c r="M1503" s="7"/>
      <c r="N1503" s="7"/>
      <c r="O1503" s="7"/>
      <c r="P1503" s="7"/>
      <c r="Q1503" s="7"/>
      <c r="R1503" s="41" t="e">
        <f t="shared" si="115"/>
        <v>#DIV/0!</v>
      </c>
      <c r="S1503" s="41" t="e">
        <f t="shared" si="116"/>
        <v>#DIV/0!</v>
      </c>
      <c r="T1503" s="41" t="e">
        <f t="shared" si="117"/>
        <v>#DIV/0!</v>
      </c>
      <c r="U1503" s="42" t="e">
        <f t="shared" si="118"/>
        <v>#DIV/0!</v>
      </c>
      <c r="V1503" s="42" t="e">
        <f t="shared" si="119"/>
        <v>#DIV/0!</v>
      </c>
    </row>
    <row r="1504" spans="1:22">
      <c r="A1504" s="36" t="s">
        <v>19</v>
      </c>
      <c r="B1504" s="36" t="s">
        <v>207</v>
      </c>
      <c r="C1504" t="s">
        <v>275</v>
      </c>
      <c r="D1504" s="36">
        <v>231130</v>
      </c>
      <c r="E1504">
        <v>87728</v>
      </c>
      <c r="F1504" s="7"/>
      <c r="G1504" s="7"/>
      <c r="H1504" s="7"/>
      <c r="I1504" s="7"/>
      <c r="J1504" s="7"/>
      <c r="K1504" s="7"/>
      <c r="L1504" s="7"/>
      <c r="M1504" s="7">
        <v>1</v>
      </c>
      <c r="N1504" s="7"/>
      <c r="O1504" s="7"/>
      <c r="P1504" s="7"/>
      <c r="Q1504" s="7"/>
      <c r="R1504" s="41" t="e">
        <f t="shared" si="115"/>
        <v>#DIV/0!</v>
      </c>
      <c r="S1504" s="41" t="e">
        <f t="shared" si="116"/>
        <v>#DIV/0!</v>
      </c>
      <c r="T1504" s="41">
        <f t="shared" si="117"/>
        <v>1</v>
      </c>
      <c r="U1504" s="42" t="e">
        <f t="shared" si="118"/>
        <v>#DIV/0!</v>
      </c>
      <c r="V1504" s="42" t="e">
        <f t="shared" si="119"/>
        <v>#DIV/0!</v>
      </c>
    </row>
    <row r="1505" spans="1:22">
      <c r="A1505" s="36" t="s">
        <v>19</v>
      </c>
      <c r="B1505" s="36" t="s">
        <v>207</v>
      </c>
      <c r="C1505" t="s">
        <v>280</v>
      </c>
      <c r="D1505" s="36">
        <v>231230</v>
      </c>
      <c r="E1505">
        <v>47903</v>
      </c>
      <c r="F1505" s="7">
        <v>1</v>
      </c>
      <c r="G1505" s="7"/>
      <c r="H1505" s="7"/>
      <c r="I1505" s="7"/>
      <c r="J1505" s="7"/>
      <c r="K1505" s="7"/>
      <c r="L1505" s="7"/>
      <c r="M1505" s="7"/>
      <c r="N1505" s="7"/>
      <c r="O1505" s="7"/>
      <c r="P1505" s="7"/>
      <c r="Q1505" s="7"/>
      <c r="R1505" s="41" t="e">
        <f t="shared" si="115"/>
        <v>#DIV/0!</v>
      </c>
      <c r="S1505" s="41" t="e">
        <f t="shared" si="116"/>
        <v>#DIV/0!</v>
      </c>
      <c r="T1505" s="41" t="e">
        <f t="shared" si="117"/>
        <v>#DIV/0!</v>
      </c>
      <c r="U1505" s="42" t="e">
        <f t="shared" si="118"/>
        <v>#DIV/0!</v>
      </c>
      <c r="V1505" s="42" t="e">
        <f t="shared" si="119"/>
        <v>#DIV/0!</v>
      </c>
    </row>
    <row r="1506" spans="1:22">
      <c r="A1506" s="36" t="s">
        <v>19</v>
      </c>
      <c r="B1506" s="36" t="s">
        <v>207</v>
      </c>
      <c r="C1506" t="s">
        <v>283</v>
      </c>
      <c r="D1506" s="36">
        <v>231290</v>
      </c>
      <c r="E1506">
        <v>208935</v>
      </c>
      <c r="F1506" s="7">
        <v>2</v>
      </c>
      <c r="G1506" s="7"/>
      <c r="H1506" s="7"/>
      <c r="I1506" s="7"/>
      <c r="J1506" s="7"/>
      <c r="K1506" s="7"/>
      <c r="L1506" s="7"/>
      <c r="M1506" s="7"/>
      <c r="N1506" s="7"/>
      <c r="O1506" s="7"/>
      <c r="P1506" s="7"/>
      <c r="Q1506" s="7"/>
      <c r="R1506" s="41" t="e">
        <f t="shared" si="115"/>
        <v>#DIV/0!</v>
      </c>
      <c r="S1506" s="41" t="e">
        <f t="shared" si="116"/>
        <v>#DIV/0!</v>
      </c>
      <c r="T1506" s="41" t="e">
        <f t="shared" si="117"/>
        <v>#DIV/0!</v>
      </c>
      <c r="U1506" s="42" t="e">
        <f t="shared" si="118"/>
        <v>#DIV/0!</v>
      </c>
      <c r="V1506" s="42" t="e">
        <f t="shared" si="119"/>
        <v>#DIV/0!</v>
      </c>
    </row>
    <row r="1507" spans="1:22">
      <c r="A1507" s="36" t="s">
        <v>19</v>
      </c>
      <c r="B1507" s="36" t="s">
        <v>207</v>
      </c>
      <c r="C1507" t="s">
        <v>287</v>
      </c>
      <c r="D1507" s="36">
        <v>231340</v>
      </c>
      <c r="E1507">
        <v>75946</v>
      </c>
      <c r="F1507" s="7">
        <v>1</v>
      </c>
      <c r="G1507" s="7"/>
      <c r="H1507" s="7"/>
      <c r="I1507" s="7"/>
      <c r="J1507" s="7"/>
      <c r="K1507" s="7"/>
      <c r="L1507" s="7"/>
      <c r="M1507" s="7"/>
      <c r="N1507" s="7"/>
      <c r="O1507" s="7"/>
      <c r="P1507" s="7"/>
      <c r="Q1507" s="7"/>
      <c r="R1507" s="41" t="e">
        <f t="shared" si="115"/>
        <v>#DIV/0!</v>
      </c>
      <c r="S1507" s="41" t="e">
        <f t="shared" si="116"/>
        <v>#DIV/0!</v>
      </c>
      <c r="T1507" s="41" t="e">
        <f t="shared" si="117"/>
        <v>#DIV/0!</v>
      </c>
      <c r="U1507" s="42" t="e">
        <f t="shared" si="118"/>
        <v>#DIV/0!</v>
      </c>
      <c r="V1507" s="42" t="e">
        <f t="shared" si="119"/>
        <v>#DIV/0!</v>
      </c>
    </row>
    <row r="1508" spans="1:22">
      <c r="A1508" s="36" t="s">
        <v>19</v>
      </c>
      <c r="B1508" s="36" t="s">
        <v>207</v>
      </c>
      <c r="C1508" t="s">
        <v>291</v>
      </c>
      <c r="D1508" s="36">
        <v>231395</v>
      </c>
      <c r="E1508">
        <v>18420</v>
      </c>
      <c r="F1508" s="7">
        <v>1</v>
      </c>
      <c r="G1508" s="7"/>
      <c r="H1508" s="7"/>
      <c r="I1508" s="7"/>
      <c r="J1508" s="7"/>
      <c r="K1508" s="7"/>
      <c r="L1508" s="7"/>
      <c r="M1508" s="7"/>
      <c r="N1508" s="7"/>
      <c r="O1508" s="7"/>
      <c r="P1508" s="7"/>
      <c r="Q1508" s="7"/>
      <c r="R1508" s="41" t="e">
        <f t="shared" si="115"/>
        <v>#DIV/0!</v>
      </c>
      <c r="S1508" s="41" t="e">
        <f t="shared" si="116"/>
        <v>#DIV/0!</v>
      </c>
      <c r="T1508" s="41" t="e">
        <f t="shared" si="117"/>
        <v>#DIV/0!</v>
      </c>
      <c r="U1508" s="42" t="e">
        <f t="shared" si="118"/>
        <v>#DIV/0!</v>
      </c>
      <c r="V1508" s="42" t="e">
        <f t="shared" si="119"/>
        <v>#DIV/0!</v>
      </c>
    </row>
    <row r="1509" spans="1:22">
      <c r="A1509" s="36" t="s">
        <v>19</v>
      </c>
      <c r="B1509" s="36" t="s">
        <v>293</v>
      </c>
      <c r="C1509" t="s">
        <v>294</v>
      </c>
      <c r="D1509" s="36">
        <v>530010</v>
      </c>
      <c r="E1509">
        <v>3015268</v>
      </c>
      <c r="F1509" s="7"/>
      <c r="G1509" s="7"/>
      <c r="H1509" s="7">
        <v>2</v>
      </c>
      <c r="I1509" s="7"/>
      <c r="J1509" s="7">
        <v>3</v>
      </c>
      <c r="K1509" s="7"/>
      <c r="L1509" s="7">
        <v>1</v>
      </c>
      <c r="M1509" s="7"/>
      <c r="N1509" s="7"/>
      <c r="O1509" s="7"/>
      <c r="P1509" s="7">
        <v>2</v>
      </c>
      <c r="Q1509" s="7"/>
      <c r="R1509" s="41">
        <f t="shared" si="115"/>
        <v>2.5</v>
      </c>
      <c r="S1509" s="41">
        <f t="shared" si="116"/>
        <v>2</v>
      </c>
      <c r="T1509" s="41">
        <f t="shared" si="117"/>
        <v>1</v>
      </c>
      <c r="U1509" s="42">
        <f t="shared" si="118"/>
        <v>-0.2</v>
      </c>
      <c r="V1509" s="42">
        <f t="shared" si="119"/>
        <v>1</v>
      </c>
    </row>
    <row r="1510" spans="1:22">
      <c r="A1510" s="36" t="s">
        <v>19</v>
      </c>
      <c r="B1510" s="36" t="s">
        <v>302</v>
      </c>
      <c r="C1510" t="s">
        <v>305</v>
      </c>
      <c r="D1510" s="36">
        <v>320060</v>
      </c>
      <c r="E1510">
        <v>101220</v>
      </c>
      <c r="F1510" s="7"/>
      <c r="G1510" s="7"/>
      <c r="H1510" s="7"/>
      <c r="I1510" s="7">
        <v>1</v>
      </c>
      <c r="J1510" s="7">
        <v>1</v>
      </c>
      <c r="K1510" s="7"/>
      <c r="L1510" s="7"/>
      <c r="M1510" s="7"/>
      <c r="N1510" s="7"/>
      <c r="O1510" s="7"/>
      <c r="P1510" s="7"/>
      <c r="Q1510" s="7"/>
      <c r="R1510" s="41">
        <f t="shared" si="115"/>
        <v>1</v>
      </c>
      <c r="S1510" s="41" t="e">
        <f t="shared" si="116"/>
        <v>#DIV/0!</v>
      </c>
      <c r="T1510" s="41" t="e">
        <f t="shared" si="117"/>
        <v>#DIV/0!</v>
      </c>
      <c r="U1510" s="42" t="e">
        <f t="shared" si="118"/>
        <v>#DIV/0!</v>
      </c>
      <c r="V1510" s="42" t="e">
        <f t="shared" si="119"/>
        <v>#DIV/0!</v>
      </c>
    </row>
    <row r="1511" spans="1:22">
      <c r="A1511" s="36" t="s">
        <v>19</v>
      </c>
      <c r="B1511" s="36" t="s">
        <v>302</v>
      </c>
      <c r="C1511" t="s">
        <v>308</v>
      </c>
      <c r="D1511" s="36">
        <v>320130</v>
      </c>
      <c r="E1511">
        <v>381285</v>
      </c>
      <c r="F1511" s="7"/>
      <c r="G1511" s="7"/>
      <c r="H1511" s="7"/>
      <c r="I1511" s="7"/>
      <c r="J1511" s="7">
        <v>1</v>
      </c>
      <c r="K1511" s="7">
        <v>1</v>
      </c>
      <c r="L1511" s="7"/>
      <c r="M1511" s="7">
        <v>1</v>
      </c>
      <c r="N1511" s="7"/>
      <c r="O1511" s="7"/>
      <c r="P1511" s="7"/>
      <c r="Q1511" s="7"/>
      <c r="R1511" s="41">
        <f t="shared" si="115"/>
        <v>1</v>
      </c>
      <c r="S1511" s="41" t="e">
        <f t="shared" si="116"/>
        <v>#DIV/0!</v>
      </c>
      <c r="T1511" s="41">
        <f t="shared" si="117"/>
        <v>1</v>
      </c>
      <c r="U1511" s="42" t="e">
        <f t="shared" si="118"/>
        <v>#DIV/0!</v>
      </c>
      <c r="V1511" s="42" t="e">
        <f t="shared" si="119"/>
        <v>#DIV/0!</v>
      </c>
    </row>
    <row r="1512" spans="1:22">
      <c r="A1512" s="36" t="s">
        <v>19</v>
      </c>
      <c r="B1512" s="36" t="s">
        <v>302</v>
      </c>
      <c r="C1512" t="s">
        <v>310</v>
      </c>
      <c r="D1512" s="36">
        <v>320150</v>
      </c>
      <c r="E1512">
        <v>122499</v>
      </c>
      <c r="F1512" s="7"/>
      <c r="G1512" s="7"/>
      <c r="H1512" s="7"/>
      <c r="I1512" s="7"/>
      <c r="J1512" s="7">
        <v>1</v>
      </c>
      <c r="K1512" s="7"/>
      <c r="L1512" s="7"/>
      <c r="M1512" s="7"/>
      <c r="N1512" s="7"/>
      <c r="O1512" s="7"/>
      <c r="P1512" s="7"/>
      <c r="Q1512" s="7"/>
      <c r="R1512" s="41">
        <f t="shared" si="115"/>
        <v>1</v>
      </c>
      <c r="S1512" s="41" t="e">
        <f t="shared" si="116"/>
        <v>#DIV/0!</v>
      </c>
      <c r="T1512" s="41" t="e">
        <f t="shared" si="117"/>
        <v>#DIV/0!</v>
      </c>
      <c r="U1512" s="42" t="e">
        <f t="shared" si="118"/>
        <v>#DIV/0!</v>
      </c>
      <c r="V1512" s="42" t="e">
        <f t="shared" si="119"/>
        <v>#DIV/0!</v>
      </c>
    </row>
    <row r="1513" spans="1:22">
      <c r="A1513" s="36" t="s">
        <v>19</v>
      </c>
      <c r="B1513" s="36" t="s">
        <v>302</v>
      </c>
      <c r="C1513" t="s">
        <v>311</v>
      </c>
      <c r="D1513" s="36">
        <v>320240</v>
      </c>
      <c r="E1513">
        <v>124859</v>
      </c>
      <c r="F1513" s="7"/>
      <c r="G1513" s="7"/>
      <c r="H1513" s="7">
        <v>1</v>
      </c>
      <c r="I1513" s="7"/>
      <c r="J1513" s="7"/>
      <c r="K1513" s="7"/>
      <c r="L1513" s="7"/>
      <c r="M1513" s="7"/>
      <c r="N1513" s="7"/>
      <c r="O1513" s="7"/>
      <c r="P1513" s="7"/>
      <c r="Q1513" s="7"/>
      <c r="R1513" s="41">
        <f t="shared" si="115"/>
        <v>1</v>
      </c>
      <c r="S1513" s="41" t="e">
        <f t="shared" si="116"/>
        <v>#DIV/0!</v>
      </c>
      <c r="T1513" s="41" t="e">
        <f t="shared" si="117"/>
        <v>#DIV/0!</v>
      </c>
      <c r="U1513" s="42" t="e">
        <f t="shared" si="118"/>
        <v>#DIV/0!</v>
      </c>
      <c r="V1513" s="42" t="e">
        <f t="shared" si="119"/>
        <v>#DIV/0!</v>
      </c>
    </row>
    <row r="1514" spans="1:22">
      <c r="A1514" s="36" t="s">
        <v>19</v>
      </c>
      <c r="B1514" s="36" t="s">
        <v>302</v>
      </c>
      <c r="C1514" t="s">
        <v>316</v>
      </c>
      <c r="D1514" s="36">
        <v>320490</v>
      </c>
      <c r="E1514">
        <v>130611</v>
      </c>
      <c r="F1514" s="7"/>
      <c r="G1514" s="7"/>
      <c r="H1514" s="7">
        <v>1</v>
      </c>
      <c r="I1514" s="7"/>
      <c r="J1514" s="7"/>
      <c r="K1514" s="7"/>
      <c r="L1514" s="7"/>
      <c r="M1514" s="7"/>
      <c r="N1514" s="7"/>
      <c r="O1514" s="7"/>
      <c r="P1514" s="7"/>
      <c r="Q1514" s="7"/>
      <c r="R1514" s="41">
        <f t="shared" si="115"/>
        <v>1</v>
      </c>
      <c r="S1514" s="41" t="e">
        <f t="shared" si="116"/>
        <v>#DIV/0!</v>
      </c>
      <c r="T1514" s="41" t="e">
        <f t="shared" si="117"/>
        <v>#DIV/0!</v>
      </c>
      <c r="U1514" s="42" t="e">
        <f t="shared" si="118"/>
        <v>#DIV/0!</v>
      </c>
      <c r="V1514" s="42" t="e">
        <f t="shared" si="119"/>
        <v>#DIV/0!</v>
      </c>
    </row>
    <row r="1515" spans="1:22">
      <c r="A1515" s="36" t="s">
        <v>19</v>
      </c>
      <c r="B1515" s="36" t="s">
        <v>302</v>
      </c>
      <c r="C1515" t="s">
        <v>317</v>
      </c>
      <c r="D1515" s="36">
        <v>320500</v>
      </c>
      <c r="E1515">
        <v>517510</v>
      </c>
      <c r="F1515" s="7"/>
      <c r="G1515" s="7"/>
      <c r="H1515" s="7"/>
      <c r="I1515" s="7"/>
      <c r="J1515" s="7">
        <v>2</v>
      </c>
      <c r="K1515" s="7">
        <v>1</v>
      </c>
      <c r="L1515" s="7"/>
      <c r="M1515" s="7">
        <v>1</v>
      </c>
      <c r="N1515" s="7">
        <v>2</v>
      </c>
      <c r="O1515" s="7"/>
      <c r="P1515" s="7"/>
      <c r="Q1515" s="7"/>
      <c r="R1515" s="41">
        <f t="shared" si="115"/>
        <v>1.5</v>
      </c>
      <c r="S1515" s="41">
        <f t="shared" si="116"/>
        <v>2</v>
      </c>
      <c r="T1515" s="41">
        <f t="shared" si="117"/>
        <v>1.5</v>
      </c>
      <c r="U1515" s="42">
        <f t="shared" si="118"/>
        <v>0.33333333333333331</v>
      </c>
      <c r="V1515" s="42">
        <f t="shared" si="119"/>
        <v>0.33333333333333331</v>
      </c>
    </row>
    <row r="1516" spans="1:22">
      <c r="A1516" s="36" t="s">
        <v>19</v>
      </c>
      <c r="B1516" s="36" t="s">
        <v>302</v>
      </c>
      <c r="C1516" t="s">
        <v>321</v>
      </c>
      <c r="D1516" s="36">
        <v>320520</v>
      </c>
      <c r="E1516">
        <v>493838</v>
      </c>
      <c r="F1516" s="7"/>
      <c r="G1516" s="7"/>
      <c r="H1516" s="7"/>
      <c r="I1516" s="7"/>
      <c r="J1516" s="7"/>
      <c r="K1516" s="7">
        <v>2</v>
      </c>
      <c r="L1516" s="7">
        <v>1</v>
      </c>
      <c r="M1516" s="7"/>
      <c r="N1516" s="7">
        <v>4</v>
      </c>
      <c r="O1516" s="7"/>
      <c r="P1516" s="7">
        <v>1</v>
      </c>
      <c r="Q1516" s="7"/>
      <c r="R1516" s="41">
        <f t="shared" si="115"/>
        <v>2</v>
      </c>
      <c r="S1516" s="41">
        <f t="shared" si="116"/>
        <v>2.5</v>
      </c>
      <c r="T1516" s="41">
        <f t="shared" si="117"/>
        <v>2.5</v>
      </c>
      <c r="U1516" s="42">
        <f t="shared" si="118"/>
        <v>0.25</v>
      </c>
      <c r="V1516" s="42">
        <f t="shared" si="119"/>
        <v>0</v>
      </c>
    </row>
    <row r="1517" spans="1:22">
      <c r="A1517" s="36" t="s">
        <v>19</v>
      </c>
      <c r="B1517" s="36" t="s">
        <v>302</v>
      </c>
      <c r="C1517" t="s">
        <v>322</v>
      </c>
      <c r="D1517" s="36">
        <v>320530</v>
      </c>
      <c r="E1517">
        <v>362097</v>
      </c>
      <c r="F1517" s="7"/>
      <c r="G1517" s="7"/>
      <c r="H1517" s="7"/>
      <c r="I1517" s="7">
        <v>1</v>
      </c>
      <c r="J1517" s="7"/>
      <c r="K1517" s="7">
        <v>1</v>
      </c>
      <c r="L1517" s="7"/>
      <c r="M1517" s="7"/>
      <c r="N1517" s="7"/>
      <c r="O1517" s="7"/>
      <c r="P1517" s="7"/>
      <c r="Q1517" s="7"/>
      <c r="R1517" s="41">
        <f t="shared" si="115"/>
        <v>1</v>
      </c>
      <c r="S1517" s="41" t="e">
        <f t="shared" si="116"/>
        <v>#DIV/0!</v>
      </c>
      <c r="T1517" s="41" t="e">
        <f t="shared" si="117"/>
        <v>#DIV/0!</v>
      </c>
      <c r="U1517" s="42" t="e">
        <f t="shared" si="118"/>
        <v>#DIV/0!</v>
      </c>
      <c r="V1517" s="42" t="e">
        <f t="shared" si="119"/>
        <v>#DIV/0!</v>
      </c>
    </row>
    <row r="1518" spans="1:22">
      <c r="A1518" s="36" t="s">
        <v>19</v>
      </c>
      <c r="B1518" s="36" t="s">
        <v>323</v>
      </c>
      <c r="C1518" t="s">
        <v>326</v>
      </c>
      <c r="D1518" s="36">
        <v>520140</v>
      </c>
      <c r="E1518">
        <v>578179</v>
      </c>
      <c r="F1518" s="7"/>
      <c r="G1518" s="7">
        <v>1</v>
      </c>
      <c r="H1518" s="7"/>
      <c r="I1518" s="7"/>
      <c r="J1518" s="7"/>
      <c r="K1518" s="7"/>
      <c r="L1518" s="7"/>
      <c r="M1518" s="7"/>
      <c r="N1518" s="7"/>
      <c r="O1518" s="7"/>
      <c r="P1518" s="7"/>
      <c r="Q1518" s="7"/>
      <c r="R1518" s="41" t="e">
        <f t="shared" si="115"/>
        <v>#DIV/0!</v>
      </c>
      <c r="S1518" s="41" t="e">
        <f t="shared" si="116"/>
        <v>#DIV/0!</v>
      </c>
      <c r="T1518" s="41" t="e">
        <f t="shared" si="117"/>
        <v>#DIV/0!</v>
      </c>
      <c r="U1518" s="42" t="e">
        <f t="shared" si="118"/>
        <v>#DIV/0!</v>
      </c>
      <c r="V1518" s="42" t="e">
        <f t="shared" si="119"/>
        <v>#DIV/0!</v>
      </c>
    </row>
    <row r="1519" spans="1:22">
      <c r="A1519" s="36" t="s">
        <v>19</v>
      </c>
      <c r="B1519" s="36" t="s">
        <v>323</v>
      </c>
      <c r="C1519" t="s">
        <v>332</v>
      </c>
      <c r="D1519" s="36">
        <v>520870</v>
      </c>
      <c r="E1519">
        <v>1516113</v>
      </c>
      <c r="F1519" s="7"/>
      <c r="G1519" s="7"/>
      <c r="H1519" s="7"/>
      <c r="I1519" s="7"/>
      <c r="J1519" s="7">
        <v>1</v>
      </c>
      <c r="K1519" s="7"/>
      <c r="L1519" s="7"/>
      <c r="M1519" s="7"/>
      <c r="N1519" s="7"/>
      <c r="O1519" s="7"/>
      <c r="P1519" s="7"/>
      <c r="Q1519" s="7"/>
      <c r="R1519" s="41">
        <f t="shared" si="115"/>
        <v>1</v>
      </c>
      <c r="S1519" s="41" t="e">
        <f t="shared" si="116"/>
        <v>#DIV/0!</v>
      </c>
      <c r="T1519" s="41" t="e">
        <f t="shared" si="117"/>
        <v>#DIV/0!</v>
      </c>
      <c r="U1519" s="42" t="e">
        <f t="shared" si="118"/>
        <v>#DIV/0!</v>
      </c>
      <c r="V1519" s="42" t="e">
        <f t="shared" si="119"/>
        <v>#DIV/0!</v>
      </c>
    </row>
    <row r="1520" spans="1:22">
      <c r="A1520" s="36" t="s">
        <v>19</v>
      </c>
      <c r="B1520" s="36" t="s">
        <v>323</v>
      </c>
      <c r="C1520" t="s">
        <v>337</v>
      </c>
      <c r="D1520" s="36">
        <v>521180</v>
      </c>
      <c r="E1520">
        <v>50511</v>
      </c>
      <c r="F1520" s="7">
        <v>1</v>
      </c>
      <c r="G1520" s="7"/>
      <c r="H1520" s="7"/>
      <c r="I1520" s="7"/>
      <c r="J1520" s="7"/>
      <c r="K1520" s="7"/>
      <c r="L1520" s="7"/>
      <c r="M1520" s="7"/>
      <c r="N1520" s="7"/>
      <c r="O1520" s="7"/>
      <c r="P1520" s="7"/>
      <c r="Q1520" s="7"/>
      <c r="R1520" s="41" t="e">
        <f t="shared" si="115"/>
        <v>#DIV/0!</v>
      </c>
      <c r="S1520" s="41" t="e">
        <f t="shared" si="116"/>
        <v>#DIV/0!</v>
      </c>
      <c r="T1520" s="41" t="e">
        <f t="shared" si="117"/>
        <v>#DIV/0!</v>
      </c>
      <c r="U1520" s="42" t="e">
        <f t="shared" si="118"/>
        <v>#DIV/0!</v>
      </c>
      <c r="V1520" s="42" t="e">
        <f t="shared" si="119"/>
        <v>#DIV/0!</v>
      </c>
    </row>
    <row r="1521" spans="1:22">
      <c r="A1521" s="36" t="s">
        <v>19</v>
      </c>
      <c r="B1521" s="36" t="s">
        <v>352</v>
      </c>
      <c r="C1521" t="s">
        <v>359</v>
      </c>
      <c r="D1521" s="36">
        <v>210140</v>
      </c>
      <c r="E1521">
        <v>94887</v>
      </c>
      <c r="F1521" s="7"/>
      <c r="G1521" s="7"/>
      <c r="H1521" s="7"/>
      <c r="I1521" s="7"/>
      <c r="J1521" s="7"/>
      <c r="K1521" s="7"/>
      <c r="L1521" s="7">
        <v>1</v>
      </c>
      <c r="M1521" s="7"/>
      <c r="N1521" s="7"/>
      <c r="O1521" s="7"/>
      <c r="P1521" s="7"/>
      <c r="Q1521" s="7"/>
      <c r="R1521" s="41" t="e">
        <f t="shared" si="115"/>
        <v>#DIV/0!</v>
      </c>
      <c r="S1521" s="41" t="e">
        <f t="shared" si="116"/>
        <v>#DIV/0!</v>
      </c>
      <c r="T1521" s="41">
        <f t="shared" si="117"/>
        <v>1</v>
      </c>
      <c r="U1521" s="42" t="e">
        <f t="shared" si="118"/>
        <v>#DIV/0!</v>
      </c>
      <c r="V1521" s="42" t="e">
        <f t="shared" si="119"/>
        <v>#DIV/0!</v>
      </c>
    </row>
    <row r="1522" spans="1:22">
      <c r="A1522" s="36" t="s">
        <v>19</v>
      </c>
      <c r="B1522" s="36" t="s">
        <v>352</v>
      </c>
      <c r="C1522" t="s">
        <v>361</v>
      </c>
      <c r="D1522" s="36">
        <v>210177</v>
      </c>
      <c r="E1522">
        <v>11209</v>
      </c>
      <c r="F1522" s="7"/>
      <c r="G1522" s="7"/>
      <c r="H1522" s="7">
        <v>1</v>
      </c>
      <c r="I1522" s="7"/>
      <c r="J1522" s="7"/>
      <c r="K1522" s="7"/>
      <c r="L1522" s="7"/>
      <c r="M1522" s="7"/>
      <c r="N1522" s="7"/>
      <c r="O1522" s="7"/>
      <c r="P1522" s="7"/>
      <c r="Q1522" s="7"/>
      <c r="R1522" s="41">
        <f t="shared" si="115"/>
        <v>1</v>
      </c>
      <c r="S1522" s="41" t="e">
        <f t="shared" si="116"/>
        <v>#DIV/0!</v>
      </c>
      <c r="T1522" s="41" t="e">
        <f t="shared" si="117"/>
        <v>#DIV/0!</v>
      </c>
      <c r="U1522" s="42" t="e">
        <f t="shared" si="118"/>
        <v>#DIV/0!</v>
      </c>
      <c r="V1522" s="42" t="e">
        <f t="shared" si="119"/>
        <v>#DIV/0!</v>
      </c>
    </row>
    <row r="1523" spans="1:22">
      <c r="A1523" s="36" t="s">
        <v>19</v>
      </c>
      <c r="B1523" s="36" t="s">
        <v>352</v>
      </c>
      <c r="C1523" t="s">
        <v>382</v>
      </c>
      <c r="D1523" s="36">
        <v>211130</v>
      </c>
      <c r="E1523">
        <v>1101884</v>
      </c>
      <c r="F1523" s="7"/>
      <c r="G1523" s="7"/>
      <c r="H1523" s="7">
        <v>2</v>
      </c>
      <c r="I1523" s="7"/>
      <c r="J1523" s="7">
        <v>1</v>
      </c>
      <c r="K1523" s="7"/>
      <c r="L1523" s="7"/>
      <c r="M1523" s="7">
        <v>1</v>
      </c>
      <c r="N1523" s="7">
        <v>1</v>
      </c>
      <c r="O1523" s="7"/>
      <c r="P1523" s="7"/>
      <c r="Q1523" s="7"/>
      <c r="R1523" s="41">
        <f t="shared" si="115"/>
        <v>1.5</v>
      </c>
      <c r="S1523" s="41">
        <f t="shared" si="116"/>
        <v>1</v>
      </c>
      <c r="T1523" s="41">
        <f t="shared" si="117"/>
        <v>1</v>
      </c>
      <c r="U1523" s="42">
        <f t="shared" si="118"/>
        <v>-0.33333333333333331</v>
      </c>
      <c r="V1523" s="42">
        <f t="shared" si="119"/>
        <v>0</v>
      </c>
    </row>
    <row r="1524" spans="1:22">
      <c r="A1524" s="36" t="s">
        <v>19</v>
      </c>
      <c r="B1524" s="36" t="s">
        <v>352</v>
      </c>
      <c r="C1524" t="s">
        <v>386</v>
      </c>
      <c r="D1524" s="36">
        <v>211290</v>
      </c>
      <c r="E1524">
        <v>32764</v>
      </c>
      <c r="F1524" s="7"/>
      <c r="G1524" s="7"/>
      <c r="H1524" s="7"/>
      <c r="I1524" s="7"/>
      <c r="J1524" s="7"/>
      <c r="K1524" s="7"/>
      <c r="L1524" s="7"/>
      <c r="M1524" s="7"/>
      <c r="N1524" s="7">
        <v>1</v>
      </c>
      <c r="O1524" s="7"/>
      <c r="P1524" s="7"/>
      <c r="Q1524" s="7"/>
      <c r="R1524" s="41" t="e">
        <f t="shared" si="115"/>
        <v>#DIV/0!</v>
      </c>
      <c r="S1524" s="41">
        <f t="shared" si="116"/>
        <v>1</v>
      </c>
      <c r="T1524" s="41">
        <f t="shared" si="117"/>
        <v>1</v>
      </c>
      <c r="U1524" s="42" t="e">
        <f t="shared" si="118"/>
        <v>#DIV/0!</v>
      </c>
      <c r="V1524" s="42">
        <f t="shared" si="119"/>
        <v>0</v>
      </c>
    </row>
    <row r="1525" spans="1:22">
      <c r="A1525" s="36" t="s">
        <v>19</v>
      </c>
      <c r="B1525" s="36" t="s">
        <v>388</v>
      </c>
      <c r="C1525" t="s">
        <v>390</v>
      </c>
      <c r="D1525" s="36">
        <v>510020</v>
      </c>
      <c r="E1525">
        <v>25721</v>
      </c>
      <c r="F1525" s="7"/>
      <c r="G1525" s="7"/>
      <c r="H1525" s="7"/>
      <c r="I1525" s="7"/>
      <c r="J1525" s="7">
        <v>1</v>
      </c>
      <c r="K1525" s="7"/>
      <c r="L1525" s="7"/>
      <c r="M1525" s="7"/>
      <c r="N1525" s="7"/>
      <c r="O1525" s="7"/>
      <c r="P1525" s="7"/>
      <c r="Q1525" s="7"/>
      <c r="R1525" s="41">
        <f t="shared" si="115"/>
        <v>1</v>
      </c>
      <c r="S1525" s="41" t="e">
        <f t="shared" si="116"/>
        <v>#DIV/0!</v>
      </c>
      <c r="T1525" s="41" t="e">
        <f t="shared" si="117"/>
        <v>#DIV/0!</v>
      </c>
      <c r="U1525" s="42" t="e">
        <f t="shared" si="118"/>
        <v>#DIV/0!</v>
      </c>
      <c r="V1525" s="42" t="e">
        <f t="shared" si="119"/>
        <v>#DIV/0!</v>
      </c>
    </row>
    <row r="1526" spans="1:22">
      <c r="A1526" s="36" t="s">
        <v>19</v>
      </c>
      <c r="B1526" s="36" t="s">
        <v>388</v>
      </c>
      <c r="C1526" t="s">
        <v>406</v>
      </c>
      <c r="D1526" s="36">
        <v>510340</v>
      </c>
      <c r="E1526">
        <v>612547</v>
      </c>
      <c r="F1526" s="7"/>
      <c r="G1526" s="7"/>
      <c r="H1526" s="7"/>
      <c r="I1526" s="7"/>
      <c r="J1526" s="7"/>
      <c r="K1526" s="7">
        <v>1</v>
      </c>
      <c r="L1526" s="7"/>
      <c r="M1526" s="7"/>
      <c r="N1526" s="7"/>
      <c r="O1526" s="7"/>
      <c r="P1526" s="7">
        <v>1</v>
      </c>
      <c r="Q1526" s="7"/>
      <c r="R1526" s="41">
        <f t="shared" si="115"/>
        <v>1</v>
      </c>
      <c r="S1526" s="41">
        <f t="shared" si="116"/>
        <v>1</v>
      </c>
      <c r="T1526" s="41" t="e">
        <f t="shared" si="117"/>
        <v>#DIV/0!</v>
      </c>
      <c r="U1526" s="42">
        <f t="shared" si="118"/>
        <v>0</v>
      </c>
      <c r="V1526" s="42" t="e">
        <f t="shared" si="119"/>
        <v>#DIV/0!</v>
      </c>
    </row>
    <row r="1527" spans="1:22">
      <c r="A1527" s="36" t="s">
        <v>19</v>
      </c>
      <c r="B1527" s="36" t="s">
        <v>388</v>
      </c>
      <c r="C1527" t="s">
        <v>436</v>
      </c>
      <c r="D1527" s="36">
        <v>510792</v>
      </c>
      <c r="E1527">
        <v>90313</v>
      </c>
      <c r="F1527" s="7"/>
      <c r="G1527" s="7"/>
      <c r="H1527" s="7"/>
      <c r="I1527" s="7"/>
      <c r="J1527" s="7"/>
      <c r="K1527" s="7"/>
      <c r="L1527" s="7">
        <v>1</v>
      </c>
      <c r="M1527" s="7"/>
      <c r="N1527" s="7"/>
      <c r="O1527" s="7"/>
      <c r="P1527" s="7"/>
      <c r="Q1527" s="7"/>
      <c r="R1527" s="41" t="e">
        <f t="shared" si="115"/>
        <v>#DIV/0!</v>
      </c>
      <c r="S1527" s="41" t="e">
        <f t="shared" si="116"/>
        <v>#DIV/0!</v>
      </c>
      <c r="T1527" s="41">
        <f t="shared" si="117"/>
        <v>1</v>
      </c>
      <c r="U1527" s="42" t="e">
        <f t="shared" si="118"/>
        <v>#DIV/0!</v>
      </c>
      <c r="V1527" s="42" t="e">
        <f t="shared" si="119"/>
        <v>#DIV/0!</v>
      </c>
    </row>
    <row r="1528" spans="1:22">
      <c r="A1528" s="36" t="s">
        <v>19</v>
      </c>
      <c r="B1528" s="36" t="s">
        <v>388</v>
      </c>
      <c r="C1528" t="s">
        <v>437</v>
      </c>
      <c r="D1528" s="36">
        <v>510795</v>
      </c>
      <c r="E1528">
        <v>103750</v>
      </c>
      <c r="F1528" s="7"/>
      <c r="G1528" s="7"/>
      <c r="H1528" s="7"/>
      <c r="I1528" s="7">
        <v>1</v>
      </c>
      <c r="J1528" s="7"/>
      <c r="K1528" s="7"/>
      <c r="L1528" s="7"/>
      <c r="M1528" s="7"/>
      <c r="N1528" s="7"/>
      <c r="O1528" s="7"/>
      <c r="P1528" s="7"/>
      <c r="Q1528" s="7"/>
      <c r="R1528" s="41">
        <f t="shared" si="115"/>
        <v>1</v>
      </c>
      <c r="S1528" s="41" t="e">
        <f t="shared" si="116"/>
        <v>#DIV/0!</v>
      </c>
      <c r="T1528" s="41" t="e">
        <f t="shared" si="117"/>
        <v>#DIV/0!</v>
      </c>
      <c r="U1528" s="42" t="e">
        <f t="shared" si="118"/>
        <v>#DIV/0!</v>
      </c>
      <c r="V1528" s="42" t="e">
        <f t="shared" si="119"/>
        <v>#DIV/0!</v>
      </c>
    </row>
    <row r="1529" spans="1:22">
      <c r="A1529" s="36" t="s">
        <v>19</v>
      </c>
      <c r="B1529" s="36" t="s">
        <v>388</v>
      </c>
      <c r="C1529" t="s">
        <v>438</v>
      </c>
      <c r="D1529" s="36">
        <v>510840</v>
      </c>
      <c r="E1529">
        <v>284971</v>
      </c>
      <c r="F1529" s="7"/>
      <c r="G1529" s="7"/>
      <c r="H1529" s="7"/>
      <c r="I1529" s="7"/>
      <c r="J1529" s="7"/>
      <c r="K1529" s="7"/>
      <c r="L1529" s="7"/>
      <c r="M1529" s="7"/>
      <c r="N1529" s="7"/>
      <c r="O1529" s="7">
        <v>1</v>
      </c>
      <c r="P1529" s="7"/>
      <c r="Q1529" s="7"/>
      <c r="R1529" s="41" t="e">
        <f t="shared" si="115"/>
        <v>#DIV/0!</v>
      </c>
      <c r="S1529" s="41">
        <f t="shared" si="116"/>
        <v>1</v>
      </c>
      <c r="T1529" s="41" t="e">
        <f t="shared" si="117"/>
        <v>#DIV/0!</v>
      </c>
      <c r="U1529" s="42" t="e">
        <f t="shared" si="118"/>
        <v>#DIV/0!</v>
      </c>
      <c r="V1529" s="42" t="e">
        <f t="shared" si="119"/>
        <v>#DIV/0!</v>
      </c>
    </row>
    <row r="1530" spans="1:22">
      <c r="A1530" s="36" t="s">
        <v>19</v>
      </c>
      <c r="B1530" s="36" t="s">
        <v>439</v>
      </c>
      <c r="C1530" t="s">
        <v>450</v>
      </c>
      <c r="D1530" s="36">
        <v>500270</v>
      </c>
      <c r="E1530">
        <v>895982</v>
      </c>
      <c r="F1530" s="7"/>
      <c r="G1530" s="7"/>
      <c r="H1530" s="7"/>
      <c r="I1530" s="7"/>
      <c r="J1530" s="7">
        <v>2</v>
      </c>
      <c r="K1530" s="7">
        <v>1</v>
      </c>
      <c r="L1530" s="7">
        <v>2</v>
      </c>
      <c r="M1530" s="7">
        <v>1</v>
      </c>
      <c r="N1530" s="7"/>
      <c r="O1530" s="7">
        <v>1</v>
      </c>
      <c r="P1530" s="7"/>
      <c r="Q1530" s="7"/>
      <c r="R1530" s="41">
        <f t="shared" si="115"/>
        <v>1.5</v>
      </c>
      <c r="S1530" s="41">
        <f t="shared" si="116"/>
        <v>1</v>
      </c>
      <c r="T1530" s="41">
        <f t="shared" si="117"/>
        <v>1.5</v>
      </c>
      <c r="U1530" s="42">
        <f t="shared" si="118"/>
        <v>-0.33333333333333331</v>
      </c>
      <c r="V1530" s="42">
        <f t="shared" si="119"/>
        <v>-0.33333333333333331</v>
      </c>
    </row>
    <row r="1531" spans="1:22">
      <c r="A1531" s="36" t="s">
        <v>19</v>
      </c>
      <c r="B1531" s="36" t="s">
        <v>439</v>
      </c>
      <c r="C1531" t="s">
        <v>456</v>
      </c>
      <c r="D1531" s="36">
        <v>500370</v>
      </c>
      <c r="E1531">
        <v>222949</v>
      </c>
      <c r="F1531" s="7"/>
      <c r="G1531" s="7"/>
      <c r="H1531" s="7"/>
      <c r="I1531" s="7"/>
      <c r="J1531" s="7">
        <v>2</v>
      </c>
      <c r="K1531" s="7"/>
      <c r="L1531" s="7">
        <v>2</v>
      </c>
      <c r="M1531" s="7"/>
      <c r="N1531" s="7"/>
      <c r="O1531" s="7"/>
      <c r="P1531" s="7"/>
      <c r="Q1531" s="7"/>
      <c r="R1531" s="41">
        <f t="shared" si="115"/>
        <v>2</v>
      </c>
      <c r="S1531" s="41" t="e">
        <f t="shared" si="116"/>
        <v>#DIV/0!</v>
      </c>
      <c r="T1531" s="41">
        <f t="shared" si="117"/>
        <v>2</v>
      </c>
      <c r="U1531" s="42" t="e">
        <f t="shared" si="118"/>
        <v>#DIV/0!</v>
      </c>
      <c r="V1531" s="42" t="e">
        <f t="shared" si="119"/>
        <v>#DIV/0!</v>
      </c>
    </row>
    <row r="1532" spans="1:22">
      <c r="A1532" s="36" t="s">
        <v>19</v>
      </c>
      <c r="B1532" s="36" t="s">
        <v>439</v>
      </c>
      <c r="C1532" t="s">
        <v>476</v>
      </c>
      <c r="D1532" s="36">
        <v>500660</v>
      </c>
      <c r="E1532">
        <v>92526</v>
      </c>
      <c r="F1532" s="7"/>
      <c r="G1532" s="7"/>
      <c r="H1532" s="7"/>
      <c r="I1532" s="7"/>
      <c r="J1532" s="7"/>
      <c r="K1532" s="7"/>
      <c r="L1532" s="7"/>
      <c r="M1532" s="7"/>
      <c r="N1532" s="7"/>
      <c r="O1532" s="7"/>
      <c r="P1532" s="7"/>
      <c r="Q1532" s="7">
        <v>1</v>
      </c>
      <c r="R1532" s="41" t="e">
        <f t="shared" si="115"/>
        <v>#DIV/0!</v>
      </c>
      <c r="S1532" s="41">
        <f t="shared" si="116"/>
        <v>1</v>
      </c>
      <c r="T1532" s="41" t="e">
        <f t="shared" si="117"/>
        <v>#DIV/0!</v>
      </c>
      <c r="U1532" s="42" t="e">
        <f t="shared" si="118"/>
        <v>#DIV/0!</v>
      </c>
      <c r="V1532" s="42" t="e">
        <f t="shared" si="119"/>
        <v>#DIV/0!</v>
      </c>
    </row>
    <row r="1533" spans="1:22">
      <c r="A1533" s="36" t="s">
        <v>19</v>
      </c>
      <c r="B1533" s="36" t="s">
        <v>482</v>
      </c>
      <c r="C1533" t="s">
        <v>497</v>
      </c>
      <c r="D1533" s="36">
        <v>310620</v>
      </c>
      <c r="E1533">
        <v>2512070</v>
      </c>
      <c r="F1533" s="7">
        <v>1</v>
      </c>
      <c r="G1533" s="7"/>
      <c r="H1533" s="7"/>
      <c r="I1533" s="7"/>
      <c r="J1533" s="7"/>
      <c r="K1533" s="7">
        <v>2</v>
      </c>
      <c r="L1533" s="7">
        <v>4</v>
      </c>
      <c r="M1533" s="7">
        <v>1</v>
      </c>
      <c r="N1533" s="7"/>
      <c r="O1533" s="7"/>
      <c r="P1533" s="7">
        <v>1</v>
      </c>
      <c r="Q1533" s="7"/>
      <c r="R1533" s="41">
        <f t="shared" si="115"/>
        <v>2</v>
      </c>
      <c r="S1533" s="41">
        <f t="shared" si="116"/>
        <v>1</v>
      </c>
      <c r="T1533" s="41">
        <f t="shared" si="117"/>
        <v>2.5</v>
      </c>
      <c r="U1533" s="42">
        <f t="shared" si="118"/>
        <v>-0.5</v>
      </c>
      <c r="V1533" s="42">
        <f t="shared" si="119"/>
        <v>-0.6</v>
      </c>
    </row>
    <row r="1534" spans="1:22">
      <c r="A1534" s="36" t="s">
        <v>19</v>
      </c>
      <c r="B1534" s="36" t="s">
        <v>482</v>
      </c>
      <c r="C1534" t="s">
        <v>504</v>
      </c>
      <c r="D1534" s="36">
        <v>310900</v>
      </c>
      <c r="E1534">
        <v>40103</v>
      </c>
      <c r="F1534" s="7"/>
      <c r="G1534" s="7">
        <v>1</v>
      </c>
      <c r="H1534" s="7">
        <v>2</v>
      </c>
      <c r="I1534" s="7"/>
      <c r="J1534" s="7"/>
      <c r="K1534" s="7"/>
      <c r="L1534" s="7"/>
      <c r="M1534" s="7"/>
      <c r="N1534" s="7"/>
      <c r="O1534" s="7"/>
      <c r="P1534" s="7"/>
      <c r="Q1534" s="7"/>
      <c r="R1534" s="41">
        <f t="shared" si="115"/>
        <v>2</v>
      </c>
      <c r="S1534" s="41" t="e">
        <f t="shared" si="116"/>
        <v>#DIV/0!</v>
      </c>
      <c r="T1534" s="41" t="e">
        <f t="shared" si="117"/>
        <v>#DIV/0!</v>
      </c>
      <c r="U1534" s="42" t="e">
        <f t="shared" si="118"/>
        <v>#DIV/0!</v>
      </c>
      <c r="V1534" s="42" t="e">
        <f t="shared" si="119"/>
        <v>#DIV/0!</v>
      </c>
    </row>
    <row r="1535" spans="1:22">
      <c r="A1535" s="36" t="s">
        <v>19</v>
      </c>
      <c r="B1535" s="36" t="s">
        <v>482</v>
      </c>
      <c r="C1535" t="s">
        <v>518</v>
      </c>
      <c r="D1535" s="36">
        <v>311800</v>
      </c>
      <c r="E1535">
        <v>54762</v>
      </c>
      <c r="F1535" s="7"/>
      <c r="G1535" s="7"/>
      <c r="H1535" s="7"/>
      <c r="I1535" s="7"/>
      <c r="J1535" s="7"/>
      <c r="K1535" s="7">
        <v>1</v>
      </c>
      <c r="L1535" s="7"/>
      <c r="M1535" s="7"/>
      <c r="N1535" s="7"/>
      <c r="O1535" s="7"/>
      <c r="P1535" s="7"/>
      <c r="Q1535" s="7"/>
      <c r="R1535" s="41">
        <f t="shared" si="115"/>
        <v>1</v>
      </c>
      <c r="S1535" s="41" t="e">
        <f t="shared" si="116"/>
        <v>#DIV/0!</v>
      </c>
      <c r="T1535" s="41" t="e">
        <f t="shared" si="117"/>
        <v>#DIV/0!</v>
      </c>
      <c r="U1535" s="42" t="e">
        <f t="shared" si="118"/>
        <v>#DIV/0!</v>
      </c>
      <c r="V1535" s="42" t="e">
        <f t="shared" si="119"/>
        <v>#DIV/0!</v>
      </c>
    </row>
    <row r="1536" spans="1:22">
      <c r="A1536" s="36" t="s">
        <v>19</v>
      </c>
      <c r="B1536" s="36" t="s">
        <v>482</v>
      </c>
      <c r="C1536" t="s">
        <v>546</v>
      </c>
      <c r="D1536" s="36">
        <v>313420</v>
      </c>
      <c r="E1536">
        <v>104671</v>
      </c>
      <c r="F1536" s="7">
        <v>1</v>
      </c>
      <c r="G1536" s="7"/>
      <c r="H1536" s="7"/>
      <c r="I1536" s="7"/>
      <c r="J1536" s="7"/>
      <c r="K1536" s="7"/>
      <c r="L1536" s="7"/>
      <c r="M1536" s="7"/>
      <c r="N1536" s="7"/>
      <c r="O1536" s="7"/>
      <c r="P1536" s="7"/>
      <c r="Q1536" s="7"/>
      <c r="R1536" s="41" t="e">
        <f t="shared" si="115"/>
        <v>#DIV/0!</v>
      </c>
      <c r="S1536" s="41" t="e">
        <f t="shared" si="116"/>
        <v>#DIV/0!</v>
      </c>
      <c r="T1536" s="41" t="e">
        <f t="shared" si="117"/>
        <v>#DIV/0!</v>
      </c>
      <c r="U1536" s="42" t="e">
        <f t="shared" si="118"/>
        <v>#DIV/0!</v>
      </c>
      <c r="V1536" s="42" t="e">
        <f t="shared" si="119"/>
        <v>#DIV/0!</v>
      </c>
    </row>
    <row r="1537" spans="1:22">
      <c r="A1537" s="36" t="s">
        <v>19</v>
      </c>
      <c r="B1537" s="36" t="s">
        <v>482</v>
      </c>
      <c r="C1537" t="s">
        <v>551</v>
      </c>
      <c r="D1537" s="36">
        <v>313665</v>
      </c>
      <c r="E1537">
        <v>26946</v>
      </c>
      <c r="F1537" s="7"/>
      <c r="G1537" s="7"/>
      <c r="H1537" s="7"/>
      <c r="I1537" s="7"/>
      <c r="J1537" s="7"/>
      <c r="K1537" s="7"/>
      <c r="L1537" s="7"/>
      <c r="M1537" s="7">
        <v>1</v>
      </c>
      <c r="N1537" s="7"/>
      <c r="O1537" s="7"/>
      <c r="P1537" s="7"/>
      <c r="Q1537" s="7"/>
      <c r="R1537" s="41" t="e">
        <f t="shared" si="115"/>
        <v>#DIV/0!</v>
      </c>
      <c r="S1537" s="41" t="e">
        <f t="shared" si="116"/>
        <v>#DIV/0!</v>
      </c>
      <c r="T1537" s="41">
        <f t="shared" si="117"/>
        <v>1</v>
      </c>
      <c r="U1537" s="42" t="e">
        <f t="shared" si="118"/>
        <v>#DIV/0!</v>
      </c>
      <c r="V1537" s="42" t="e">
        <f t="shared" si="119"/>
        <v>#DIV/0!</v>
      </c>
    </row>
    <row r="1538" spans="1:22">
      <c r="A1538" s="36" t="s">
        <v>19</v>
      </c>
      <c r="B1538" s="36" t="s">
        <v>482</v>
      </c>
      <c r="C1538" t="s">
        <v>552</v>
      </c>
      <c r="D1538" s="36">
        <v>313670</v>
      </c>
      <c r="E1538">
        <v>568873</v>
      </c>
      <c r="F1538" s="7"/>
      <c r="G1538" s="7"/>
      <c r="H1538" s="7"/>
      <c r="I1538" s="7"/>
      <c r="J1538" s="7"/>
      <c r="K1538" s="7"/>
      <c r="L1538" s="7"/>
      <c r="M1538" s="7"/>
      <c r="N1538" s="7"/>
      <c r="O1538" s="7"/>
      <c r="P1538" s="7"/>
      <c r="Q1538" s="7">
        <v>1</v>
      </c>
      <c r="R1538" s="41" t="e">
        <f t="shared" si="115"/>
        <v>#DIV/0!</v>
      </c>
      <c r="S1538" s="41">
        <f t="shared" si="116"/>
        <v>1</v>
      </c>
      <c r="T1538" s="41" t="e">
        <f t="shared" si="117"/>
        <v>#DIV/0!</v>
      </c>
      <c r="U1538" s="42" t="e">
        <f t="shared" si="118"/>
        <v>#DIV/0!</v>
      </c>
      <c r="V1538" s="42" t="e">
        <f t="shared" si="119"/>
        <v>#DIV/0!</v>
      </c>
    </row>
    <row r="1539" spans="1:22">
      <c r="A1539" s="36" t="s">
        <v>19</v>
      </c>
      <c r="B1539" s="36" t="s">
        <v>482</v>
      </c>
      <c r="C1539" t="s">
        <v>571</v>
      </c>
      <c r="D1539" s="36">
        <v>314520</v>
      </c>
      <c r="E1539">
        <v>102693</v>
      </c>
      <c r="F1539" s="7"/>
      <c r="G1539" s="7"/>
      <c r="H1539" s="7"/>
      <c r="I1539" s="7"/>
      <c r="J1539" s="7"/>
      <c r="K1539" s="7"/>
      <c r="L1539" s="7">
        <v>1</v>
      </c>
      <c r="M1539" s="7"/>
      <c r="N1539" s="7"/>
      <c r="O1539" s="7"/>
      <c r="P1539" s="7"/>
      <c r="Q1539" s="7"/>
      <c r="R1539" s="41" t="e">
        <f t="shared" si="115"/>
        <v>#DIV/0!</v>
      </c>
      <c r="S1539" s="41" t="e">
        <f t="shared" si="116"/>
        <v>#DIV/0!</v>
      </c>
      <c r="T1539" s="41">
        <f t="shared" si="117"/>
        <v>1</v>
      </c>
      <c r="U1539" s="42" t="e">
        <f t="shared" si="118"/>
        <v>#DIV/0!</v>
      </c>
      <c r="V1539" s="42" t="e">
        <f t="shared" si="119"/>
        <v>#DIV/0!</v>
      </c>
    </row>
    <row r="1540" spans="1:22">
      <c r="A1540" s="36" t="s">
        <v>19</v>
      </c>
      <c r="B1540" s="36" t="s">
        <v>482</v>
      </c>
      <c r="C1540" t="s">
        <v>602</v>
      </c>
      <c r="D1540" s="36">
        <v>316110</v>
      </c>
      <c r="E1540">
        <v>56323</v>
      </c>
      <c r="F1540" s="7">
        <v>1</v>
      </c>
      <c r="G1540" s="7"/>
      <c r="H1540" s="7"/>
      <c r="I1540" s="7"/>
      <c r="J1540" s="7"/>
      <c r="K1540" s="7"/>
      <c r="L1540" s="7"/>
      <c r="M1540" s="7"/>
      <c r="N1540" s="7"/>
      <c r="O1540" s="7"/>
      <c r="P1540" s="7"/>
      <c r="Q1540" s="7"/>
      <c r="R1540" s="41" t="e">
        <f t="shared" si="115"/>
        <v>#DIV/0!</v>
      </c>
      <c r="S1540" s="41" t="e">
        <f t="shared" si="116"/>
        <v>#DIV/0!</v>
      </c>
      <c r="T1540" s="41" t="e">
        <f t="shared" si="117"/>
        <v>#DIV/0!</v>
      </c>
      <c r="U1540" s="42" t="e">
        <f t="shared" si="118"/>
        <v>#DIV/0!</v>
      </c>
      <c r="V1540" s="42" t="e">
        <f t="shared" si="119"/>
        <v>#DIV/0!</v>
      </c>
    </row>
    <row r="1541" spans="1:22">
      <c r="A1541" s="36" t="s">
        <v>19</v>
      </c>
      <c r="B1541" s="36" t="s">
        <v>482</v>
      </c>
      <c r="C1541" t="s">
        <v>621</v>
      </c>
      <c r="D1541" s="36">
        <v>317020</v>
      </c>
      <c r="E1541">
        <v>691305</v>
      </c>
      <c r="F1541" s="7"/>
      <c r="G1541" s="7"/>
      <c r="H1541" s="7"/>
      <c r="I1541" s="7"/>
      <c r="J1541" s="7"/>
      <c r="K1541" s="7">
        <v>1</v>
      </c>
      <c r="L1541" s="7"/>
      <c r="M1541" s="7"/>
      <c r="N1541" s="7">
        <v>1</v>
      </c>
      <c r="O1541" s="7"/>
      <c r="P1541" s="7"/>
      <c r="Q1541" s="7"/>
      <c r="R1541" s="41">
        <f t="shared" ref="R1541:R1604" si="120">+AVERAGE(H1541:K1541)</f>
        <v>1</v>
      </c>
      <c r="S1541" s="41">
        <f t="shared" ref="S1541:S1604" si="121">+AVERAGE(N1541:Q1541)</f>
        <v>1</v>
      </c>
      <c r="T1541" s="41">
        <f t="shared" ref="T1541:T1604" si="122">+AVERAGE(L1541:N1541)</f>
        <v>1</v>
      </c>
      <c r="U1541" s="42">
        <f t="shared" si="118"/>
        <v>0</v>
      </c>
      <c r="V1541" s="42">
        <f t="shared" si="119"/>
        <v>0</v>
      </c>
    </row>
    <row r="1542" spans="1:22">
      <c r="A1542" s="36" t="s">
        <v>19</v>
      </c>
      <c r="B1542" s="36" t="s">
        <v>627</v>
      </c>
      <c r="C1542" t="s">
        <v>629</v>
      </c>
      <c r="D1542" s="36">
        <v>150020</v>
      </c>
      <c r="E1542">
        <v>55591</v>
      </c>
      <c r="F1542" s="7"/>
      <c r="G1542" s="7"/>
      <c r="H1542" s="7"/>
      <c r="I1542" s="7"/>
      <c r="J1542" s="7"/>
      <c r="K1542" s="7"/>
      <c r="L1542" s="7"/>
      <c r="M1542" s="7"/>
      <c r="N1542" s="7"/>
      <c r="O1542" s="7"/>
      <c r="P1542" s="7"/>
      <c r="Q1542" s="7">
        <v>1</v>
      </c>
      <c r="R1542" s="41" t="e">
        <f t="shared" si="120"/>
        <v>#DIV/0!</v>
      </c>
      <c r="S1542" s="41">
        <f t="shared" si="121"/>
        <v>1</v>
      </c>
      <c r="T1542" s="41" t="e">
        <f t="shared" si="122"/>
        <v>#DIV/0!</v>
      </c>
      <c r="U1542" s="42" t="e">
        <f t="shared" ref="U1542:U1605" si="123">+(S1542-R1542)/R1542</f>
        <v>#DIV/0!</v>
      </c>
      <c r="V1542" s="42" t="e">
        <f t="shared" ref="V1542:V1605" si="124">+(S1542-T1542)/T1542</f>
        <v>#DIV/0!</v>
      </c>
    </row>
    <row r="1543" spans="1:22">
      <c r="A1543" s="36" t="s">
        <v>19</v>
      </c>
      <c r="B1543" s="36" t="s">
        <v>627</v>
      </c>
      <c r="C1543" t="s">
        <v>632</v>
      </c>
      <c r="D1543" s="36">
        <v>150080</v>
      </c>
      <c r="E1543">
        <v>530598</v>
      </c>
      <c r="F1543" s="7"/>
      <c r="G1543" s="7">
        <v>2</v>
      </c>
      <c r="H1543" s="7"/>
      <c r="I1543" s="7"/>
      <c r="J1543" s="7">
        <v>1</v>
      </c>
      <c r="K1543" s="7"/>
      <c r="L1543" s="7">
        <v>2</v>
      </c>
      <c r="M1543" s="7">
        <v>1</v>
      </c>
      <c r="N1543" s="7"/>
      <c r="O1543" s="7"/>
      <c r="P1543" s="7"/>
      <c r="Q1543" s="7"/>
      <c r="R1543" s="41">
        <f t="shared" si="120"/>
        <v>1</v>
      </c>
      <c r="S1543" s="41" t="e">
        <f t="shared" si="121"/>
        <v>#DIV/0!</v>
      </c>
      <c r="T1543" s="41">
        <f t="shared" si="122"/>
        <v>1.5</v>
      </c>
      <c r="U1543" s="42" t="e">
        <f t="shared" si="123"/>
        <v>#DIV/0!</v>
      </c>
      <c r="V1543" s="42" t="e">
        <f t="shared" si="124"/>
        <v>#DIV/0!</v>
      </c>
    </row>
    <row r="1544" spans="1:22">
      <c r="A1544" s="36" t="s">
        <v>19</v>
      </c>
      <c r="B1544" s="36" t="s">
        <v>627</v>
      </c>
      <c r="C1544" t="s">
        <v>635</v>
      </c>
      <c r="D1544" s="36">
        <v>150130</v>
      </c>
      <c r="E1544">
        <v>124680</v>
      </c>
      <c r="F1544" s="7">
        <v>1</v>
      </c>
      <c r="G1544" s="7"/>
      <c r="H1544" s="7"/>
      <c r="I1544" s="7"/>
      <c r="J1544" s="7">
        <v>1</v>
      </c>
      <c r="K1544" s="7"/>
      <c r="L1544" s="7"/>
      <c r="M1544" s="7"/>
      <c r="N1544" s="7"/>
      <c r="O1544" s="7"/>
      <c r="P1544" s="7"/>
      <c r="Q1544" s="7"/>
      <c r="R1544" s="41">
        <f t="shared" si="120"/>
        <v>1</v>
      </c>
      <c r="S1544" s="41" t="e">
        <f t="shared" si="121"/>
        <v>#DIV/0!</v>
      </c>
      <c r="T1544" s="41" t="e">
        <f t="shared" si="122"/>
        <v>#DIV/0!</v>
      </c>
      <c r="U1544" s="42" t="e">
        <f t="shared" si="123"/>
        <v>#DIV/0!</v>
      </c>
      <c r="V1544" s="42" t="e">
        <f t="shared" si="124"/>
        <v>#DIV/0!</v>
      </c>
    </row>
    <row r="1545" spans="1:22">
      <c r="A1545" s="36" t="s">
        <v>19</v>
      </c>
      <c r="B1545" s="36" t="s">
        <v>627</v>
      </c>
      <c r="C1545" t="s">
        <v>636</v>
      </c>
      <c r="D1545" s="36">
        <v>150140</v>
      </c>
      <c r="E1545">
        <v>1492745</v>
      </c>
      <c r="F1545" s="7">
        <v>1</v>
      </c>
      <c r="G1545" s="7">
        <v>1</v>
      </c>
      <c r="H1545" s="7">
        <v>4</v>
      </c>
      <c r="I1545" s="7">
        <v>2</v>
      </c>
      <c r="J1545" s="7">
        <v>4</v>
      </c>
      <c r="K1545" s="7">
        <v>4</v>
      </c>
      <c r="L1545" s="7">
        <v>3</v>
      </c>
      <c r="M1545" s="7"/>
      <c r="N1545" s="7">
        <v>2</v>
      </c>
      <c r="O1545" s="7">
        <v>2</v>
      </c>
      <c r="P1545" s="7">
        <v>1</v>
      </c>
      <c r="Q1545" s="7"/>
      <c r="R1545" s="41">
        <f t="shared" si="120"/>
        <v>3.5</v>
      </c>
      <c r="S1545" s="41">
        <f t="shared" si="121"/>
        <v>1.6666666666666667</v>
      </c>
      <c r="T1545" s="41">
        <f t="shared" si="122"/>
        <v>2.5</v>
      </c>
      <c r="U1545" s="42">
        <f t="shared" si="123"/>
        <v>-0.52380952380952384</v>
      </c>
      <c r="V1545" s="42">
        <f t="shared" si="124"/>
        <v>-0.33333333333333331</v>
      </c>
    </row>
    <row r="1546" spans="1:22">
      <c r="A1546" s="36" t="s">
        <v>19</v>
      </c>
      <c r="B1546" s="36" t="s">
        <v>627</v>
      </c>
      <c r="C1546" t="s">
        <v>645</v>
      </c>
      <c r="D1546" s="36">
        <v>150277</v>
      </c>
      <c r="E1546">
        <v>17929</v>
      </c>
      <c r="F1546" s="7"/>
      <c r="G1546" s="7"/>
      <c r="H1546" s="7"/>
      <c r="I1546" s="7"/>
      <c r="J1546" s="7"/>
      <c r="K1546" s="7">
        <v>1</v>
      </c>
      <c r="L1546" s="7"/>
      <c r="M1546" s="7"/>
      <c r="N1546" s="7"/>
      <c r="O1546" s="7"/>
      <c r="P1546" s="7"/>
      <c r="Q1546" s="7"/>
      <c r="R1546" s="41">
        <f t="shared" si="120"/>
        <v>1</v>
      </c>
      <c r="S1546" s="41" t="e">
        <f t="shared" si="121"/>
        <v>#DIV/0!</v>
      </c>
      <c r="T1546" s="41" t="e">
        <f t="shared" si="122"/>
        <v>#DIV/0!</v>
      </c>
      <c r="U1546" s="42" t="e">
        <f t="shared" si="123"/>
        <v>#DIV/0!</v>
      </c>
      <c r="V1546" s="42" t="e">
        <f t="shared" si="124"/>
        <v>#DIV/0!</v>
      </c>
    </row>
    <row r="1547" spans="1:22">
      <c r="A1547" s="36" t="s">
        <v>19</v>
      </c>
      <c r="B1547" s="36" t="s">
        <v>627</v>
      </c>
      <c r="C1547" t="s">
        <v>655</v>
      </c>
      <c r="D1547" s="36">
        <v>150442</v>
      </c>
      <c r="E1547">
        <v>131521</v>
      </c>
      <c r="F1547" s="7"/>
      <c r="G1547" s="7"/>
      <c r="H1547" s="7">
        <v>2</v>
      </c>
      <c r="I1547" s="7"/>
      <c r="J1547" s="7"/>
      <c r="K1547" s="7"/>
      <c r="L1547" s="7"/>
      <c r="M1547" s="7"/>
      <c r="N1547" s="7"/>
      <c r="O1547" s="7"/>
      <c r="P1547" s="7">
        <v>1</v>
      </c>
      <c r="Q1547" s="7"/>
      <c r="R1547" s="41">
        <f t="shared" si="120"/>
        <v>2</v>
      </c>
      <c r="S1547" s="41">
        <f t="shared" si="121"/>
        <v>1</v>
      </c>
      <c r="T1547" s="41" t="e">
        <f t="shared" si="122"/>
        <v>#DIV/0!</v>
      </c>
      <c r="U1547" s="42">
        <f t="shared" si="123"/>
        <v>-0.5</v>
      </c>
      <c r="V1547" s="42" t="e">
        <f t="shared" si="124"/>
        <v>#DIV/0!</v>
      </c>
    </row>
    <row r="1548" spans="1:22">
      <c r="A1548" s="36" t="s">
        <v>19</v>
      </c>
      <c r="B1548" s="36" t="s">
        <v>627</v>
      </c>
      <c r="C1548" t="s">
        <v>657</v>
      </c>
      <c r="D1548" s="36">
        <v>150490</v>
      </c>
      <c r="E1548">
        <v>40349</v>
      </c>
      <c r="F1548" s="7"/>
      <c r="G1548" s="7">
        <v>1</v>
      </c>
      <c r="H1548" s="7"/>
      <c r="I1548" s="7"/>
      <c r="J1548" s="7"/>
      <c r="K1548" s="7"/>
      <c r="L1548" s="7"/>
      <c r="M1548" s="7"/>
      <c r="N1548" s="7"/>
      <c r="O1548" s="7"/>
      <c r="P1548" s="7"/>
      <c r="Q1548" s="7"/>
      <c r="R1548" s="41" t="e">
        <f t="shared" si="120"/>
        <v>#DIV/0!</v>
      </c>
      <c r="S1548" s="41" t="e">
        <f t="shared" si="121"/>
        <v>#DIV/0!</v>
      </c>
      <c r="T1548" s="41" t="e">
        <f t="shared" si="122"/>
        <v>#DIV/0!</v>
      </c>
      <c r="U1548" s="42" t="e">
        <f t="shared" si="123"/>
        <v>#DIV/0!</v>
      </c>
      <c r="V1548" s="42" t="e">
        <f t="shared" si="124"/>
        <v>#DIV/0!</v>
      </c>
    </row>
    <row r="1549" spans="1:22">
      <c r="A1549" s="36" t="s">
        <v>19</v>
      </c>
      <c r="B1549" s="36" t="s">
        <v>627</v>
      </c>
      <c r="C1549" t="s">
        <v>669</v>
      </c>
      <c r="D1549" s="36">
        <v>150590</v>
      </c>
      <c r="E1549">
        <v>41135</v>
      </c>
      <c r="F1549" s="7"/>
      <c r="G1549" s="7">
        <v>1</v>
      </c>
      <c r="H1549" s="7"/>
      <c r="I1549" s="7">
        <v>1</v>
      </c>
      <c r="J1549" s="7"/>
      <c r="K1549" s="7"/>
      <c r="L1549" s="7"/>
      <c r="M1549" s="7"/>
      <c r="N1549" s="7"/>
      <c r="O1549" s="7"/>
      <c r="P1549" s="7"/>
      <c r="Q1549" s="7"/>
      <c r="R1549" s="41">
        <f t="shared" si="120"/>
        <v>1</v>
      </c>
      <c r="S1549" s="41" t="e">
        <f t="shared" si="121"/>
        <v>#DIV/0!</v>
      </c>
      <c r="T1549" s="41" t="e">
        <f t="shared" si="122"/>
        <v>#DIV/0!</v>
      </c>
      <c r="U1549" s="42" t="e">
        <f t="shared" si="123"/>
        <v>#DIV/0!</v>
      </c>
      <c r="V1549" s="42" t="e">
        <f t="shared" si="124"/>
        <v>#DIV/0!</v>
      </c>
    </row>
    <row r="1550" spans="1:22">
      <c r="A1550" s="36" t="s">
        <v>19</v>
      </c>
      <c r="B1550" s="36" t="s">
        <v>627</v>
      </c>
      <c r="C1550" t="s">
        <v>676</v>
      </c>
      <c r="D1550" s="36">
        <v>150680</v>
      </c>
      <c r="E1550">
        <v>304589</v>
      </c>
      <c r="F1550" s="7"/>
      <c r="G1550" s="7"/>
      <c r="H1550" s="7"/>
      <c r="I1550" s="7"/>
      <c r="J1550" s="7"/>
      <c r="K1550" s="7">
        <v>1</v>
      </c>
      <c r="L1550" s="7"/>
      <c r="M1550" s="7"/>
      <c r="N1550" s="7"/>
      <c r="O1550" s="7"/>
      <c r="P1550" s="7"/>
      <c r="Q1550" s="7"/>
      <c r="R1550" s="41">
        <f t="shared" si="120"/>
        <v>1</v>
      </c>
      <c r="S1550" s="41" t="e">
        <f t="shared" si="121"/>
        <v>#DIV/0!</v>
      </c>
      <c r="T1550" s="41" t="e">
        <f t="shared" si="122"/>
        <v>#DIV/0!</v>
      </c>
      <c r="U1550" s="42" t="e">
        <f t="shared" si="123"/>
        <v>#DIV/0!</v>
      </c>
      <c r="V1550" s="42" t="e">
        <f t="shared" si="124"/>
        <v>#DIV/0!</v>
      </c>
    </row>
    <row r="1551" spans="1:22">
      <c r="A1551" s="36" t="s">
        <v>19</v>
      </c>
      <c r="B1551" s="36" t="s">
        <v>627</v>
      </c>
      <c r="C1551" t="s">
        <v>687</v>
      </c>
      <c r="D1551" s="36">
        <v>150812</v>
      </c>
      <c r="E1551">
        <v>59210</v>
      </c>
      <c r="F1551" s="7"/>
      <c r="G1551" s="7"/>
      <c r="H1551" s="7"/>
      <c r="I1551" s="7"/>
      <c r="J1551" s="7"/>
      <c r="K1551" s="7"/>
      <c r="L1551" s="7"/>
      <c r="M1551" s="7"/>
      <c r="N1551" s="7">
        <v>1</v>
      </c>
      <c r="O1551" s="7"/>
      <c r="P1551" s="7"/>
      <c r="Q1551" s="7"/>
      <c r="R1551" s="41" t="e">
        <f t="shared" si="120"/>
        <v>#DIV/0!</v>
      </c>
      <c r="S1551" s="41">
        <f t="shared" si="121"/>
        <v>1</v>
      </c>
      <c r="T1551" s="41">
        <f t="shared" si="122"/>
        <v>1</v>
      </c>
      <c r="U1551" s="42" t="e">
        <f t="shared" si="123"/>
        <v>#DIV/0!</v>
      </c>
      <c r="V1551" s="42">
        <f t="shared" si="124"/>
        <v>0</v>
      </c>
    </row>
    <row r="1552" spans="1:22">
      <c r="A1552" s="36" t="s">
        <v>19</v>
      </c>
      <c r="B1552" s="36" t="s">
        <v>627</v>
      </c>
      <c r="C1552" t="s">
        <v>688</v>
      </c>
      <c r="D1552" s="36">
        <v>150815</v>
      </c>
      <c r="E1552">
        <v>45476</v>
      </c>
      <c r="F1552" s="7"/>
      <c r="G1552" s="7"/>
      <c r="H1552" s="7"/>
      <c r="I1552" s="7"/>
      <c r="J1552" s="7"/>
      <c r="K1552" s="7"/>
      <c r="L1552" s="7"/>
      <c r="M1552" s="7"/>
      <c r="N1552" s="7"/>
      <c r="O1552" s="7"/>
      <c r="P1552" s="7">
        <v>1</v>
      </c>
      <c r="Q1552" s="7"/>
      <c r="R1552" s="41" t="e">
        <f t="shared" si="120"/>
        <v>#DIV/0!</v>
      </c>
      <c r="S1552" s="41">
        <f t="shared" si="121"/>
        <v>1</v>
      </c>
      <c r="T1552" s="41" t="e">
        <f t="shared" si="122"/>
        <v>#DIV/0!</v>
      </c>
      <c r="U1552" s="42" t="e">
        <f t="shared" si="123"/>
        <v>#DIV/0!</v>
      </c>
      <c r="V1552" s="42" t="e">
        <f t="shared" si="124"/>
        <v>#DIV/0!</v>
      </c>
    </row>
    <row r="1553" spans="1:22">
      <c r="A1553" s="36" t="s">
        <v>19</v>
      </c>
      <c r="B1553" s="36" t="s">
        <v>690</v>
      </c>
      <c r="C1553" t="s">
        <v>696</v>
      </c>
      <c r="D1553" s="36">
        <v>250180</v>
      </c>
      <c r="E1553">
        <v>96880</v>
      </c>
      <c r="F1553" s="7"/>
      <c r="G1553" s="7"/>
      <c r="H1553" s="7"/>
      <c r="I1553" s="7"/>
      <c r="J1553" s="7"/>
      <c r="K1553" s="7">
        <v>3</v>
      </c>
      <c r="L1553" s="7"/>
      <c r="M1553" s="7"/>
      <c r="N1553" s="7"/>
      <c r="O1553" s="7"/>
      <c r="P1553" s="7"/>
      <c r="Q1553" s="7"/>
      <c r="R1553" s="41">
        <f t="shared" si="120"/>
        <v>3</v>
      </c>
      <c r="S1553" s="41" t="e">
        <f t="shared" si="121"/>
        <v>#DIV/0!</v>
      </c>
      <c r="T1553" s="41" t="e">
        <f t="shared" si="122"/>
        <v>#DIV/0!</v>
      </c>
      <c r="U1553" s="42" t="e">
        <f t="shared" si="123"/>
        <v>#DIV/0!</v>
      </c>
      <c r="V1553" s="42" t="e">
        <f t="shared" si="124"/>
        <v>#DIV/0!</v>
      </c>
    </row>
    <row r="1554" spans="1:22">
      <c r="A1554" s="36" t="s">
        <v>19</v>
      </c>
      <c r="B1554" s="36" t="s">
        <v>690</v>
      </c>
      <c r="C1554" t="s">
        <v>715</v>
      </c>
      <c r="D1554" s="36">
        <v>250750</v>
      </c>
      <c r="E1554">
        <v>809015</v>
      </c>
      <c r="F1554" s="7"/>
      <c r="G1554" s="7">
        <v>1</v>
      </c>
      <c r="H1554" s="7"/>
      <c r="I1554" s="7">
        <v>1</v>
      </c>
      <c r="J1554" s="7"/>
      <c r="K1554" s="7">
        <v>4</v>
      </c>
      <c r="L1554" s="7">
        <v>1</v>
      </c>
      <c r="M1554" s="7">
        <v>1</v>
      </c>
      <c r="N1554" s="7">
        <v>2</v>
      </c>
      <c r="O1554" s="7">
        <v>1</v>
      </c>
      <c r="P1554" s="7">
        <v>1</v>
      </c>
      <c r="Q1554" s="7"/>
      <c r="R1554" s="41">
        <f t="shared" si="120"/>
        <v>2.5</v>
      </c>
      <c r="S1554" s="41">
        <f t="shared" si="121"/>
        <v>1.3333333333333333</v>
      </c>
      <c r="T1554" s="41">
        <f t="shared" si="122"/>
        <v>1.3333333333333333</v>
      </c>
      <c r="U1554" s="42">
        <f t="shared" si="123"/>
        <v>-0.46666666666666667</v>
      </c>
      <c r="V1554" s="42">
        <f t="shared" si="124"/>
        <v>0</v>
      </c>
    </row>
    <row r="1555" spans="1:22">
      <c r="A1555" s="36" t="s">
        <v>19</v>
      </c>
      <c r="B1555" s="36" t="s">
        <v>690</v>
      </c>
      <c r="C1555" t="s">
        <v>717</v>
      </c>
      <c r="D1555" s="36">
        <v>250830</v>
      </c>
      <c r="E1555">
        <v>27503</v>
      </c>
      <c r="F1555" s="7"/>
      <c r="G1555" s="7"/>
      <c r="H1555" s="7"/>
      <c r="I1555" s="7"/>
      <c r="J1555" s="7"/>
      <c r="K1555" s="7">
        <v>2</v>
      </c>
      <c r="L1555" s="7"/>
      <c r="M1555" s="7"/>
      <c r="N1555" s="7"/>
      <c r="O1555" s="7"/>
      <c r="P1555" s="7"/>
      <c r="Q1555" s="7"/>
      <c r="R1555" s="41">
        <f t="shared" si="120"/>
        <v>2</v>
      </c>
      <c r="S1555" s="41" t="e">
        <f t="shared" si="121"/>
        <v>#DIV/0!</v>
      </c>
      <c r="T1555" s="41" t="e">
        <f t="shared" si="122"/>
        <v>#DIV/0!</v>
      </c>
      <c r="U1555" s="42" t="e">
        <f t="shared" si="123"/>
        <v>#DIV/0!</v>
      </c>
      <c r="V1555" s="42" t="e">
        <f t="shared" si="124"/>
        <v>#DIV/0!</v>
      </c>
    </row>
    <row r="1556" spans="1:22">
      <c r="A1556" s="36" t="s">
        <v>19</v>
      </c>
      <c r="B1556" s="36" t="s">
        <v>690</v>
      </c>
      <c r="C1556" t="s">
        <v>724</v>
      </c>
      <c r="D1556" s="36">
        <v>251080</v>
      </c>
      <c r="E1556">
        <v>107605</v>
      </c>
      <c r="F1556" s="7"/>
      <c r="G1556" s="7">
        <v>2</v>
      </c>
      <c r="H1556" s="7"/>
      <c r="I1556" s="7"/>
      <c r="J1556" s="7"/>
      <c r="K1556" s="7"/>
      <c r="L1556" s="7"/>
      <c r="M1556" s="7"/>
      <c r="N1556" s="7"/>
      <c r="O1556" s="7"/>
      <c r="P1556" s="7"/>
      <c r="Q1556" s="7"/>
      <c r="R1556" s="41" t="e">
        <f t="shared" si="120"/>
        <v>#DIV/0!</v>
      </c>
      <c r="S1556" s="41" t="e">
        <f t="shared" si="121"/>
        <v>#DIV/0!</v>
      </c>
      <c r="T1556" s="41" t="e">
        <f t="shared" si="122"/>
        <v>#DIV/0!</v>
      </c>
      <c r="U1556" s="42" t="e">
        <f t="shared" si="123"/>
        <v>#DIV/0!</v>
      </c>
      <c r="V1556" s="42" t="e">
        <f t="shared" si="124"/>
        <v>#DIV/0!</v>
      </c>
    </row>
    <row r="1557" spans="1:22">
      <c r="A1557" s="36" t="s">
        <v>19</v>
      </c>
      <c r="B1557" s="36" t="s">
        <v>690</v>
      </c>
      <c r="C1557" t="s">
        <v>728</v>
      </c>
      <c r="D1557" s="36">
        <v>251180</v>
      </c>
      <c r="E1557">
        <v>10579</v>
      </c>
      <c r="F1557" s="7"/>
      <c r="G1557" s="7"/>
      <c r="H1557" s="7"/>
      <c r="I1557" s="7"/>
      <c r="J1557" s="7"/>
      <c r="K1557" s="7"/>
      <c r="L1557" s="7"/>
      <c r="M1557" s="7"/>
      <c r="N1557" s="7">
        <v>1</v>
      </c>
      <c r="O1557" s="7"/>
      <c r="P1557" s="7"/>
      <c r="Q1557" s="7"/>
      <c r="R1557" s="41" t="e">
        <f t="shared" si="120"/>
        <v>#DIV/0!</v>
      </c>
      <c r="S1557" s="41">
        <f t="shared" si="121"/>
        <v>1</v>
      </c>
      <c r="T1557" s="41">
        <f t="shared" si="122"/>
        <v>1</v>
      </c>
      <c r="U1557" s="42" t="e">
        <f t="shared" si="123"/>
        <v>#DIV/0!</v>
      </c>
      <c r="V1557" s="42">
        <f t="shared" si="124"/>
        <v>0</v>
      </c>
    </row>
    <row r="1558" spans="1:22">
      <c r="A1558" s="36" t="s">
        <v>19</v>
      </c>
      <c r="B1558" s="36" t="s">
        <v>690</v>
      </c>
      <c r="C1558" t="s">
        <v>737</v>
      </c>
      <c r="D1558" s="36">
        <v>251550</v>
      </c>
      <c r="E1558">
        <v>13699</v>
      </c>
      <c r="F1558" s="7"/>
      <c r="G1558" s="7"/>
      <c r="H1558" s="7"/>
      <c r="I1558" s="7"/>
      <c r="J1558" s="7"/>
      <c r="K1558" s="7"/>
      <c r="L1558" s="7"/>
      <c r="M1558" s="7">
        <v>1</v>
      </c>
      <c r="N1558" s="7"/>
      <c r="O1558" s="7"/>
      <c r="P1558" s="7"/>
      <c r="Q1558" s="7"/>
      <c r="R1558" s="41" t="e">
        <f t="shared" si="120"/>
        <v>#DIV/0!</v>
      </c>
      <c r="S1558" s="41" t="e">
        <f t="shared" si="121"/>
        <v>#DIV/0!</v>
      </c>
      <c r="T1558" s="41">
        <f t="shared" si="122"/>
        <v>1</v>
      </c>
      <c r="U1558" s="42" t="e">
        <f t="shared" si="123"/>
        <v>#DIV/0!</v>
      </c>
      <c r="V1558" s="42" t="e">
        <f t="shared" si="124"/>
        <v>#DIV/0!</v>
      </c>
    </row>
    <row r="1559" spans="1:22">
      <c r="A1559" s="36" t="s">
        <v>19</v>
      </c>
      <c r="B1559" s="36" t="s">
        <v>742</v>
      </c>
      <c r="C1559" t="s">
        <v>744</v>
      </c>
      <c r="D1559" s="36">
        <v>410180</v>
      </c>
      <c r="E1559">
        <v>143843</v>
      </c>
      <c r="F1559" s="7"/>
      <c r="G1559" s="7"/>
      <c r="H1559" s="7"/>
      <c r="I1559" s="7"/>
      <c r="J1559" s="7"/>
      <c r="K1559" s="7"/>
      <c r="L1559" s="7"/>
      <c r="M1559" s="7"/>
      <c r="N1559" s="7"/>
      <c r="O1559" s="7"/>
      <c r="P1559" s="7"/>
      <c r="Q1559" s="7">
        <v>1</v>
      </c>
      <c r="R1559" s="41" t="e">
        <f t="shared" si="120"/>
        <v>#DIV/0!</v>
      </c>
      <c r="S1559" s="41">
        <f t="shared" si="121"/>
        <v>1</v>
      </c>
      <c r="T1559" s="41" t="e">
        <f t="shared" si="122"/>
        <v>#DIV/0!</v>
      </c>
      <c r="U1559" s="42" t="e">
        <f t="shared" si="123"/>
        <v>#DIV/0!</v>
      </c>
      <c r="V1559" s="42" t="e">
        <f t="shared" si="124"/>
        <v>#DIV/0!</v>
      </c>
    </row>
    <row r="1560" spans="1:22">
      <c r="A1560" s="36" t="s">
        <v>19</v>
      </c>
      <c r="B1560" s="36" t="s">
        <v>742</v>
      </c>
      <c r="C1560" t="s">
        <v>754</v>
      </c>
      <c r="D1560" s="36">
        <v>410690</v>
      </c>
      <c r="E1560">
        <v>1933105</v>
      </c>
      <c r="F1560" s="7"/>
      <c r="G1560" s="7"/>
      <c r="H1560" s="7"/>
      <c r="I1560" s="7"/>
      <c r="J1560" s="7"/>
      <c r="K1560" s="7"/>
      <c r="L1560" s="7"/>
      <c r="M1560" s="7"/>
      <c r="N1560" s="7">
        <v>1</v>
      </c>
      <c r="O1560" s="7"/>
      <c r="P1560" s="7">
        <v>1</v>
      </c>
      <c r="Q1560" s="7">
        <v>1</v>
      </c>
      <c r="R1560" s="41" t="e">
        <f t="shared" si="120"/>
        <v>#DIV/0!</v>
      </c>
      <c r="S1560" s="41">
        <f t="shared" si="121"/>
        <v>1</v>
      </c>
      <c r="T1560" s="41">
        <f t="shared" si="122"/>
        <v>1</v>
      </c>
      <c r="U1560" s="42" t="e">
        <f t="shared" si="123"/>
        <v>#DIV/0!</v>
      </c>
      <c r="V1560" s="42">
        <f t="shared" si="124"/>
        <v>0</v>
      </c>
    </row>
    <row r="1561" spans="1:22">
      <c r="A1561" s="36" t="s">
        <v>19</v>
      </c>
      <c r="B1561" s="36" t="s">
        <v>742</v>
      </c>
      <c r="C1561" t="s">
        <v>758</v>
      </c>
      <c r="D1561" s="36">
        <v>410830</v>
      </c>
      <c r="E1561">
        <v>258532</v>
      </c>
      <c r="F1561" s="7"/>
      <c r="G1561" s="7"/>
      <c r="H1561" s="7"/>
      <c r="I1561" s="7"/>
      <c r="J1561" s="7"/>
      <c r="K1561" s="7">
        <v>2</v>
      </c>
      <c r="L1561" s="7"/>
      <c r="M1561" s="7"/>
      <c r="N1561" s="7"/>
      <c r="O1561" s="7"/>
      <c r="P1561" s="7"/>
      <c r="Q1561" s="7"/>
      <c r="R1561" s="41">
        <f t="shared" si="120"/>
        <v>2</v>
      </c>
      <c r="S1561" s="41" t="e">
        <f t="shared" si="121"/>
        <v>#DIV/0!</v>
      </c>
      <c r="T1561" s="41" t="e">
        <f t="shared" si="122"/>
        <v>#DIV/0!</v>
      </c>
      <c r="U1561" s="42" t="e">
        <f t="shared" si="123"/>
        <v>#DIV/0!</v>
      </c>
      <c r="V1561" s="42" t="e">
        <f t="shared" si="124"/>
        <v>#DIV/0!</v>
      </c>
    </row>
    <row r="1562" spans="1:22">
      <c r="A1562" s="36" t="s">
        <v>19</v>
      </c>
      <c r="B1562" s="36" t="s">
        <v>742</v>
      </c>
      <c r="C1562" t="s">
        <v>764</v>
      </c>
      <c r="D1562" s="36">
        <v>410970</v>
      </c>
      <c r="E1562">
        <v>31364</v>
      </c>
      <c r="F1562" s="7"/>
      <c r="G1562" s="7"/>
      <c r="H1562" s="7"/>
      <c r="I1562" s="7"/>
      <c r="J1562" s="7"/>
      <c r="K1562" s="7">
        <v>1</v>
      </c>
      <c r="L1562" s="7"/>
      <c r="M1562" s="7"/>
      <c r="N1562" s="7"/>
      <c r="O1562" s="7"/>
      <c r="P1562" s="7"/>
      <c r="Q1562" s="7"/>
      <c r="R1562" s="41">
        <f t="shared" si="120"/>
        <v>1</v>
      </c>
      <c r="S1562" s="41" t="e">
        <f t="shared" si="121"/>
        <v>#DIV/0!</v>
      </c>
      <c r="T1562" s="41" t="e">
        <f t="shared" si="122"/>
        <v>#DIV/0!</v>
      </c>
      <c r="U1562" s="42" t="e">
        <f t="shared" si="123"/>
        <v>#DIV/0!</v>
      </c>
      <c r="V1562" s="42" t="e">
        <f t="shared" si="124"/>
        <v>#DIV/0!</v>
      </c>
    </row>
    <row r="1563" spans="1:22">
      <c r="A1563" s="36" t="s">
        <v>19</v>
      </c>
      <c r="B1563" s="36" t="s">
        <v>742</v>
      </c>
      <c r="C1563" t="s">
        <v>772</v>
      </c>
      <c r="D1563" s="36">
        <v>411370</v>
      </c>
      <c r="E1563">
        <v>569733</v>
      </c>
      <c r="F1563" s="7"/>
      <c r="G1563" s="7"/>
      <c r="H1563" s="7"/>
      <c r="I1563" s="7"/>
      <c r="J1563" s="7"/>
      <c r="K1563" s="7">
        <v>1</v>
      </c>
      <c r="L1563" s="7"/>
      <c r="M1563" s="7"/>
      <c r="N1563" s="7"/>
      <c r="O1563" s="7"/>
      <c r="P1563" s="7"/>
      <c r="Q1563" s="7"/>
      <c r="R1563" s="41">
        <f t="shared" si="120"/>
        <v>1</v>
      </c>
      <c r="S1563" s="41" t="e">
        <f t="shared" si="121"/>
        <v>#DIV/0!</v>
      </c>
      <c r="T1563" s="41" t="e">
        <f t="shared" si="122"/>
        <v>#DIV/0!</v>
      </c>
      <c r="U1563" s="42" t="e">
        <f t="shared" si="123"/>
        <v>#DIV/0!</v>
      </c>
      <c r="V1563" s="42" t="e">
        <f t="shared" si="124"/>
        <v>#DIV/0!</v>
      </c>
    </row>
    <row r="1564" spans="1:22">
      <c r="A1564" s="36" t="s">
        <v>19</v>
      </c>
      <c r="B1564" s="36" t="s">
        <v>742</v>
      </c>
      <c r="C1564" t="s">
        <v>789</v>
      </c>
      <c r="D1564" s="36">
        <v>411970</v>
      </c>
      <c r="E1564">
        <v>4263</v>
      </c>
      <c r="F1564" s="7"/>
      <c r="G1564" s="7"/>
      <c r="H1564" s="7"/>
      <c r="I1564" s="7"/>
      <c r="J1564" s="7"/>
      <c r="K1564" s="7">
        <v>1</v>
      </c>
      <c r="L1564" s="7"/>
      <c r="M1564" s="7"/>
      <c r="N1564" s="7"/>
      <c r="O1564" s="7"/>
      <c r="P1564" s="7"/>
      <c r="Q1564" s="7"/>
      <c r="R1564" s="41">
        <f t="shared" si="120"/>
        <v>1</v>
      </c>
      <c r="S1564" s="41" t="e">
        <f t="shared" si="121"/>
        <v>#DIV/0!</v>
      </c>
      <c r="T1564" s="41" t="e">
        <f t="shared" si="122"/>
        <v>#DIV/0!</v>
      </c>
      <c r="U1564" s="42" t="e">
        <f t="shared" si="123"/>
        <v>#DIV/0!</v>
      </c>
      <c r="V1564" s="42" t="e">
        <f t="shared" si="124"/>
        <v>#DIV/0!</v>
      </c>
    </row>
    <row r="1565" spans="1:22">
      <c r="A1565" s="36" t="s">
        <v>19</v>
      </c>
      <c r="B1565" s="36" t="s">
        <v>742</v>
      </c>
      <c r="C1565" t="s">
        <v>790</v>
      </c>
      <c r="D1565" s="36">
        <v>411990</v>
      </c>
      <c r="E1565">
        <v>351736</v>
      </c>
      <c r="F1565" s="7"/>
      <c r="G1565" s="7"/>
      <c r="H1565" s="7"/>
      <c r="I1565" s="7"/>
      <c r="J1565" s="7"/>
      <c r="K1565" s="7">
        <v>1</v>
      </c>
      <c r="L1565" s="7"/>
      <c r="M1565" s="7"/>
      <c r="N1565" s="7"/>
      <c r="O1565" s="7"/>
      <c r="P1565" s="7"/>
      <c r="Q1565" s="7"/>
      <c r="R1565" s="41">
        <f t="shared" si="120"/>
        <v>1</v>
      </c>
      <c r="S1565" s="41" t="e">
        <f t="shared" si="121"/>
        <v>#DIV/0!</v>
      </c>
      <c r="T1565" s="41" t="e">
        <f t="shared" si="122"/>
        <v>#DIV/0!</v>
      </c>
      <c r="U1565" s="42" t="e">
        <f t="shared" si="123"/>
        <v>#DIV/0!</v>
      </c>
      <c r="V1565" s="42" t="e">
        <f t="shared" si="124"/>
        <v>#DIV/0!</v>
      </c>
    </row>
    <row r="1566" spans="1:22">
      <c r="A1566" s="36" t="s">
        <v>19</v>
      </c>
      <c r="B1566" s="36" t="s">
        <v>742</v>
      </c>
      <c r="C1566" t="s">
        <v>804</v>
      </c>
      <c r="D1566" s="36">
        <v>412770</v>
      </c>
      <c r="E1566">
        <v>140635</v>
      </c>
      <c r="F1566" s="7"/>
      <c r="G1566" s="7"/>
      <c r="H1566" s="7"/>
      <c r="I1566" s="7"/>
      <c r="J1566" s="7"/>
      <c r="K1566" s="7">
        <v>1</v>
      </c>
      <c r="L1566" s="7"/>
      <c r="M1566" s="7"/>
      <c r="N1566" s="7"/>
      <c r="O1566" s="7"/>
      <c r="P1566" s="7"/>
      <c r="Q1566" s="7"/>
      <c r="R1566" s="41">
        <f t="shared" si="120"/>
        <v>1</v>
      </c>
      <c r="S1566" s="41" t="e">
        <f t="shared" si="121"/>
        <v>#DIV/0!</v>
      </c>
      <c r="T1566" s="41" t="e">
        <f t="shared" si="122"/>
        <v>#DIV/0!</v>
      </c>
      <c r="U1566" s="42" t="e">
        <f t="shared" si="123"/>
        <v>#DIV/0!</v>
      </c>
      <c r="V1566" s="42" t="e">
        <f t="shared" si="124"/>
        <v>#DIV/0!</v>
      </c>
    </row>
    <row r="1567" spans="1:22">
      <c r="A1567" s="36" t="s">
        <v>19</v>
      </c>
      <c r="B1567" s="36" t="s">
        <v>806</v>
      </c>
      <c r="C1567" t="s">
        <v>810</v>
      </c>
      <c r="D1567" s="36">
        <v>260050</v>
      </c>
      <c r="E1567">
        <v>43443</v>
      </c>
      <c r="F1567" s="7"/>
      <c r="G1567" s="7"/>
      <c r="H1567" s="7">
        <v>1</v>
      </c>
      <c r="I1567" s="7"/>
      <c r="J1567" s="7"/>
      <c r="K1567" s="7"/>
      <c r="L1567" s="7"/>
      <c r="M1567" s="7"/>
      <c r="N1567" s="7"/>
      <c r="O1567" s="7"/>
      <c r="P1567" s="7"/>
      <c r="Q1567" s="7"/>
      <c r="R1567" s="41">
        <f t="shared" si="120"/>
        <v>1</v>
      </c>
      <c r="S1567" s="41" t="e">
        <f t="shared" si="121"/>
        <v>#DIV/0!</v>
      </c>
      <c r="T1567" s="41" t="e">
        <f t="shared" si="122"/>
        <v>#DIV/0!</v>
      </c>
      <c r="U1567" s="42" t="e">
        <f t="shared" si="123"/>
        <v>#DIV/0!</v>
      </c>
      <c r="V1567" s="42" t="e">
        <f t="shared" si="124"/>
        <v>#DIV/0!</v>
      </c>
    </row>
    <row r="1568" spans="1:22">
      <c r="A1568" s="36" t="s">
        <v>19</v>
      </c>
      <c r="B1568" s="36" t="s">
        <v>806</v>
      </c>
      <c r="C1568" t="s">
        <v>814</v>
      </c>
      <c r="D1568" s="36">
        <v>260140</v>
      </c>
      <c r="E1568">
        <v>42659</v>
      </c>
      <c r="F1568" s="7"/>
      <c r="G1568" s="7"/>
      <c r="H1568" s="7"/>
      <c r="I1568" s="7"/>
      <c r="J1568" s="7"/>
      <c r="K1568" s="7">
        <v>1</v>
      </c>
      <c r="L1568" s="7"/>
      <c r="M1568" s="7"/>
      <c r="N1568" s="7"/>
      <c r="O1568" s="7"/>
      <c r="P1568" s="7"/>
      <c r="Q1568" s="7"/>
      <c r="R1568" s="41">
        <f t="shared" si="120"/>
        <v>1</v>
      </c>
      <c r="S1568" s="41" t="e">
        <f t="shared" si="121"/>
        <v>#DIV/0!</v>
      </c>
      <c r="T1568" s="41" t="e">
        <f t="shared" si="122"/>
        <v>#DIV/0!</v>
      </c>
      <c r="U1568" s="42" t="e">
        <f t="shared" si="123"/>
        <v>#DIV/0!</v>
      </c>
      <c r="V1568" s="42" t="e">
        <f t="shared" si="124"/>
        <v>#DIV/0!</v>
      </c>
    </row>
    <row r="1569" spans="1:22">
      <c r="A1569" s="36" t="s">
        <v>19</v>
      </c>
      <c r="B1569" s="36" t="s">
        <v>806</v>
      </c>
      <c r="C1569" t="s">
        <v>827</v>
      </c>
      <c r="D1569" s="36">
        <v>260400</v>
      </c>
      <c r="E1569">
        <v>83641</v>
      </c>
      <c r="F1569" s="7"/>
      <c r="G1569" s="7"/>
      <c r="H1569" s="7"/>
      <c r="I1569" s="7">
        <v>1</v>
      </c>
      <c r="J1569" s="7"/>
      <c r="K1569" s="7"/>
      <c r="L1569" s="7"/>
      <c r="M1569" s="7"/>
      <c r="N1569" s="7"/>
      <c r="O1569" s="7"/>
      <c r="P1569" s="7"/>
      <c r="Q1569" s="7"/>
      <c r="R1569" s="41">
        <f t="shared" si="120"/>
        <v>1</v>
      </c>
      <c r="S1569" s="41" t="e">
        <f t="shared" si="121"/>
        <v>#DIV/0!</v>
      </c>
      <c r="T1569" s="41" t="e">
        <f t="shared" si="122"/>
        <v>#DIV/0!</v>
      </c>
      <c r="U1569" s="42" t="e">
        <f t="shared" si="123"/>
        <v>#DIV/0!</v>
      </c>
      <c r="V1569" s="42" t="e">
        <f t="shared" si="124"/>
        <v>#DIV/0!</v>
      </c>
    </row>
    <row r="1570" spans="1:22">
      <c r="A1570" s="36" t="s">
        <v>19</v>
      </c>
      <c r="B1570" s="36" t="s">
        <v>806</v>
      </c>
      <c r="C1570" t="s">
        <v>828</v>
      </c>
      <c r="D1570" s="36">
        <v>260410</v>
      </c>
      <c r="E1570">
        <v>361118</v>
      </c>
      <c r="F1570" s="7"/>
      <c r="G1570" s="7"/>
      <c r="H1570" s="7"/>
      <c r="I1570" s="7">
        <v>1</v>
      </c>
      <c r="J1570" s="7"/>
      <c r="K1570" s="7"/>
      <c r="L1570" s="7"/>
      <c r="M1570" s="7"/>
      <c r="N1570" s="7"/>
      <c r="O1570" s="7"/>
      <c r="P1570" s="7"/>
      <c r="Q1570" s="7"/>
      <c r="R1570" s="41">
        <f t="shared" si="120"/>
        <v>1</v>
      </c>
      <c r="S1570" s="41" t="e">
        <f t="shared" si="121"/>
        <v>#DIV/0!</v>
      </c>
      <c r="T1570" s="41" t="e">
        <f t="shared" si="122"/>
        <v>#DIV/0!</v>
      </c>
      <c r="U1570" s="42" t="e">
        <f t="shared" si="123"/>
        <v>#DIV/0!</v>
      </c>
      <c r="V1570" s="42" t="e">
        <f t="shared" si="124"/>
        <v>#DIV/0!</v>
      </c>
    </row>
    <row r="1571" spans="1:22">
      <c r="A1571" s="36" t="s">
        <v>19</v>
      </c>
      <c r="B1571" s="36" t="s">
        <v>806</v>
      </c>
      <c r="C1571" t="s">
        <v>841</v>
      </c>
      <c r="D1571" s="36">
        <v>260660</v>
      </c>
      <c r="E1571">
        <v>29235</v>
      </c>
      <c r="F1571" s="7"/>
      <c r="G1571" s="7"/>
      <c r="H1571" s="7">
        <v>1</v>
      </c>
      <c r="I1571" s="7"/>
      <c r="J1571" s="7"/>
      <c r="K1571" s="7"/>
      <c r="L1571" s="7"/>
      <c r="M1571" s="7"/>
      <c r="N1571" s="7"/>
      <c r="O1571" s="7"/>
      <c r="P1571" s="7"/>
      <c r="Q1571" s="7"/>
      <c r="R1571" s="41">
        <f t="shared" si="120"/>
        <v>1</v>
      </c>
      <c r="S1571" s="41" t="e">
        <f t="shared" si="121"/>
        <v>#DIV/0!</v>
      </c>
      <c r="T1571" s="41" t="e">
        <f t="shared" si="122"/>
        <v>#DIV/0!</v>
      </c>
      <c r="U1571" s="42" t="e">
        <f t="shared" si="123"/>
        <v>#DIV/0!</v>
      </c>
      <c r="V1571" s="42" t="e">
        <f t="shared" si="124"/>
        <v>#DIV/0!</v>
      </c>
    </row>
    <row r="1572" spans="1:22">
      <c r="A1572" s="36" t="s">
        <v>19</v>
      </c>
      <c r="B1572" s="36" t="s">
        <v>806</v>
      </c>
      <c r="C1572" t="s">
        <v>845</v>
      </c>
      <c r="D1572" s="36">
        <v>260775</v>
      </c>
      <c r="E1572">
        <v>26651</v>
      </c>
      <c r="F1572" s="7"/>
      <c r="G1572" s="7"/>
      <c r="H1572" s="7"/>
      <c r="I1572" s="7"/>
      <c r="J1572" s="7"/>
      <c r="K1572" s="7"/>
      <c r="L1572" s="7">
        <v>1</v>
      </c>
      <c r="M1572" s="7"/>
      <c r="N1572" s="7"/>
      <c r="O1572" s="7"/>
      <c r="P1572" s="7"/>
      <c r="Q1572" s="7"/>
      <c r="R1572" s="41" t="e">
        <f t="shared" si="120"/>
        <v>#DIV/0!</v>
      </c>
      <c r="S1572" s="41" t="e">
        <f t="shared" si="121"/>
        <v>#DIV/0!</v>
      </c>
      <c r="T1572" s="41">
        <f t="shared" si="122"/>
        <v>1</v>
      </c>
      <c r="U1572" s="42" t="e">
        <f t="shared" si="123"/>
        <v>#DIV/0!</v>
      </c>
      <c r="V1572" s="42" t="e">
        <f t="shared" si="124"/>
        <v>#DIV/0!</v>
      </c>
    </row>
    <row r="1573" spans="1:22">
      <c r="A1573" s="36" t="s">
        <v>19</v>
      </c>
      <c r="B1573" s="36" t="s">
        <v>806</v>
      </c>
      <c r="C1573" t="s">
        <v>847</v>
      </c>
      <c r="D1573" s="36">
        <v>260790</v>
      </c>
      <c r="E1573">
        <v>702298</v>
      </c>
      <c r="F1573" s="7"/>
      <c r="G1573" s="7"/>
      <c r="H1573" s="7"/>
      <c r="I1573" s="7"/>
      <c r="J1573" s="7"/>
      <c r="K1573" s="7"/>
      <c r="L1573" s="7"/>
      <c r="M1573" s="7">
        <v>1</v>
      </c>
      <c r="N1573" s="7"/>
      <c r="O1573" s="7"/>
      <c r="P1573" s="7"/>
      <c r="Q1573" s="7"/>
      <c r="R1573" s="41" t="e">
        <f t="shared" si="120"/>
        <v>#DIV/0!</v>
      </c>
      <c r="S1573" s="41" t="e">
        <f t="shared" si="121"/>
        <v>#DIV/0!</v>
      </c>
      <c r="T1573" s="41">
        <f t="shared" si="122"/>
        <v>1</v>
      </c>
      <c r="U1573" s="42" t="e">
        <f t="shared" si="123"/>
        <v>#DIV/0!</v>
      </c>
      <c r="V1573" s="42" t="e">
        <f t="shared" si="124"/>
        <v>#DIV/0!</v>
      </c>
    </row>
    <row r="1574" spans="1:22">
      <c r="A1574" s="36" t="s">
        <v>19</v>
      </c>
      <c r="B1574" s="36" t="s">
        <v>806</v>
      </c>
      <c r="C1574" t="s">
        <v>850</v>
      </c>
      <c r="D1574" s="36">
        <v>260960</v>
      </c>
      <c r="E1574">
        <v>392482</v>
      </c>
      <c r="F1574" s="7"/>
      <c r="G1574" s="7"/>
      <c r="H1574" s="7"/>
      <c r="I1574" s="7"/>
      <c r="J1574" s="7"/>
      <c r="K1574" s="7"/>
      <c r="L1574" s="7">
        <v>1</v>
      </c>
      <c r="M1574" s="7"/>
      <c r="N1574" s="7">
        <v>1</v>
      </c>
      <c r="O1574" s="7"/>
      <c r="P1574" s="7"/>
      <c r="Q1574" s="7"/>
      <c r="R1574" s="41" t="e">
        <f t="shared" si="120"/>
        <v>#DIV/0!</v>
      </c>
      <c r="S1574" s="41">
        <f t="shared" si="121"/>
        <v>1</v>
      </c>
      <c r="T1574" s="41">
        <f t="shared" si="122"/>
        <v>1</v>
      </c>
      <c r="U1574" s="42" t="e">
        <f t="shared" si="123"/>
        <v>#DIV/0!</v>
      </c>
      <c r="V1574" s="42">
        <f t="shared" si="124"/>
        <v>0</v>
      </c>
    </row>
    <row r="1575" spans="1:22">
      <c r="A1575" s="36" t="s">
        <v>19</v>
      </c>
      <c r="B1575" s="36" t="s">
        <v>806</v>
      </c>
      <c r="C1575" t="s">
        <v>856</v>
      </c>
      <c r="D1575" s="36">
        <v>261090</v>
      </c>
      <c r="E1575">
        <v>67395</v>
      </c>
      <c r="F1575" s="7"/>
      <c r="G1575" s="7"/>
      <c r="H1575" s="7">
        <v>1</v>
      </c>
      <c r="I1575" s="7"/>
      <c r="J1575" s="7"/>
      <c r="K1575" s="7"/>
      <c r="L1575" s="7"/>
      <c r="M1575" s="7"/>
      <c r="N1575" s="7"/>
      <c r="O1575" s="7"/>
      <c r="P1575" s="7"/>
      <c r="Q1575" s="7"/>
      <c r="R1575" s="41">
        <f t="shared" si="120"/>
        <v>1</v>
      </c>
      <c r="S1575" s="41" t="e">
        <f t="shared" si="121"/>
        <v>#DIV/0!</v>
      </c>
      <c r="T1575" s="41" t="e">
        <f t="shared" si="122"/>
        <v>#DIV/0!</v>
      </c>
      <c r="U1575" s="42" t="e">
        <f t="shared" si="123"/>
        <v>#DIV/0!</v>
      </c>
      <c r="V1575" s="42" t="e">
        <f t="shared" si="124"/>
        <v>#DIV/0!</v>
      </c>
    </row>
    <row r="1576" spans="1:22">
      <c r="A1576" s="36" t="s">
        <v>19</v>
      </c>
      <c r="B1576" s="36" t="s">
        <v>806</v>
      </c>
      <c r="C1576" t="s">
        <v>858</v>
      </c>
      <c r="D1576" s="36">
        <v>261110</v>
      </c>
      <c r="E1576">
        <v>349145</v>
      </c>
      <c r="F1576" s="7"/>
      <c r="G1576" s="7"/>
      <c r="H1576" s="7"/>
      <c r="I1576" s="7"/>
      <c r="J1576" s="7"/>
      <c r="K1576" s="7"/>
      <c r="L1576" s="7">
        <v>2</v>
      </c>
      <c r="M1576" s="7"/>
      <c r="N1576" s="7"/>
      <c r="O1576" s="7"/>
      <c r="P1576" s="7"/>
      <c r="Q1576" s="7"/>
      <c r="R1576" s="41" t="e">
        <f t="shared" si="120"/>
        <v>#DIV/0!</v>
      </c>
      <c r="S1576" s="41" t="e">
        <f t="shared" si="121"/>
        <v>#DIV/0!</v>
      </c>
      <c r="T1576" s="41">
        <f t="shared" si="122"/>
        <v>2</v>
      </c>
      <c r="U1576" s="42" t="e">
        <f t="shared" si="123"/>
        <v>#DIV/0!</v>
      </c>
      <c r="V1576" s="42" t="e">
        <f t="shared" si="124"/>
        <v>#DIV/0!</v>
      </c>
    </row>
    <row r="1577" spans="1:22">
      <c r="A1577" s="36" t="s">
        <v>19</v>
      </c>
      <c r="B1577" s="36" t="s">
        <v>806</v>
      </c>
      <c r="C1577" t="s">
        <v>860</v>
      </c>
      <c r="D1577" s="36">
        <v>261160</v>
      </c>
      <c r="E1577">
        <v>1645727</v>
      </c>
      <c r="F1577" s="7">
        <v>2</v>
      </c>
      <c r="G1577" s="7"/>
      <c r="H1577" s="7">
        <v>1</v>
      </c>
      <c r="I1577" s="7">
        <v>2</v>
      </c>
      <c r="J1577" s="7"/>
      <c r="K1577" s="7"/>
      <c r="L1577" s="7">
        <v>4</v>
      </c>
      <c r="M1577" s="7">
        <v>4</v>
      </c>
      <c r="N1577" s="7">
        <v>2</v>
      </c>
      <c r="O1577" s="7"/>
      <c r="P1577" s="7"/>
      <c r="Q1577" s="7"/>
      <c r="R1577" s="41">
        <f t="shared" si="120"/>
        <v>1.5</v>
      </c>
      <c r="S1577" s="41">
        <f t="shared" si="121"/>
        <v>2</v>
      </c>
      <c r="T1577" s="41">
        <f t="shared" si="122"/>
        <v>3.3333333333333335</v>
      </c>
      <c r="U1577" s="42">
        <f t="shared" si="123"/>
        <v>0.33333333333333331</v>
      </c>
      <c r="V1577" s="42">
        <f t="shared" si="124"/>
        <v>-0.4</v>
      </c>
    </row>
    <row r="1578" spans="1:22">
      <c r="A1578" s="36" t="s">
        <v>19</v>
      </c>
      <c r="B1578" s="36" t="s">
        <v>876</v>
      </c>
      <c r="C1578" t="s">
        <v>891</v>
      </c>
      <c r="D1578" s="36">
        <v>220570</v>
      </c>
      <c r="E1578">
        <v>30311</v>
      </c>
      <c r="F1578" s="7"/>
      <c r="G1578" s="7"/>
      <c r="H1578" s="7"/>
      <c r="I1578" s="7"/>
      <c r="J1578" s="7"/>
      <c r="K1578" s="7"/>
      <c r="L1578" s="7">
        <v>1</v>
      </c>
      <c r="M1578" s="7"/>
      <c r="N1578" s="7"/>
      <c r="O1578" s="7"/>
      <c r="P1578" s="7"/>
      <c r="Q1578" s="7"/>
      <c r="R1578" s="41" t="e">
        <f t="shared" si="120"/>
        <v>#DIV/0!</v>
      </c>
      <c r="S1578" s="41" t="e">
        <f t="shared" si="121"/>
        <v>#DIV/0!</v>
      </c>
      <c r="T1578" s="41">
        <f t="shared" si="122"/>
        <v>1</v>
      </c>
      <c r="U1578" s="42" t="e">
        <f t="shared" si="123"/>
        <v>#DIV/0!</v>
      </c>
      <c r="V1578" s="42" t="e">
        <f t="shared" si="124"/>
        <v>#DIV/0!</v>
      </c>
    </row>
    <row r="1579" spans="1:22">
      <c r="A1579" s="36" t="s">
        <v>19</v>
      </c>
      <c r="B1579" s="36" t="s">
        <v>876</v>
      </c>
      <c r="C1579" t="s">
        <v>897</v>
      </c>
      <c r="D1579" s="36">
        <v>220770</v>
      </c>
      <c r="E1579">
        <v>153078</v>
      </c>
      <c r="F1579" s="7"/>
      <c r="G1579" s="7"/>
      <c r="H1579" s="7"/>
      <c r="I1579" s="7"/>
      <c r="J1579" s="7"/>
      <c r="K1579" s="7"/>
      <c r="L1579" s="7"/>
      <c r="M1579" s="7"/>
      <c r="N1579" s="7">
        <v>1</v>
      </c>
      <c r="O1579" s="7">
        <v>1</v>
      </c>
      <c r="P1579" s="7"/>
      <c r="Q1579" s="7"/>
      <c r="R1579" s="41" t="e">
        <f t="shared" si="120"/>
        <v>#DIV/0!</v>
      </c>
      <c r="S1579" s="41">
        <f t="shared" si="121"/>
        <v>1</v>
      </c>
      <c r="T1579" s="41">
        <f t="shared" si="122"/>
        <v>1</v>
      </c>
      <c r="U1579" s="42" t="e">
        <f t="shared" si="123"/>
        <v>#DIV/0!</v>
      </c>
      <c r="V1579" s="42">
        <f t="shared" si="124"/>
        <v>0</v>
      </c>
    </row>
    <row r="1580" spans="1:22">
      <c r="A1580" s="36" t="s">
        <v>19</v>
      </c>
      <c r="B1580" s="36" t="s">
        <v>876</v>
      </c>
      <c r="C1580" t="s">
        <v>904</v>
      </c>
      <c r="D1580" s="36">
        <v>221100</v>
      </c>
      <c r="E1580">
        <v>864845</v>
      </c>
      <c r="F1580" s="7"/>
      <c r="G1580" s="7">
        <v>2</v>
      </c>
      <c r="H1580" s="7">
        <v>1</v>
      </c>
      <c r="I1580" s="7"/>
      <c r="J1580" s="7"/>
      <c r="K1580" s="7"/>
      <c r="L1580" s="7"/>
      <c r="M1580" s="7">
        <v>3</v>
      </c>
      <c r="N1580" s="7">
        <v>5</v>
      </c>
      <c r="O1580" s="7"/>
      <c r="P1580" s="7">
        <v>1</v>
      </c>
      <c r="Q1580" s="7">
        <v>2</v>
      </c>
      <c r="R1580" s="41">
        <f t="shared" si="120"/>
        <v>1</v>
      </c>
      <c r="S1580" s="41">
        <f t="shared" si="121"/>
        <v>2.6666666666666665</v>
      </c>
      <c r="T1580" s="41">
        <f t="shared" si="122"/>
        <v>4</v>
      </c>
      <c r="U1580" s="42">
        <f t="shared" si="123"/>
        <v>1.6666666666666665</v>
      </c>
      <c r="V1580" s="42">
        <f t="shared" si="124"/>
        <v>-0.33333333333333337</v>
      </c>
    </row>
    <row r="1581" spans="1:22">
      <c r="A1581" s="36" t="s">
        <v>19</v>
      </c>
      <c r="B1581" s="36" t="s">
        <v>907</v>
      </c>
      <c r="C1581" t="s">
        <v>908</v>
      </c>
      <c r="D1581" s="36">
        <v>330010</v>
      </c>
      <c r="E1581">
        <v>203785</v>
      </c>
      <c r="F1581" s="7"/>
      <c r="G1581" s="7"/>
      <c r="H1581" s="7">
        <v>1</v>
      </c>
      <c r="I1581" s="7">
        <v>1</v>
      </c>
      <c r="J1581" s="7">
        <v>2</v>
      </c>
      <c r="K1581" s="7"/>
      <c r="L1581" s="7"/>
      <c r="M1581" s="7"/>
      <c r="N1581" s="7"/>
      <c r="O1581" s="7"/>
      <c r="P1581" s="7"/>
      <c r="Q1581" s="7"/>
      <c r="R1581" s="41">
        <f t="shared" si="120"/>
        <v>1.3333333333333333</v>
      </c>
      <c r="S1581" s="41" t="e">
        <f t="shared" si="121"/>
        <v>#DIV/0!</v>
      </c>
      <c r="T1581" s="41" t="e">
        <f t="shared" si="122"/>
        <v>#DIV/0!</v>
      </c>
      <c r="U1581" s="42" t="e">
        <f t="shared" si="123"/>
        <v>#DIV/0!</v>
      </c>
      <c r="V1581" s="42" t="e">
        <f t="shared" si="124"/>
        <v>#DIV/0!</v>
      </c>
    </row>
    <row r="1582" spans="1:22">
      <c r="A1582" s="36" t="s">
        <v>19</v>
      </c>
      <c r="B1582" s="36" t="s">
        <v>907</v>
      </c>
      <c r="C1582" t="s">
        <v>915</v>
      </c>
      <c r="D1582" s="36">
        <v>330050</v>
      </c>
      <c r="E1582">
        <v>27446</v>
      </c>
      <c r="F1582" s="7"/>
      <c r="G1582" s="7"/>
      <c r="H1582" s="7">
        <v>1</v>
      </c>
      <c r="I1582" s="7"/>
      <c r="J1582" s="7"/>
      <c r="K1582" s="7"/>
      <c r="L1582" s="7"/>
      <c r="M1582" s="7"/>
      <c r="N1582" s="7"/>
      <c r="O1582" s="7"/>
      <c r="P1582" s="7"/>
      <c r="Q1582" s="7"/>
      <c r="R1582" s="41">
        <f t="shared" si="120"/>
        <v>1</v>
      </c>
      <c r="S1582" s="41" t="e">
        <f t="shared" si="121"/>
        <v>#DIV/0!</v>
      </c>
      <c r="T1582" s="41" t="e">
        <f t="shared" si="122"/>
        <v>#DIV/0!</v>
      </c>
      <c r="U1582" s="42" t="e">
        <f t="shared" si="123"/>
        <v>#DIV/0!</v>
      </c>
      <c r="V1582" s="42" t="e">
        <f t="shared" si="124"/>
        <v>#DIV/0!</v>
      </c>
    </row>
    <row r="1583" spans="1:22">
      <c r="A1583" s="36" t="s">
        <v>19</v>
      </c>
      <c r="B1583" s="36" t="s">
        <v>907</v>
      </c>
      <c r="C1583" t="s">
        <v>916</v>
      </c>
      <c r="D1583" s="36">
        <v>330070</v>
      </c>
      <c r="E1583">
        <v>226525</v>
      </c>
      <c r="F1583" s="7"/>
      <c r="G1583" s="7"/>
      <c r="H1583" s="7"/>
      <c r="I1583" s="7"/>
      <c r="J1583" s="7"/>
      <c r="K1583" s="7">
        <v>1</v>
      </c>
      <c r="L1583" s="7"/>
      <c r="M1583" s="7"/>
      <c r="N1583" s="7"/>
      <c r="O1583" s="7"/>
      <c r="P1583" s="7"/>
      <c r="Q1583" s="7"/>
      <c r="R1583" s="41">
        <f t="shared" si="120"/>
        <v>1</v>
      </c>
      <c r="S1583" s="41" t="e">
        <f t="shared" si="121"/>
        <v>#DIV/0!</v>
      </c>
      <c r="T1583" s="41" t="e">
        <f t="shared" si="122"/>
        <v>#DIV/0!</v>
      </c>
      <c r="U1583" s="42" t="e">
        <f t="shared" si="123"/>
        <v>#DIV/0!</v>
      </c>
      <c r="V1583" s="42" t="e">
        <f t="shared" si="124"/>
        <v>#DIV/0!</v>
      </c>
    </row>
    <row r="1584" spans="1:22">
      <c r="A1584" s="36" t="s">
        <v>19</v>
      </c>
      <c r="B1584" s="36" t="s">
        <v>907</v>
      </c>
      <c r="C1584" t="s">
        <v>918</v>
      </c>
      <c r="D1584" s="36">
        <v>330100</v>
      </c>
      <c r="E1584">
        <v>507548</v>
      </c>
      <c r="F1584" s="7">
        <v>1</v>
      </c>
      <c r="G1584" s="7">
        <v>1</v>
      </c>
      <c r="H1584" s="7"/>
      <c r="I1584" s="7"/>
      <c r="J1584" s="7"/>
      <c r="K1584" s="7">
        <v>1</v>
      </c>
      <c r="L1584" s="7"/>
      <c r="M1584" s="7"/>
      <c r="N1584" s="7"/>
      <c r="O1584" s="7"/>
      <c r="P1584" s="7"/>
      <c r="Q1584" s="7"/>
      <c r="R1584" s="41">
        <f t="shared" si="120"/>
        <v>1</v>
      </c>
      <c r="S1584" s="41" t="e">
        <f t="shared" si="121"/>
        <v>#DIV/0!</v>
      </c>
      <c r="T1584" s="41" t="e">
        <f t="shared" si="122"/>
        <v>#DIV/0!</v>
      </c>
      <c r="U1584" s="42" t="e">
        <f t="shared" si="123"/>
        <v>#DIV/0!</v>
      </c>
      <c r="V1584" s="42" t="e">
        <f t="shared" si="124"/>
        <v>#DIV/0!</v>
      </c>
    </row>
    <row r="1585" spans="1:22">
      <c r="A1585" s="36" t="s">
        <v>19</v>
      </c>
      <c r="B1585" s="36" t="s">
        <v>907</v>
      </c>
      <c r="C1585" t="s">
        <v>919</v>
      </c>
      <c r="D1585" s="36">
        <v>330130</v>
      </c>
      <c r="E1585">
        <v>44184</v>
      </c>
      <c r="F1585" s="7"/>
      <c r="G1585" s="7">
        <v>1</v>
      </c>
      <c r="H1585" s="7"/>
      <c r="I1585" s="7"/>
      <c r="J1585" s="7"/>
      <c r="K1585" s="7"/>
      <c r="L1585" s="7"/>
      <c r="M1585" s="7"/>
      <c r="N1585" s="7"/>
      <c r="O1585" s="7"/>
      <c r="P1585" s="7"/>
      <c r="Q1585" s="7"/>
      <c r="R1585" s="41" t="e">
        <f t="shared" si="120"/>
        <v>#DIV/0!</v>
      </c>
      <c r="S1585" s="41" t="e">
        <f t="shared" si="121"/>
        <v>#DIV/0!</v>
      </c>
      <c r="T1585" s="41" t="e">
        <f t="shared" si="122"/>
        <v>#DIV/0!</v>
      </c>
      <c r="U1585" s="42" t="e">
        <f t="shared" si="123"/>
        <v>#DIV/0!</v>
      </c>
      <c r="V1585" s="42" t="e">
        <f t="shared" si="124"/>
        <v>#DIV/0!</v>
      </c>
    </row>
    <row r="1586" spans="1:22">
      <c r="A1586" s="36" t="s">
        <v>19</v>
      </c>
      <c r="B1586" s="36" t="s">
        <v>907</v>
      </c>
      <c r="C1586" t="s">
        <v>928</v>
      </c>
      <c r="D1586" s="36">
        <v>330250</v>
      </c>
      <c r="E1586">
        <v>245071</v>
      </c>
      <c r="F1586" s="7"/>
      <c r="G1586" s="7"/>
      <c r="H1586" s="7"/>
      <c r="I1586" s="7"/>
      <c r="J1586" s="7">
        <v>1</v>
      </c>
      <c r="K1586" s="7"/>
      <c r="L1586" s="7"/>
      <c r="M1586" s="7"/>
      <c r="N1586" s="7"/>
      <c r="O1586" s="7"/>
      <c r="P1586" s="7"/>
      <c r="Q1586" s="7"/>
      <c r="R1586" s="41">
        <f t="shared" si="120"/>
        <v>1</v>
      </c>
      <c r="S1586" s="41" t="e">
        <f t="shared" si="121"/>
        <v>#DIV/0!</v>
      </c>
      <c r="T1586" s="41" t="e">
        <f t="shared" si="122"/>
        <v>#DIV/0!</v>
      </c>
      <c r="U1586" s="42" t="e">
        <f t="shared" si="123"/>
        <v>#DIV/0!</v>
      </c>
      <c r="V1586" s="42" t="e">
        <f t="shared" si="124"/>
        <v>#DIV/0!</v>
      </c>
    </row>
    <row r="1587" spans="1:22">
      <c r="A1587" s="36" t="s">
        <v>19</v>
      </c>
      <c r="B1587" s="36" t="s">
        <v>907</v>
      </c>
      <c r="C1587" t="s">
        <v>933</v>
      </c>
      <c r="D1587" s="36">
        <v>330330</v>
      </c>
      <c r="E1587">
        <v>513584</v>
      </c>
      <c r="F1587" s="7"/>
      <c r="G1587" s="7"/>
      <c r="H1587" s="7"/>
      <c r="I1587" s="7"/>
      <c r="J1587" s="7">
        <v>1</v>
      </c>
      <c r="K1587" s="7">
        <v>1</v>
      </c>
      <c r="L1587" s="7"/>
      <c r="M1587" s="7"/>
      <c r="N1587" s="7"/>
      <c r="O1587" s="7"/>
      <c r="P1587" s="7"/>
      <c r="Q1587" s="7"/>
      <c r="R1587" s="41">
        <f t="shared" si="120"/>
        <v>1</v>
      </c>
      <c r="S1587" s="41" t="e">
        <f t="shared" si="121"/>
        <v>#DIV/0!</v>
      </c>
      <c r="T1587" s="41" t="e">
        <f t="shared" si="122"/>
        <v>#DIV/0!</v>
      </c>
      <c r="U1587" s="42" t="e">
        <f t="shared" si="123"/>
        <v>#DIV/0!</v>
      </c>
      <c r="V1587" s="42" t="e">
        <f t="shared" si="124"/>
        <v>#DIV/0!</v>
      </c>
    </row>
    <row r="1588" spans="1:22">
      <c r="A1588" s="36" t="s">
        <v>19</v>
      </c>
      <c r="B1588" s="36" t="s">
        <v>907</v>
      </c>
      <c r="C1588" t="s">
        <v>935</v>
      </c>
      <c r="D1588" s="36">
        <v>330350</v>
      </c>
      <c r="E1588">
        <v>821128</v>
      </c>
      <c r="F1588" s="7"/>
      <c r="G1588" s="7"/>
      <c r="H1588" s="7"/>
      <c r="I1588" s="7"/>
      <c r="J1588" s="7">
        <v>1</v>
      </c>
      <c r="K1588" s="7"/>
      <c r="L1588" s="7"/>
      <c r="M1588" s="7"/>
      <c r="N1588" s="7"/>
      <c r="O1588" s="7"/>
      <c r="P1588" s="7"/>
      <c r="Q1588" s="7"/>
      <c r="R1588" s="41">
        <f t="shared" si="120"/>
        <v>1</v>
      </c>
      <c r="S1588" s="41" t="e">
        <f t="shared" si="121"/>
        <v>#DIV/0!</v>
      </c>
      <c r="T1588" s="41" t="e">
        <f t="shared" si="122"/>
        <v>#DIV/0!</v>
      </c>
      <c r="U1588" s="42" t="e">
        <f t="shared" si="123"/>
        <v>#DIV/0!</v>
      </c>
      <c r="V1588" s="42" t="e">
        <f t="shared" si="124"/>
        <v>#DIV/0!</v>
      </c>
    </row>
    <row r="1589" spans="1:22">
      <c r="A1589" s="36" t="s">
        <v>19</v>
      </c>
      <c r="B1589" s="36" t="s">
        <v>907</v>
      </c>
      <c r="C1589" t="s">
        <v>942</v>
      </c>
      <c r="D1589" s="36">
        <v>330420</v>
      </c>
      <c r="E1589">
        <v>131341</v>
      </c>
      <c r="F1589" s="7"/>
      <c r="G1589" s="7"/>
      <c r="H1589" s="7"/>
      <c r="I1589" s="7"/>
      <c r="J1589" s="7">
        <v>1</v>
      </c>
      <c r="K1589" s="7"/>
      <c r="L1589" s="7"/>
      <c r="M1589" s="7"/>
      <c r="N1589" s="7"/>
      <c r="O1589" s="7"/>
      <c r="P1589" s="7"/>
      <c r="Q1589" s="7"/>
      <c r="R1589" s="41">
        <f t="shared" si="120"/>
        <v>1</v>
      </c>
      <c r="S1589" s="41" t="e">
        <f t="shared" si="121"/>
        <v>#DIV/0!</v>
      </c>
      <c r="T1589" s="41" t="e">
        <f t="shared" si="122"/>
        <v>#DIV/0!</v>
      </c>
      <c r="U1589" s="42" t="e">
        <f t="shared" si="123"/>
        <v>#DIV/0!</v>
      </c>
      <c r="V1589" s="42" t="e">
        <f t="shared" si="124"/>
        <v>#DIV/0!</v>
      </c>
    </row>
    <row r="1590" spans="1:22">
      <c r="A1590" s="36" t="s">
        <v>19</v>
      </c>
      <c r="B1590" s="36" t="s">
        <v>907</v>
      </c>
      <c r="C1590" t="s">
        <v>907</v>
      </c>
      <c r="D1590" s="36">
        <v>330455</v>
      </c>
      <c r="E1590">
        <v>6718903</v>
      </c>
      <c r="F1590" s="7">
        <v>1</v>
      </c>
      <c r="G1590" s="7">
        <v>1</v>
      </c>
      <c r="H1590" s="7">
        <v>1</v>
      </c>
      <c r="I1590" s="7">
        <v>6</v>
      </c>
      <c r="J1590" s="7">
        <v>5</v>
      </c>
      <c r="K1590" s="7">
        <v>3</v>
      </c>
      <c r="L1590" s="7">
        <v>1</v>
      </c>
      <c r="M1590" s="7"/>
      <c r="N1590" s="7">
        <v>1</v>
      </c>
      <c r="O1590" s="7">
        <v>1</v>
      </c>
      <c r="P1590" s="7"/>
      <c r="Q1590" s="7">
        <v>1</v>
      </c>
      <c r="R1590" s="41">
        <f t="shared" si="120"/>
        <v>3.75</v>
      </c>
      <c r="S1590" s="41">
        <f t="shared" si="121"/>
        <v>1</v>
      </c>
      <c r="T1590" s="41">
        <f t="shared" si="122"/>
        <v>1</v>
      </c>
      <c r="U1590" s="42">
        <f t="shared" si="123"/>
        <v>-0.73333333333333328</v>
      </c>
      <c r="V1590" s="42">
        <f t="shared" si="124"/>
        <v>0</v>
      </c>
    </row>
    <row r="1591" spans="1:22">
      <c r="A1591" s="36" t="s">
        <v>19</v>
      </c>
      <c r="B1591" s="36" t="s">
        <v>907</v>
      </c>
      <c r="C1591" t="s">
        <v>946</v>
      </c>
      <c r="D1591" s="36">
        <v>330490</v>
      </c>
      <c r="E1591">
        <v>1084839</v>
      </c>
      <c r="F1591" s="7"/>
      <c r="G1591" s="7"/>
      <c r="H1591" s="7"/>
      <c r="I1591" s="7"/>
      <c r="J1591" s="7"/>
      <c r="K1591" s="7">
        <v>1</v>
      </c>
      <c r="L1591" s="7"/>
      <c r="M1591" s="7"/>
      <c r="N1591" s="7">
        <v>1</v>
      </c>
      <c r="O1591" s="7">
        <v>1</v>
      </c>
      <c r="P1591" s="7"/>
      <c r="Q1591" s="7"/>
      <c r="R1591" s="41">
        <f t="shared" si="120"/>
        <v>1</v>
      </c>
      <c r="S1591" s="41">
        <f t="shared" si="121"/>
        <v>1</v>
      </c>
      <c r="T1591" s="41">
        <f t="shared" si="122"/>
        <v>1</v>
      </c>
      <c r="U1591" s="42">
        <f t="shared" si="123"/>
        <v>0</v>
      </c>
      <c r="V1591" s="42">
        <f t="shared" si="124"/>
        <v>0</v>
      </c>
    </row>
    <row r="1592" spans="1:22">
      <c r="A1592" s="36" t="s">
        <v>19</v>
      </c>
      <c r="B1592" s="36" t="s">
        <v>907</v>
      </c>
      <c r="C1592" t="s">
        <v>948</v>
      </c>
      <c r="D1592" s="36">
        <v>330510</v>
      </c>
      <c r="E1592">
        <v>472406</v>
      </c>
      <c r="F1592" s="7"/>
      <c r="G1592" s="7"/>
      <c r="H1592" s="7"/>
      <c r="I1592" s="7"/>
      <c r="J1592" s="7"/>
      <c r="K1592" s="7"/>
      <c r="L1592" s="7"/>
      <c r="M1592" s="7">
        <v>1</v>
      </c>
      <c r="N1592" s="7"/>
      <c r="O1592" s="7"/>
      <c r="P1592" s="7"/>
      <c r="Q1592" s="7"/>
      <c r="R1592" s="41" t="e">
        <f t="shared" si="120"/>
        <v>#DIV/0!</v>
      </c>
      <c r="S1592" s="41" t="e">
        <f t="shared" si="121"/>
        <v>#DIV/0!</v>
      </c>
      <c r="T1592" s="41">
        <f t="shared" si="122"/>
        <v>1</v>
      </c>
      <c r="U1592" s="42" t="e">
        <f t="shared" si="123"/>
        <v>#DIV/0!</v>
      </c>
      <c r="V1592" s="42" t="e">
        <f t="shared" si="124"/>
        <v>#DIV/0!</v>
      </c>
    </row>
    <row r="1593" spans="1:22">
      <c r="A1593" s="36" t="s">
        <v>19</v>
      </c>
      <c r="B1593" s="36" t="s">
        <v>907</v>
      </c>
      <c r="C1593" t="s">
        <v>949</v>
      </c>
      <c r="D1593" s="36">
        <v>330520</v>
      </c>
      <c r="E1593">
        <v>104476</v>
      </c>
      <c r="F1593" s="7"/>
      <c r="G1593" s="7"/>
      <c r="H1593" s="7"/>
      <c r="I1593" s="7"/>
      <c r="J1593" s="7"/>
      <c r="K1593" s="7">
        <v>1</v>
      </c>
      <c r="L1593" s="7"/>
      <c r="M1593" s="7"/>
      <c r="N1593" s="7"/>
      <c r="O1593" s="7"/>
      <c r="P1593" s="7"/>
      <c r="Q1593" s="7"/>
      <c r="R1593" s="41">
        <f t="shared" si="120"/>
        <v>1</v>
      </c>
      <c r="S1593" s="41" t="e">
        <f t="shared" si="121"/>
        <v>#DIV/0!</v>
      </c>
      <c r="T1593" s="41" t="e">
        <f t="shared" si="122"/>
        <v>#DIV/0!</v>
      </c>
      <c r="U1593" s="42" t="e">
        <f t="shared" si="123"/>
        <v>#DIV/0!</v>
      </c>
      <c r="V1593" s="42" t="e">
        <f t="shared" si="124"/>
        <v>#DIV/0!</v>
      </c>
    </row>
    <row r="1594" spans="1:22">
      <c r="A1594" s="36" t="s">
        <v>19</v>
      </c>
      <c r="B1594" s="36" t="s">
        <v>907</v>
      </c>
      <c r="C1594" t="s">
        <v>952</v>
      </c>
      <c r="D1594" s="36">
        <v>330580</v>
      </c>
      <c r="E1594">
        <v>182594</v>
      </c>
      <c r="F1594" s="7"/>
      <c r="G1594" s="7"/>
      <c r="H1594" s="7"/>
      <c r="I1594" s="7">
        <v>1</v>
      </c>
      <c r="J1594" s="7"/>
      <c r="K1594" s="7"/>
      <c r="L1594" s="7"/>
      <c r="M1594" s="7"/>
      <c r="N1594" s="7"/>
      <c r="O1594" s="7"/>
      <c r="P1594" s="7"/>
      <c r="Q1594" s="7"/>
      <c r="R1594" s="41">
        <f t="shared" si="120"/>
        <v>1</v>
      </c>
      <c r="S1594" s="41" t="e">
        <f t="shared" si="121"/>
        <v>#DIV/0!</v>
      </c>
      <c r="T1594" s="41" t="e">
        <f t="shared" si="122"/>
        <v>#DIV/0!</v>
      </c>
      <c r="U1594" s="42" t="e">
        <f t="shared" si="123"/>
        <v>#DIV/0!</v>
      </c>
      <c r="V1594" s="42" t="e">
        <f t="shared" si="124"/>
        <v>#DIV/0!</v>
      </c>
    </row>
    <row r="1595" spans="1:22">
      <c r="A1595" s="36" t="s">
        <v>19</v>
      </c>
      <c r="B1595" s="36" t="s">
        <v>955</v>
      </c>
      <c r="C1595" t="s">
        <v>968</v>
      </c>
      <c r="D1595" s="36">
        <v>240580</v>
      </c>
      <c r="E1595">
        <v>34955</v>
      </c>
      <c r="F1595" s="7"/>
      <c r="G1595" s="7"/>
      <c r="H1595" s="7"/>
      <c r="I1595" s="7"/>
      <c r="J1595" s="7"/>
      <c r="K1595" s="7"/>
      <c r="L1595" s="7"/>
      <c r="M1595" s="7"/>
      <c r="N1595" s="7">
        <v>1</v>
      </c>
      <c r="O1595" s="7"/>
      <c r="P1595" s="7"/>
      <c r="Q1595" s="7"/>
      <c r="R1595" s="41" t="e">
        <f t="shared" si="120"/>
        <v>#DIV/0!</v>
      </c>
      <c r="S1595" s="41">
        <f t="shared" si="121"/>
        <v>1</v>
      </c>
      <c r="T1595" s="41">
        <f t="shared" si="122"/>
        <v>1</v>
      </c>
      <c r="U1595" s="42" t="e">
        <f t="shared" si="123"/>
        <v>#DIV/0!</v>
      </c>
      <c r="V1595" s="42">
        <f t="shared" si="124"/>
        <v>0</v>
      </c>
    </row>
    <row r="1596" spans="1:22">
      <c r="A1596" s="36" t="s">
        <v>19</v>
      </c>
      <c r="B1596" s="36" t="s">
        <v>955</v>
      </c>
      <c r="C1596" t="s">
        <v>970</v>
      </c>
      <c r="D1596" s="36">
        <v>240710</v>
      </c>
      <c r="E1596">
        <v>80792</v>
      </c>
      <c r="F1596" s="7"/>
      <c r="G1596" s="7"/>
      <c r="H1596" s="7"/>
      <c r="I1596" s="7"/>
      <c r="J1596" s="7"/>
      <c r="K1596" s="7"/>
      <c r="L1596" s="7">
        <v>1</v>
      </c>
      <c r="M1596" s="7"/>
      <c r="N1596" s="7"/>
      <c r="O1596" s="7"/>
      <c r="P1596" s="7"/>
      <c r="Q1596" s="7"/>
      <c r="R1596" s="41" t="e">
        <f t="shared" si="120"/>
        <v>#DIV/0!</v>
      </c>
      <c r="S1596" s="41" t="e">
        <f t="shared" si="121"/>
        <v>#DIV/0!</v>
      </c>
      <c r="T1596" s="41">
        <f t="shared" si="122"/>
        <v>1</v>
      </c>
      <c r="U1596" s="42" t="e">
        <f t="shared" si="123"/>
        <v>#DIV/0!</v>
      </c>
      <c r="V1596" s="42" t="e">
        <f t="shared" si="124"/>
        <v>#DIV/0!</v>
      </c>
    </row>
    <row r="1597" spans="1:22">
      <c r="A1597" s="36" t="s">
        <v>19</v>
      </c>
      <c r="B1597" s="36" t="s">
        <v>955</v>
      </c>
      <c r="C1597" t="s">
        <v>974</v>
      </c>
      <c r="D1597" s="36">
        <v>240800</v>
      </c>
      <c r="E1597">
        <v>297378</v>
      </c>
      <c r="F1597" s="7"/>
      <c r="G1597" s="7"/>
      <c r="H1597" s="7"/>
      <c r="I1597" s="7"/>
      <c r="J1597" s="7"/>
      <c r="K1597" s="7"/>
      <c r="L1597" s="7"/>
      <c r="M1597" s="7"/>
      <c r="N1597" s="7"/>
      <c r="O1597" s="7"/>
      <c r="P1597" s="7">
        <v>1</v>
      </c>
      <c r="Q1597" s="7"/>
      <c r="R1597" s="41" t="e">
        <f t="shared" si="120"/>
        <v>#DIV/0!</v>
      </c>
      <c r="S1597" s="41">
        <f t="shared" si="121"/>
        <v>1</v>
      </c>
      <c r="T1597" s="41" t="e">
        <f t="shared" si="122"/>
        <v>#DIV/0!</v>
      </c>
      <c r="U1597" s="42" t="e">
        <f t="shared" si="123"/>
        <v>#DIV/0!</v>
      </c>
      <c r="V1597" s="42" t="e">
        <f t="shared" si="124"/>
        <v>#DIV/0!</v>
      </c>
    </row>
    <row r="1598" spans="1:22">
      <c r="A1598" s="36" t="s">
        <v>19</v>
      </c>
      <c r="B1598" s="36" t="s">
        <v>955</v>
      </c>
      <c r="C1598" t="s">
        <v>975</v>
      </c>
      <c r="D1598" s="36">
        <v>240810</v>
      </c>
      <c r="E1598">
        <v>884122</v>
      </c>
      <c r="F1598" s="7"/>
      <c r="G1598" s="7"/>
      <c r="H1598" s="7"/>
      <c r="I1598" s="7"/>
      <c r="J1598" s="7">
        <v>1</v>
      </c>
      <c r="K1598" s="7">
        <v>3</v>
      </c>
      <c r="L1598" s="7">
        <v>1</v>
      </c>
      <c r="M1598" s="7"/>
      <c r="N1598" s="7"/>
      <c r="O1598" s="7"/>
      <c r="P1598" s="7"/>
      <c r="Q1598" s="7"/>
      <c r="R1598" s="41">
        <f t="shared" si="120"/>
        <v>2</v>
      </c>
      <c r="S1598" s="41" t="e">
        <f t="shared" si="121"/>
        <v>#DIV/0!</v>
      </c>
      <c r="T1598" s="41">
        <f t="shared" si="122"/>
        <v>1</v>
      </c>
      <c r="U1598" s="42" t="e">
        <f t="shared" si="123"/>
        <v>#DIV/0!</v>
      </c>
      <c r="V1598" s="42" t="e">
        <f t="shared" si="124"/>
        <v>#DIV/0!</v>
      </c>
    </row>
    <row r="1599" spans="1:22">
      <c r="A1599" s="36" t="s">
        <v>19</v>
      </c>
      <c r="B1599" s="36" t="s">
        <v>955</v>
      </c>
      <c r="C1599" t="s">
        <v>982</v>
      </c>
      <c r="D1599" s="36">
        <v>241090</v>
      </c>
      <c r="E1599">
        <v>8128</v>
      </c>
      <c r="F1599" s="7"/>
      <c r="G1599" s="7">
        <v>1</v>
      </c>
      <c r="H1599" s="7"/>
      <c r="I1599" s="7"/>
      <c r="J1599" s="7"/>
      <c r="K1599" s="7"/>
      <c r="L1599" s="7"/>
      <c r="M1599" s="7"/>
      <c r="N1599" s="7"/>
      <c r="O1599" s="7"/>
      <c r="P1599" s="7"/>
      <c r="Q1599" s="7"/>
      <c r="R1599" s="41" t="e">
        <f t="shared" si="120"/>
        <v>#DIV/0!</v>
      </c>
      <c r="S1599" s="41" t="e">
        <f t="shared" si="121"/>
        <v>#DIV/0!</v>
      </c>
      <c r="T1599" s="41" t="e">
        <f t="shared" si="122"/>
        <v>#DIV/0!</v>
      </c>
      <c r="U1599" s="42" t="e">
        <f t="shared" si="123"/>
        <v>#DIV/0!</v>
      </c>
      <c r="V1599" s="42" t="e">
        <f t="shared" si="124"/>
        <v>#DIV/0!</v>
      </c>
    </row>
    <row r="1600" spans="1:22">
      <c r="A1600" s="36" t="s">
        <v>19</v>
      </c>
      <c r="B1600" s="36" t="s">
        <v>992</v>
      </c>
      <c r="C1600" t="s">
        <v>993</v>
      </c>
      <c r="D1600" s="36">
        <v>430060</v>
      </c>
      <c r="E1600">
        <v>210305</v>
      </c>
      <c r="F1600" s="7"/>
      <c r="G1600" s="7"/>
      <c r="H1600" s="7"/>
      <c r="I1600" s="7"/>
      <c r="J1600" s="7"/>
      <c r="K1600" s="7">
        <v>2</v>
      </c>
      <c r="L1600" s="7"/>
      <c r="M1600" s="7"/>
      <c r="N1600" s="7"/>
      <c r="O1600" s="7"/>
      <c r="P1600" s="7"/>
      <c r="Q1600" s="7"/>
      <c r="R1600" s="41">
        <f t="shared" si="120"/>
        <v>2</v>
      </c>
      <c r="S1600" s="41" t="e">
        <f t="shared" si="121"/>
        <v>#DIV/0!</v>
      </c>
      <c r="T1600" s="41" t="e">
        <f t="shared" si="122"/>
        <v>#DIV/0!</v>
      </c>
      <c r="U1600" s="42" t="e">
        <f t="shared" si="123"/>
        <v>#DIV/0!</v>
      </c>
      <c r="V1600" s="42" t="e">
        <f t="shared" si="124"/>
        <v>#DIV/0!</v>
      </c>
    </row>
    <row r="1601" spans="1:22">
      <c r="A1601" s="36" t="s">
        <v>19</v>
      </c>
      <c r="B1601" s="36" t="s">
        <v>992</v>
      </c>
      <c r="C1601" t="s">
        <v>1001</v>
      </c>
      <c r="D1601" s="36">
        <v>430310</v>
      </c>
      <c r="E1601">
        <v>130293</v>
      </c>
      <c r="F1601" s="7"/>
      <c r="G1601" s="7"/>
      <c r="H1601" s="7"/>
      <c r="I1601" s="7"/>
      <c r="J1601" s="7"/>
      <c r="K1601" s="7">
        <v>1</v>
      </c>
      <c r="L1601" s="7"/>
      <c r="M1601" s="7"/>
      <c r="N1601" s="7"/>
      <c r="O1601" s="7"/>
      <c r="P1601" s="7"/>
      <c r="Q1601" s="7"/>
      <c r="R1601" s="41">
        <f t="shared" si="120"/>
        <v>1</v>
      </c>
      <c r="S1601" s="41" t="e">
        <f t="shared" si="121"/>
        <v>#DIV/0!</v>
      </c>
      <c r="T1601" s="41" t="e">
        <f t="shared" si="122"/>
        <v>#DIV/0!</v>
      </c>
      <c r="U1601" s="42" t="e">
        <f t="shared" si="123"/>
        <v>#DIV/0!</v>
      </c>
      <c r="V1601" s="42" t="e">
        <f t="shared" si="124"/>
        <v>#DIV/0!</v>
      </c>
    </row>
    <row r="1602" spans="1:22">
      <c r="A1602" s="36" t="s">
        <v>19</v>
      </c>
      <c r="B1602" s="36" t="s">
        <v>992</v>
      </c>
      <c r="C1602" t="s">
        <v>1013</v>
      </c>
      <c r="D1602" s="36">
        <v>430676</v>
      </c>
      <c r="E1602">
        <v>41285</v>
      </c>
      <c r="F1602" s="7"/>
      <c r="G1602" s="7"/>
      <c r="H1602" s="7"/>
      <c r="I1602" s="7"/>
      <c r="J1602" s="7"/>
      <c r="K1602" s="7">
        <v>1</v>
      </c>
      <c r="L1602" s="7"/>
      <c r="M1602" s="7"/>
      <c r="N1602" s="7"/>
      <c r="O1602" s="7"/>
      <c r="P1602" s="7"/>
      <c r="Q1602" s="7"/>
      <c r="R1602" s="41">
        <f t="shared" si="120"/>
        <v>1</v>
      </c>
      <c r="S1602" s="41" t="e">
        <f t="shared" si="121"/>
        <v>#DIV/0!</v>
      </c>
      <c r="T1602" s="41" t="e">
        <f t="shared" si="122"/>
        <v>#DIV/0!</v>
      </c>
      <c r="U1602" s="42" t="e">
        <f t="shared" si="123"/>
        <v>#DIV/0!</v>
      </c>
      <c r="V1602" s="42" t="e">
        <f t="shared" si="124"/>
        <v>#DIV/0!</v>
      </c>
    </row>
    <row r="1603" spans="1:22">
      <c r="A1603" s="36" t="s">
        <v>19</v>
      </c>
      <c r="B1603" s="36" t="s">
        <v>992</v>
      </c>
      <c r="C1603" t="s">
        <v>1016</v>
      </c>
      <c r="D1603" s="36">
        <v>430770</v>
      </c>
      <c r="E1603">
        <v>83202</v>
      </c>
      <c r="F1603" s="7">
        <v>1</v>
      </c>
      <c r="G1603" s="7"/>
      <c r="H1603" s="7"/>
      <c r="I1603" s="7"/>
      <c r="J1603" s="7"/>
      <c r="K1603" s="7"/>
      <c r="L1603" s="7"/>
      <c r="M1603" s="7"/>
      <c r="N1603" s="7"/>
      <c r="O1603" s="7"/>
      <c r="P1603" s="7"/>
      <c r="Q1603" s="7"/>
      <c r="R1603" s="41" t="e">
        <f t="shared" si="120"/>
        <v>#DIV/0!</v>
      </c>
      <c r="S1603" s="41" t="e">
        <f t="shared" si="121"/>
        <v>#DIV/0!</v>
      </c>
      <c r="T1603" s="41" t="e">
        <f t="shared" si="122"/>
        <v>#DIV/0!</v>
      </c>
      <c r="U1603" s="42" t="e">
        <f t="shared" si="123"/>
        <v>#DIV/0!</v>
      </c>
      <c r="V1603" s="42" t="e">
        <f t="shared" si="124"/>
        <v>#DIV/0!</v>
      </c>
    </row>
    <row r="1604" spans="1:22">
      <c r="A1604" s="36" t="s">
        <v>19</v>
      </c>
      <c r="B1604" s="36" t="s">
        <v>992</v>
      </c>
      <c r="C1604" t="s">
        <v>1046</v>
      </c>
      <c r="D1604" s="36">
        <v>431490</v>
      </c>
      <c r="E1604">
        <v>1483771</v>
      </c>
      <c r="F1604" s="7">
        <v>2</v>
      </c>
      <c r="G1604" s="7"/>
      <c r="H1604" s="7"/>
      <c r="I1604" s="7"/>
      <c r="J1604" s="7"/>
      <c r="K1604" s="7">
        <v>1</v>
      </c>
      <c r="L1604" s="7"/>
      <c r="M1604" s="7"/>
      <c r="N1604" s="7"/>
      <c r="O1604" s="7">
        <v>1</v>
      </c>
      <c r="P1604" s="7"/>
      <c r="Q1604" s="7"/>
      <c r="R1604" s="41">
        <f t="shared" si="120"/>
        <v>1</v>
      </c>
      <c r="S1604" s="41">
        <f t="shared" si="121"/>
        <v>1</v>
      </c>
      <c r="T1604" s="41" t="e">
        <f t="shared" si="122"/>
        <v>#DIV/0!</v>
      </c>
      <c r="U1604" s="42">
        <f t="shared" si="123"/>
        <v>0</v>
      </c>
      <c r="V1604" s="42" t="e">
        <f t="shared" si="124"/>
        <v>#DIV/0!</v>
      </c>
    </row>
    <row r="1605" spans="1:22">
      <c r="A1605" s="36" t="s">
        <v>19</v>
      </c>
      <c r="B1605" s="36" t="s">
        <v>992</v>
      </c>
      <c r="C1605" t="s">
        <v>1065</v>
      </c>
      <c r="D1605" s="36">
        <v>432000</v>
      </c>
      <c r="E1605">
        <v>141075</v>
      </c>
      <c r="F1605" s="7"/>
      <c r="G1605" s="7"/>
      <c r="H1605" s="7"/>
      <c r="I1605" s="7"/>
      <c r="J1605" s="7"/>
      <c r="K1605" s="7">
        <v>1</v>
      </c>
      <c r="L1605" s="7"/>
      <c r="M1605" s="7"/>
      <c r="N1605" s="7"/>
      <c r="O1605" s="7"/>
      <c r="P1605" s="7"/>
      <c r="Q1605" s="7"/>
      <c r="R1605" s="41">
        <f t="shared" ref="R1605:R1668" si="125">+AVERAGE(H1605:K1605)</f>
        <v>1</v>
      </c>
      <c r="S1605" s="41" t="e">
        <f t="shared" ref="S1605:S1668" si="126">+AVERAGE(N1605:Q1605)</f>
        <v>#DIV/0!</v>
      </c>
      <c r="T1605" s="41" t="e">
        <f t="shared" ref="T1605:T1668" si="127">+AVERAGE(L1605:N1605)</f>
        <v>#DIV/0!</v>
      </c>
      <c r="U1605" s="42" t="e">
        <f t="shared" si="123"/>
        <v>#DIV/0!</v>
      </c>
      <c r="V1605" s="42" t="e">
        <f t="shared" si="124"/>
        <v>#DIV/0!</v>
      </c>
    </row>
    <row r="1606" spans="1:22">
      <c r="A1606" s="36" t="s">
        <v>19</v>
      </c>
      <c r="B1606" s="36" t="s">
        <v>1081</v>
      </c>
      <c r="C1606" t="s">
        <v>1092</v>
      </c>
      <c r="D1606" s="36">
        <v>110020</v>
      </c>
      <c r="E1606">
        <v>529544</v>
      </c>
      <c r="F1606" s="7">
        <v>2</v>
      </c>
      <c r="G1606" s="7"/>
      <c r="H1606" s="7"/>
      <c r="I1606" s="7">
        <v>2</v>
      </c>
      <c r="J1606" s="7">
        <v>3</v>
      </c>
      <c r="K1606" s="7">
        <v>2</v>
      </c>
      <c r="L1606" s="7">
        <v>2</v>
      </c>
      <c r="M1606" s="7">
        <v>1</v>
      </c>
      <c r="N1606" s="7"/>
      <c r="O1606" s="7"/>
      <c r="P1606" s="7"/>
      <c r="Q1606" s="7"/>
      <c r="R1606" s="41">
        <f t="shared" si="125"/>
        <v>2.3333333333333335</v>
      </c>
      <c r="S1606" s="41" t="e">
        <f t="shared" si="126"/>
        <v>#DIV/0!</v>
      </c>
      <c r="T1606" s="41">
        <f t="shared" si="127"/>
        <v>1.5</v>
      </c>
      <c r="U1606" s="42" t="e">
        <f t="shared" ref="U1606:U1669" si="128">+(S1606-R1606)/R1606</f>
        <v>#DIV/0!</v>
      </c>
      <c r="V1606" s="42" t="e">
        <f t="shared" ref="V1606:V1669" si="129">+(S1606-T1606)/T1606</f>
        <v>#DIV/0!</v>
      </c>
    </row>
    <row r="1607" spans="1:22">
      <c r="A1607" s="36" t="s">
        <v>19</v>
      </c>
      <c r="B1607" s="36" t="s">
        <v>1081</v>
      </c>
      <c r="C1607" t="s">
        <v>1095</v>
      </c>
      <c r="D1607" s="36">
        <v>110030</v>
      </c>
      <c r="E1607">
        <v>99854</v>
      </c>
      <c r="F1607" s="7">
        <v>1</v>
      </c>
      <c r="G1607" s="7"/>
      <c r="H1607" s="7"/>
      <c r="I1607" s="7"/>
      <c r="J1607" s="7"/>
      <c r="K1607" s="7">
        <v>1</v>
      </c>
      <c r="L1607" s="7"/>
      <c r="M1607" s="7"/>
      <c r="N1607" s="7"/>
      <c r="O1607" s="7"/>
      <c r="P1607" s="7"/>
      <c r="Q1607" s="7"/>
      <c r="R1607" s="41">
        <f t="shared" si="125"/>
        <v>1</v>
      </c>
      <c r="S1607" s="41" t="e">
        <f t="shared" si="126"/>
        <v>#DIV/0!</v>
      </c>
      <c r="T1607" s="41" t="e">
        <f t="shared" si="127"/>
        <v>#DIV/0!</v>
      </c>
      <c r="U1607" s="42" t="e">
        <f t="shared" si="128"/>
        <v>#DIV/0!</v>
      </c>
      <c r="V1607" s="42" t="e">
        <f t="shared" si="129"/>
        <v>#DIV/0!</v>
      </c>
    </row>
    <row r="1608" spans="1:22">
      <c r="A1608" s="36" t="s">
        <v>19</v>
      </c>
      <c r="B1608" s="36" t="s">
        <v>1096</v>
      </c>
      <c r="C1608" t="s">
        <v>1099</v>
      </c>
      <c r="D1608" s="36">
        <v>140010</v>
      </c>
      <c r="E1608">
        <v>399213</v>
      </c>
      <c r="F1608" s="7"/>
      <c r="G1608" s="7"/>
      <c r="H1608" s="7"/>
      <c r="I1608" s="7">
        <v>1</v>
      </c>
      <c r="J1608" s="7">
        <v>1</v>
      </c>
      <c r="K1608" s="7">
        <v>3</v>
      </c>
      <c r="L1608" s="7">
        <v>2</v>
      </c>
      <c r="M1608" s="7">
        <v>2</v>
      </c>
      <c r="N1608" s="7">
        <v>4</v>
      </c>
      <c r="O1608" s="7">
        <v>3</v>
      </c>
      <c r="P1608" s="7"/>
      <c r="Q1608" s="7"/>
      <c r="R1608" s="41">
        <f t="shared" si="125"/>
        <v>1.6666666666666667</v>
      </c>
      <c r="S1608" s="41">
        <f t="shared" si="126"/>
        <v>3.5</v>
      </c>
      <c r="T1608" s="41">
        <f t="shared" si="127"/>
        <v>2.6666666666666665</v>
      </c>
      <c r="U1608" s="42">
        <f t="shared" si="128"/>
        <v>1.0999999999999999</v>
      </c>
      <c r="V1608" s="42">
        <f t="shared" si="129"/>
        <v>0.31250000000000006</v>
      </c>
    </row>
    <row r="1609" spans="1:22">
      <c r="A1609" s="36" t="s">
        <v>19</v>
      </c>
      <c r="B1609" s="36" t="s">
        <v>1096</v>
      </c>
      <c r="C1609" t="s">
        <v>1102</v>
      </c>
      <c r="D1609" s="36">
        <v>140020</v>
      </c>
      <c r="E1609">
        <v>21926</v>
      </c>
      <c r="F1609" s="7"/>
      <c r="G1609" s="7"/>
      <c r="H1609" s="7"/>
      <c r="I1609" s="7"/>
      <c r="J1609" s="7"/>
      <c r="K1609" s="7"/>
      <c r="L1609" s="7"/>
      <c r="M1609" s="7">
        <v>1</v>
      </c>
      <c r="N1609" s="7"/>
      <c r="O1609" s="7"/>
      <c r="P1609" s="7"/>
      <c r="Q1609" s="7"/>
      <c r="R1609" s="41" t="e">
        <f t="shared" si="125"/>
        <v>#DIV/0!</v>
      </c>
      <c r="S1609" s="41" t="e">
        <f t="shared" si="126"/>
        <v>#DIV/0!</v>
      </c>
      <c r="T1609" s="41">
        <f t="shared" si="127"/>
        <v>1</v>
      </c>
      <c r="U1609" s="42" t="e">
        <f t="shared" si="128"/>
        <v>#DIV/0!</v>
      </c>
      <c r="V1609" s="42" t="e">
        <f t="shared" si="129"/>
        <v>#DIV/0!</v>
      </c>
    </row>
    <row r="1610" spans="1:22">
      <c r="A1610" s="36" t="s">
        <v>19</v>
      </c>
      <c r="B1610" s="36" t="s">
        <v>1096</v>
      </c>
      <c r="C1610" t="s">
        <v>1104</v>
      </c>
      <c r="D1610" s="36">
        <v>140045</v>
      </c>
      <c r="E1610">
        <v>17401</v>
      </c>
      <c r="F1610" s="7"/>
      <c r="G1610" s="7">
        <v>2</v>
      </c>
      <c r="H1610" s="7"/>
      <c r="I1610" s="7"/>
      <c r="J1610" s="7"/>
      <c r="K1610" s="7"/>
      <c r="L1610" s="7"/>
      <c r="M1610" s="7">
        <v>2</v>
      </c>
      <c r="N1610" s="7"/>
      <c r="O1610" s="7"/>
      <c r="P1610" s="7"/>
      <c r="Q1610" s="7"/>
      <c r="R1610" s="41" t="e">
        <f t="shared" si="125"/>
        <v>#DIV/0!</v>
      </c>
      <c r="S1610" s="41" t="e">
        <f t="shared" si="126"/>
        <v>#DIV/0!</v>
      </c>
      <c r="T1610" s="41">
        <f t="shared" si="127"/>
        <v>2</v>
      </c>
      <c r="U1610" s="42" t="e">
        <f t="shared" si="128"/>
        <v>#DIV/0!</v>
      </c>
      <c r="V1610" s="42" t="e">
        <f t="shared" si="129"/>
        <v>#DIV/0!</v>
      </c>
    </row>
    <row r="1611" spans="1:22">
      <c r="A1611" s="36" t="s">
        <v>19</v>
      </c>
      <c r="B1611" s="36" t="s">
        <v>1107</v>
      </c>
      <c r="C1611" t="s">
        <v>1120</v>
      </c>
      <c r="D1611" s="36">
        <v>420420</v>
      </c>
      <c r="E1611">
        <v>220367</v>
      </c>
      <c r="F1611" s="7"/>
      <c r="G1611" s="7"/>
      <c r="H1611" s="7"/>
      <c r="I1611" s="7"/>
      <c r="J1611" s="7"/>
      <c r="K1611" s="7"/>
      <c r="L1611" s="7">
        <v>1</v>
      </c>
      <c r="M1611" s="7"/>
      <c r="N1611" s="7"/>
      <c r="O1611" s="7"/>
      <c r="P1611" s="7"/>
      <c r="Q1611" s="7"/>
      <c r="R1611" s="41" t="e">
        <f t="shared" si="125"/>
        <v>#DIV/0!</v>
      </c>
      <c r="S1611" s="41" t="e">
        <f t="shared" si="126"/>
        <v>#DIV/0!</v>
      </c>
      <c r="T1611" s="41">
        <f t="shared" si="127"/>
        <v>1</v>
      </c>
      <c r="U1611" s="42" t="e">
        <f t="shared" si="128"/>
        <v>#DIV/0!</v>
      </c>
      <c r="V1611" s="42" t="e">
        <f t="shared" si="129"/>
        <v>#DIV/0!</v>
      </c>
    </row>
    <row r="1612" spans="1:22">
      <c r="A1612" s="36" t="s">
        <v>19</v>
      </c>
      <c r="B1612" s="36" t="s">
        <v>1107</v>
      </c>
      <c r="C1612" t="s">
        <v>1123</v>
      </c>
      <c r="D1612" s="36">
        <v>420460</v>
      </c>
      <c r="E1612">
        <v>215186</v>
      </c>
      <c r="F1612" s="7"/>
      <c r="G1612" s="7"/>
      <c r="H1612" s="7"/>
      <c r="I1612" s="7"/>
      <c r="J1612" s="7">
        <v>1</v>
      </c>
      <c r="K1612" s="7"/>
      <c r="L1612" s="7"/>
      <c r="M1612" s="7"/>
      <c r="N1612" s="7"/>
      <c r="O1612" s="7"/>
      <c r="P1612" s="7"/>
      <c r="Q1612" s="7"/>
      <c r="R1612" s="41">
        <f t="shared" si="125"/>
        <v>1</v>
      </c>
      <c r="S1612" s="41" t="e">
        <f t="shared" si="126"/>
        <v>#DIV/0!</v>
      </c>
      <c r="T1612" s="41" t="e">
        <f t="shared" si="127"/>
        <v>#DIV/0!</v>
      </c>
      <c r="U1612" s="42" t="e">
        <f t="shared" si="128"/>
        <v>#DIV/0!</v>
      </c>
      <c r="V1612" s="42" t="e">
        <f t="shared" si="129"/>
        <v>#DIV/0!</v>
      </c>
    </row>
    <row r="1613" spans="1:22">
      <c r="A1613" s="36" t="s">
        <v>19</v>
      </c>
      <c r="B1613" s="36" t="s">
        <v>1107</v>
      </c>
      <c r="C1613" t="s">
        <v>1125</v>
      </c>
      <c r="D1613" s="36">
        <v>420540</v>
      </c>
      <c r="E1613">
        <v>500973</v>
      </c>
      <c r="F1613" s="7"/>
      <c r="G1613" s="7"/>
      <c r="H1613" s="7"/>
      <c r="I1613" s="7">
        <v>1</v>
      </c>
      <c r="J1613" s="7"/>
      <c r="K1613" s="7">
        <v>1</v>
      </c>
      <c r="L1613" s="7"/>
      <c r="M1613" s="7"/>
      <c r="N1613" s="7"/>
      <c r="O1613" s="7"/>
      <c r="P1613" s="7">
        <v>1</v>
      </c>
      <c r="Q1613" s="7">
        <v>1</v>
      </c>
      <c r="R1613" s="41">
        <f t="shared" si="125"/>
        <v>1</v>
      </c>
      <c r="S1613" s="41">
        <f t="shared" si="126"/>
        <v>1</v>
      </c>
      <c r="T1613" s="41" t="e">
        <f t="shared" si="127"/>
        <v>#DIV/0!</v>
      </c>
      <c r="U1613" s="42">
        <f t="shared" si="128"/>
        <v>0</v>
      </c>
      <c r="V1613" s="42" t="e">
        <f t="shared" si="129"/>
        <v>#DIV/0!</v>
      </c>
    </row>
    <row r="1614" spans="1:22">
      <c r="A1614" s="36" t="s">
        <v>19</v>
      </c>
      <c r="B1614" s="36" t="s">
        <v>1107</v>
      </c>
      <c r="C1614" t="s">
        <v>1145</v>
      </c>
      <c r="D1614" s="36">
        <v>421190</v>
      </c>
      <c r="E1614">
        <v>171797</v>
      </c>
      <c r="F1614" s="7"/>
      <c r="G1614" s="7"/>
      <c r="H1614" s="7"/>
      <c r="I1614" s="7"/>
      <c r="J1614" s="7">
        <v>1</v>
      </c>
      <c r="K1614" s="7"/>
      <c r="L1614" s="7"/>
      <c r="M1614" s="7"/>
      <c r="N1614" s="7"/>
      <c r="O1614" s="7"/>
      <c r="P1614" s="7"/>
      <c r="Q1614" s="7"/>
      <c r="R1614" s="41">
        <f t="shared" si="125"/>
        <v>1</v>
      </c>
      <c r="S1614" s="41" t="e">
        <f t="shared" si="126"/>
        <v>#DIV/0!</v>
      </c>
      <c r="T1614" s="41" t="e">
        <f t="shared" si="127"/>
        <v>#DIV/0!</v>
      </c>
      <c r="U1614" s="42" t="e">
        <f t="shared" si="128"/>
        <v>#DIV/0!</v>
      </c>
      <c r="V1614" s="42" t="e">
        <f t="shared" si="129"/>
        <v>#DIV/0!</v>
      </c>
    </row>
    <row r="1615" spans="1:22">
      <c r="A1615" s="36" t="s">
        <v>19</v>
      </c>
      <c r="B1615" s="36" t="s">
        <v>1157</v>
      </c>
      <c r="C1615" t="s">
        <v>1159</v>
      </c>
      <c r="D1615" s="36">
        <v>350160</v>
      </c>
      <c r="E1615">
        <v>239597</v>
      </c>
      <c r="F1615" s="7"/>
      <c r="G1615" s="7"/>
      <c r="H1615" s="7">
        <v>1</v>
      </c>
      <c r="I1615" s="7"/>
      <c r="J1615" s="7"/>
      <c r="K1615" s="7"/>
      <c r="L1615" s="7"/>
      <c r="M1615" s="7"/>
      <c r="N1615" s="7"/>
      <c r="O1615" s="7"/>
      <c r="P1615" s="7"/>
      <c r="Q1615" s="7"/>
      <c r="R1615" s="41">
        <f t="shared" si="125"/>
        <v>1</v>
      </c>
      <c r="S1615" s="41" t="e">
        <f t="shared" si="126"/>
        <v>#DIV/0!</v>
      </c>
      <c r="T1615" s="41" t="e">
        <f t="shared" si="127"/>
        <v>#DIV/0!</v>
      </c>
      <c r="U1615" s="42" t="e">
        <f t="shared" si="128"/>
        <v>#DIV/0!</v>
      </c>
      <c r="V1615" s="42" t="e">
        <f t="shared" si="129"/>
        <v>#DIV/0!</v>
      </c>
    </row>
    <row r="1616" spans="1:22">
      <c r="A1616" s="36" t="s">
        <v>19</v>
      </c>
      <c r="B1616" s="36" t="s">
        <v>1157</v>
      </c>
      <c r="C1616" t="s">
        <v>1187</v>
      </c>
      <c r="D1616" s="36">
        <v>350950</v>
      </c>
      <c r="E1616">
        <v>1204073</v>
      </c>
      <c r="F1616" s="7"/>
      <c r="G1616" s="7"/>
      <c r="H1616" s="7"/>
      <c r="I1616" s="7"/>
      <c r="J1616" s="7"/>
      <c r="K1616" s="7">
        <v>1</v>
      </c>
      <c r="L1616" s="7"/>
      <c r="M1616" s="7"/>
      <c r="N1616" s="7">
        <v>1</v>
      </c>
      <c r="O1616" s="7"/>
      <c r="P1616" s="7"/>
      <c r="Q1616" s="7"/>
      <c r="R1616" s="41">
        <f t="shared" si="125"/>
        <v>1</v>
      </c>
      <c r="S1616" s="41">
        <f t="shared" si="126"/>
        <v>1</v>
      </c>
      <c r="T1616" s="41">
        <f t="shared" si="127"/>
        <v>1</v>
      </c>
      <c r="U1616" s="42">
        <f t="shared" si="128"/>
        <v>0</v>
      </c>
      <c r="V1616" s="42">
        <f t="shared" si="129"/>
        <v>0</v>
      </c>
    </row>
    <row r="1617" spans="1:22">
      <c r="A1617" s="36" t="s">
        <v>19</v>
      </c>
      <c r="B1617" s="36" t="s">
        <v>1157</v>
      </c>
      <c r="C1617" t="s">
        <v>1191</v>
      </c>
      <c r="D1617" s="36">
        <v>351050</v>
      </c>
      <c r="E1617">
        <v>121532</v>
      </c>
      <c r="F1617" s="7"/>
      <c r="G1617" s="7"/>
      <c r="H1617" s="7"/>
      <c r="I1617" s="7"/>
      <c r="J1617" s="7"/>
      <c r="K1617" s="7">
        <v>1</v>
      </c>
      <c r="L1617" s="7"/>
      <c r="M1617" s="7"/>
      <c r="N1617" s="7"/>
      <c r="O1617" s="7"/>
      <c r="P1617" s="7"/>
      <c r="Q1617" s="7"/>
      <c r="R1617" s="41">
        <f t="shared" si="125"/>
        <v>1</v>
      </c>
      <c r="S1617" s="41" t="e">
        <f t="shared" si="126"/>
        <v>#DIV/0!</v>
      </c>
      <c r="T1617" s="41" t="e">
        <f t="shared" si="127"/>
        <v>#DIV/0!</v>
      </c>
      <c r="U1617" s="42" t="e">
        <f t="shared" si="128"/>
        <v>#DIV/0!</v>
      </c>
      <c r="V1617" s="42" t="e">
        <f t="shared" si="129"/>
        <v>#DIV/0!</v>
      </c>
    </row>
    <row r="1618" spans="1:22">
      <c r="A1618" s="36" t="s">
        <v>19</v>
      </c>
      <c r="B1618" s="36" t="s">
        <v>1157</v>
      </c>
      <c r="C1618" t="s">
        <v>1201</v>
      </c>
      <c r="D1618" s="36">
        <v>351500</v>
      </c>
      <c r="E1618">
        <v>273726</v>
      </c>
      <c r="F1618" s="7"/>
      <c r="G1618" s="7"/>
      <c r="H1618" s="7"/>
      <c r="I1618" s="7"/>
      <c r="J1618" s="7"/>
      <c r="K1618" s="7"/>
      <c r="L1618" s="7"/>
      <c r="M1618" s="7"/>
      <c r="N1618" s="7">
        <v>1</v>
      </c>
      <c r="O1618" s="7"/>
      <c r="P1618" s="7"/>
      <c r="Q1618" s="7"/>
      <c r="R1618" s="41" t="e">
        <f t="shared" si="125"/>
        <v>#DIV/0!</v>
      </c>
      <c r="S1618" s="41">
        <f t="shared" si="126"/>
        <v>1</v>
      </c>
      <c r="T1618" s="41">
        <f t="shared" si="127"/>
        <v>1</v>
      </c>
      <c r="U1618" s="42" t="e">
        <f t="shared" si="128"/>
        <v>#DIV/0!</v>
      </c>
      <c r="V1618" s="42">
        <f t="shared" si="129"/>
        <v>0</v>
      </c>
    </row>
    <row r="1619" spans="1:22">
      <c r="A1619" s="36" t="s">
        <v>19</v>
      </c>
      <c r="B1619" s="36" t="s">
        <v>1157</v>
      </c>
      <c r="C1619" t="s">
        <v>1226</v>
      </c>
      <c r="D1619" s="36">
        <v>352310</v>
      </c>
      <c r="E1619">
        <v>370821</v>
      </c>
      <c r="F1619" s="7">
        <v>1</v>
      </c>
      <c r="G1619" s="7"/>
      <c r="H1619" s="7"/>
      <c r="I1619" s="7"/>
      <c r="J1619" s="7"/>
      <c r="K1619" s="7"/>
      <c r="L1619" s="7"/>
      <c r="M1619" s="7"/>
      <c r="N1619" s="7"/>
      <c r="O1619" s="7"/>
      <c r="P1619" s="7"/>
      <c r="Q1619" s="7"/>
      <c r="R1619" s="41" t="e">
        <f t="shared" si="125"/>
        <v>#DIV/0!</v>
      </c>
      <c r="S1619" s="41" t="e">
        <f t="shared" si="126"/>
        <v>#DIV/0!</v>
      </c>
      <c r="T1619" s="41" t="e">
        <f t="shared" si="127"/>
        <v>#DIV/0!</v>
      </c>
      <c r="U1619" s="42" t="e">
        <f t="shared" si="128"/>
        <v>#DIV/0!</v>
      </c>
      <c r="V1619" s="42" t="e">
        <f t="shared" si="129"/>
        <v>#DIV/0!</v>
      </c>
    </row>
    <row r="1620" spans="1:22">
      <c r="A1620" s="36" t="s">
        <v>19</v>
      </c>
      <c r="B1620" s="36" t="s">
        <v>1157</v>
      </c>
      <c r="C1620" t="s">
        <v>1231</v>
      </c>
      <c r="D1620" s="36">
        <v>352440</v>
      </c>
      <c r="E1620">
        <v>233662</v>
      </c>
      <c r="F1620" s="7"/>
      <c r="G1620" s="7"/>
      <c r="H1620" s="7"/>
      <c r="I1620" s="7"/>
      <c r="J1620" s="7"/>
      <c r="K1620" s="7">
        <v>1</v>
      </c>
      <c r="L1620" s="7"/>
      <c r="M1620" s="7"/>
      <c r="N1620" s="7"/>
      <c r="O1620" s="7"/>
      <c r="P1620" s="7"/>
      <c r="Q1620" s="7"/>
      <c r="R1620" s="41">
        <f t="shared" si="125"/>
        <v>1</v>
      </c>
      <c r="S1620" s="41" t="e">
        <f t="shared" si="126"/>
        <v>#DIV/0!</v>
      </c>
      <c r="T1620" s="41" t="e">
        <f t="shared" si="127"/>
        <v>#DIV/0!</v>
      </c>
      <c r="U1620" s="42" t="e">
        <f t="shared" si="128"/>
        <v>#DIV/0!</v>
      </c>
      <c r="V1620" s="42" t="e">
        <f t="shared" si="129"/>
        <v>#DIV/0!</v>
      </c>
    </row>
    <row r="1621" spans="1:22">
      <c r="A1621" s="36" t="s">
        <v>19</v>
      </c>
      <c r="B1621" s="36" t="s">
        <v>1157</v>
      </c>
      <c r="C1621" t="s">
        <v>1248</v>
      </c>
      <c r="D1621" s="36">
        <v>353010</v>
      </c>
      <c r="E1621">
        <v>29564</v>
      </c>
      <c r="F1621" s="7"/>
      <c r="G1621" s="7"/>
      <c r="H1621" s="7"/>
      <c r="I1621" s="7"/>
      <c r="J1621" s="7"/>
      <c r="K1621" s="7"/>
      <c r="L1621" s="7"/>
      <c r="M1621" s="7"/>
      <c r="N1621" s="7">
        <v>1</v>
      </c>
      <c r="O1621" s="7"/>
      <c r="P1621" s="7"/>
      <c r="Q1621" s="7"/>
      <c r="R1621" s="41" t="e">
        <f t="shared" si="125"/>
        <v>#DIV/0!</v>
      </c>
      <c r="S1621" s="41">
        <f t="shared" si="126"/>
        <v>1</v>
      </c>
      <c r="T1621" s="41">
        <f t="shared" si="127"/>
        <v>1</v>
      </c>
      <c r="U1621" s="42" t="e">
        <f t="shared" si="128"/>
        <v>#DIV/0!</v>
      </c>
      <c r="V1621" s="42">
        <f t="shared" si="129"/>
        <v>0</v>
      </c>
    </row>
    <row r="1622" spans="1:22">
      <c r="A1622" s="36" t="s">
        <v>19</v>
      </c>
      <c r="B1622" s="36" t="s">
        <v>1157</v>
      </c>
      <c r="C1622" t="s">
        <v>1251</v>
      </c>
      <c r="D1622" s="36">
        <v>353060</v>
      </c>
      <c r="E1622">
        <v>445842</v>
      </c>
      <c r="F1622" s="7"/>
      <c r="G1622" s="7"/>
      <c r="H1622" s="7">
        <v>1</v>
      </c>
      <c r="I1622" s="7"/>
      <c r="J1622" s="7"/>
      <c r="K1622" s="7"/>
      <c r="L1622" s="7"/>
      <c r="M1622" s="7"/>
      <c r="N1622" s="7"/>
      <c r="O1622" s="7"/>
      <c r="P1622" s="7"/>
      <c r="Q1622" s="7"/>
      <c r="R1622" s="41">
        <f t="shared" si="125"/>
        <v>1</v>
      </c>
      <c r="S1622" s="41" t="e">
        <f t="shared" si="126"/>
        <v>#DIV/0!</v>
      </c>
      <c r="T1622" s="41" t="e">
        <f t="shared" si="127"/>
        <v>#DIV/0!</v>
      </c>
      <c r="U1622" s="42" t="e">
        <f t="shared" si="128"/>
        <v>#DIV/0!</v>
      </c>
      <c r="V1622" s="42" t="e">
        <f t="shared" si="129"/>
        <v>#DIV/0!</v>
      </c>
    </row>
    <row r="1623" spans="1:22">
      <c r="A1623" s="36" t="s">
        <v>19</v>
      </c>
      <c r="B1623" s="36" t="s">
        <v>1157</v>
      </c>
      <c r="C1623" t="s">
        <v>1253</v>
      </c>
      <c r="D1623" s="36">
        <v>353110</v>
      </c>
      <c r="E1623">
        <v>56702</v>
      </c>
      <c r="F1623" s="7"/>
      <c r="G1623" s="7"/>
      <c r="H1623" s="7"/>
      <c r="I1623" s="7"/>
      <c r="J1623" s="7"/>
      <c r="K1623" s="7"/>
      <c r="L1623" s="7"/>
      <c r="M1623" s="7"/>
      <c r="N1623" s="7">
        <v>1</v>
      </c>
      <c r="O1623" s="7"/>
      <c r="P1623" s="7"/>
      <c r="Q1623" s="7"/>
      <c r="R1623" s="41" t="e">
        <f t="shared" si="125"/>
        <v>#DIV/0!</v>
      </c>
      <c r="S1623" s="41">
        <f t="shared" si="126"/>
        <v>1</v>
      </c>
      <c r="T1623" s="41">
        <f t="shared" si="127"/>
        <v>1</v>
      </c>
      <c r="U1623" s="42" t="e">
        <f t="shared" si="128"/>
        <v>#DIV/0!</v>
      </c>
      <c r="V1623" s="42">
        <f t="shared" si="129"/>
        <v>0</v>
      </c>
    </row>
    <row r="1624" spans="1:22">
      <c r="A1624" s="36" t="s">
        <v>19</v>
      </c>
      <c r="B1624" s="36" t="s">
        <v>1157</v>
      </c>
      <c r="C1624" t="s">
        <v>1255</v>
      </c>
      <c r="D1624" s="36">
        <v>353180</v>
      </c>
      <c r="E1624">
        <v>59772</v>
      </c>
      <c r="F1624" s="7"/>
      <c r="G1624" s="7"/>
      <c r="H1624" s="7"/>
      <c r="I1624" s="7">
        <v>1</v>
      </c>
      <c r="J1624" s="7"/>
      <c r="K1624" s="7"/>
      <c r="L1624" s="7"/>
      <c r="M1624" s="7"/>
      <c r="N1624" s="7"/>
      <c r="O1624" s="7"/>
      <c r="P1624" s="7"/>
      <c r="Q1624" s="7"/>
      <c r="R1624" s="41">
        <f t="shared" si="125"/>
        <v>1</v>
      </c>
      <c r="S1624" s="41" t="e">
        <f t="shared" si="126"/>
        <v>#DIV/0!</v>
      </c>
      <c r="T1624" s="41" t="e">
        <f t="shared" si="127"/>
        <v>#DIV/0!</v>
      </c>
      <c r="U1624" s="42" t="e">
        <f t="shared" si="128"/>
        <v>#DIV/0!</v>
      </c>
      <c r="V1624" s="42" t="e">
        <f t="shared" si="129"/>
        <v>#DIV/0!</v>
      </c>
    </row>
    <row r="1625" spans="1:22">
      <c r="A1625" s="36" t="s">
        <v>19</v>
      </c>
      <c r="B1625" s="36" t="s">
        <v>1157</v>
      </c>
      <c r="C1625" t="s">
        <v>1258</v>
      </c>
      <c r="D1625" s="36">
        <v>353440</v>
      </c>
      <c r="E1625">
        <v>698418</v>
      </c>
      <c r="F1625" s="7"/>
      <c r="G1625" s="7"/>
      <c r="H1625" s="7"/>
      <c r="I1625" s="7"/>
      <c r="J1625" s="7"/>
      <c r="K1625" s="7"/>
      <c r="L1625" s="7"/>
      <c r="M1625" s="7">
        <v>1</v>
      </c>
      <c r="N1625" s="7"/>
      <c r="O1625" s="7"/>
      <c r="P1625" s="7"/>
      <c r="Q1625" s="7"/>
      <c r="R1625" s="41" t="e">
        <f t="shared" si="125"/>
        <v>#DIV/0!</v>
      </c>
      <c r="S1625" s="41" t="e">
        <f t="shared" si="126"/>
        <v>#DIV/0!</v>
      </c>
      <c r="T1625" s="41">
        <f t="shared" si="127"/>
        <v>1</v>
      </c>
      <c r="U1625" s="42" t="e">
        <f t="shared" si="128"/>
        <v>#DIV/0!</v>
      </c>
      <c r="V1625" s="42" t="e">
        <f t="shared" si="129"/>
        <v>#DIV/0!</v>
      </c>
    </row>
    <row r="1626" spans="1:22">
      <c r="A1626" s="36" t="s">
        <v>19</v>
      </c>
      <c r="B1626" s="36" t="s">
        <v>1157</v>
      </c>
      <c r="C1626" t="s">
        <v>1268</v>
      </c>
      <c r="D1626" s="36">
        <v>353790</v>
      </c>
      <c r="E1626">
        <v>29185</v>
      </c>
      <c r="F1626" s="7"/>
      <c r="G1626" s="7"/>
      <c r="H1626" s="7"/>
      <c r="I1626" s="7"/>
      <c r="J1626" s="7"/>
      <c r="K1626" s="7">
        <v>1</v>
      </c>
      <c r="L1626" s="7"/>
      <c r="M1626" s="7"/>
      <c r="N1626" s="7"/>
      <c r="O1626" s="7"/>
      <c r="P1626" s="7"/>
      <c r="Q1626" s="7"/>
      <c r="R1626" s="41">
        <f t="shared" si="125"/>
        <v>1</v>
      </c>
      <c r="S1626" s="41" t="e">
        <f t="shared" si="126"/>
        <v>#DIV/0!</v>
      </c>
      <c r="T1626" s="41" t="e">
        <f t="shared" si="127"/>
        <v>#DIV/0!</v>
      </c>
      <c r="U1626" s="42" t="e">
        <f t="shared" si="128"/>
        <v>#DIV/0!</v>
      </c>
      <c r="V1626" s="42" t="e">
        <f t="shared" si="129"/>
        <v>#DIV/0!</v>
      </c>
    </row>
    <row r="1627" spans="1:22">
      <c r="A1627" s="36" t="s">
        <v>19</v>
      </c>
      <c r="B1627" s="36" t="s">
        <v>1157</v>
      </c>
      <c r="C1627" t="s">
        <v>1271</v>
      </c>
      <c r="D1627" s="36">
        <v>353870</v>
      </c>
      <c r="E1627">
        <v>404142</v>
      </c>
      <c r="F1627" s="7"/>
      <c r="G1627" s="7"/>
      <c r="H1627" s="7"/>
      <c r="I1627" s="7"/>
      <c r="J1627" s="7"/>
      <c r="K1627" s="7"/>
      <c r="L1627" s="7"/>
      <c r="M1627" s="7"/>
      <c r="N1627" s="7"/>
      <c r="O1627" s="7"/>
      <c r="P1627" s="7"/>
      <c r="Q1627" s="7">
        <v>1</v>
      </c>
      <c r="R1627" s="41" t="e">
        <f t="shared" si="125"/>
        <v>#DIV/0!</v>
      </c>
      <c r="S1627" s="41">
        <f t="shared" si="126"/>
        <v>1</v>
      </c>
      <c r="T1627" s="41" t="e">
        <f t="shared" si="127"/>
        <v>#DIV/0!</v>
      </c>
      <c r="U1627" s="42" t="e">
        <f t="shared" si="128"/>
        <v>#DIV/0!</v>
      </c>
      <c r="V1627" s="42" t="e">
        <f t="shared" si="129"/>
        <v>#DIV/0!</v>
      </c>
    </row>
    <row r="1628" spans="1:22">
      <c r="A1628" s="36" t="s">
        <v>19</v>
      </c>
      <c r="B1628" s="36" t="s">
        <v>1157</v>
      </c>
      <c r="C1628" t="s">
        <v>1276</v>
      </c>
      <c r="D1628" s="36">
        <v>354060</v>
      </c>
      <c r="E1628">
        <v>53098</v>
      </c>
      <c r="F1628" s="7"/>
      <c r="G1628" s="7"/>
      <c r="H1628" s="7"/>
      <c r="I1628" s="7"/>
      <c r="J1628" s="7"/>
      <c r="K1628" s="7"/>
      <c r="L1628" s="7"/>
      <c r="M1628" s="7"/>
      <c r="N1628" s="7">
        <v>1</v>
      </c>
      <c r="O1628" s="7"/>
      <c r="P1628" s="7"/>
      <c r="Q1628" s="7"/>
      <c r="R1628" s="41" t="e">
        <f t="shared" si="125"/>
        <v>#DIV/0!</v>
      </c>
      <c r="S1628" s="41">
        <f t="shared" si="126"/>
        <v>1</v>
      </c>
      <c r="T1628" s="41">
        <f t="shared" si="127"/>
        <v>1</v>
      </c>
      <c r="U1628" s="42" t="e">
        <f t="shared" si="128"/>
        <v>#DIV/0!</v>
      </c>
      <c r="V1628" s="42">
        <f t="shared" si="129"/>
        <v>0</v>
      </c>
    </row>
    <row r="1629" spans="1:22">
      <c r="A1629" s="36" t="s">
        <v>19</v>
      </c>
      <c r="B1629" s="36" t="s">
        <v>1157</v>
      </c>
      <c r="C1629" t="s">
        <v>1283</v>
      </c>
      <c r="D1629" s="36">
        <v>354340</v>
      </c>
      <c r="E1629">
        <v>703293</v>
      </c>
      <c r="F1629" s="7"/>
      <c r="G1629" s="7"/>
      <c r="H1629" s="7"/>
      <c r="I1629" s="7"/>
      <c r="J1629" s="7"/>
      <c r="K1629" s="7"/>
      <c r="L1629" s="7"/>
      <c r="M1629" s="7"/>
      <c r="N1629" s="7">
        <v>1</v>
      </c>
      <c r="O1629" s="7"/>
      <c r="P1629" s="7"/>
      <c r="Q1629" s="7"/>
      <c r="R1629" s="41" t="e">
        <f t="shared" si="125"/>
        <v>#DIV/0!</v>
      </c>
      <c r="S1629" s="41">
        <f t="shared" si="126"/>
        <v>1</v>
      </c>
      <c r="T1629" s="41">
        <f t="shared" si="127"/>
        <v>1</v>
      </c>
      <c r="U1629" s="42" t="e">
        <f t="shared" si="128"/>
        <v>#DIV/0!</v>
      </c>
      <c r="V1629" s="42">
        <f t="shared" si="129"/>
        <v>0</v>
      </c>
    </row>
    <row r="1630" spans="1:22">
      <c r="A1630" s="36" t="s">
        <v>19</v>
      </c>
      <c r="B1630" s="36" t="s">
        <v>1157</v>
      </c>
      <c r="C1630" t="s">
        <v>1293</v>
      </c>
      <c r="D1630" s="36">
        <v>354780</v>
      </c>
      <c r="E1630">
        <v>718773</v>
      </c>
      <c r="F1630" s="7"/>
      <c r="G1630" s="7"/>
      <c r="H1630" s="7"/>
      <c r="I1630" s="7"/>
      <c r="J1630" s="7"/>
      <c r="K1630" s="7">
        <v>1</v>
      </c>
      <c r="L1630" s="7"/>
      <c r="M1630" s="7"/>
      <c r="N1630" s="7"/>
      <c r="O1630" s="7"/>
      <c r="P1630" s="7"/>
      <c r="Q1630" s="7"/>
      <c r="R1630" s="41">
        <f t="shared" si="125"/>
        <v>1</v>
      </c>
      <c r="S1630" s="41" t="e">
        <f t="shared" si="126"/>
        <v>#DIV/0!</v>
      </c>
      <c r="T1630" s="41" t="e">
        <f t="shared" si="127"/>
        <v>#DIV/0!</v>
      </c>
      <c r="U1630" s="42" t="e">
        <f t="shared" si="128"/>
        <v>#DIV/0!</v>
      </c>
      <c r="V1630" s="42" t="e">
        <f t="shared" si="129"/>
        <v>#DIV/0!</v>
      </c>
    </row>
    <row r="1631" spans="1:22">
      <c r="A1631" s="36" t="s">
        <v>19</v>
      </c>
      <c r="B1631" s="36" t="s">
        <v>1157</v>
      </c>
      <c r="C1631" t="s">
        <v>1295</v>
      </c>
      <c r="D1631" s="36">
        <v>354850</v>
      </c>
      <c r="E1631">
        <v>433311</v>
      </c>
      <c r="F1631" s="7"/>
      <c r="G1631" s="7"/>
      <c r="H1631" s="7"/>
      <c r="I1631" s="7"/>
      <c r="J1631" s="7">
        <v>1</v>
      </c>
      <c r="K1631" s="7"/>
      <c r="L1631" s="7"/>
      <c r="M1631" s="7"/>
      <c r="N1631" s="7"/>
      <c r="O1631" s="7"/>
      <c r="P1631" s="7"/>
      <c r="Q1631" s="7"/>
      <c r="R1631" s="41">
        <f t="shared" si="125"/>
        <v>1</v>
      </c>
      <c r="S1631" s="41" t="e">
        <f t="shared" si="126"/>
        <v>#DIV/0!</v>
      </c>
      <c r="T1631" s="41" t="e">
        <f t="shared" si="127"/>
        <v>#DIV/0!</v>
      </c>
      <c r="U1631" s="42" t="e">
        <f t="shared" si="128"/>
        <v>#DIV/0!</v>
      </c>
      <c r="V1631" s="42" t="e">
        <f t="shared" si="129"/>
        <v>#DIV/0!</v>
      </c>
    </row>
    <row r="1632" spans="1:22">
      <c r="A1632" s="36" t="s">
        <v>19</v>
      </c>
      <c r="B1632" s="36" t="s">
        <v>1157</v>
      </c>
      <c r="C1632" t="s">
        <v>1297</v>
      </c>
      <c r="D1632" s="36">
        <v>354880</v>
      </c>
      <c r="E1632">
        <v>161127</v>
      </c>
      <c r="F1632" s="7"/>
      <c r="G1632" s="7"/>
      <c r="H1632" s="7">
        <v>1</v>
      </c>
      <c r="I1632" s="7"/>
      <c r="J1632" s="7"/>
      <c r="K1632" s="7"/>
      <c r="L1632" s="7"/>
      <c r="M1632" s="7"/>
      <c r="N1632" s="7"/>
      <c r="O1632" s="7"/>
      <c r="P1632" s="7"/>
      <c r="Q1632" s="7"/>
      <c r="R1632" s="41">
        <f t="shared" si="125"/>
        <v>1</v>
      </c>
      <c r="S1632" s="41" t="e">
        <f t="shared" si="126"/>
        <v>#DIV/0!</v>
      </c>
      <c r="T1632" s="41" t="e">
        <f t="shared" si="127"/>
        <v>#DIV/0!</v>
      </c>
      <c r="U1632" s="42" t="e">
        <f t="shared" si="128"/>
        <v>#DIV/0!</v>
      </c>
      <c r="V1632" s="42" t="e">
        <f t="shared" si="129"/>
        <v>#DIV/0!</v>
      </c>
    </row>
    <row r="1633" spans="1:22">
      <c r="A1633" s="36" t="s">
        <v>19</v>
      </c>
      <c r="B1633" s="36" t="s">
        <v>1157</v>
      </c>
      <c r="C1633" t="s">
        <v>1303</v>
      </c>
      <c r="D1633" s="36">
        <v>354990</v>
      </c>
      <c r="E1633">
        <v>721944</v>
      </c>
      <c r="F1633" s="7"/>
      <c r="G1633" s="7">
        <v>1</v>
      </c>
      <c r="H1633" s="7"/>
      <c r="I1633" s="7">
        <v>1</v>
      </c>
      <c r="J1633" s="7"/>
      <c r="K1633" s="7"/>
      <c r="L1633" s="7"/>
      <c r="M1633" s="7"/>
      <c r="N1633" s="7"/>
      <c r="O1633" s="7"/>
      <c r="P1633" s="7"/>
      <c r="Q1633" s="7"/>
      <c r="R1633" s="41">
        <f t="shared" si="125"/>
        <v>1</v>
      </c>
      <c r="S1633" s="41" t="e">
        <f t="shared" si="126"/>
        <v>#DIV/0!</v>
      </c>
      <c r="T1633" s="41" t="e">
        <f t="shared" si="127"/>
        <v>#DIV/0!</v>
      </c>
      <c r="U1633" s="42" t="e">
        <f t="shared" si="128"/>
        <v>#DIV/0!</v>
      </c>
      <c r="V1633" s="42" t="e">
        <f t="shared" si="129"/>
        <v>#DIV/0!</v>
      </c>
    </row>
    <row r="1634" spans="1:22">
      <c r="A1634" s="36" t="s">
        <v>19</v>
      </c>
      <c r="B1634" s="36" t="s">
        <v>1157</v>
      </c>
      <c r="C1634" t="s">
        <v>1157</v>
      </c>
      <c r="D1634" s="36">
        <v>355030</v>
      </c>
      <c r="E1634">
        <v>12252023</v>
      </c>
      <c r="F1634" s="7">
        <v>3</v>
      </c>
      <c r="G1634" s="7">
        <v>1</v>
      </c>
      <c r="H1634" s="7">
        <v>1</v>
      </c>
      <c r="I1634" s="7">
        <v>1</v>
      </c>
      <c r="J1634" s="7">
        <v>2</v>
      </c>
      <c r="K1634" s="7">
        <v>2</v>
      </c>
      <c r="L1634" s="7">
        <v>2</v>
      </c>
      <c r="M1634" s="7"/>
      <c r="N1634" s="7">
        <v>4</v>
      </c>
      <c r="O1634" s="7"/>
      <c r="P1634" s="7">
        <v>2</v>
      </c>
      <c r="Q1634" s="7">
        <v>3</v>
      </c>
      <c r="R1634" s="41">
        <f t="shared" si="125"/>
        <v>1.5</v>
      </c>
      <c r="S1634" s="41">
        <f t="shared" si="126"/>
        <v>3</v>
      </c>
      <c r="T1634" s="41">
        <f t="shared" si="127"/>
        <v>3</v>
      </c>
      <c r="U1634" s="42">
        <f t="shared" si="128"/>
        <v>1</v>
      </c>
      <c r="V1634" s="42">
        <f t="shared" si="129"/>
        <v>0</v>
      </c>
    </row>
    <row r="1635" spans="1:22">
      <c r="A1635" s="36" t="s">
        <v>19</v>
      </c>
      <c r="B1635" s="36" t="s">
        <v>1157</v>
      </c>
      <c r="C1635" t="s">
        <v>1307</v>
      </c>
      <c r="D1635" s="36">
        <v>355070</v>
      </c>
      <c r="E1635">
        <v>88980</v>
      </c>
      <c r="F1635" s="7"/>
      <c r="G1635" s="7"/>
      <c r="H1635" s="7"/>
      <c r="I1635" s="7"/>
      <c r="J1635" s="7"/>
      <c r="K1635" s="7">
        <v>1</v>
      </c>
      <c r="L1635" s="7"/>
      <c r="M1635" s="7"/>
      <c r="N1635" s="7">
        <v>1</v>
      </c>
      <c r="O1635" s="7"/>
      <c r="P1635" s="7">
        <v>1</v>
      </c>
      <c r="Q1635" s="7"/>
      <c r="R1635" s="41">
        <f t="shared" si="125"/>
        <v>1</v>
      </c>
      <c r="S1635" s="41">
        <f t="shared" si="126"/>
        <v>1</v>
      </c>
      <c r="T1635" s="41">
        <f t="shared" si="127"/>
        <v>1</v>
      </c>
      <c r="U1635" s="42">
        <f t="shared" si="128"/>
        <v>0</v>
      </c>
      <c r="V1635" s="42">
        <f t="shared" si="129"/>
        <v>0</v>
      </c>
    </row>
    <row r="1636" spans="1:22">
      <c r="A1636" s="36" t="s">
        <v>19</v>
      </c>
      <c r="B1636" s="36" t="s">
        <v>1157</v>
      </c>
      <c r="C1636" t="s">
        <v>1308</v>
      </c>
      <c r="D1636" s="36">
        <v>355100</v>
      </c>
      <c r="E1636">
        <v>365798</v>
      </c>
      <c r="F1636" s="7"/>
      <c r="G1636" s="7"/>
      <c r="H1636" s="7">
        <v>1</v>
      </c>
      <c r="I1636" s="7"/>
      <c r="J1636" s="7"/>
      <c r="K1636" s="7"/>
      <c r="L1636" s="7"/>
      <c r="M1636" s="7"/>
      <c r="N1636" s="7"/>
      <c r="O1636" s="7"/>
      <c r="P1636" s="7"/>
      <c r="Q1636" s="7"/>
      <c r="R1636" s="41">
        <f t="shared" si="125"/>
        <v>1</v>
      </c>
      <c r="S1636" s="41" t="e">
        <f t="shared" si="126"/>
        <v>#DIV/0!</v>
      </c>
      <c r="T1636" s="41" t="e">
        <f t="shared" si="127"/>
        <v>#DIV/0!</v>
      </c>
      <c r="U1636" s="42" t="e">
        <f t="shared" si="128"/>
        <v>#DIV/0!</v>
      </c>
      <c r="V1636" s="42" t="e">
        <f t="shared" si="129"/>
        <v>#DIV/0!</v>
      </c>
    </row>
    <row r="1637" spans="1:22">
      <c r="A1637" s="36" t="s">
        <v>19</v>
      </c>
      <c r="B1637" s="36" t="s">
        <v>1157</v>
      </c>
      <c r="C1637" t="s">
        <v>1311</v>
      </c>
      <c r="D1637" s="36">
        <v>355220</v>
      </c>
      <c r="E1637">
        <v>679378</v>
      </c>
      <c r="F1637" s="7"/>
      <c r="G1637" s="7"/>
      <c r="H1637" s="7"/>
      <c r="I1637" s="7"/>
      <c r="J1637" s="7"/>
      <c r="K1637" s="7"/>
      <c r="L1637" s="7">
        <v>1</v>
      </c>
      <c r="M1637" s="7"/>
      <c r="N1637" s="7"/>
      <c r="O1637" s="7"/>
      <c r="P1637" s="7"/>
      <c r="Q1637" s="7"/>
      <c r="R1637" s="41" t="e">
        <f t="shared" si="125"/>
        <v>#DIV/0!</v>
      </c>
      <c r="S1637" s="41" t="e">
        <f t="shared" si="126"/>
        <v>#DIV/0!</v>
      </c>
      <c r="T1637" s="41">
        <f t="shared" si="127"/>
        <v>1</v>
      </c>
      <c r="U1637" s="42" t="e">
        <f t="shared" si="128"/>
        <v>#DIV/0!</v>
      </c>
      <c r="V1637" s="42" t="e">
        <f t="shared" si="129"/>
        <v>#DIV/0!</v>
      </c>
    </row>
    <row r="1638" spans="1:22">
      <c r="A1638" s="36" t="s">
        <v>19</v>
      </c>
      <c r="B1638" s="36" t="s">
        <v>1157</v>
      </c>
      <c r="C1638" t="s">
        <v>1313</v>
      </c>
      <c r="D1638" s="36">
        <v>355250</v>
      </c>
      <c r="E1638">
        <v>297637</v>
      </c>
      <c r="F1638" s="7"/>
      <c r="G1638" s="7"/>
      <c r="H1638" s="7">
        <v>1</v>
      </c>
      <c r="I1638" s="7"/>
      <c r="J1638" s="7"/>
      <c r="K1638" s="7"/>
      <c r="L1638" s="7"/>
      <c r="M1638" s="7">
        <v>1</v>
      </c>
      <c r="N1638" s="7"/>
      <c r="O1638" s="7"/>
      <c r="P1638" s="7"/>
      <c r="Q1638" s="7"/>
      <c r="R1638" s="41">
        <f t="shared" si="125"/>
        <v>1</v>
      </c>
      <c r="S1638" s="41" t="e">
        <f t="shared" si="126"/>
        <v>#DIV/0!</v>
      </c>
      <c r="T1638" s="41">
        <f t="shared" si="127"/>
        <v>1</v>
      </c>
      <c r="U1638" s="42" t="e">
        <f t="shared" si="128"/>
        <v>#DIV/0!</v>
      </c>
      <c r="V1638" s="42" t="e">
        <f t="shared" si="129"/>
        <v>#DIV/0!</v>
      </c>
    </row>
    <row r="1639" spans="1:22">
      <c r="A1639" s="36" t="s">
        <v>19</v>
      </c>
      <c r="B1639" s="36" t="s">
        <v>1157</v>
      </c>
      <c r="C1639" t="s">
        <v>1316</v>
      </c>
      <c r="D1639" s="36">
        <v>355410</v>
      </c>
      <c r="E1639">
        <v>314924</v>
      </c>
      <c r="F1639" s="7"/>
      <c r="G1639" s="7"/>
      <c r="H1639" s="7"/>
      <c r="I1639" s="7"/>
      <c r="J1639" s="7">
        <v>1</v>
      </c>
      <c r="K1639" s="7">
        <v>1</v>
      </c>
      <c r="L1639" s="7"/>
      <c r="M1639" s="7"/>
      <c r="N1639" s="7"/>
      <c r="O1639" s="7"/>
      <c r="P1639" s="7"/>
      <c r="Q1639" s="7"/>
      <c r="R1639" s="41">
        <f t="shared" si="125"/>
        <v>1</v>
      </c>
      <c r="S1639" s="41" t="e">
        <f t="shared" si="126"/>
        <v>#DIV/0!</v>
      </c>
      <c r="T1639" s="41" t="e">
        <f t="shared" si="127"/>
        <v>#DIV/0!</v>
      </c>
      <c r="U1639" s="42" t="e">
        <f t="shared" si="128"/>
        <v>#DIV/0!</v>
      </c>
      <c r="V1639" s="42" t="e">
        <f t="shared" si="129"/>
        <v>#DIV/0!</v>
      </c>
    </row>
    <row r="1640" spans="1:22">
      <c r="A1640" s="36" t="s">
        <v>19</v>
      </c>
      <c r="B1640" s="36" t="s">
        <v>1157</v>
      </c>
      <c r="C1640" t="s">
        <v>1318</v>
      </c>
      <c r="D1640" s="36">
        <v>355480</v>
      </c>
      <c r="E1640">
        <v>47185</v>
      </c>
      <c r="F1640" s="7"/>
      <c r="G1640" s="7"/>
      <c r="H1640" s="7"/>
      <c r="I1640" s="7"/>
      <c r="J1640" s="7"/>
      <c r="K1640" s="7">
        <v>1</v>
      </c>
      <c r="L1640" s="7"/>
      <c r="M1640" s="7"/>
      <c r="N1640" s="7">
        <v>1</v>
      </c>
      <c r="O1640" s="7"/>
      <c r="P1640" s="7"/>
      <c r="Q1640" s="7"/>
      <c r="R1640" s="41">
        <f t="shared" si="125"/>
        <v>1</v>
      </c>
      <c r="S1640" s="41">
        <f t="shared" si="126"/>
        <v>1</v>
      </c>
      <c r="T1640" s="41">
        <f t="shared" si="127"/>
        <v>1</v>
      </c>
      <c r="U1640" s="42">
        <f t="shared" si="128"/>
        <v>0</v>
      </c>
      <c r="V1640" s="42">
        <f t="shared" si="129"/>
        <v>0</v>
      </c>
    </row>
    <row r="1641" spans="1:22">
      <c r="A1641" s="36" t="s">
        <v>19</v>
      </c>
      <c r="B1641" s="36" t="s">
        <v>1157</v>
      </c>
      <c r="C1641" t="s">
        <v>1320</v>
      </c>
      <c r="D1641" s="36">
        <v>355540</v>
      </c>
      <c r="E1641">
        <v>90799</v>
      </c>
      <c r="F1641" s="7"/>
      <c r="G1641" s="7"/>
      <c r="H1641" s="7"/>
      <c r="I1641" s="7"/>
      <c r="J1641" s="7"/>
      <c r="K1641" s="7"/>
      <c r="L1641" s="7"/>
      <c r="M1641" s="7"/>
      <c r="N1641" s="7"/>
      <c r="O1641" s="7">
        <v>1</v>
      </c>
      <c r="P1641" s="7"/>
      <c r="Q1641" s="7"/>
      <c r="R1641" s="41" t="e">
        <f t="shared" si="125"/>
        <v>#DIV/0!</v>
      </c>
      <c r="S1641" s="41">
        <f t="shared" si="126"/>
        <v>1</v>
      </c>
      <c r="T1641" s="41" t="e">
        <f t="shared" si="127"/>
        <v>#DIV/0!</v>
      </c>
      <c r="U1641" s="42" t="e">
        <f t="shared" si="128"/>
        <v>#DIV/0!</v>
      </c>
      <c r="V1641" s="42" t="e">
        <f t="shared" si="129"/>
        <v>#DIV/0!</v>
      </c>
    </row>
    <row r="1642" spans="1:22">
      <c r="A1642" s="36" t="s">
        <v>19</v>
      </c>
      <c r="B1642" s="36" t="s">
        <v>1157</v>
      </c>
      <c r="C1642" t="s">
        <v>1321</v>
      </c>
      <c r="D1642" s="36">
        <v>355670</v>
      </c>
      <c r="E1642">
        <v>78728</v>
      </c>
      <c r="F1642" s="7"/>
      <c r="G1642" s="7"/>
      <c r="H1642" s="7"/>
      <c r="I1642" s="7"/>
      <c r="J1642" s="7"/>
      <c r="K1642" s="7">
        <v>1</v>
      </c>
      <c r="L1642" s="7"/>
      <c r="M1642" s="7"/>
      <c r="N1642" s="7"/>
      <c r="O1642" s="7"/>
      <c r="P1642" s="7"/>
      <c r="Q1642" s="7"/>
      <c r="R1642" s="41">
        <f t="shared" si="125"/>
        <v>1</v>
      </c>
      <c r="S1642" s="41" t="e">
        <f t="shared" si="126"/>
        <v>#DIV/0!</v>
      </c>
      <c r="T1642" s="41" t="e">
        <f t="shared" si="127"/>
        <v>#DIV/0!</v>
      </c>
      <c r="U1642" s="42" t="e">
        <f t="shared" si="128"/>
        <v>#DIV/0!</v>
      </c>
      <c r="V1642" s="42" t="e">
        <f t="shared" si="129"/>
        <v>#DIV/0!</v>
      </c>
    </row>
    <row r="1643" spans="1:22">
      <c r="A1643" s="36" t="s">
        <v>19</v>
      </c>
      <c r="B1643" s="36" t="s">
        <v>1324</v>
      </c>
      <c r="C1643" t="s">
        <v>1325</v>
      </c>
      <c r="D1643" s="36">
        <v>280030</v>
      </c>
      <c r="E1643">
        <v>657013</v>
      </c>
      <c r="F1643" s="7">
        <v>1</v>
      </c>
      <c r="G1643" s="7"/>
      <c r="H1643" s="7"/>
      <c r="I1643" s="7"/>
      <c r="J1643" s="7">
        <v>1</v>
      </c>
      <c r="K1643" s="7"/>
      <c r="L1643" s="7">
        <v>2</v>
      </c>
      <c r="M1643" s="7">
        <v>1</v>
      </c>
      <c r="N1643" s="7"/>
      <c r="O1643" s="7"/>
      <c r="P1643" s="7"/>
      <c r="Q1643" s="7"/>
      <c r="R1643" s="41">
        <f t="shared" si="125"/>
        <v>1</v>
      </c>
      <c r="S1643" s="41" t="e">
        <f t="shared" si="126"/>
        <v>#DIV/0!</v>
      </c>
      <c r="T1643" s="41">
        <f t="shared" si="127"/>
        <v>1.5</v>
      </c>
      <c r="U1643" s="42" t="e">
        <f t="shared" si="128"/>
        <v>#DIV/0!</v>
      </c>
      <c r="V1643" s="42" t="e">
        <f t="shared" si="129"/>
        <v>#DIV/0!</v>
      </c>
    </row>
    <row r="1644" spans="1:22">
      <c r="A1644" s="36" t="s">
        <v>19</v>
      </c>
      <c r="B1644" s="36" t="s">
        <v>1324</v>
      </c>
      <c r="C1644" t="s">
        <v>1334</v>
      </c>
      <c r="D1644" s="36">
        <v>280290</v>
      </c>
      <c r="E1644">
        <v>95427</v>
      </c>
      <c r="F1644" s="7"/>
      <c r="G1644" s="7">
        <v>2</v>
      </c>
      <c r="H1644" s="7"/>
      <c r="I1644" s="7"/>
      <c r="J1644" s="7"/>
      <c r="K1644" s="7"/>
      <c r="L1644" s="7"/>
      <c r="M1644" s="7"/>
      <c r="N1644" s="7"/>
      <c r="O1644" s="7"/>
      <c r="P1644" s="7"/>
      <c r="Q1644" s="7"/>
      <c r="R1644" s="41" t="e">
        <f t="shared" si="125"/>
        <v>#DIV/0!</v>
      </c>
      <c r="S1644" s="41" t="e">
        <f t="shared" si="126"/>
        <v>#DIV/0!</v>
      </c>
      <c r="T1644" s="41" t="e">
        <f t="shared" si="127"/>
        <v>#DIV/0!</v>
      </c>
      <c r="U1644" s="42" t="e">
        <f t="shared" si="128"/>
        <v>#DIV/0!</v>
      </c>
      <c r="V1644" s="42" t="e">
        <f t="shared" si="129"/>
        <v>#DIV/0!</v>
      </c>
    </row>
    <row r="1645" spans="1:22">
      <c r="A1645" s="36" t="s">
        <v>19</v>
      </c>
      <c r="B1645" s="36" t="s">
        <v>1324</v>
      </c>
      <c r="C1645" t="s">
        <v>1340</v>
      </c>
      <c r="D1645" s="36">
        <v>280420</v>
      </c>
      <c r="E1645">
        <v>15031</v>
      </c>
      <c r="F1645" s="7"/>
      <c r="G1645" s="7"/>
      <c r="H1645" s="7"/>
      <c r="I1645" s="7"/>
      <c r="J1645" s="7"/>
      <c r="K1645" s="7">
        <v>1</v>
      </c>
      <c r="L1645" s="7"/>
      <c r="M1645" s="7"/>
      <c r="N1645" s="7"/>
      <c r="O1645" s="7"/>
      <c r="P1645" s="7"/>
      <c r="Q1645" s="7"/>
      <c r="R1645" s="41">
        <f t="shared" si="125"/>
        <v>1</v>
      </c>
      <c r="S1645" s="41" t="e">
        <f t="shared" si="126"/>
        <v>#DIV/0!</v>
      </c>
      <c r="T1645" s="41" t="e">
        <f t="shared" si="127"/>
        <v>#DIV/0!</v>
      </c>
      <c r="U1645" s="42" t="e">
        <f t="shared" si="128"/>
        <v>#DIV/0!</v>
      </c>
      <c r="V1645" s="42" t="e">
        <f t="shared" si="129"/>
        <v>#DIV/0!</v>
      </c>
    </row>
    <row r="1646" spans="1:22">
      <c r="A1646" s="36" t="s">
        <v>19</v>
      </c>
      <c r="B1646" s="36" t="s">
        <v>1324</v>
      </c>
      <c r="C1646" t="s">
        <v>1347</v>
      </c>
      <c r="D1646" s="36">
        <v>280580</v>
      </c>
      <c r="E1646">
        <v>19805</v>
      </c>
      <c r="F1646" s="7"/>
      <c r="G1646" s="7"/>
      <c r="H1646" s="7">
        <v>1</v>
      </c>
      <c r="I1646" s="7"/>
      <c r="J1646" s="7"/>
      <c r="K1646" s="7"/>
      <c r="L1646" s="7"/>
      <c r="M1646" s="7"/>
      <c r="N1646" s="7"/>
      <c r="O1646" s="7"/>
      <c r="P1646" s="7"/>
      <c r="Q1646" s="7"/>
      <c r="R1646" s="41">
        <f t="shared" si="125"/>
        <v>1</v>
      </c>
      <c r="S1646" s="41" t="e">
        <f t="shared" si="126"/>
        <v>#DIV/0!</v>
      </c>
      <c r="T1646" s="41" t="e">
        <f t="shared" si="127"/>
        <v>#DIV/0!</v>
      </c>
      <c r="U1646" s="42" t="e">
        <f t="shared" si="128"/>
        <v>#DIV/0!</v>
      </c>
      <c r="V1646" s="42" t="e">
        <f t="shared" si="129"/>
        <v>#DIV/0!</v>
      </c>
    </row>
    <row r="1647" spans="1:22">
      <c r="A1647" s="36" t="s">
        <v>19</v>
      </c>
      <c r="B1647" s="36" t="s">
        <v>1356</v>
      </c>
      <c r="C1647" t="s">
        <v>1360</v>
      </c>
      <c r="D1647" s="36">
        <v>170210</v>
      </c>
      <c r="E1647">
        <v>180470</v>
      </c>
      <c r="F1647" s="7"/>
      <c r="G1647" s="7"/>
      <c r="H1647" s="7"/>
      <c r="I1647" s="7"/>
      <c r="J1647" s="7"/>
      <c r="K1647" s="7"/>
      <c r="L1647" s="7"/>
      <c r="M1647" s="7"/>
      <c r="N1647" s="7">
        <v>1</v>
      </c>
      <c r="O1647" s="7"/>
      <c r="P1647" s="7"/>
      <c r="Q1647" s="7"/>
      <c r="R1647" s="41" t="e">
        <f t="shared" si="125"/>
        <v>#DIV/0!</v>
      </c>
      <c r="S1647" s="41">
        <f t="shared" si="126"/>
        <v>1</v>
      </c>
      <c r="T1647" s="41">
        <f t="shared" si="127"/>
        <v>1</v>
      </c>
      <c r="U1647" s="42" t="e">
        <f t="shared" si="128"/>
        <v>#DIV/0!</v>
      </c>
      <c r="V1647" s="42">
        <f t="shared" si="129"/>
        <v>0</v>
      </c>
    </row>
    <row r="1648" spans="1:22">
      <c r="A1648" s="36" t="s">
        <v>19</v>
      </c>
      <c r="B1648" s="36" t="s">
        <v>1356</v>
      </c>
      <c r="C1648" t="s">
        <v>1369</v>
      </c>
      <c r="D1648" s="36">
        <v>170900</v>
      </c>
      <c r="E1648">
        <v>13019</v>
      </c>
      <c r="F1648" s="7"/>
      <c r="G1648" s="7"/>
      <c r="H1648" s="7"/>
      <c r="I1648" s="7"/>
      <c r="J1648" s="7"/>
      <c r="K1648" s="7"/>
      <c r="L1648" s="7"/>
      <c r="M1648" s="7">
        <v>1</v>
      </c>
      <c r="N1648" s="7"/>
      <c r="O1648" s="7"/>
      <c r="P1648" s="7"/>
      <c r="Q1648" s="7"/>
      <c r="R1648" s="41" t="e">
        <f t="shared" si="125"/>
        <v>#DIV/0!</v>
      </c>
      <c r="S1648" s="41" t="e">
        <f t="shared" si="126"/>
        <v>#DIV/0!</v>
      </c>
      <c r="T1648" s="41">
        <f t="shared" si="127"/>
        <v>1</v>
      </c>
      <c r="U1648" s="42" t="e">
        <f t="shared" si="128"/>
        <v>#DIV/0!</v>
      </c>
      <c r="V1648" s="42" t="e">
        <f t="shared" si="129"/>
        <v>#DIV/0!</v>
      </c>
    </row>
    <row r="1649" spans="1:22">
      <c r="A1649" s="36" t="s">
        <v>19</v>
      </c>
      <c r="B1649" s="36" t="s">
        <v>1356</v>
      </c>
      <c r="C1649" t="s">
        <v>1375</v>
      </c>
      <c r="D1649" s="36">
        <v>171570</v>
      </c>
      <c r="E1649">
        <v>6026</v>
      </c>
      <c r="F1649" s="7"/>
      <c r="G1649" s="7"/>
      <c r="H1649" s="7">
        <v>2</v>
      </c>
      <c r="I1649" s="7">
        <v>1</v>
      </c>
      <c r="J1649" s="7"/>
      <c r="K1649" s="7"/>
      <c r="L1649" s="7"/>
      <c r="M1649" s="7"/>
      <c r="N1649" s="7"/>
      <c r="O1649" s="7"/>
      <c r="P1649" s="7"/>
      <c r="Q1649" s="7"/>
      <c r="R1649" s="41">
        <f t="shared" si="125"/>
        <v>1.5</v>
      </c>
      <c r="S1649" s="41" t="e">
        <f t="shared" si="126"/>
        <v>#DIV/0!</v>
      </c>
      <c r="T1649" s="41" t="e">
        <f t="shared" si="127"/>
        <v>#DIV/0!</v>
      </c>
      <c r="U1649" s="42" t="e">
        <f t="shared" si="128"/>
        <v>#DIV/0!</v>
      </c>
      <c r="V1649" s="42" t="e">
        <f t="shared" si="129"/>
        <v>#DIV/0!</v>
      </c>
    </row>
    <row r="1650" spans="1:22">
      <c r="A1650" s="35" t="s">
        <v>19</v>
      </c>
      <c r="B1650" s="36" t="s">
        <v>1356</v>
      </c>
      <c r="C1650" t="s">
        <v>1378</v>
      </c>
      <c r="D1650" s="36">
        <v>171820</v>
      </c>
      <c r="E1650">
        <v>53010</v>
      </c>
      <c r="F1650" s="7"/>
      <c r="G1650" s="7">
        <v>1</v>
      </c>
      <c r="H1650" s="7"/>
      <c r="I1650" s="7"/>
      <c r="J1650" s="7"/>
      <c r="K1650" s="7"/>
      <c r="L1650" s="7"/>
      <c r="M1650" s="7"/>
      <c r="N1650" s="7"/>
      <c r="O1650" s="7"/>
      <c r="P1650" s="7"/>
      <c r="Q1650" s="7"/>
      <c r="R1650" s="41" t="e">
        <f t="shared" si="125"/>
        <v>#DIV/0!</v>
      </c>
      <c r="S1650" s="41" t="e">
        <f t="shared" si="126"/>
        <v>#DIV/0!</v>
      </c>
      <c r="T1650" s="41" t="e">
        <f t="shared" si="127"/>
        <v>#DIV/0!</v>
      </c>
      <c r="U1650" s="42" t="e">
        <f t="shared" si="128"/>
        <v>#DIV/0!</v>
      </c>
      <c r="V1650" s="42" t="e">
        <f t="shared" si="129"/>
        <v>#DIV/0!</v>
      </c>
    </row>
    <row r="1651" spans="1:22">
      <c r="A1651" s="36" t="s">
        <v>12</v>
      </c>
      <c r="B1651" s="36" t="s">
        <v>7</v>
      </c>
      <c r="C1651" t="s">
        <v>11</v>
      </c>
      <c r="D1651" s="36">
        <v>120020</v>
      </c>
      <c r="E1651">
        <v>88376</v>
      </c>
      <c r="F1651" s="7">
        <v>1</v>
      </c>
      <c r="G1651" s="7"/>
      <c r="H1651" s="7"/>
      <c r="I1651" s="7"/>
      <c r="J1651" s="7"/>
      <c r="K1651" s="7"/>
      <c r="L1651" s="7"/>
      <c r="M1651" s="7"/>
      <c r="N1651" s="7"/>
      <c r="O1651" s="7"/>
      <c r="P1651" s="7"/>
      <c r="Q1651" s="7"/>
      <c r="R1651" s="41" t="e">
        <f t="shared" si="125"/>
        <v>#DIV/0!</v>
      </c>
      <c r="S1651" s="41" t="e">
        <f t="shared" si="126"/>
        <v>#DIV/0!</v>
      </c>
      <c r="T1651" s="41" t="e">
        <f t="shared" si="127"/>
        <v>#DIV/0!</v>
      </c>
      <c r="U1651" s="42" t="e">
        <f t="shared" si="128"/>
        <v>#DIV/0!</v>
      </c>
      <c r="V1651" s="42" t="e">
        <f t="shared" si="129"/>
        <v>#DIV/0!</v>
      </c>
    </row>
    <row r="1652" spans="1:22">
      <c r="A1652" s="36" t="s">
        <v>12</v>
      </c>
      <c r="B1652" s="36" t="s">
        <v>7</v>
      </c>
      <c r="C1652" t="s">
        <v>13</v>
      </c>
      <c r="D1652" s="36">
        <v>120025</v>
      </c>
      <c r="E1652">
        <v>18411</v>
      </c>
      <c r="F1652" s="7"/>
      <c r="G1652" s="7"/>
      <c r="H1652" s="7"/>
      <c r="I1652" s="7"/>
      <c r="J1652" s="7"/>
      <c r="K1652" s="7"/>
      <c r="L1652" s="7"/>
      <c r="M1652" s="7"/>
      <c r="N1652" s="7"/>
      <c r="O1652" s="7">
        <v>1</v>
      </c>
      <c r="P1652" s="7"/>
      <c r="Q1652" s="7"/>
      <c r="R1652" s="41" t="e">
        <f t="shared" si="125"/>
        <v>#DIV/0!</v>
      </c>
      <c r="S1652" s="41">
        <f t="shared" si="126"/>
        <v>1</v>
      </c>
      <c r="T1652" s="41" t="e">
        <f t="shared" si="127"/>
        <v>#DIV/0!</v>
      </c>
      <c r="U1652" s="42" t="e">
        <f t="shared" si="128"/>
        <v>#DIV/0!</v>
      </c>
      <c r="V1652" s="42" t="e">
        <f t="shared" si="129"/>
        <v>#DIV/0!</v>
      </c>
    </row>
    <row r="1653" spans="1:22">
      <c r="A1653" s="36" t="s">
        <v>12</v>
      </c>
      <c r="B1653" s="36" t="s">
        <v>7</v>
      </c>
      <c r="C1653" t="s">
        <v>14</v>
      </c>
      <c r="D1653" s="36">
        <v>120030</v>
      </c>
      <c r="E1653">
        <v>34780</v>
      </c>
      <c r="F1653" s="7"/>
      <c r="G1653" s="7"/>
      <c r="H1653" s="7"/>
      <c r="I1653" s="7"/>
      <c r="J1653" s="7">
        <v>1</v>
      </c>
      <c r="K1653" s="7"/>
      <c r="L1653" s="7"/>
      <c r="M1653" s="7"/>
      <c r="N1653" s="7"/>
      <c r="O1653" s="7"/>
      <c r="P1653" s="7"/>
      <c r="Q1653" s="7"/>
      <c r="R1653" s="41">
        <f t="shared" si="125"/>
        <v>1</v>
      </c>
      <c r="S1653" s="41" t="e">
        <f t="shared" si="126"/>
        <v>#DIV/0!</v>
      </c>
      <c r="T1653" s="41" t="e">
        <f t="shared" si="127"/>
        <v>#DIV/0!</v>
      </c>
      <c r="U1653" s="42" t="e">
        <f t="shared" si="128"/>
        <v>#DIV/0!</v>
      </c>
      <c r="V1653" s="42" t="e">
        <f t="shared" si="129"/>
        <v>#DIV/0!</v>
      </c>
    </row>
    <row r="1654" spans="1:22">
      <c r="A1654" s="36" t="s">
        <v>12</v>
      </c>
      <c r="B1654" s="36" t="s">
        <v>7</v>
      </c>
      <c r="C1654" t="s">
        <v>16</v>
      </c>
      <c r="D1654" s="36">
        <v>120034</v>
      </c>
      <c r="E1654">
        <v>9459</v>
      </c>
      <c r="F1654" s="7"/>
      <c r="G1654" s="7"/>
      <c r="H1654" s="7"/>
      <c r="I1654" s="7"/>
      <c r="J1654" s="7"/>
      <c r="K1654" s="7"/>
      <c r="L1654" s="7">
        <v>1</v>
      </c>
      <c r="M1654" s="7"/>
      <c r="N1654" s="7"/>
      <c r="O1654" s="7">
        <v>1</v>
      </c>
      <c r="P1654" s="7"/>
      <c r="Q1654" s="7"/>
      <c r="R1654" s="41" t="e">
        <f t="shared" si="125"/>
        <v>#DIV/0!</v>
      </c>
      <c r="S1654" s="41">
        <f t="shared" si="126"/>
        <v>1</v>
      </c>
      <c r="T1654" s="41">
        <f t="shared" si="127"/>
        <v>1</v>
      </c>
      <c r="U1654" s="42" t="e">
        <f t="shared" si="128"/>
        <v>#DIV/0!</v>
      </c>
      <c r="V1654" s="42">
        <f t="shared" si="129"/>
        <v>0</v>
      </c>
    </row>
    <row r="1655" spans="1:22">
      <c r="A1655" s="36" t="s">
        <v>12</v>
      </c>
      <c r="B1655" s="36" t="s">
        <v>7</v>
      </c>
      <c r="C1655" t="s">
        <v>17</v>
      </c>
      <c r="D1655" s="36">
        <v>120038</v>
      </c>
      <c r="E1655">
        <v>19761</v>
      </c>
      <c r="F1655" s="7"/>
      <c r="G1655" s="7"/>
      <c r="H1655" s="7"/>
      <c r="I1655" s="7"/>
      <c r="J1655" s="7"/>
      <c r="K1655" s="7"/>
      <c r="L1655" s="7"/>
      <c r="M1655" s="7"/>
      <c r="N1655" s="7"/>
      <c r="O1655" s="7"/>
      <c r="P1655" s="7">
        <v>1</v>
      </c>
      <c r="Q1655" s="7"/>
      <c r="R1655" s="41" t="e">
        <f t="shared" si="125"/>
        <v>#DIV/0!</v>
      </c>
      <c r="S1655" s="41">
        <f t="shared" si="126"/>
        <v>1</v>
      </c>
      <c r="T1655" s="41" t="e">
        <f t="shared" si="127"/>
        <v>#DIV/0!</v>
      </c>
      <c r="U1655" s="42" t="e">
        <f t="shared" si="128"/>
        <v>#DIV/0!</v>
      </c>
      <c r="V1655" s="42" t="e">
        <f t="shared" si="129"/>
        <v>#DIV/0!</v>
      </c>
    </row>
    <row r="1656" spans="1:22">
      <c r="A1656" s="36" t="s">
        <v>12</v>
      </c>
      <c r="B1656" s="36" t="s">
        <v>7</v>
      </c>
      <c r="C1656" t="s">
        <v>18</v>
      </c>
      <c r="D1656" s="36">
        <v>120040</v>
      </c>
      <c r="E1656">
        <v>407319</v>
      </c>
      <c r="F1656" s="7">
        <v>5</v>
      </c>
      <c r="G1656" s="7"/>
      <c r="H1656" s="7">
        <v>1</v>
      </c>
      <c r="I1656" s="7">
        <v>5</v>
      </c>
      <c r="J1656" s="7">
        <v>6</v>
      </c>
      <c r="K1656" s="7">
        <v>6</v>
      </c>
      <c r="L1656" s="7">
        <v>8</v>
      </c>
      <c r="M1656" s="7">
        <v>2</v>
      </c>
      <c r="N1656" s="7">
        <v>4</v>
      </c>
      <c r="O1656" s="7">
        <v>3</v>
      </c>
      <c r="P1656" s="7">
        <v>2</v>
      </c>
      <c r="Q1656" s="7">
        <v>1</v>
      </c>
      <c r="R1656" s="41">
        <f t="shared" si="125"/>
        <v>4.5</v>
      </c>
      <c r="S1656" s="41">
        <f t="shared" si="126"/>
        <v>2.5</v>
      </c>
      <c r="T1656" s="41">
        <f t="shared" si="127"/>
        <v>4.666666666666667</v>
      </c>
      <c r="U1656" s="42">
        <f t="shared" si="128"/>
        <v>-0.44444444444444442</v>
      </c>
      <c r="V1656" s="42">
        <f t="shared" si="129"/>
        <v>-0.4642857142857143</v>
      </c>
    </row>
    <row r="1657" spans="1:22">
      <c r="A1657" s="36" t="s">
        <v>12</v>
      </c>
      <c r="B1657" s="36" t="s">
        <v>7</v>
      </c>
      <c r="C1657" t="s">
        <v>22</v>
      </c>
      <c r="D1657" s="36">
        <v>120050</v>
      </c>
      <c r="E1657">
        <v>45848</v>
      </c>
      <c r="F1657" s="7"/>
      <c r="G1657" s="7"/>
      <c r="H1657" s="7"/>
      <c r="I1657" s="7"/>
      <c r="J1657" s="7"/>
      <c r="K1657" s="7"/>
      <c r="L1657" s="7"/>
      <c r="M1657" s="7"/>
      <c r="N1657" s="7">
        <v>1</v>
      </c>
      <c r="O1657" s="7"/>
      <c r="P1657" s="7"/>
      <c r="Q1657" s="7"/>
      <c r="R1657" s="41" t="e">
        <f t="shared" si="125"/>
        <v>#DIV/0!</v>
      </c>
      <c r="S1657" s="41">
        <f t="shared" si="126"/>
        <v>1</v>
      </c>
      <c r="T1657" s="41">
        <f t="shared" si="127"/>
        <v>1</v>
      </c>
      <c r="U1657" s="42" t="e">
        <f t="shared" si="128"/>
        <v>#DIV/0!</v>
      </c>
      <c r="V1657" s="42">
        <f t="shared" si="129"/>
        <v>0</v>
      </c>
    </row>
    <row r="1658" spans="1:22">
      <c r="A1658" s="36" t="s">
        <v>12</v>
      </c>
      <c r="B1658" s="36" t="s">
        <v>7</v>
      </c>
      <c r="C1658" t="s">
        <v>23</v>
      </c>
      <c r="D1658" s="36">
        <v>120045</v>
      </c>
      <c r="E1658">
        <v>23024</v>
      </c>
      <c r="F1658" s="7"/>
      <c r="G1658" s="7"/>
      <c r="H1658" s="7"/>
      <c r="I1658" s="7"/>
      <c r="J1658" s="7"/>
      <c r="K1658" s="7"/>
      <c r="L1658" s="7"/>
      <c r="M1658" s="7"/>
      <c r="N1658" s="7"/>
      <c r="O1658" s="7">
        <v>1</v>
      </c>
      <c r="P1658" s="7"/>
      <c r="Q1658" s="7"/>
      <c r="R1658" s="41" t="e">
        <f t="shared" si="125"/>
        <v>#DIV/0!</v>
      </c>
      <c r="S1658" s="41">
        <f t="shared" si="126"/>
        <v>1</v>
      </c>
      <c r="T1658" s="41" t="e">
        <f t="shared" si="127"/>
        <v>#DIV/0!</v>
      </c>
      <c r="U1658" s="42" t="e">
        <f t="shared" si="128"/>
        <v>#DIV/0!</v>
      </c>
      <c r="V1658" s="42" t="e">
        <f t="shared" si="129"/>
        <v>#DIV/0!</v>
      </c>
    </row>
    <row r="1659" spans="1:22">
      <c r="A1659" s="36" t="s">
        <v>12</v>
      </c>
      <c r="B1659" s="36" t="s">
        <v>7</v>
      </c>
      <c r="C1659" t="s">
        <v>24</v>
      </c>
      <c r="D1659" s="36">
        <v>120060</v>
      </c>
      <c r="E1659">
        <v>42567</v>
      </c>
      <c r="F1659" s="7"/>
      <c r="G1659" s="7"/>
      <c r="H1659" s="7"/>
      <c r="I1659" s="7">
        <v>2</v>
      </c>
      <c r="J1659" s="7"/>
      <c r="K1659" s="7"/>
      <c r="L1659" s="7">
        <v>1</v>
      </c>
      <c r="M1659" s="7"/>
      <c r="N1659" s="7"/>
      <c r="O1659" s="7"/>
      <c r="P1659" s="7"/>
      <c r="Q1659" s="7"/>
      <c r="R1659" s="41">
        <f t="shared" si="125"/>
        <v>2</v>
      </c>
      <c r="S1659" s="41" t="e">
        <f t="shared" si="126"/>
        <v>#DIV/0!</v>
      </c>
      <c r="T1659" s="41">
        <f t="shared" si="127"/>
        <v>1</v>
      </c>
      <c r="U1659" s="42" t="e">
        <f t="shared" si="128"/>
        <v>#DIV/0!</v>
      </c>
      <c r="V1659" s="42" t="e">
        <f t="shared" si="129"/>
        <v>#DIV/0!</v>
      </c>
    </row>
    <row r="1660" spans="1:22">
      <c r="A1660" s="36" t="s">
        <v>12</v>
      </c>
      <c r="B1660" s="36" t="s">
        <v>25</v>
      </c>
      <c r="C1660" t="s">
        <v>26</v>
      </c>
      <c r="D1660" s="36">
        <v>270030</v>
      </c>
      <c r="E1660">
        <v>231747</v>
      </c>
      <c r="F1660" s="7">
        <v>3</v>
      </c>
      <c r="G1660" s="7"/>
      <c r="H1660" s="7">
        <v>1</v>
      </c>
      <c r="I1660" s="7"/>
      <c r="J1660" s="7"/>
      <c r="K1660" s="7">
        <v>3</v>
      </c>
      <c r="L1660" s="7">
        <v>1</v>
      </c>
      <c r="M1660" s="7"/>
      <c r="N1660" s="7">
        <v>2</v>
      </c>
      <c r="O1660" s="7">
        <v>4</v>
      </c>
      <c r="P1660" s="7">
        <v>2</v>
      </c>
      <c r="Q1660" s="7">
        <v>1</v>
      </c>
      <c r="R1660" s="41">
        <f t="shared" si="125"/>
        <v>2</v>
      </c>
      <c r="S1660" s="41">
        <f t="shared" si="126"/>
        <v>2.25</v>
      </c>
      <c r="T1660" s="41">
        <f t="shared" si="127"/>
        <v>1.5</v>
      </c>
      <c r="U1660" s="42">
        <f t="shared" si="128"/>
        <v>0.125</v>
      </c>
      <c r="V1660" s="42">
        <f t="shared" si="129"/>
        <v>0.5</v>
      </c>
    </row>
    <row r="1661" spans="1:22">
      <c r="A1661" s="36" t="s">
        <v>12</v>
      </c>
      <c r="B1661" s="36" t="s">
        <v>25</v>
      </c>
      <c r="C1661" t="s">
        <v>27</v>
      </c>
      <c r="D1661" s="36">
        <v>270040</v>
      </c>
      <c r="E1661">
        <v>47185</v>
      </c>
      <c r="F1661" s="7"/>
      <c r="G1661" s="7"/>
      <c r="H1661" s="7"/>
      <c r="I1661" s="7">
        <v>1</v>
      </c>
      <c r="J1661" s="7"/>
      <c r="K1661" s="7"/>
      <c r="L1661" s="7"/>
      <c r="M1661" s="7"/>
      <c r="N1661" s="7"/>
      <c r="O1661" s="7"/>
      <c r="P1661" s="7"/>
      <c r="Q1661" s="7">
        <v>1</v>
      </c>
      <c r="R1661" s="41">
        <f t="shared" si="125"/>
        <v>1</v>
      </c>
      <c r="S1661" s="41">
        <f t="shared" si="126"/>
        <v>1</v>
      </c>
      <c r="T1661" s="41" t="e">
        <f t="shared" si="127"/>
        <v>#DIV/0!</v>
      </c>
      <c r="U1661" s="42">
        <f t="shared" si="128"/>
        <v>0</v>
      </c>
      <c r="V1661" s="42" t="e">
        <f t="shared" si="129"/>
        <v>#DIV/0!</v>
      </c>
    </row>
    <row r="1662" spans="1:22">
      <c r="A1662" s="36" t="s">
        <v>12</v>
      </c>
      <c r="B1662" s="36" t="s">
        <v>25</v>
      </c>
      <c r="C1662" t="s">
        <v>28</v>
      </c>
      <c r="D1662" s="36">
        <v>270050</v>
      </c>
      <c r="E1662">
        <v>15932</v>
      </c>
      <c r="F1662" s="7"/>
      <c r="G1662" s="7"/>
      <c r="H1662" s="7"/>
      <c r="I1662" s="7"/>
      <c r="J1662" s="7"/>
      <c r="K1662" s="7"/>
      <c r="L1662" s="7"/>
      <c r="M1662" s="7"/>
      <c r="N1662" s="7">
        <v>1</v>
      </c>
      <c r="O1662" s="7"/>
      <c r="P1662" s="7">
        <v>1</v>
      </c>
      <c r="Q1662" s="7"/>
      <c r="R1662" s="41" t="e">
        <f t="shared" si="125"/>
        <v>#DIV/0!</v>
      </c>
      <c r="S1662" s="41">
        <f t="shared" si="126"/>
        <v>1</v>
      </c>
      <c r="T1662" s="41">
        <f t="shared" si="127"/>
        <v>1</v>
      </c>
      <c r="U1662" s="42" t="e">
        <f t="shared" si="128"/>
        <v>#DIV/0!</v>
      </c>
      <c r="V1662" s="42">
        <f t="shared" si="129"/>
        <v>0</v>
      </c>
    </row>
    <row r="1663" spans="1:22">
      <c r="A1663" s="36" t="s">
        <v>12</v>
      </c>
      <c r="B1663" s="36" t="s">
        <v>25</v>
      </c>
      <c r="C1663" t="s">
        <v>29</v>
      </c>
      <c r="D1663" s="36">
        <v>270060</v>
      </c>
      <c r="E1663">
        <v>8322</v>
      </c>
      <c r="F1663" s="7"/>
      <c r="G1663" s="7"/>
      <c r="H1663" s="7"/>
      <c r="I1663" s="7"/>
      <c r="J1663" s="7"/>
      <c r="K1663" s="7"/>
      <c r="L1663" s="7"/>
      <c r="M1663" s="7">
        <v>1</v>
      </c>
      <c r="N1663" s="7"/>
      <c r="O1663" s="7">
        <v>1</v>
      </c>
      <c r="P1663" s="7"/>
      <c r="Q1663" s="7"/>
      <c r="R1663" s="41" t="e">
        <f t="shared" si="125"/>
        <v>#DIV/0!</v>
      </c>
      <c r="S1663" s="41">
        <f t="shared" si="126"/>
        <v>1</v>
      </c>
      <c r="T1663" s="41">
        <f t="shared" si="127"/>
        <v>1</v>
      </c>
      <c r="U1663" s="42" t="e">
        <f t="shared" si="128"/>
        <v>#DIV/0!</v>
      </c>
      <c r="V1663" s="42">
        <f t="shared" si="129"/>
        <v>0</v>
      </c>
    </row>
    <row r="1664" spans="1:22">
      <c r="A1664" s="36" t="s">
        <v>12</v>
      </c>
      <c r="B1664" s="36" t="s">
        <v>25</v>
      </c>
      <c r="C1664" t="s">
        <v>30</v>
      </c>
      <c r="D1664" s="36">
        <v>270070</v>
      </c>
      <c r="E1664">
        <v>18232</v>
      </c>
      <c r="F1664" s="7"/>
      <c r="G1664" s="7"/>
      <c r="H1664" s="7"/>
      <c r="I1664" s="7"/>
      <c r="J1664" s="7"/>
      <c r="K1664" s="7"/>
      <c r="L1664" s="7">
        <v>1</v>
      </c>
      <c r="M1664" s="7"/>
      <c r="N1664" s="7"/>
      <c r="O1664" s="7"/>
      <c r="P1664" s="7"/>
      <c r="Q1664" s="7">
        <v>1</v>
      </c>
      <c r="R1664" s="41" t="e">
        <f t="shared" si="125"/>
        <v>#DIV/0!</v>
      </c>
      <c r="S1664" s="41">
        <f t="shared" si="126"/>
        <v>1</v>
      </c>
      <c r="T1664" s="41">
        <f t="shared" si="127"/>
        <v>1</v>
      </c>
      <c r="U1664" s="42" t="e">
        <f t="shared" si="128"/>
        <v>#DIV/0!</v>
      </c>
      <c r="V1664" s="42">
        <f t="shared" si="129"/>
        <v>0</v>
      </c>
    </row>
    <row r="1665" spans="1:22">
      <c r="A1665" s="36" t="s">
        <v>12</v>
      </c>
      <c r="B1665" s="36" t="s">
        <v>25</v>
      </c>
      <c r="C1665" t="s">
        <v>31</v>
      </c>
      <c r="D1665" s="36">
        <v>270100</v>
      </c>
      <c r="E1665">
        <v>27281</v>
      </c>
      <c r="F1665" s="7"/>
      <c r="G1665" s="7"/>
      <c r="H1665" s="7"/>
      <c r="I1665" s="7"/>
      <c r="J1665" s="7"/>
      <c r="K1665" s="7"/>
      <c r="L1665" s="7"/>
      <c r="M1665" s="7"/>
      <c r="N1665" s="7"/>
      <c r="O1665" s="7">
        <v>1</v>
      </c>
      <c r="P1665" s="7"/>
      <c r="Q1665" s="7"/>
      <c r="R1665" s="41" t="e">
        <f t="shared" si="125"/>
        <v>#DIV/0!</v>
      </c>
      <c r="S1665" s="41">
        <f t="shared" si="126"/>
        <v>1</v>
      </c>
      <c r="T1665" s="41" t="e">
        <f t="shared" si="127"/>
        <v>#DIV/0!</v>
      </c>
      <c r="U1665" s="42" t="e">
        <f t="shared" si="128"/>
        <v>#DIV/0!</v>
      </c>
      <c r="V1665" s="42" t="e">
        <f t="shared" si="129"/>
        <v>#DIV/0!</v>
      </c>
    </row>
    <row r="1666" spans="1:22">
      <c r="A1666" s="36" t="s">
        <v>12</v>
      </c>
      <c r="B1666" s="36" t="s">
        <v>25</v>
      </c>
      <c r="C1666" t="s">
        <v>32</v>
      </c>
      <c r="D1666" s="36">
        <v>270110</v>
      </c>
      <c r="E1666">
        <v>10494</v>
      </c>
      <c r="F1666" s="7">
        <v>1</v>
      </c>
      <c r="G1666" s="7"/>
      <c r="H1666" s="7"/>
      <c r="I1666" s="7"/>
      <c r="J1666" s="7"/>
      <c r="K1666" s="7"/>
      <c r="L1666" s="7"/>
      <c r="M1666" s="7"/>
      <c r="N1666" s="7"/>
      <c r="O1666" s="7"/>
      <c r="P1666" s="7"/>
      <c r="Q1666" s="7"/>
      <c r="R1666" s="41" t="e">
        <f t="shared" si="125"/>
        <v>#DIV/0!</v>
      </c>
      <c r="S1666" s="41" t="e">
        <f t="shared" si="126"/>
        <v>#DIV/0!</v>
      </c>
      <c r="T1666" s="41" t="e">
        <f t="shared" si="127"/>
        <v>#DIV/0!</v>
      </c>
      <c r="U1666" s="42" t="e">
        <f t="shared" si="128"/>
        <v>#DIV/0!</v>
      </c>
      <c r="V1666" s="42" t="e">
        <f t="shared" si="129"/>
        <v>#DIV/0!</v>
      </c>
    </row>
    <row r="1667" spans="1:22">
      <c r="A1667" s="36" t="s">
        <v>12</v>
      </c>
      <c r="B1667" s="36" t="s">
        <v>25</v>
      </c>
      <c r="C1667" t="s">
        <v>34</v>
      </c>
      <c r="D1667" s="36">
        <v>270140</v>
      </c>
      <c r="E1667">
        <v>57063</v>
      </c>
      <c r="F1667" s="7"/>
      <c r="G1667" s="7"/>
      <c r="H1667" s="7"/>
      <c r="I1667" s="7"/>
      <c r="J1667" s="7">
        <v>1</v>
      </c>
      <c r="K1667" s="7"/>
      <c r="L1667" s="7">
        <v>1</v>
      </c>
      <c r="M1667" s="7"/>
      <c r="N1667" s="7"/>
      <c r="O1667" s="7"/>
      <c r="P1667" s="7"/>
      <c r="Q1667" s="7"/>
      <c r="R1667" s="41">
        <f t="shared" si="125"/>
        <v>1</v>
      </c>
      <c r="S1667" s="41" t="e">
        <f t="shared" si="126"/>
        <v>#DIV/0!</v>
      </c>
      <c r="T1667" s="41">
        <f t="shared" si="127"/>
        <v>1</v>
      </c>
      <c r="U1667" s="42" t="e">
        <f t="shared" si="128"/>
        <v>#DIV/0!</v>
      </c>
      <c r="V1667" s="42" t="e">
        <f t="shared" si="129"/>
        <v>#DIV/0!</v>
      </c>
    </row>
    <row r="1668" spans="1:22">
      <c r="A1668" s="36" t="s">
        <v>12</v>
      </c>
      <c r="B1668" s="36" t="s">
        <v>25</v>
      </c>
      <c r="C1668" t="s">
        <v>35</v>
      </c>
      <c r="D1668" s="36">
        <v>270160</v>
      </c>
      <c r="E1668">
        <v>17722</v>
      </c>
      <c r="F1668" s="7"/>
      <c r="G1668" s="7"/>
      <c r="H1668" s="7"/>
      <c r="I1668" s="7"/>
      <c r="J1668" s="7"/>
      <c r="K1668" s="7"/>
      <c r="L1668" s="7"/>
      <c r="M1668" s="7">
        <v>1</v>
      </c>
      <c r="N1668" s="7"/>
      <c r="O1668" s="7"/>
      <c r="P1668" s="7">
        <v>2</v>
      </c>
      <c r="Q1668" s="7">
        <v>1</v>
      </c>
      <c r="R1668" s="41" t="e">
        <f t="shared" si="125"/>
        <v>#DIV/0!</v>
      </c>
      <c r="S1668" s="41">
        <f t="shared" si="126"/>
        <v>1.5</v>
      </c>
      <c r="T1668" s="41">
        <f t="shared" si="127"/>
        <v>1</v>
      </c>
      <c r="U1668" s="42" t="e">
        <f t="shared" si="128"/>
        <v>#DIV/0!</v>
      </c>
      <c r="V1668" s="42">
        <f t="shared" si="129"/>
        <v>0.5</v>
      </c>
    </row>
    <row r="1669" spans="1:22">
      <c r="A1669" s="36" t="s">
        <v>12</v>
      </c>
      <c r="B1669" s="36" t="s">
        <v>25</v>
      </c>
      <c r="C1669" t="s">
        <v>36</v>
      </c>
      <c r="D1669" s="36">
        <v>270180</v>
      </c>
      <c r="E1669">
        <v>9081</v>
      </c>
      <c r="F1669" s="7"/>
      <c r="G1669" s="7"/>
      <c r="H1669" s="7"/>
      <c r="I1669" s="7"/>
      <c r="J1669" s="7"/>
      <c r="K1669" s="7"/>
      <c r="L1669" s="7"/>
      <c r="M1669" s="7"/>
      <c r="N1669" s="7"/>
      <c r="O1669" s="7"/>
      <c r="P1669" s="7">
        <v>1</v>
      </c>
      <c r="Q1669" s="7"/>
      <c r="R1669" s="41" t="e">
        <f t="shared" ref="R1669:R1732" si="130">+AVERAGE(H1669:K1669)</f>
        <v>#DIV/0!</v>
      </c>
      <c r="S1669" s="41">
        <f t="shared" ref="S1669:S1732" si="131">+AVERAGE(N1669:Q1669)</f>
        <v>1</v>
      </c>
      <c r="T1669" s="41" t="e">
        <f t="shared" ref="T1669:T1732" si="132">+AVERAGE(L1669:N1669)</f>
        <v>#DIV/0!</v>
      </c>
      <c r="U1669" s="42" t="e">
        <f t="shared" si="128"/>
        <v>#DIV/0!</v>
      </c>
      <c r="V1669" s="42" t="e">
        <f t="shared" si="129"/>
        <v>#DIV/0!</v>
      </c>
    </row>
    <row r="1670" spans="1:22">
      <c r="A1670" s="36" t="s">
        <v>12</v>
      </c>
      <c r="B1670" s="36" t="s">
        <v>25</v>
      </c>
      <c r="C1670" t="s">
        <v>39</v>
      </c>
      <c r="D1670" s="36">
        <v>270230</v>
      </c>
      <c r="E1670">
        <v>56933</v>
      </c>
      <c r="F1670" s="7"/>
      <c r="G1670" s="7"/>
      <c r="H1670" s="7"/>
      <c r="I1670" s="7"/>
      <c r="J1670" s="7"/>
      <c r="K1670" s="7"/>
      <c r="L1670" s="7">
        <v>1</v>
      </c>
      <c r="M1670" s="7"/>
      <c r="N1670" s="7"/>
      <c r="O1670" s="7"/>
      <c r="P1670" s="7"/>
      <c r="Q1670" s="7"/>
      <c r="R1670" s="41" t="e">
        <f t="shared" si="130"/>
        <v>#DIV/0!</v>
      </c>
      <c r="S1670" s="41" t="e">
        <f t="shared" si="131"/>
        <v>#DIV/0!</v>
      </c>
      <c r="T1670" s="41">
        <f t="shared" si="132"/>
        <v>1</v>
      </c>
      <c r="U1670" s="42" t="e">
        <f t="shared" ref="U1670:U1733" si="133">+(S1670-R1670)/R1670</f>
        <v>#DIV/0!</v>
      </c>
      <c r="V1670" s="42" t="e">
        <f t="shared" ref="V1670:V1733" si="134">+(S1670-T1670)/T1670</f>
        <v>#DIV/0!</v>
      </c>
    </row>
    <row r="1671" spans="1:22">
      <c r="A1671" s="36" t="s">
        <v>12</v>
      </c>
      <c r="B1671" s="36" t="s">
        <v>25</v>
      </c>
      <c r="C1671" t="s">
        <v>42</v>
      </c>
      <c r="D1671" s="36">
        <v>270250</v>
      </c>
      <c r="E1671">
        <v>11075</v>
      </c>
      <c r="F1671" s="7"/>
      <c r="G1671" s="7"/>
      <c r="H1671" s="7"/>
      <c r="I1671" s="7"/>
      <c r="J1671" s="7"/>
      <c r="K1671" s="7"/>
      <c r="L1671" s="7"/>
      <c r="M1671" s="7"/>
      <c r="N1671" s="7"/>
      <c r="O1671" s="7">
        <v>1</v>
      </c>
      <c r="P1671" s="7"/>
      <c r="Q1671" s="7"/>
      <c r="R1671" s="41" t="e">
        <f t="shared" si="130"/>
        <v>#DIV/0!</v>
      </c>
      <c r="S1671" s="41">
        <f t="shared" si="131"/>
        <v>1</v>
      </c>
      <c r="T1671" s="41" t="e">
        <f t="shared" si="132"/>
        <v>#DIV/0!</v>
      </c>
      <c r="U1671" s="42" t="e">
        <f t="shared" si="133"/>
        <v>#DIV/0!</v>
      </c>
      <c r="V1671" s="42" t="e">
        <f t="shared" si="134"/>
        <v>#DIV/0!</v>
      </c>
    </row>
    <row r="1672" spans="1:22">
      <c r="A1672" s="36" t="s">
        <v>12</v>
      </c>
      <c r="B1672" s="36" t="s">
        <v>25</v>
      </c>
      <c r="C1672" t="s">
        <v>43</v>
      </c>
      <c r="D1672" s="36">
        <v>270270</v>
      </c>
      <c r="E1672">
        <v>4754</v>
      </c>
      <c r="F1672" s="7"/>
      <c r="G1672" s="7"/>
      <c r="H1672" s="7"/>
      <c r="I1672" s="7"/>
      <c r="J1672" s="7"/>
      <c r="K1672" s="7"/>
      <c r="L1672" s="7">
        <v>1</v>
      </c>
      <c r="M1672" s="7"/>
      <c r="N1672" s="7"/>
      <c r="O1672" s="7"/>
      <c r="P1672" s="7"/>
      <c r="Q1672" s="7"/>
      <c r="R1672" s="41" t="e">
        <f t="shared" si="130"/>
        <v>#DIV/0!</v>
      </c>
      <c r="S1672" s="41" t="e">
        <f t="shared" si="131"/>
        <v>#DIV/0!</v>
      </c>
      <c r="T1672" s="41">
        <f t="shared" si="132"/>
        <v>1</v>
      </c>
      <c r="U1672" s="42" t="e">
        <f t="shared" si="133"/>
        <v>#DIV/0!</v>
      </c>
      <c r="V1672" s="42" t="e">
        <f t="shared" si="134"/>
        <v>#DIV/0!</v>
      </c>
    </row>
    <row r="1673" spans="1:22">
      <c r="A1673" s="36" t="s">
        <v>12</v>
      </c>
      <c r="B1673" s="36" t="s">
        <v>25</v>
      </c>
      <c r="C1673" t="s">
        <v>44</v>
      </c>
      <c r="D1673" s="36">
        <v>270290</v>
      </c>
      <c r="E1673">
        <v>40917</v>
      </c>
      <c r="F1673" s="7"/>
      <c r="G1673" s="7"/>
      <c r="H1673" s="7"/>
      <c r="I1673" s="7"/>
      <c r="J1673" s="7"/>
      <c r="K1673" s="7"/>
      <c r="L1673" s="7">
        <v>1</v>
      </c>
      <c r="M1673" s="7"/>
      <c r="N1673" s="7"/>
      <c r="O1673" s="7"/>
      <c r="P1673" s="7"/>
      <c r="Q1673" s="7"/>
      <c r="R1673" s="41" t="e">
        <f t="shared" si="130"/>
        <v>#DIV/0!</v>
      </c>
      <c r="S1673" s="41" t="e">
        <f t="shared" si="131"/>
        <v>#DIV/0!</v>
      </c>
      <c r="T1673" s="41">
        <f t="shared" si="132"/>
        <v>1</v>
      </c>
      <c r="U1673" s="42" t="e">
        <f t="shared" si="133"/>
        <v>#DIV/0!</v>
      </c>
      <c r="V1673" s="42" t="e">
        <f t="shared" si="134"/>
        <v>#DIV/0!</v>
      </c>
    </row>
    <row r="1674" spans="1:22">
      <c r="A1674" s="36" t="s">
        <v>12</v>
      </c>
      <c r="B1674" s="36" t="s">
        <v>25</v>
      </c>
      <c r="C1674" t="s">
        <v>45</v>
      </c>
      <c r="D1674" s="36">
        <v>270300</v>
      </c>
      <c r="E1674">
        <v>15616</v>
      </c>
      <c r="F1674" s="7"/>
      <c r="G1674" s="7"/>
      <c r="H1674" s="7"/>
      <c r="I1674" s="7"/>
      <c r="J1674" s="7"/>
      <c r="K1674" s="7"/>
      <c r="L1674" s="7"/>
      <c r="M1674" s="7"/>
      <c r="N1674" s="7"/>
      <c r="O1674" s="7"/>
      <c r="P1674" s="7">
        <v>1</v>
      </c>
      <c r="Q1674" s="7"/>
      <c r="R1674" s="41" t="e">
        <f t="shared" si="130"/>
        <v>#DIV/0!</v>
      </c>
      <c r="S1674" s="41">
        <f t="shared" si="131"/>
        <v>1</v>
      </c>
      <c r="T1674" s="41" t="e">
        <f t="shared" si="132"/>
        <v>#DIV/0!</v>
      </c>
      <c r="U1674" s="42" t="e">
        <f t="shared" si="133"/>
        <v>#DIV/0!</v>
      </c>
      <c r="V1674" s="42" t="e">
        <f t="shared" si="134"/>
        <v>#DIV/0!</v>
      </c>
    </row>
    <row r="1675" spans="1:22">
      <c r="A1675" s="36" t="s">
        <v>12</v>
      </c>
      <c r="B1675" s="36" t="s">
        <v>25</v>
      </c>
      <c r="C1675" t="s">
        <v>46</v>
      </c>
      <c r="D1675" s="36">
        <v>270375</v>
      </c>
      <c r="E1675">
        <v>11580</v>
      </c>
      <c r="F1675" s="7"/>
      <c r="G1675" s="7"/>
      <c r="H1675" s="7"/>
      <c r="I1675" s="7"/>
      <c r="J1675" s="7"/>
      <c r="K1675" s="7"/>
      <c r="L1675" s="7"/>
      <c r="M1675" s="7"/>
      <c r="N1675" s="7">
        <v>1</v>
      </c>
      <c r="O1675" s="7"/>
      <c r="P1675" s="7"/>
      <c r="Q1675" s="7"/>
      <c r="R1675" s="41" t="e">
        <f t="shared" si="130"/>
        <v>#DIV/0!</v>
      </c>
      <c r="S1675" s="41">
        <f t="shared" si="131"/>
        <v>1</v>
      </c>
      <c r="T1675" s="41">
        <f t="shared" si="132"/>
        <v>1</v>
      </c>
      <c r="U1675" s="42" t="e">
        <f t="shared" si="133"/>
        <v>#DIV/0!</v>
      </c>
      <c r="V1675" s="42">
        <f t="shared" si="134"/>
        <v>0</v>
      </c>
    </row>
    <row r="1676" spans="1:22">
      <c r="A1676" s="36" t="s">
        <v>12</v>
      </c>
      <c r="B1676" s="36" t="s">
        <v>25</v>
      </c>
      <c r="C1676" t="s">
        <v>48</v>
      </c>
      <c r="D1676" s="36">
        <v>270390</v>
      </c>
      <c r="E1676">
        <v>4155</v>
      </c>
      <c r="F1676" s="7"/>
      <c r="G1676" s="7"/>
      <c r="H1676" s="7"/>
      <c r="I1676" s="7"/>
      <c r="J1676" s="7"/>
      <c r="K1676" s="7"/>
      <c r="L1676" s="7"/>
      <c r="M1676" s="7">
        <v>1</v>
      </c>
      <c r="N1676" s="7"/>
      <c r="O1676" s="7"/>
      <c r="P1676" s="7"/>
      <c r="Q1676" s="7"/>
      <c r="R1676" s="41" t="e">
        <f t="shared" si="130"/>
        <v>#DIV/0!</v>
      </c>
      <c r="S1676" s="41" t="e">
        <f t="shared" si="131"/>
        <v>#DIV/0!</v>
      </c>
      <c r="T1676" s="41">
        <f t="shared" si="132"/>
        <v>1</v>
      </c>
      <c r="U1676" s="42" t="e">
        <f t="shared" si="133"/>
        <v>#DIV/0!</v>
      </c>
      <c r="V1676" s="42" t="e">
        <f t="shared" si="134"/>
        <v>#DIV/0!</v>
      </c>
    </row>
    <row r="1677" spans="1:22">
      <c r="A1677" s="36" t="s">
        <v>12</v>
      </c>
      <c r="B1677" s="36" t="s">
        <v>25</v>
      </c>
      <c r="C1677" t="s">
        <v>49</v>
      </c>
      <c r="D1677" s="36">
        <v>270400</v>
      </c>
      <c r="E1677">
        <v>24727</v>
      </c>
      <c r="F1677" s="7"/>
      <c r="G1677" s="7"/>
      <c r="H1677" s="7"/>
      <c r="I1677" s="7"/>
      <c r="J1677" s="7"/>
      <c r="K1677" s="7"/>
      <c r="L1677" s="7"/>
      <c r="M1677" s="7">
        <v>1</v>
      </c>
      <c r="N1677" s="7"/>
      <c r="O1677" s="7"/>
      <c r="P1677" s="7"/>
      <c r="Q1677" s="7">
        <v>1</v>
      </c>
      <c r="R1677" s="41" t="e">
        <f t="shared" si="130"/>
        <v>#DIV/0!</v>
      </c>
      <c r="S1677" s="41">
        <f t="shared" si="131"/>
        <v>1</v>
      </c>
      <c r="T1677" s="41">
        <f t="shared" si="132"/>
        <v>1</v>
      </c>
      <c r="U1677" s="42" t="e">
        <f t="shared" si="133"/>
        <v>#DIV/0!</v>
      </c>
      <c r="V1677" s="42">
        <f t="shared" si="134"/>
        <v>0</v>
      </c>
    </row>
    <row r="1678" spans="1:22">
      <c r="A1678" s="36" t="s">
        <v>12</v>
      </c>
      <c r="B1678" s="36" t="s">
        <v>25</v>
      </c>
      <c r="C1678" t="s">
        <v>50</v>
      </c>
      <c r="D1678" s="36">
        <v>270410</v>
      </c>
      <c r="E1678">
        <v>17852</v>
      </c>
      <c r="F1678" s="7"/>
      <c r="G1678" s="7"/>
      <c r="H1678" s="7"/>
      <c r="I1678" s="7"/>
      <c r="J1678" s="7"/>
      <c r="K1678" s="7"/>
      <c r="L1678" s="7">
        <v>1</v>
      </c>
      <c r="M1678" s="7"/>
      <c r="N1678" s="7"/>
      <c r="O1678" s="7"/>
      <c r="P1678" s="7"/>
      <c r="Q1678" s="7"/>
      <c r="R1678" s="41" t="e">
        <f t="shared" si="130"/>
        <v>#DIV/0!</v>
      </c>
      <c r="S1678" s="41" t="e">
        <f t="shared" si="131"/>
        <v>#DIV/0!</v>
      </c>
      <c r="T1678" s="41">
        <f t="shared" si="132"/>
        <v>1</v>
      </c>
      <c r="U1678" s="42" t="e">
        <f t="shared" si="133"/>
        <v>#DIV/0!</v>
      </c>
      <c r="V1678" s="42" t="e">
        <f t="shared" si="134"/>
        <v>#DIV/0!</v>
      </c>
    </row>
    <row r="1679" spans="1:22">
      <c r="A1679" s="36" t="s">
        <v>12</v>
      </c>
      <c r="B1679" s="36" t="s">
        <v>25</v>
      </c>
      <c r="C1679" t="s">
        <v>51</v>
      </c>
      <c r="D1679" s="36">
        <v>270420</v>
      </c>
      <c r="E1679">
        <v>28635</v>
      </c>
      <c r="F1679" s="7"/>
      <c r="G1679" s="7"/>
      <c r="H1679" s="7"/>
      <c r="I1679" s="7"/>
      <c r="J1679" s="7"/>
      <c r="K1679" s="7"/>
      <c r="L1679" s="7"/>
      <c r="M1679" s="7"/>
      <c r="N1679" s="7"/>
      <c r="O1679" s="7"/>
      <c r="P1679" s="7">
        <v>1</v>
      </c>
      <c r="Q1679" s="7"/>
      <c r="R1679" s="41" t="e">
        <f t="shared" si="130"/>
        <v>#DIV/0!</v>
      </c>
      <c r="S1679" s="41">
        <f t="shared" si="131"/>
        <v>1</v>
      </c>
      <c r="T1679" s="41" t="e">
        <f t="shared" si="132"/>
        <v>#DIV/0!</v>
      </c>
      <c r="U1679" s="42" t="e">
        <f t="shared" si="133"/>
        <v>#DIV/0!</v>
      </c>
      <c r="V1679" s="42" t="e">
        <f t="shared" si="134"/>
        <v>#DIV/0!</v>
      </c>
    </row>
    <row r="1680" spans="1:22">
      <c r="A1680" s="36" t="s">
        <v>12</v>
      </c>
      <c r="B1680" s="36" t="s">
        <v>25</v>
      </c>
      <c r="C1680" t="s">
        <v>52</v>
      </c>
      <c r="D1680" s="36">
        <v>270430</v>
      </c>
      <c r="E1680">
        <v>1018948</v>
      </c>
      <c r="F1680" s="7">
        <v>8</v>
      </c>
      <c r="G1680" s="7">
        <v>5</v>
      </c>
      <c r="H1680" s="7">
        <v>6</v>
      </c>
      <c r="I1680" s="7">
        <v>5</v>
      </c>
      <c r="J1680" s="7">
        <v>10</v>
      </c>
      <c r="K1680" s="7">
        <v>3</v>
      </c>
      <c r="L1680" s="7">
        <v>3</v>
      </c>
      <c r="M1680" s="7">
        <v>5</v>
      </c>
      <c r="N1680" s="7">
        <v>5</v>
      </c>
      <c r="O1680" s="7">
        <v>10</v>
      </c>
      <c r="P1680" s="7">
        <v>4</v>
      </c>
      <c r="Q1680" s="7">
        <v>4</v>
      </c>
      <c r="R1680" s="41">
        <f t="shared" si="130"/>
        <v>6</v>
      </c>
      <c r="S1680" s="41">
        <f t="shared" si="131"/>
        <v>5.75</v>
      </c>
      <c r="T1680" s="41">
        <f t="shared" si="132"/>
        <v>4.333333333333333</v>
      </c>
      <c r="U1680" s="42">
        <f t="shared" si="133"/>
        <v>-4.1666666666666664E-2</v>
      </c>
      <c r="V1680" s="42">
        <f t="shared" si="134"/>
        <v>0.32692307692307704</v>
      </c>
    </row>
    <row r="1681" spans="1:22">
      <c r="A1681" s="36" t="s">
        <v>12</v>
      </c>
      <c r="B1681" s="36" t="s">
        <v>25</v>
      </c>
      <c r="C1681" t="s">
        <v>54</v>
      </c>
      <c r="D1681" s="36">
        <v>270470</v>
      </c>
      <c r="E1681">
        <v>51901</v>
      </c>
      <c r="F1681" s="7"/>
      <c r="G1681" s="7"/>
      <c r="H1681" s="7">
        <v>1</v>
      </c>
      <c r="I1681" s="7"/>
      <c r="J1681" s="7"/>
      <c r="K1681" s="7">
        <v>1</v>
      </c>
      <c r="L1681" s="7"/>
      <c r="M1681" s="7"/>
      <c r="N1681" s="7">
        <v>1</v>
      </c>
      <c r="O1681" s="7">
        <v>1</v>
      </c>
      <c r="P1681" s="7">
        <v>1</v>
      </c>
      <c r="Q1681" s="7"/>
      <c r="R1681" s="41">
        <f t="shared" si="130"/>
        <v>1</v>
      </c>
      <c r="S1681" s="41">
        <f t="shared" si="131"/>
        <v>1</v>
      </c>
      <c r="T1681" s="41">
        <f t="shared" si="132"/>
        <v>1</v>
      </c>
      <c r="U1681" s="42">
        <f t="shared" si="133"/>
        <v>0</v>
      </c>
      <c r="V1681" s="42">
        <f t="shared" si="134"/>
        <v>0</v>
      </c>
    </row>
    <row r="1682" spans="1:22">
      <c r="A1682" s="36" t="s">
        <v>12</v>
      </c>
      <c r="B1682" s="36" t="s">
        <v>25</v>
      </c>
      <c r="C1682" t="s">
        <v>55</v>
      </c>
      <c r="D1682" s="36">
        <v>270510</v>
      </c>
      <c r="E1682">
        <v>24642</v>
      </c>
      <c r="F1682" s="7"/>
      <c r="G1682" s="7"/>
      <c r="H1682" s="7"/>
      <c r="I1682" s="7"/>
      <c r="J1682" s="7"/>
      <c r="K1682" s="7"/>
      <c r="L1682" s="7"/>
      <c r="M1682" s="7"/>
      <c r="N1682" s="7"/>
      <c r="O1682" s="7">
        <v>1</v>
      </c>
      <c r="P1682" s="7"/>
      <c r="Q1682" s="7"/>
      <c r="R1682" s="41" t="e">
        <f t="shared" si="130"/>
        <v>#DIV/0!</v>
      </c>
      <c r="S1682" s="41">
        <f t="shared" si="131"/>
        <v>1</v>
      </c>
      <c r="T1682" s="41" t="e">
        <f t="shared" si="132"/>
        <v>#DIV/0!</v>
      </c>
      <c r="U1682" s="42" t="e">
        <f t="shared" si="133"/>
        <v>#DIV/0!</v>
      </c>
      <c r="V1682" s="42" t="e">
        <f t="shared" si="134"/>
        <v>#DIV/0!</v>
      </c>
    </row>
    <row r="1683" spans="1:22">
      <c r="A1683" s="36" t="s">
        <v>12</v>
      </c>
      <c r="B1683" s="36" t="s">
        <v>25</v>
      </c>
      <c r="C1683" t="s">
        <v>56</v>
      </c>
      <c r="D1683" s="36">
        <v>270520</v>
      </c>
      <c r="E1683">
        <v>17856</v>
      </c>
      <c r="F1683" s="7"/>
      <c r="G1683" s="7"/>
      <c r="H1683" s="7"/>
      <c r="I1683" s="7"/>
      <c r="J1683" s="7"/>
      <c r="K1683" s="7"/>
      <c r="L1683" s="7"/>
      <c r="M1683" s="7">
        <v>1</v>
      </c>
      <c r="N1683" s="7"/>
      <c r="O1683" s="7"/>
      <c r="P1683" s="7"/>
      <c r="Q1683" s="7"/>
      <c r="R1683" s="41" t="e">
        <f t="shared" si="130"/>
        <v>#DIV/0!</v>
      </c>
      <c r="S1683" s="41" t="e">
        <f t="shared" si="131"/>
        <v>#DIV/0!</v>
      </c>
      <c r="T1683" s="41">
        <f t="shared" si="132"/>
        <v>1</v>
      </c>
      <c r="U1683" s="42" t="e">
        <f t="shared" si="133"/>
        <v>#DIV/0!</v>
      </c>
      <c r="V1683" s="42" t="e">
        <f t="shared" si="134"/>
        <v>#DIV/0!</v>
      </c>
    </row>
    <row r="1684" spans="1:22">
      <c r="A1684" s="36" t="s">
        <v>12</v>
      </c>
      <c r="B1684" s="36" t="s">
        <v>25</v>
      </c>
      <c r="C1684" t="s">
        <v>57</v>
      </c>
      <c r="D1684" s="36">
        <v>270540</v>
      </c>
      <c r="E1684">
        <v>7159</v>
      </c>
      <c r="F1684" s="7"/>
      <c r="G1684" s="7"/>
      <c r="H1684" s="7"/>
      <c r="I1684" s="7"/>
      <c r="J1684" s="7"/>
      <c r="K1684" s="7"/>
      <c r="L1684" s="7"/>
      <c r="M1684" s="7"/>
      <c r="N1684" s="7"/>
      <c r="O1684" s="7">
        <v>1</v>
      </c>
      <c r="P1684" s="7"/>
      <c r="Q1684" s="7"/>
      <c r="R1684" s="41" t="e">
        <f t="shared" si="130"/>
        <v>#DIV/0!</v>
      </c>
      <c r="S1684" s="41">
        <f t="shared" si="131"/>
        <v>1</v>
      </c>
      <c r="T1684" s="41" t="e">
        <f t="shared" si="132"/>
        <v>#DIV/0!</v>
      </c>
      <c r="U1684" s="42" t="e">
        <f t="shared" si="133"/>
        <v>#DIV/0!</v>
      </c>
      <c r="V1684" s="42" t="e">
        <f t="shared" si="134"/>
        <v>#DIV/0!</v>
      </c>
    </row>
    <row r="1685" spans="1:22">
      <c r="A1685" s="36" t="s">
        <v>12</v>
      </c>
      <c r="B1685" s="36" t="s">
        <v>25</v>
      </c>
      <c r="C1685" t="s">
        <v>58</v>
      </c>
      <c r="D1685" s="36">
        <v>270550</v>
      </c>
      <c r="E1685">
        <v>28236</v>
      </c>
      <c r="F1685" s="7"/>
      <c r="G1685" s="7"/>
      <c r="H1685" s="7"/>
      <c r="I1685" s="7"/>
      <c r="J1685" s="7"/>
      <c r="K1685" s="7">
        <v>1</v>
      </c>
      <c r="L1685" s="7"/>
      <c r="M1685" s="7"/>
      <c r="N1685" s="7"/>
      <c r="O1685" s="7"/>
      <c r="P1685" s="7"/>
      <c r="Q1685" s="7"/>
      <c r="R1685" s="41">
        <f t="shared" si="130"/>
        <v>1</v>
      </c>
      <c r="S1685" s="41" t="e">
        <f t="shared" si="131"/>
        <v>#DIV/0!</v>
      </c>
      <c r="T1685" s="41" t="e">
        <f t="shared" si="132"/>
        <v>#DIV/0!</v>
      </c>
      <c r="U1685" s="42" t="e">
        <f t="shared" si="133"/>
        <v>#DIV/0!</v>
      </c>
      <c r="V1685" s="42" t="e">
        <f t="shared" si="134"/>
        <v>#DIV/0!</v>
      </c>
    </row>
    <row r="1686" spans="1:22">
      <c r="A1686" s="36" t="s">
        <v>12</v>
      </c>
      <c r="B1686" s="36" t="s">
        <v>25</v>
      </c>
      <c r="C1686" t="s">
        <v>59</v>
      </c>
      <c r="D1686" s="36">
        <v>270560</v>
      </c>
      <c r="E1686">
        <v>12690</v>
      </c>
      <c r="F1686" s="7"/>
      <c r="G1686" s="7"/>
      <c r="H1686" s="7"/>
      <c r="I1686" s="7"/>
      <c r="J1686" s="7"/>
      <c r="K1686" s="7"/>
      <c r="L1686" s="7"/>
      <c r="M1686" s="7"/>
      <c r="N1686" s="7"/>
      <c r="O1686" s="7">
        <v>1</v>
      </c>
      <c r="P1686" s="7"/>
      <c r="Q1686" s="7"/>
      <c r="R1686" s="41" t="e">
        <f t="shared" si="130"/>
        <v>#DIV/0!</v>
      </c>
      <c r="S1686" s="41">
        <f t="shared" si="131"/>
        <v>1</v>
      </c>
      <c r="T1686" s="41" t="e">
        <f t="shared" si="132"/>
        <v>#DIV/0!</v>
      </c>
      <c r="U1686" s="42" t="e">
        <f t="shared" si="133"/>
        <v>#DIV/0!</v>
      </c>
      <c r="V1686" s="42" t="e">
        <f t="shared" si="134"/>
        <v>#DIV/0!</v>
      </c>
    </row>
    <row r="1687" spans="1:22">
      <c r="A1687" s="36" t="s">
        <v>12</v>
      </c>
      <c r="B1687" s="36" t="s">
        <v>25</v>
      </c>
      <c r="C1687" t="s">
        <v>60</v>
      </c>
      <c r="D1687" s="36">
        <v>270570</v>
      </c>
      <c r="E1687">
        <v>21688</v>
      </c>
      <c r="F1687" s="7"/>
      <c r="G1687" s="7"/>
      <c r="H1687" s="7"/>
      <c r="I1687" s="7"/>
      <c r="J1687" s="7"/>
      <c r="K1687" s="7"/>
      <c r="L1687" s="7">
        <v>2</v>
      </c>
      <c r="M1687" s="7"/>
      <c r="N1687" s="7"/>
      <c r="O1687" s="7"/>
      <c r="P1687" s="7"/>
      <c r="Q1687" s="7"/>
      <c r="R1687" s="41" t="e">
        <f t="shared" si="130"/>
        <v>#DIV/0!</v>
      </c>
      <c r="S1687" s="41" t="e">
        <f t="shared" si="131"/>
        <v>#DIV/0!</v>
      </c>
      <c r="T1687" s="41">
        <f t="shared" si="132"/>
        <v>2</v>
      </c>
      <c r="U1687" s="42" t="e">
        <f t="shared" si="133"/>
        <v>#DIV/0!</v>
      </c>
      <c r="V1687" s="42" t="e">
        <f t="shared" si="134"/>
        <v>#DIV/0!</v>
      </c>
    </row>
    <row r="1688" spans="1:22">
      <c r="A1688" s="36" t="s">
        <v>12</v>
      </c>
      <c r="B1688" s="36" t="s">
        <v>25</v>
      </c>
      <c r="C1688" t="s">
        <v>61</v>
      </c>
      <c r="D1688" s="36">
        <v>270630</v>
      </c>
      <c r="E1688">
        <v>73218</v>
      </c>
      <c r="F1688" s="7"/>
      <c r="G1688" s="7"/>
      <c r="H1688" s="7"/>
      <c r="I1688" s="7"/>
      <c r="J1688" s="7"/>
      <c r="K1688" s="7"/>
      <c r="L1688" s="7"/>
      <c r="M1688" s="7">
        <v>1</v>
      </c>
      <c r="N1688" s="7"/>
      <c r="O1688" s="7">
        <v>1</v>
      </c>
      <c r="P1688" s="7">
        <v>1</v>
      </c>
      <c r="Q1688" s="7">
        <v>4</v>
      </c>
      <c r="R1688" s="41" t="e">
        <f t="shared" si="130"/>
        <v>#DIV/0!</v>
      </c>
      <c r="S1688" s="41">
        <f t="shared" si="131"/>
        <v>2</v>
      </c>
      <c r="T1688" s="41">
        <f t="shared" si="132"/>
        <v>1</v>
      </c>
      <c r="U1688" s="42" t="e">
        <f t="shared" si="133"/>
        <v>#DIV/0!</v>
      </c>
      <c r="V1688" s="42">
        <f t="shared" si="134"/>
        <v>1</v>
      </c>
    </row>
    <row r="1689" spans="1:22">
      <c r="A1689" s="36" t="s">
        <v>12</v>
      </c>
      <c r="B1689" s="36" t="s">
        <v>25</v>
      </c>
      <c r="C1689" t="s">
        <v>64</v>
      </c>
      <c r="D1689" s="36">
        <v>270670</v>
      </c>
      <c r="E1689">
        <v>63683</v>
      </c>
      <c r="F1689" s="7"/>
      <c r="G1689" s="7"/>
      <c r="H1689" s="7"/>
      <c r="I1689" s="7"/>
      <c r="J1689" s="7"/>
      <c r="K1689" s="7"/>
      <c r="L1689" s="7"/>
      <c r="M1689" s="7">
        <v>1</v>
      </c>
      <c r="N1689" s="7"/>
      <c r="O1689" s="7"/>
      <c r="P1689" s="7"/>
      <c r="Q1689" s="7"/>
      <c r="R1689" s="41" t="e">
        <f t="shared" si="130"/>
        <v>#DIV/0!</v>
      </c>
      <c r="S1689" s="41" t="e">
        <f t="shared" si="131"/>
        <v>#DIV/0!</v>
      </c>
      <c r="T1689" s="41">
        <f t="shared" si="132"/>
        <v>1</v>
      </c>
      <c r="U1689" s="42" t="e">
        <f t="shared" si="133"/>
        <v>#DIV/0!</v>
      </c>
      <c r="V1689" s="42" t="e">
        <f t="shared" si="134"/>
        <v>#DIV/0!</v>
      </c>
    </row>
    <row r="1690" spans="1:22">
      <c r="A1690" s="36" t="s">
        <v>12</v>
      </c>
      <c r="B1690" s="36" t="s">
        <v>25</v>
      </c>
      <c r="C1690" t="s">
        <v>65</v>
      </c>
      <c r="D1690" s="36">
        <v>270680</v>
      </c>
      <c r="E1690">
        <v>17827</v>
      </c>
      <c r="F1690" s="7"/>
      <c r="G1690" s="7"/>
      <c r="H1690" s="7"/>
      <c r="I1690" s="7"/>
      <c r="J1690" s="7"/>
      <c r="K1690" s="7"/>
      <c r="L1690" s="7">
        <v>1</v>
      </c>
      <c r="M1690" s="7"/>
      <c r="N1690" s="7"/>
      <c r="O1690" s="7"/>
      <c r="P1690" s="7"/>
      <c r="Q1690" s="7"/>
      <c r="R1690" s="41" t="e">
        <f t="shared" si="130"/>
        <v>#DIV/0!</v>
      </c>
      <c r="S1690" s="41" t="e">
        <f t="shared" si="131"/>
        <v>#DIV/0!</v>
      </c>
      <c r="T1690" s="41">
        <f t="shared" si="132"/>
        <v>1</v>
      </c>
      <c r="U1690" s="42" t="e">
        <f t="shared" si="133"/>
        <v>#DIV/0!</v>
      </c>
      <c r="V1690" s="42" t="e">
        <f t="shared" si="134"/>
        <v>#DIV/0!</v>
      </c>
    </row>
    <row r="1691" spans="1:22">
      <c r="A1691" s="36" t="s">
        <v>12</v>
      </c>
      <c r="B1691" s="36" t="s">
        <v>25</v>
      </c>
      <c r="C1691" t="s">
        <v>66</v>
      </c>
      <c r="D1691" s="36">
        <v>270690</v>
      </c>
      <c r="E1691">
        <v>35111</v>
      </c>
      <c r="F1691" s="7"/>
      <c r="G1691" s="7"/>
      <c r="H1691" s="7"/>
      <c r="I1691" s="7"/>
      <c r="J1691" s="7"/>
      <c r="K1691" s="7"/>
      <c r="L1691" s="7">
        <v>1</v>
      </c>
      <c r="M1691" s="7">
        <v>1</v>
      </c>
      <c r="N1691" s="7"/>
      <c r="O1691" s="7"/>
      <c r="P1691" s="7"/>
      <c r="Q1691" s="7"/>
      <c r="R1691" s="41" t="e">
        <f t="shared" si="130"/>
        <v>#DIV/0!</v>
      </c>
      <c r="S1691" s="41" t="e">
        <f t="shared" si="131"/>
        <v>#DIV/0!</v>
      </c>
      <c r="T1691" s="41">
        <f t="shared" si="132"/>
        <v>1</v>
      </c>
      <c r="U1691" s="42" t="e">
        <f t="shared" si="133"/>
        <v>#DIV/0!</v>
      </c>
      <c r="V1691" s="42" t="e">
        <f t="shared" si="134"/>
        <v>#DIV/0!</v>
      </c>
    </row>
    <row r="1692" spans="1:22">
      <c r="A1692" s="36" t="s">
        <v>12</v>
      </c>
      <c r="B1692" s="36" t="s">
        <v>25</v>
      </c>
      <c r="C1692" t="s">
        <v>68</v>
      </c>
      <c r="D1692" s="36">
        <v>270730</v>
      </c>
      <c r="E1692">
        <v>27165</v>
      </c>
      <c r="F1692" s="7"/>
      <c r="G1692" s="7"/>
      <c r="H1692" s="7"/>
      <c r="I1692" s="7"/>
      <c r="J1692" s="7"/>
      <c r="K1692" s="7">
        <v>1</v>
      </c>
      <c r="L1692" s="7"/>
      <c r="M1692" s="7"/>
      <c r="N1692" s="7"/>
      <c r="O1692" s="7"/>
      <c r="P1692" s="7"/>
      <c r="Q1692" s="7">
        <v>1</v>
      </c>
      <c r="R1692" s="41">
        <f t="shared" si="130"/>
        <v>1</v>
      </c>
      <c r="S1692" s="41">
        <f t="shared" si="131"/>
        <v>1</v>
      </c>
      <c r="T1692" s="41" t="e">
        <f t="shared" si="132"/>
        <v>#DIV/0!</v>
      </c>
      <c r="U1692" s="42">
        <f t="shared" si="133"/>
        <v>0</v>
      </c>
      <c r="V1692" s="42" t="e">
        <f t="shared" si="134"/>
        <v>#DIV/0!</v>
      </c>
    </row>
    <row r="1693" spans="1:22">
      <c r="A1693" s="36" t="s">
        <v>12</v>
      </c>
      <c r="B1693" s="36" t="s">
        <v>25</v>
      </c>
      <c r="C1693" t="s">
        <v>69</v>
      </c>
      <c r="D1693" s="36">
        <v>270740</v>
      </c>
      <c r="E1693">
        <v>7786</v>
      </c>
      <c r="F1693" s="7"/>
      <c r="G1693" s="7"/>
      <c r="H1693" s="7"/>
      <c r="I1693" s="7"/>
      <c r="J1693" s="7"/>
      <c r="K1693" s="7"/>
      <c r="L1693" s="7"/>
      <c r="M1693" s="7"/>
      <c r="N1693" s="7"/>
      <c r="O1693" s="7"/>
      <c r="P1693" s="7">
        <v>1</v>
      </c>
      <c r="Q1693" s="7"/>
      <c r="R1693" s="41" t="e">
        <f t="shared" si="130"/>
        <v>#DIV/0!</v>
      </c>
      <c r="S1693" s="41">
        <f t="shared" si="131"/>
        <v>1</v>
      </c>
      <c r="T1693" s="41" t="e">
        <f t="shared" si="132"/>
        <v>#DIV/0!</v>
      </c>
      <c r="U1693" s="42" t="e">
        <f t="shared" si="133"/>
        <v>#DIV/0!</v>
      </c>
      <c r="V1693" s="42" t="e">
        <f t="shared" si="134"/>
        <v>#DIV/0!</v>
      </c>
    </row>
    <row r="1694" spans="1:22">
      <c r="A1694" s="36" t="s">
        <v>12</v>
      </c>
      <c r="B1694" s="36" t="s">
        <v>25</v>
      </c>
      <c r="C1694" t="s">
        <v>71</v>
      </c>
      <c r="D1694" s="36">
        <v>270770</v>
      </c>
      <c r="E1694">
        <v>75120</v>
      </c>
      <c r="F1694" s="7"/>
      <c r="G1694" s="7">
        <v>1</v>
      </c>
      <c r="H1694" s="7"/>
      <c r="I1694" s="7"/>
      <c r="J1694" s="7">
        <v>1</v>
      </c>
      <c r="K1694" s="7">
        <v>1</v>
      </c>
      <c r="L1694" s="7">
        <v>1</v>
      </c>
      <c r="M1694" s="7">
        <v>1</v>
      </c>
      <c r="N1694" s="7"/>
      <c r="O1694" s="7"/>
      <c r="P1694" s="7">
        <v>1</v>
      </c>
      <c r="Q1694" s="7"/>
      <c r="R1694" s="41">
        <f t="shared" si="130"/>
        <v>1</v>
      </c>
      <c r="S1694" s="41">
        <f t="shared" si="131"/>
        <v>1</v>
      </c>
      <c r="T1694" s="41">
        <f t="shared" si="132"/>
        <v>1</v>
      </c>
      <c r="U1694" s="42">
        <f t="shared" si="133"/>
        <v>0</v>
      </c>
      <c r="V1694" s="42">
        <f t="shared" si="134"/>
        <v>0</v>
      </c>
    </row>
    <row r="1695" spans="1:22">
      <c r="A1695" s="36" t="s">
        <v>12</v>
      </c>
      <c r="B1695" s="36" t="s">
        <v>25</v>
      </c>
      <c r="C1695" t="s">
        <v>73</v>
      </c>
      <c r="D1695" s="36">
        <v>270790</v>
      </c>
      <c r="E1695">
        <v>7296</v>
      </c>
      <c r="F1695" s="7"/>
      <c r="G1695" s="7">
        <v>1</v>
      </c>
      <c r="H1695" s="7"/>
      <c r="I1695" s="7"/>
      <c r="J1695" s="7"/>
      <c r="K1695" s="7"/>
      <c r="L1695" s="7"/>
      <c r="M1695" s="7"/>
      <c r="N1695" s="7">
        <v>1</v>
      </c>
      <c r="O1695" s="7"/>
      <c r="P1695" s="7"/>
      <c r="Q1695" s="7"/>
      <c r="R1695" s="41" t="e">
        <f t="shared" si="130"/>
        <v>#DIV/0!</v>
      </c>
      <c r="S1695" s="41">
        <f t="shared" si="131"/>
        <v>1</v>
      </c>
      <c r="T1695" s="41">
        <f t="shared" si="132"/>
        <v>1</v>
      </c>
      <c r="U1695" s="42" t="e">
        <f t="shared" si="133"/>
        <v>#DIV/0!</v>
      </c>
      <c r="V1695" s="42">
        <f t="shared" si="134"/>
        <v>0</v>
      </c>
    </row>
    <row r="1696" spans="1:22">
      <c r="A1696" s="36" t="s">
        <v>12</v>
      </c>
      <c r="B1696" s="36" t="s">
        <v>25</v>
      </c>
      <c r="C1696" t="s">
        <v>77</v>
      </c>
      <c r="D1696" s="36">
        <v>270860</v>
      </c>
      <c r="E1696">
        <v>61251</v>
      </c>
      <c r="F1696" s="7"/>
      <c r="G1696" s="7">
        <v>1</v>
      </c>
      <c r="H1696" s="7"/>
      <c r="I1696" s="7">
        <v>1</v>
      </c>
      <c r="J1696" s="7"/>
      <c r="K1696" s="7"/>
      <c r="L1696" s="7">
        <v>1</v>
      </c>
      <c r="M1696" s="7">
        <v>3</v>
      </c>
      <c r="N1696" s="7">
        <v>1</v>
      </c>
      <c r="O1696" s="7"/>
      <c r="P1696" s="7"/>
      <c r="Q1696" s="7">
        <v>1</v>
      </c>
      <c r="R1696" s="41">
        <f t="shared" si="130"/>
        <v>1</v>
      </c>
      <c r="S1696" s="41">
        <f t="shared" si="131"/>
        <v>1</v>
      </c>
      <c r="T1696" s="41">
        <f t="shared" si="132"/>
        <v>1.6666666666666667</v>
      </c>
      <c r="U1696" s="42">
        <f t="shared" si="133"/>
        <v>0</v>
      </c>
      <c r="V1696" s="42">
        <f t="shared" si="134"/>
        <v>-0.4</v>
      </c>
    </row>
    <row r="1697" spans="1:22">
      <c r="A1697" s="36" t="s">
        <v>12</v>
      </c>
      <c r="B1697" s="36" t="s">
        <v>25</v>
      </c>
      <c r="C1697" t="s">
        <v>78</v>
      </c>
      <c r="D1697" s="36">
        <v>270890</v>
      </c>
      <c r="E1697">
        <v>13828</v>
      </c>
      <c r="F1697" s="7"/>
      <c r="G1697" s="7"/>
      <c r="H1697" s="7"/>
      <c r="I1697" s="7"/>
      <c r="J1697" s="7">
        <v>1</v>
      </c>
      <c r="K1697" s="7"/>
      <c r="L1697" s="7"/>
      <c r="M1697" s="7"/>
      <c r="N1697" s="7"/>
      <c r="O1697" s="7"/>
      <c r="P1697" s="7"/>
      <c r="Q1697" s="7"/>
      <c r="R1697" s="41">
        <f t="shared" si="130"/>
        <v>1</v>
      </c>
      <c r="S1697" s="41" t="e">
        <f t="shared" si="131"/>
        <v>#DIV/0!</v>
      </c>
      <c r="T1697" s="41" t="e">
        <f t="shared" si="132"/>
        <v>#DIV/0!</v>
      </c>
      <c r="U1697" s="42" t="e">
        <f t="shared" si="133"/>
        <v>#DIV/0!</v>
      </c>
      <c r="V1697" s="42" t="e">
        <f t="shared" si="134"/>
        <v>#DIV/0!</v>
      </c>
    </row>
    <row r="1698" spans="1:22">
      <c r="A1698" s="36" t="s">
        <v>12</v>
      </c>
      <c r="B1698" s="36" t="s">
        <v>25</v>
      </c>
      <c r="C1698" t="s">
        <v>81</v>
      </c>
      <c r="D1698" s="36">
        <v>270915</v>
      </c>
      <c r="E1698">
        <v>44169</v>
      </c>
      <c r="F1698" s="7"/>
      <c r="G1698" s="7"/>
      <c r="H1698" s="7"/>
      <c r="I1698" s="7"/>
      <c r="J1698" s="7"/>
      <c r="K1698" s="7"/>
      <c r="L1698" s="7"/>
      <c r="M1698" s="7"/>
      <c r="N1698" s="7">
        <v>1</v>
      </c>
      <c r="O1698" s="7"/>
      <c r="P1698" s="7"/>
      <c r="Q1698" s="7"/>
      <c r="R1698" s="41" t="e">
        <f t="shared" si="130"/>
        <v>#DIV/0!</v>
      </c>
      <c r="S1698" s="41">
        <f t="shared" si="131"/>
        <v>1</v>
      </c>
      <c r="T1698" s="41">
        <f t="shared" si="132"/>
        <v>1</v>
      </c>
      <c r="U1698" s="42" t="e">
        <f t="shared" si="133"/>
        <v>#DIV/0!</v>
      </c>
      <c r="V1698" s="42">
        <f t="shared" si="134"/>
        <v>0</v>
      </c>
    </row>
    <row r="1699" spans="1:22">
      <c r="A1699" s="36" t="s">
        <v>12</v>
      </c>
      <c r="B1699" s="36" t="s">
        <v>25</v>
      </c>
      <c r="C1699" t="s">
        <v>82</v>
      </c>
      <c r="D1699" s="36">
        <v>270920</v>
      </c>
      <c r="E1699">
        <v>27715</v>
      </c>
      <c r="F1699" s="7"/>
      <c r="G1699" s="7"/>
      <c r="H1699" s="7"/>
      <c r="I1699" s="7"/>
      <c r="J1699" s="7"/>
      <c r="K1699" s="7"/>
      <c r="L1699" s="7"/>
      <c r="M1699" s="7">
        <v>1</v>
      </c>
      <c r="N1699" s="7"/>
      <c r="O1699" s="7"/>
      <c r="P1699" s="7"/>
      <c r="Q1699" s="7"/>
      <c r="R1699" s="41" t="e">
        <f t="shared" si="130"/>
        <v>#DIV/0!</v>
      </c>
      <c r="S1699" s="41" t="e">
        <f t="shared" si="131"/>
        <v>#DIV/0!</v>
      </c>
      <c r="T1699" s="41">
        <f t="shared" si="132"/>
        <v>1</v>
      </c>
      <c r="U1699" s="42" t="e">
        <f t="shared" si="133"/>
        <v>#DIV/0!</v>
      </c>
      <c r="V1699" s="42" t="e">
        <f t="shared" si="134"/>
        <v>#DIV/0!</v>
      </c>
    </row>
    <row r="1700" spans="1:22">
      <c r="A1700" s="36" t="s">
        <v>12</v>
      </c>
      <c r="B1700" s="36" t="s">
        <v>25</v>
      </c>
      <c r="C1700" t="s">
        <v>83</v>
      </c>
      <c r="D1700" s="36">
        <v>270930</v>
      </c>
      <c r="E1700">
        <v>65611</v>
      </c>
      <c r="F1700" s="7"/>
      <c r="G1700" s="7"/>
      <c r="H1700" s="7"/>
      <c r="I1700" s="7"/>
      <c r="J1700" s="7"/>
      <c r="K1700" s="7"/>
      <c r="L1700" s="7">
        <v>1</v>
      </c>
      <c r="M1700" s="7">
        <v>1</v>
      </c>
      <c r="N1700" s="7"/>
      <c r="O1700" s="7">
        <v>1</v>
      </c>
      <c r="P1700" s="7"/>
      <c r="Q1700" s="7"/>
      <c r="R1700" s="41" t="e">
        <f t="shared" si="130"/>
        <v>#DIV/0!</v>
      </c>
      <c r="S1700" s="41">
        <f t="shared" si="131"/>
        <v>1</v>
      </c>
      <c r="T1700" s="41">
        <f t="shared" si="132"/>
        <v>1</v>
      </c>
      <c r="U1700" s="42" t="e">
        <f t="shared" si="133"/>
        <v>#DIV/0!</v>
      </c>
      <c r="V1700" s="42">
        <f t="shared" si="134"/>
        <v>0</v>
      </c>
    </row>
    <row r="1701" spans="1:22">
      <c r="A1701" s="36" t="s">
        <v>12</v>
      </c>
      <c r="B1701" s="36" t="s">
        <v>84</v>
      </c>
      <c r="C1701" t="s">
        <v>87</v>
      </c>
      <c r="D1701" s="36">
        <v>160025</v>
      </c>
      <c r="E1701">
        <v>5503</v>
      </c>
      <c r="F1701" s="7">
        <v>1</v>
      </c>
      <c r="G1701" s="7"/>
      <c r="H1701" s="7"/>
      <c r="I1701" s="7"/>
      <c r="J1701" s="7"/>
      <c r="K1701" s="7"/>
      <c r="L1701" s="7"/>
      <c r="M1701" s="7"/>
      <c r="N1701" s="7"/>
      <c r="O1701" s="7"/>
      <c r="P1701" s="7"/>
      <c r="Q1701" s="7"/>
      <c r="R1701" s="41" t="e">
        <f t="shared" si="130"/>
        <v>#DIV/0!</v>
      </c>
      <c r="S1701" s="41" t="e">
        <f t="shared" si="131"/>
        <v>#DIV/0!</v>
      </c>
      <c r="T1701" s="41" t="e">
        <f t="shared" si="132"/>
        <v>#DIV/0!</v>
      </c>
      <c r="U1701" s="42" t="e">
        <f t="shared" si="133"/>
        <v>#DIV/0!</v>
      </c>
      <c r="V1701" s="42" t="e">
        <f t="shared" si="134"/>
        <v>#DIV/0!</v>
      </c>
    </row>
    <row r="1702" spans="1:22">
      <c r="A1702" s="36" t="s">
        <v>12</v>
      </c>
      <c r="B1702" s="36" t="s">
        <v>84</v>
      </c>
      <c r="C1702" t="s">
        <v>88</v>
      </c>
      <c r="D1702" s="36">
        <v>160027</v>
      </c>
      <c r="E1702">
        <v>50410</v>
      </c>
      <c r="F1702" s="7"/>
      <c r="G1702" s="7"/>
      <c r="H1702" s="7"/>
      <c r="I1702" s="7"/>
      <c r="J1702" s="7"/>
      <c r="K1702" s="7"/>
      <c r="L1702" s="7">
        <v>1</v>
      </c>
      <c r="M1702" s="7">
        <v>1</v>
      </c>
      <c r="N1702" s="7"/>
      <c r="O1702" s="7"/>
      <c r="P1702" s="7"/>
      <c r="Q1702" s="7"/>
      <c r="R1702" s="41" t="e">
        <f t="shared" si="130"/>
        <v>#DIV/0!</v>
      </c>
      <c r="S1702" s="41" t="e">
        <f t="shared" si="131"/>
        <v>#DIV/0!</v>
      </c>
      <c r="T1702" s="41">
        <f t="shared" si="132"/>
        <v>1</v>
      </c>
      <c r="U1702" s="42" t="e">
        <f t="shared" si="133"/>
        <v>#DIV/0!</v>
      </c>
      <c r="V1702" s="42" t="e">
        <f t="shared" si="134"/>
        <v>#DIV/0!</v>
      </c>
    </row>
    <row r="1703" spans="1:22">
      <c r="A1703" s="36" t="s">
        <v>12</v>
      </c>
      <c r="B1703" s="36" t="s">
        <v>84</v>
      </c>
      <c r="C1703" t="s">
        <v>89</v>
      </c>
      <c r="D1703" s="36">
        <v>160030</v>
      </c>
      <c r="E1703">
        <v>503327</v>
      </c>
      <c r="F1703" s="7">
        <v>3</v>
      </c>
      <c r="G1703" s="7">
        <v>1</v>
      </c>
      <c r="H1703" s="7">
        <v>6</v>
      </c>
      <c r="I1703" s="7">
        <v>3</v>
      </c>
      <c r="J1703" s="7">
        <v>2</v>
      </c>
      <c r="K1703" s="7">
        <v>1</v>
      </c>
      <c r="L1703" s="7">
        <v>7</v>
      </c>
      <c r="M1703" s="7">
        <v>5</v>
      </c>
      <c r="N1703" s="7">
        <v>4</v>
      </c>
      <c r="O1703" s="7">
        <v>5</v>
      </c>
      <c r="P1703" s="7">
        <v>2</v>
      </c>
      <c r="Q1703" s="7">
        <v>1</v>
      </c>
      <c r="R1703" s="41">
        <f t="shared" si="130"/>
        <v>3</v>
      </c>
      <c r="S1703" s="41">
        <f t="shared" si="131"/>
        <v>3</v>
      </c>
      <c r="T1703" s="41">
        <f t="shared" si="132"/>
        <v>5.333333333333333</v>
      </c>
      <c r="U1703" s="42">
        <f t="shared" si="133"/>
        <v>0</v>
      </c>
      <c r="V1703" s="42">
        <f t="shared" si="134"/>
        <v>-0.43749999999999994</v>
      </c>
    </row>
    <row r="1704" spans="1:22">
      <c r="A1704" s="36" t="s">
        <v>12</v>
      </c>
      <c r="B1704" s="36" t="s">
        <v>84</v>
      </c>
      <c r="C1704" t="s">
        <v>91</v>
      </c>
      <c r="D1704" s="36">
        <v>160040</v>
      </c>
      <c r="E1704">
        <v>21632</v>
      </c>
      <c r="F1704" s="7">
        <v>1</v>
      </c>
      <c r="G1704" s="7"/>
      <c r="H1704" s="7"/>
      <c r="I1704" s="7"/>
      <c r="J1704" s="7"/>
      <c r="K1704" s="7"/>
      <c r="L1704" s="7"/>
      <c r="M1704" s="7"/>
      <c r="N1704" s="7"/>
      <c r="O1704" s="7"/>
      <c r="P1704" s="7"/>
      <c r="Q1704" s="7"/>
      <c r="R1704" s="41" t="e">
        <f t="shared" si="130"/>
        <v>#DIV/0!</v>
      </c>
      <c r="S1704" s="41" t="e">
        <f t="shared" si="131"/>
        <v>#DIV/0!</v>
      </c>
      <c r="T1704" s="41" t="e">
        <f t="shared" si="132"/>
        <v>#DIV/0!</v>
      </c>
      <c r="U1704" s="42" t="e">
        <f t="shared" si="133"/>
        <v>#DIV/0!</v>
      </c>
      <c r="V1704" s="42" t="e">
        <f t="shared" si="134"/>
        <v>#DIV/0!</v>
      </c>
    </row>
    <row r="1705" spans="1:22">
      <c r="A1705" s="36" t="s">
        <v>12</v>
      </c>
      <c r="B1705" s="36" t="s">
        <v>84</v>
      </c>
      <c r="C1705" t="s">
        <v>95</v>
      </c>
      <c r="D1705" s="36">
        <v>160060</v>
      </c>
      <c r="E1705">
        <v>121364</v>
      </c>
      <c r="F1705" s="7">
        <v>1</v>
      </c>
      <c r="G1705" s="7">
        <v>1</v>
      </c>
      <c r="H1705" s="7">
        <v>2</v>
      </c>
      <c r="I1705" s="7">
        <v>2</v>
      </c>
      <c r="J1705" s="7">
        <v>3</v>
      </c>
      <c r="K1705" s="7"/>
      <c r="L1705" s="7">
        <v>2</v>
      </c>
      <c r="M1705" s="7">
        <v>3</v>
      </c>
      <c r="N1705" s="7">
        <v>1</v>
      </c>
      <c r="O1705" s="7"/>
      <c r="P1705" s="7">
        <v>2</v>
      </c>
      <c r="Q1705" s="7">
        <v>1</v>
      </c>
      <c r="R1705" s="41">
        <f t="shared" si="130"/>
        <v>2.3333333333333335</v>
      </c>
      <c r="S1705" s="41">
        <f t="shared" si="131"/>
        <v>1.3333333333333333</v>
      </c>
      <c r="T1705" s="41">
        <f t="shared" si="132"/>
        <v>2</v>
      </c>
      <c r="U1705" s="42">
        <f t="shared" si="133"/>
        <v>-0.42857142857142866</v>
      </c>
      <c r="V1705" s="42">
        <f t="shared" si="134"/>
        <v>-0.33333333333333337</v>
      </c>
    </row>
    <row r="1706" spans="1:22">
      <c r="A1706" s="36" t="s">
        <v>12</v>
      </c>
      <c r="B1706" s="36" t="s">
        <v>84</v>
      </c>
      <c r="C1706" t="s">
        <v>96</v>
      </c>
      <c r="D1706" s="36">
        <v>160070</v>
      </c>
      <c r="E1706">
        <v>17315</v>
      </c>
      <c r="F1706" s="7"/>
      <c r="G1706" s="7"/>
      <c r="H1706" s="7">
        <v>1</v>
      </c>
      <c r="I1706" s="7"/>
      <c r="J1706" s="7"/>
      <c r="K1706" s="7"/>
      <c r="L1706" s="7"/>
      <c r="M1706" s="7"/>
      <c r="N1706" s="7"/>
      <c r="O1706" s="7"/>
      <c r="P1706" s="7"/>
      <c r="Q1706" s="7"/>
      <c r="R1706" s="41">
        <f t="shared" si="130"/>
        <v>1</v>
      </c>
      <c r="S1706" s="41" t="e">
        <f t="shared" si="131"/>
        <v>#DIV/0!</v>
      </c>
      <c r="T1706" s="41" t="e">
        <f t="shared" si="132"/>
        <v>#DIV/0!</v>
      </c>
      <c r="U1706" s="42" t="e">
        <f t="shared" si="133"/>
        <v>#DIV/0!</v>
      </c>
      <c r="V1706" s="42" t="e">
        <f t="shared" si="134"/>
        <v>#DIV/0!</v>
      </c>
    </row>
    <row r="1707" spans="1:22">
      <c r="A1707" s="36" t="s">
        <v>12</v>
      </c>
      <c r="B1707" s="36" t="s">
        <v>97</v>
      </c>
      <c r="C1707" t="s">
        <v>99</v>
      </c>
      <c r="D1707" s="36">
        <v>130030</v>
      </c>
      <c r="E1707">
        <v>39565</v>
      </c>
      <c r="F1707" s="7"/>
      <c r="G1707" s="7"/>
      <c r="H1707" s="7"/>
      <c r="I1707" s="7"/>
      <c r="J1707" s="7"/>
      <c r="K1707" s="7"/>
      <c r="L1707" s="7"/>
      <c r="M1707" s="7"/>
      <c r="N1707" s="7">
        <v>1</v>
      </c>
      <c r="O1707" s="7"/>
      <c r="P1707" s="7"/>
      <c r="Q1707" s="7"/>
      <c r="R1707" s="41" t="e">
        <f t="shared" si="130"/>
        <v>#DIV/0!</v>
      </c>
      <c r="S1707" s="41">
        <f t="shared" si="131"/>
        <v>1</v>
      </c>
      <c r="T1707" s="41">
        <f t="shared" si="132"/>
        <v>1</v>
      </c>
      <c r="U1707" s="42" t="e">
        <f t="shared" si="133"/>
        <v>#DIV/0!</v>
      </c>
      <c r="V1707" s="42">
        <f t="shared" si="134"/>
        <v>0</v>
      </c>
    </row>
    <row r="1708" spans="1:22">
      <c r="A1708" s="36" t="s">
        <v>12</v>
      </c>
      <c r="B1708" s="36" t="s">
        <v>97</v>
      </c>
      <c r="C1708" t="s">
        <v>101</v>
      </c>
      <c r="D1708" s="36">
        <v>130070</v>
      </c>
      <c r="E1708">
        <v>34308</v>
      </c>
      <c r="F1708" s="7"/>
      <c r="G1708" s="7"/>
      <c r="H1708" s="7"/>
      <c r="I1708" s="7"/>
      <c r="J1708" s="7"/>
      <c r="K1708" s="7"/>
      <c r="L1708" s="7"/>
      <c r="M1708" s="7">
        <v>1</v>
      </c>
      <c r="N1708" s="7"/>
      <c r="O1708" s="7"/>
      <c r="P1708" s="7"/>
      <c r="Q1708" s="7"/>
      <c r="R1708" s="41" t="e">
        <f t="shared" si="130"/>
        <v>#DIV/0!</v>
      </c>
      <c r="S1708" s="41" t="e">
        <f t="shared" si="131"/>
        <v>#DIV/0!</v>
      </c>
      <c r="T1708" s="41">
        <f t="shared" si="132"/>
        <v>1</v>
      </c>
      <c r="U1708" s="42" t="e">
        <f t="shared" si="133"/>
        <v>#DIV/0!</v>
      </c>
      <c r="V1708" s="42" t="e">
        <f t="shared" si="134"/>
        <v>#DIV/0!</v>
      </c>
    </row>
    <row r="1709" spans="1:22">
      <c r="A1709" s="36" t="s">
        <v>12</v>
      </c>
      <c r="B1709" s="36" t="s">
        <v>97</v>
      </c>
      <c r="C1709" t="s">
        <v>102</v>
      </c>
      <c r="D1709" s="36">
        <v>130110</v>
      </c>
      <c r="E1709">
        <v>37869</v>
      </c>
      <c r="F1709" s="7"/>
      <c r="G1709" s="7"/>
      <c r="H1709" s="7"/>
      <c r="I1709" s="7"/>
      <c r="J1709" s="7"/>
      <c r="K1709" s="7"/>
      <c r="L1709" s="7"/>
      <c r="M1709" s="7"/>
      <c r="N1709" s="7">
        <v>1</v>
      </c>
      <c r="O1709" s="7"/>
      <c r="P1709" s="7">
        <v>1</v>
      </c>
      <c r="Q1709" s="7"/>
      <c r="R1709" s="41" t="e">
        <f t="shared" si="130"/>
        <v>#DIV/0!</v>
      </c>
      <c r="S1709" s="41">
        <f t="shared" si="131"/>
        <v>1</v>
      </c>
      <c r="T1709" s="41">
        <f t="shared" si="132"/>
        <v>1</v>
      </c>
      <c r="U1709" s="42" t="e">
        <f t="shared" si="133"/>
        <v>#DIV/0!</v>
      </c>
      <c r="V1709" s="42">
        <f t="shared" si="134"/>
        <v>0</v>
      </c>
    </row>
    <row r="1710" spans="1:22">
      <c r="A1710" s="36" t="s">
        <v>12</v>
      </c>
      <c r="B1710" s="36" t="s">
        <v>97</v>
      </c>
      <c r="C1710" t="s">
        <v>103</v>
      </c>
      <c r="D1710" s="36">
        <v>130115</v>
      </c>
      <c r="E1710">
        <v>30225</v>
      </c>
      <c r="F1710" s="7"/>
      <c r="G1710" s="7"/>
      <c r="H1710" s="7"/>
      <c r="I1710" s="7"/>
      <c r="J1710" s="7"/>
      <c r="K1710" s="7">
        <v>1</v>
      </c>
      <c r="L1710" s="7"/>
      <c r="M1710" s="7"/>
      <c r="N1710" s="7"/>
      <c r="O1710" s="7"/>
      <c r="P1710" s="7"/>
      <c r="Q1710" s="7">
        <v>1</v>
      </c>
      <c r="R1710" s="41">
        <f t="shared" si="130"/>
        <v>1</v>
      </c>
      <c r="S1710" s="41">
        <f t="shared" si="131"/>
        <v>1</v>
      </c>
      <c r="T1710" s="41" t="e">
        <f t="shared" si="132"/>
        <v>#DIV/0!</v>
      </c>
      <c r="U1710" s="42">
        <f t="shared" si="133"/>
        <v>0</v>
      </c>
      <c r="V1710" s="42" t="e">
        <f t="shared" si="134"/>
        <v>#DIV/0!</v>
      </c>
    </row>
    <row r="1711" spans="1:22">
      <c r="A1711" s="36" t="s">
        <v>12</v>
      </c>
      <c r="B1711" s="36" t="s">
        <v>97</v>
      </c>
      <c r="C1711" t="s">
        <v>105</v>
      </c>
      <c r="D1711" s="36">
        <v>130140</v>
      </c>
      <c r="E1711">
        <v>35273</v>
      </c>
      <c r="F1711" s="7"/>
      <c r="G1711" s="7"/>
      <c r="H1711" s="7"/>
      <c r="I1711" s="7"/>
      <c r="J1711" s="7"/>
      <c r="K1711" s="7"/>
      <c r="L1711" s="7"/>
      <c r="M1711" s="7"/>
      <c r="N1711" s="7">
        <v>1</v>
      </c>
      <c r="O1711" s="7"/>
      <c r="P1711" s="7"/>
      <c r="Q1711" s="7"/>
      <c r="R1711" s="41" t="e">
        <f t="shared" si="130"/>
        <v>#DIV/0!</v>
      </c>
      <c r="S1711" s="41">
        <f t="shared" si="131"/>
        <v>1</v>
      </c>
      <c r="T1711" s="41">
        <f t="shared" si="132"/>
        <v>1</v>
      </c>
      <c r="U1711" s="42" t="e">
        <f t="shared" si="133"/>
        <v>#DIV/0!</v>
      </c>
      <c r="V1711" s="42">
        <f t="shared" si="134"/>
        <v>0</v>
      </c>
    </row>
    <row r="1712" spans="1:22">
      <c r="A1712" s="36" t="s">
        <v>12</v>
      </c>
      <c r="B1712" s="36" t="s">
        <v>97</v>
      </c>
      <c r="C1712" t="s">
        <v>107</v>
      </c>
      <c r="D1712" s="36">
        <v>130170</v>
      </c>
      <c r="E1712">
        <v>55080</v>
      </c>
      <c r="F1712" s="7"/>
      <c r="G1712" s="7"/>
      <c r="H1712" s="7"/>
      <c r="I1712" s="7"/>
      <c r="J1712" s="7"/>
      <c r="K1712" s="7"/>
      <c r="L1712" s="7"/>
      <c r="M1712" s="7">
        <v>1</v>
      </c>
      <c r="N1712" s="7"/>
      <c r="O1712" s="7"/>
      <c r="P1712" s="7"/>
      <c r="Q1712" s="7"/>
      <c r="R1712" s="41" t="e">
        <f t="shared" si="130"/>
        <v>#DIV/0!</v>
      </c>
      <c r="S1712" s="41" t="e">
        <f t="shared" si="131"/>
        <v>#DIV/0!</v>
      </c>
      <c r="T1712" s="41">
        <f t="shared" si="132"/>
        <v>1</v>
      </c>
      <c r="U1712" s="42" t="e">
        <f t="shared" si="133"/>
        <v>#DIV/0!</v>
      </c>
      <c r="V1712" s="42" t="e">
        <f t="shared" si="134"/>
        <v>#DIV/0!</v>
      </c>
    </row>
    <row r="1713" spans="1:22">
      <c r="A1713" s="36" t="s">
        <v>12</v>
      </c>
      <c r="B1713" s="36" t="s">
        <v>97</v>
      </c>
      <c r="C1713" t="s">
        <v>109</v>
      </c>
      <c r="D1713" s="36">
        <v>130240</v>
      </c>
      <c r="E1713">
        <v>46069</v>
      </c>
      <c r="F1713" s="7"/>
      <c r="G1713" s="7"/>
      <c r="H1713" s="7">
        <v>1</v>
      </c>
      <c r="I1713" s="7"/>
      <c r="J1713" s="7"/>
      <c r="K1713" s="7"/>
      <c r="L1713" s="7"/>
      <c r="M1713" s="7"/>
      <c r="N1713" s="7"/>
      <c r="O1713" s="7"/>
      <c r="P1713" s="7"/>
      <c r="Q1713" s="7"/>
      <c r="R1713" s="41">
        <f t="shared" si="130"/>
        <v>1</v>
      </c>
      <c r="S1713" s="41" t="e">
        <f t="shared" si="131"/>
        <v>#DIV/0!</v>
      </c>
      <c r="T1713" s="41" t="e">
        <f t="shared" si="132"/>
        <v>#DIV/0!</v>
      </c>
      <c r="U1713" s="42" t="e">
        <f t="shared" si="133"/>
        <v>#DIV/0!</v>
      </c>
      <c r="V1713" s="42" t="e">
        <f t="shared" si="134"/>
        <v>#DIV/0!</v>
      </c>
    </row>
    <row r="1714" spans="1:22">
      <c r="A1714" s="36" t="s">
        <v>12</v>
      </c>
      <c r="B1714" s="36" t="s">
        <v>97</v>
      </c>
      <c r="C1714" t="s">
        <v>110</v>
      </c>
      <c r="D1714" s="36">
        <v>130260</v>
      </c>
      <c r="E1714">
        <v>2182763</v>
      </c>
      <c r="F1714" s="7">
        <v>17</v>
      </c>
      <c r="G1714" s="7">
        <v>8</v>
      </c>
      <c r="H1714" s="7">
        <v>9</v>
      </c>
      <c r="I1714" s="7">
        <v>15</v>
      </c>
      <c r="J1714" s="7">
        <v>9</v>
      </c>
      <c r="K1714" s="7">
        <v>12</v>
      </c>
      <c r="L1714" s="7">
        <v>41</v>
      </c>
      <c r="M1714" s="7">
        <v>21</v>
      </c>
      <c r="N1714" s="7">
        <v>18</v>
      </c>
      <c r="O1714" s="7">
        <v>18</v>
      </c>
      <c r="P1714" s="7">
        <v>21</v>
      </c>
      <c r="Q1714" s="7">
        <v>21</v>
      </c>
      <c r="R1714" s="41">
        <f t="shared" si="130"/>
        <v>11.25</v>
      </c>
      <c r="S1714" s="41">
        <f t="shared" si="131"/>
        <v>19.5</v>
      </c>
      <c r="T1714" s="41">
        <f t="shared" si="132"/>
        <v>26.666666666666668</v>
      </c>
      <c r="U1714" s="42">
        <f t="shared" si="133"/>
        <v>0.73333333333333328</v>
      </c>
      <c r="V1714" s="42">
        <f t="shared" si="134"/>
        <v>-0.26875000000000004</v>
      </c>
    </row>
    <row r="1715" spans="1:22">
      <c r="A1715" s="36" t="s">
        <v>12</v>
      </c>
      <c r="B1715" s="36" t="s">
        <v>97</v>
      </c>
      <c r="C1715" t="s">
        <v>113</v>
      </c>
      <c r="D1715" s="36">
        <v>130340</v>
      </c>
      <c r="E1715">
        <v>114273</v>
      </c>
      <c r="F1715" s="7"/>
      <c r="G1715" s="7"/>
      <c r="H1715" s="7"/>
      <c r="I1715" s="7"/>
      <c r="J1715" s="7"/>
      <c r="K1715" s="7"/>
      <c r="L1715" s="7"/>
      <c r="M1715" s="7"/>
      <c r="N1715" s="7"/>
      <c r="O1715" s="7">
        <v>1</v>
      </c>
      <c r="P1715" s="7"/>
      <c r="Q1715" s="7"/>
      <c r="R1715" s="41" t="e">
        <f t="shared" si="130"/>
        <v>#DIV/0!</v>
      </c>
      <c r="S1715" s="41">
        <f t="shared" si="131"/>
        <v>1</v>
      </c>
      <c r="T1715" s="41" t="e">
        <f t="shared" si="132"/>
        <v>#DIV/0!</v>
      </c>
      <c r="U1715" s="42" t="e">
        <f t="shared" si="133"/>
        <v>#DIV/0!</v>
      </c>
      <c r="V1715" s="42" t="e">
        <f t="shared" si="134"/>
        <v>#DIV/0!</v>
      </c>
    </row>
    <row r="1716" spans="1:22">
      <c r="A1716" s="36" t="s">
        <v>12</v>
      </c>
      <c r="B1716" s="36" t="s">
        <v>97</v>
      </c>
      <c r="C1716" t="s">
        <v>115</v>
      </c>
      <c r="D1716" s="36">
        <v>130353</v>
      </c>
      <c r="E1716">
        <v>36279</v>
      </c>
      <c r="F1716" s="7"/>
      <c r="G1716" s="7"/>
      <c r="H1716" s="7"/>
      <c r="I1716" s="7"/>
      <c r="J1716" s="7"/>
      <c r="K1716" s="7"/>
      <c r="L1716" s="7"/>
      <c r="M1716" s="7">
        <v>2</v>
      </c>
      <c r="N1716" s="7"/>
      <c r="O1716" s="7"/>
      <c r="P1716" s="7"/>
      <c r="Q1716" s="7"/>
      <c r="R1716" s="41" t="e">
        <f t="shared" si="130"/>
        <v>#DIV/0!</v>
      </c>
      <c r="S1716" s="41" t="e">
        <f t="shared" si="131"/>
        <v>#DIV/0!</v>
      </c>
      <c r="T1716" s="41">
        <f t="shared" si="132"/>
        <v>2</v>
      </c>
      <c r="U1716" s="42" t="e">
        <f t="shared" si="133"/>
        <v>#DIV/0!</v>
      </c>
      <c r="V1716" s="42" t="e">
        <f t="shared" si="134"/>
        <v>#DIV/0!</v>
      </c>
    </row>
    <row r="1717" spans="1:22">
      <c r="A1717" s="36" t="s">
        <v>12</v>
      </c>
      <c r="B1717" s="36" t="s">
        <v>97</v>
      </c>
      <c r="C1717" t="s">
        <v>117</v>
      </c>
      <c r="D1717" s="36">
        <v>130406</v>
      </c>
      <c r="E1717">
        <v>65844</v>
      </c>
      <c r="F1717" s="7"/>
      <c r="G1717" s="7"/>
      <c r="H1717" s="7"/>
      <c r="I1717" s="7"/>
      <c r="J1717" s="7"/>
      <c r="K1717" s="7"/>
      <c r="L1717" s="7"/>
      <c r="M1717" s="7"/>
      <c r="N1717" s="7">
        <v>1</v>
      </c>
      <c r="O1717" s="7"/>
      <c r="P1717" s="7"/>
      <c r="Q1717" s="7"/>
      <c r="R1717" s="41" t="e">
        <f t="shared" si="130"/>
        <v>#DIV/0!</v>
      </c>
      <c r="S1717" s="41">
        <f t="shared" si="131"/>
        <v>1</v>
      </c>
      <c r="T1717" s="41">
        <f t="shared" si="132"/>
        <v>1</v>
      </c>
      <c r="U1717" s="42" t="e">
        <f t="shared" si="133"/>
        <v>#DIV/0!</v>
      </c>
      <c r="V1717" s="42">
        <f t="shared" si="134"/>
        <v>0</v>
      </c>
    </row>
    <row r="1718" spans="1:22">
      <c r="A1718" s="36" t="s">
        <v>12</v>
      </c>
      <c r="B1718" s="36" t="s">
        <v>119</v>
      </c>
      <c r="C1718" t="s">
        <v>121</v>
      </c>
      <c r="D1718" s="36">
        <v>290030</v>
      </c>
      <c r="E1718">
        <v>15159</v>
      </c>
      <c r="F1718" s="7"/>
      <c r="G1718" s="7">
        <v>1</v>
      </c>
      <c r="H1718" s="7"/>
      <c r="I1718" s="7"/>
      <c r="J1718" s="7"/>
      <c r="K1718" s="7"/>
      <c r="L1718" s="7"/>
      <c r="M1718" s="7"/>
      <c r="N1718" s="7"/>
      <c r="O1718" s="7"/>
      <c r="P1718" s="7"/>
      <c r="Q1718" s="7"/>
      <c r="R1718" s="41" t="e">
        <f t="shared" si="130"/>
        <v>#DIV/0!</v>
      </c>
      <c r="S1718" s="41" t="e">
        <f t="shared" si="131"/>
        <v>#DIV/0!</v>
      </c>
      <c r="T1718" s="41" t="e">
        <f t="shared" si="132"/>
        <v>#DIV/0!</v>
      </c>
      <c r="U1718" s="42" t="e">
        <f t="shared" si="133"/>
        <v>#DIV/0!</v>
      </c>
      <c r="V1718" s="42" t="e">
        <f t="shared" si="134"/>
        <v>#DIV/0!</v>
      </c>
    </row>
    <row r="1719" spans="1:22">
      <c r="A1719" s="36" t="s">
        <v>12</v>
      </c>
      <c r="B1719" s="36" t="s">
        <v>119</v>
      </c>
      <c r="C1719" t="s">
        <v>131</v>
      </c>
      <c r="D1719" s="36">
        <v>290570</v>
      </c>
      <c r="E1719">
        <v>299132</v>
      </c>
      <c r="F1719" s="7"/>
      <c r="G1719" s="7"/>
      <c r="H1719" s="7"/>
      <c r="I1719" s="7"/>
      <c r="J1719" s="7">
        <v>1</v>
      </c>
      <c r="K1719" s="7"/>
      <c r="L1719" s="7">
        <v>1</v>
      </c>
      <c r="M1719" s="7"/>
      <c r="N1719" s="7"/>
      <c r="O1719" s="7"/>
      <c r="P1719" s="7"/>
      <c r="Q1719" s="7"/>
      <c r="R1719" s="41">
        <f t="shared" si="130"/>
        <v>1</v>
      </c>
      <c r="S1719" s="41" t="e">
        <f t="shared" si="131"/>
        <v>#DIV/0!</v>
      </c>
      <c r="T1719" s="41">
        <f t="shared" si="132"/>
        <v>1</v>
      </c>
      <c r="U1719" s="42" t="e">
        <f t="shared" si="133"/>
        <v>#DIV/0!</v>
      </c>
      <c r="V1719" s="42" t="e">
        <f t="shared" si="134"/>
        <v>#DIV/0!</v>
      </c>
    </row>
    <row r="1720" spans="1:22">
      <c r="A1720" s="36" t="s">
        <v>12</v>
      </c>
      <c r="B1720" s="36" t="s">
        <v>119</v>
      </c>
      <c r="C1720" t="s">
        <v>136</v>
      </c>
      <c r="D1720" s="36">
        <v>290650</v>
      </c>
      <c r="E1720">
        <v>87076</v>
      </c>
      <c r="F1720" s="7"/>
      <c r="G1720" s="7"/>
      <c r="H1720" s="7"/>
      <c r="I1720" s="7"/>
      <c r="J1720" s="7"/>
      <c r="K1720" s="7"/>
      <c r="L1720" s="7"/>
      <c r="M1720" s="7"/>
      <c r="N1720" s="7"/>
      <c r="O1720" s="7">
        <v>1</v>
      </c>
      <c r="P1720" s="7"/>
      <c r="Q1720" s="7"/>
      <c r="R1720" s="41" t="e">
        <f t="shared" si="130"/>
        <v>#DIV/0!</v>
      </c>
      <c r="S1720" s="41">
        <f t="shared" si="131"/>
        <v>1</v>
      </c>
      <c r="T1720" s="41" t="e">
        <f t="shared" si="132"/>
        <v>#DIV/0!</v>
      </c>
      <c r="U1720" s="42" t="e">
        <f t="shared" si="133"/>
        <v>#DIV/0!</v>
      </c>
      <c r="V1720" s="42" t="e">
        <f t="shared" si="134"/>
        <v>#DIV/0!</v>
      </c>
    </row>
    <row r="1721" spans="1:22">
      <c r="A1721" s="36" t="s">
        <v>12</v>
      </c>
      <c r="B1721" s="36" t="s">
        <v>119</v>
      </c>
      <c r="C1721" t="s">
        <v>145</v>
      </c>
      <c r="D1721" s="36">
        <v>291072</v>
      </c>
      <c r="E1721">
        <v>113380</v>
      </c>
      <c r="F1721" s="7"/>
      <c r="G1721" s="7"/>
      <c r="H1721" s="7"/>
      <c r="I1721" s="7"/>
      <c r="J1721" s="7"/>
      <c r="K1721" s="7"/>
      <c r="L1721" s="7"/>
      <c r="M1721" s="7">
        <v>1</v>
      </c>
      <c r="N1721" s="7"/>
      <c r="O1721" s="7"/>
      <c r="P1721" s="7"/>
      <c r="Q1721" s="7"/>
      <c r="R1721" s="41" t="e">
        <f t="shared" si="130"/>
        <v>#DIV/0!</v>
      </c>
      <c r="S1721" s="41" t="e">
        <f t="shared" si="131"/>
        <v>#DIV/0!</v>
      </c>
      <c r="T1721" s="41">
        <f t="shared" si="132"/>
        <v>1</v>
      </c>
      <c r="U1721" s="42" t="e">
        <f t="shared" si="133"/>
        <v>#DIV/0!</v>
      </c>
      <c r="V1721" s="42" t="e">
        <f t="shared" si="134"/>
        <v>#DIV/0!</v>
      </c>
    </row>
    <row r="1722" spans="1:22">
      <c r="A1722" s="36" t="s">
        <v>12</v>
      </c>
      <c r="B1722" s="36" t="s">
        <v>119</v>
      </c>
      <c r="C1722" t="s">
        <v>146</v>
      </c>
      <c r="D1722" s="36">
        <v>291080</v>
      </c>
      <c r="E1722">
        <v>614872</v>
      </c>
      <c r="F1722" s="7">
        <v>11</v>
      </c>
      <c r="G1722" s="7">
        <v>7</v>
      </c>
      <c r="H1722" s="7">
        <v>6</v>
      </c>
      <c r="I1722" s="7">
        <v>4</v>
      </c>
      <c r="J1722" s="7">
        <v>5</v>
      </c>
      <c r="K1722" s="7">
        <v>2</v>
      </c>
      <c r="L1722" s="7">
        <v>10</v>
      </c>
      <c r="M1722" s="7">
        <v>13</v>
      </c>
      <c r="N1722" s="7">
        <v>11</v>
      </c>
      <c r="O1722" s="7">
        <v>5</v>
      </c>
      <c r="P1722" s="7">
        <v>3</v>
      </c>
      <c r="Q1722" s="7">
        <v>6</v>
      </c>
      <c r="R1722" s="41">
        <f t="shared" si="130"/>
        <v>4.25</v>
      </c>
      <c r="S1722" s="41">
        <f t="shared" si="131"/>
        <v>6.25</v>
      </c>
      <c r="T1722" s="41">
        <f t="shared" si="132"/>
        <v>11.333333333333334</v>
      </c>
      <c r="U1722" s="42">
        <f t="shared" si="133"/>
        <v>0.47058823529411764</v>
      </c>
      <c r="V1722" s="42">
        <f t="shared" si="134"/>
        <v>-0.4485294117647059</v>
      </c>
    </row>
    <row r="1723" spans="1:22">
      <c r="A1723" s="36" t="s">
        <v>12</v>
      </c>
      <c r="B1723" s="36" t="s">
        <v>119</v>
      </c>
      <c r="C1723" t="s">
        <v>152</v>
      </c>
      <c r="D1723" s="36">
        <v>291350</v>
      </c>
      <c r="E1723">
        <v>26916</v>
      </c>
      <c r="F1723" s="7"/>
      <c r="G1723" s="7"/>
      <c r="H1723" s="7"/>
      <c r="I1723" s="7"/>
      <c r="J1723" s="7"/>
      <c r="K1723" s="7"/>
      <c r="L1723" s="7"/>
      <c r="M1723" s="7"/>
      <c r="N1723" s="7"/>
      <c r="O1723" s="7"/>
      <c r="P1723" s="7">
        <v>1</v>
      </c>
      <c r="Q1723" s="7"/>
      <c r="R1723" s="41" t="e">
        <f t="shared" si="130"/>
        <v>#DIV/0!</v>
      </c>
      <c r="S1723" s="41">
        <f t="shared" si="131"/>
        <v>1</v>
      </c>
      <c r="T1723" s="41" t="e">
        <f t="shared" si="132"/>
        <v>#DIV/0!</v>
      </c>
      <c r="U1723" s="42" t="e">
        <f t="shared" si="133"/>
        <v>#DIV/0!</v>
      </c>
      <c r="V1723" s="42" t="e">
        <f t="shared" si="134"/>
        <v>#DIV/0!</v>
      </c>
    </row>
    <row r="1724" spans="1:22">
      <c r="A1724" s="36" t="s">
        <v>12</v>
      </c>
      <c r="B1724" s="36" t="s">
        <v>119</v>
      </c>
      <c r="C1724" t="s">
        <v>153</v>
      </c>
      <c r="D1724" s="36">
        <v>291360</v>
      </c>
      <c r="E1724">
        <v>162327</v>
      </c>
      <c r="F1724" s="7"/>
      <c r="G1724" s="7"/>
      <c r="H1724" s="7"/>
      <c r="I1724" s="7"/>
      <c r="J1724" s="7"/>
      <c r="K1724" s="7"/>
      <c r="L1724" s="7"/>
      <c r="M1724" s="7">
        <v>1</v>
      </c>
      <c r="N1724" s="7"/>
      <c r="O1724" s="7"/>
      <c r="P1724" s="7"/>
      <c r="Q1724" s="7"/>
      <c r="R1724" s="41" t="e">
        <f t="shared" si="130"/>
        <v>#DIV/0!</v>
      </c>
      <c r="S1724" s="41" t="e">
        <f t="shared" si="131"/>
        <v>#DIV/0!</v>
      </c>
      <c r="T1724" s="41">
        <f t="shared" si="132"/>
        <v>1</v>
      </c>
      <c r="U1724" s="42" t="e">
        <f t="shared" si="133"/>
        <v>#DIV/0!</v>
      </c>
      <c r="V1724" s="42" t="e">
        <f t="shared" si="134"/>
        <v>#DIV/0!</v>
      </c>
    </row>
    <row r="1725" spans="1:22">
      <c r="A1725" s="36" t="s">
        <v>12</v>
      </c>
      <c r="B1725" s="36" t="s">
        <v>119</v>
      </c>
      <c r="C1725" t="s">
        <v>157</v>
      </c>
      <c r="D1725" s="36">
        <v>291480</v>
      </c>
      <c r="E1725">
        <v>213223</v>
      </c>
      <c r="F1725" s="7"/>
      <c r="G1725" s="7"/>
      <c r="H1725" s="7"/>
      <c r="I1725" s="7"/>
      <c r="J1725" s="7"/>
      <c r="K1725" s="7"/>
      <c r="L1725" s="7">
        <v>1</v>
      </c>
      <c r="M1725" s="7">
        <v>1</v>
      </c>
      <c r="N1725" s="7"/>
      <c r="O1725" s="7"/>
      <c r="P1725" s="7"/>
      <c r="Q1725" s="7"/>
      <c r="R1725" s="41" t="e">
        <f t="shared" si="130"/>
        <v>#DIV/0!</v>
      </c>
      <c r="S1725" s="41" t="e">
        <f t="shared" si="131"/>
        <v>#DIV/0!</v>
      </c>
      <c r="T1725" s="41">
        <f t="shared" si="132"/>
        <v>1</v>
      </c>
      <c r="U1725" s="42" t="e">
        <f t="shared" si="133"/>
        <v>#DIV/0!</v>
      </c>
      <c r="V1725" s="42" t="e">
        <f t="shared" si="134"/>
        <v>#DIV/0!</v>
      </c>
    </row>
    <row r="1726" spans="1:22">
      <c r="A1726" s="36" t="s">
        <v>12</v>
      </c>
      <c r="B1726" s="36" t="s">
        <v>119</v>
      </c>
      <c r="C1726" t="s">
        <v>166</v>
      </c>
      <c r="D1726" s="36">
        <v>291840</v>
      </c>
      <c r="E1726">
        <v>216707</v>
      </c>
      <c r="F1726" s="7">
        <v>1</v>
      </c>
      <c r="G1726" s="7">
        <v>1</v>
      </c>
      <c r="H1726" s="7"/>
      <c r="I1726" s="7"/>
      <c r="J1726" s="7"/>
      <c r="K1726" s="7"/>
      <c r="L1726" s="7"/>
      <c r="M1726" s="7"/>
      <c r="N1726" s="7"/>
      <c r="O1726" s="7"/>
      <c r="P1726" s="7"/>
      <c r="Q1726" s="7"/>
      <c r="R1726" s="41" t="e">
        <f t="shared" si="130"/>
        <v>#DIV/0!</v>
      </c>
      <c r="S1726" s="41" t="e">
        <f t="shared" si="131"/>
        <v>#DIV/0!</v>
      </c>
      <c r="T1726" s="41" t="e">
        <f t="shared" si="132"/>
        <v>#DIV/0!</v>
      </c>
      <c r="U1726" s="42" t="e">
        <f t="shared" si="133"/>
        <v>#DIV/0!</v>
      </c>
      <c r="V1726" s="42" t="e">
        <f t="shared" si="134"/>
        <v>#DIV/0!</v>
      </c>
    </row>
    <row r="1727" spans="1:22">
      <c r="A1727" s="36" t="s">
        <v>12</v>
      </c>
      <c r="B1727" s="36" t="s">
        <v>119</v>
      </c>
      <c r="C1727" t="s">
        <v>167</v>
      </c>
      <c r="D1727" s="36">
        <v>291920</v>
      </c>
      <c r="E1727">
        <v>198440</v>
      </c>
      <c r="F1727" s="7">
        <v>1</v>
      </c>
      <c r="G1727" s="7"/>
      <c r="H1727" s="7"/>
      <c r="I1727" s="7"/>
      <c r="J1727" s="7">
        <v>1</v>
      </c>
      <c r="K1727" s="7"/>
      <c r="L1727" s="7"/>
      <c r="M1727" s="7"/>
      <c r="N1727" s="7"/>
      <c r="O1727" s="7"/>
      <c r="P1727" s="7"/>
      <c r="Q1727" s="7"/>
      <c r="R1727" s="41">
        <f t="shared" si="130"/>
        <v>1</v>
      </c>
      <c r="S1727" s="41" t="e">
        <f t="shared" si="131"/>
        <v>#DIV/0!</v>
      </c>
      <c r="T1727" s="41" t="e">
        <f t="shared" si="132"/>
        <v>#DIV/0!</v>
      </c>
      <c r="U1727" s="42" t="e">
        <f t="shared" si="133"/>
        <v>#DIV/0!</v>
      </c>
      <c r="V1727" s="42" t="e">
        <f t="shared" si="134"/>
        <v>#DIV/0!</v>
      </c>
    </row>
    <row r="1728" spans="1:22">
      <c r="A1728" s="36" t="s">
        <v>12</v>
      </c>
      <c r="B1728" s="36" t="s">
        <v>119</v>
      </c>
      <c r="C1728" t="s">
        <v>168</v>
      </c>
      <c r="D1728" s="36">
        <v>291950</v>
      </c>
      <c r="E1728">
        <v>45732</v>
      </c>
      <c r="F1728" s="7"/>
      <c r="G1728" s="7"/>
      <c r="H1728" s="7"/>
      <c r="I1728" s="7"/>
      <c r="J1728" s="7"/>
      <c r="K1728" s="7"/>
      <c r="L1728" s="7"/>
      <c r="M1728" s="7"/>
      <c r="N1728" s="7"/>
      <c r="O1728" s="7">
        <v>1</v>
      </c>
      <c r="P1728" s="7"/>
      <c r="Q1728" s="7"/>
      <c r="R1728" s="41" t="e">
        <f t="shared" si="130"/>
        <v>#DIV/0!</v>
      </c>
      <c r="S1728" s="41">
        <f t="shared" si="131"/>
        <v>1</v>
      </c>
      <c r="T1728" s="41" t="e">
        <f t="shared" si="132"/>
        <v>#DIV/0!</v>
      </c>
      <c r="U1728" s="42" t="e">
        <f t="shared" si="133"/>
        <v>#DIV/0!</v>
      </c>
      <c r="V1728" s="42" t="e">
        <f t="shared" si="134"/>
        <v>#DIV/0!</v>
      </c>
    </row>
    <row r="1729" spans="1:22">
      <c r="A1729" s="36" t="s">
        <v>12</v>
      </c>
      <c r="B1729" s="36" t="s">
        <v>119</v>
      </c>
      <c r="C1729" t="s">
        <v>174</v>
      </c>
      <c r="D1729" s="36">
        <v>292300</v>
      </c>
      <c r="E1729">
        <v>43376</v>
      </c>
      <c r="F1729" s="7">
        <v>1</v>
      </c>
      <c r="G1729" s="7"/>
      <c r="H1729" s="7"/>
      <c r="I1729" s="7"/>
      <c r="J1729" s="7"/>
      <c r="K1729" s="7"/>
      <c r="L1729" s="7"/>
      <c r="M1729" s="7"/>
      <c r="N1729" s="7"/>
      <c r="O1729" s="7"/>
      <c r="P1729" s="7"/>
      <c r="Q1729" s="7"/>
      <c r="R1729" s="41" t="e">
        <f t="shared" si="130"/>
        <v>#DIV/0!</v>
      </c>
      <c r="S1729" s="41" t="e">
        <f t="shared" si="131"/>
        <v>#DIV/0!</v>
      </c>
      <c r="T1729" s="41" t="e">
        <f t="shared" si="132"/>
        <v>#DIV/0!</v>
      </c>
      <c r="U1729" s="42" t="e">
        <f t="shared" si="133"/>
        <v>#DIV/0!</v>
      </c>
      <c r="V1729" s="42" t="e">
        <f t="shared" si="134"/>
        <v>#DIV/0!</v>
      </c>
    </row>
    <row r="1730" spans="1:22">
      <c r="A1730" s="36" t="s">
        <v>12</v>
      </c>
      <c r="B1730" s="36" t="s">
        <v>119</v>
      </c>
      <c r="C1730" t="s">
        <v>178</v>
      </c>
      <c r="D1730" s="36">
        <v>292525</v>
      </c>
      <c r="E1730">
        <v>14914</v>
      </c>
      <c r="F1730" s="7"/>
      <c r="G1730" s="7"/>
      <c r="H1730" s="7"/>
      <c r="I1730" s="7"/>
      <c r="J1730" s="7"/>
      <c r="K1730" s="7"/>
      <c r="L1730" s="7"/>
      <c r="M1730" s="7">
        <v>1</v>
      </c>
      <c r="N1730" s="7"/>
      <c r="O1730" s="7"/>
      <c r="P1730" s="7"/>
      <c r="Q1730" s="7"/>
      <c r="R1730" s="41" t="e">
        <f t="shared" si="130"/>
        <v>#DIV/0!</v>
      </c>
      <c r="S1730" s="41" t="e">
        <f t="shared" si="131"/>
        <v>#DIV/0!</v>
      </c>
      <c r="T1730" s="41">
        <f t="shared" si="132"/>
        <v>1</v>
      </c>
      <c r="U1730" s="42" t="e">
        <f t="shared" si="133"/>
        <v>#DIV/0!</v>
      </c>
      <c r="V1730" s="42" t="e">
        <f t="shared" si="134"/>
        <v>#DIV/0!</v>
      </c>
    </row>
    <row r="1731" spans="1:22">
      <c r="A1731" s="36" t="s">
        <v>12</v>
      </c>
      <c r="B1731" s="36" t="s">
        <v>119</v>
      </c>
      <c r="C1731" t="s">
        <v>180</v>
      </c>
      <c r="D1731" s="36">
        <v>292550</v>
      </c>
      <c r="E1731">
        <v>28174</v>
      </c>
      <c r="F1731" s="7">
        <v>1</v>
      </c>
      <c r="G1731" s="7"/>
      <c r="H1731" s="7"/>
      <c r="I1731" s="7"/>
      <c r="J1731" s="7"/>
      <c r="K1731" s="7"/>
      <c r="L1731" s="7"/>
      <c r="M1731" s="7"/>
      <c r="N1731" s="7"/>
      <c r="O1731" s="7"/>
      <c r="P1731" s="7"/>
      <c r="Q1731" s="7"/>
      <c r="R1731" s="41" t="e">
        <f t="shared" si="130"/>
        <v>#DIV/0!</v>
      </c>
      <c r="S1731" s="41" t="e">
        <f t="shared" si="131"/>
        <v>#DIV/0!</v>
      </c>
      <c r="T1731" s="41" t="e">
        <f t="shared" si="132"/>
        <v>#DIV/0!</v>
      </c>
      <c r="U1731" s="42" t="e">
        <f t="shared" si="133"/>
        <v>#DIV/0!</v>
      </c>
      <c r="V1731" s="42" t="e">
        <f t="shared" si="134"/>
        <v>#DIV/0!</v>
      </c>
    </row>
    <row r="1732" spans="1:22">
      <c r="A1732" s="36" t="s">
        <v>12</v>
      </c>
      <c r="B1732" s="36" t="s">
        <v>119</v>
      </c>
      <c r="C1732" t="s">
        <v>181</v>
      </c>
      <c r="D1732" s="36">
        <v>292600</v>
      </c>
      <c r="E1732">
        <v>41008</v>
      </c>
      <c r="F1732" s="7"/>
      <c r="G1732" s="7"/>
      <c r="H1732" s="7"/>
      <c r="I1732" s="7"/>
      <c r="J1732" s="7"/>
      <c r="K1732" s="7"/>
      <c r="L1732" s="7"/>
      <c r="M1732" s="7">
        <v>1</v>
      </c>
      <c r="N1732" s="7"/>
      <c r="O1732" s="7"/>
      <c r="P1732" s="7"/>
      <c r="Q1732" s="7"/>
      <c r="R1732" s="41" t="e">
        <f t="shared" si="130"/>
        <v>#DIV/0!</v>
      </c>
      <c r="S1732" s="41" t="e">
        <f t="shared" si="131"/>
        <v>#DIV/0!</v>
      </c>
      <c r="T1732" s="41">
        <f t="shared" si="132"/>
        <v>1</v>
      </c>
      <c r="U1732" s="42" t="e">
        <f t="shared" si="133"/>
        <v>#DIV/0!</v>
      </c>
      <c r="V1732" s="42" t="e">
        <f t="shared" si="134"/>
        <v>#DIV/0!</v>
      </c>
    </row>
    <row r="1733" spans="1:22">
      <c r="A1733" s="36" t="s">
        <v>12</v>
      </c>
      <c r="B1733" s="36" t="s">
        <v>119</v>
      </c>
      <c r="C1733" t="s">
        <v>182</v>
      </c>
      <c r="D1733" s="36">
        <v>292630</v>
      </c>
      <c r="E1733">
        <v>33436</v>
      </c>
      <c r="F1733" s="7"/>
      <c r="G1733" s="7"/>
      <c r="H1733" s="7"/>
      <c r="I1733" s="7"/>
      <c r="J1733" s="7"/>
      <c r="K1733" s="7"/>
      <c r="L1733" s="7"/>
      <c r="M1733" s="7"/>
      <c r="N1733" s="7">
        <v>2</v>
      </c>
      <c r="O1733" s="7"/>
      <c r="P1733" s="7"/>
      <c r="Q1733" s="7"/>
      <c r="R1733" s="41" t="e">
        <f t="shared" ref="R1733:R1796" si="135">+AVERAGE(H1733:K1733)</f>
        <v>#DIV/0!</v>
      </c>
      <c r="S1733" s="41">
        <f t="shared" ref="S1733:S1796" si="136">+AVERAGE(N1733:Q1733)</f>
        <v>2</v>
      </c>
      <c r="T1733" s="41">
        <f t="shared" ref="T1733:T1796" si="137">+AVERAGE(L1733:N1733)</f>
        <v>2</v>
      </c>
      <c r="U1733" s="42" t="e">
        <f t="shared" si="133"/>
        <v>#DIV/0!</v>
      </c>
      <c r="V1733" s="42">
        <f t="shared" si="134"/>
        <v>0</v>
      </c>
    </row>
    <row r="1734" spans="1:22">
      <c r="A1734" s="36" t="s">
        <v>12</v>
      </c>
      <c r="B1734" s="36" t="s">
        <v>119</v>
      </c>
      <c r="C1734" t="s">
        <v>184</v>
      </c>
      <c r="D1734" s="36">
        <v>292740</v>
      </c>
      <c r="E1734">
        <v>2872347</v>
      </c>
      <c r="F1734" s="7">
        <v>1</v>
      </c>
      <c r="G1734" s="7"/>
      <c r="H1734" s="7">
        <v>1</v>
      </c>
      <c r="I1734" s="7"/>
      <c r="J1734" s="7">
        <v>4</v>
      </c>
      <c r="K1734" s="7"/>
      <c r="L1734" s="7">
        <v>3</v>
      </c>
      <c r="M1734" s="7">
        <v>2</v>
      </c>
      <c r="N1734" s="7">
        <v>3</v>
      </c>
      <c r="O1734" s="7">
        <v>3</v>
      </c>
      <c r="P1734" s="7">
        <v>1</v>
      </c>
      <c r="Q1734" s="7">
        <v>1</v>
      </c>
      <c r="R1734" s="41">
        <f t="shared" si="135"/>
        <v>2.5</v>
      </c>
      <c r="S1734" s="41">
        <f t="shared" si="136"/>
        <v>2</v>
      </c>
      <c r="T1734" s="41">
        <f t="shared" si="137"/>
        <v>2.6666666666666665</v>
      </c>
      <c r="U1734" s="42">
        <f t="shared" ref="U1734:U1797" si="138">+(S1734-R1734)/R1734</f>
        <v>-0.2</v>
      </c>
      <c r="V1734" s="42">
        <f t="shared" ref="V1734:V1797" si="139">+(S1734-T1734)/T1734</f>
        <v>-0.24999999999999994</v>
      </c>
    </row>
    <row r="1735" spans="1:22">
      <c r="A1735" s="36" t="s">
        <v>12</v>
      </c>
      <c r="B1735" s="36" t="s">
        <v>119</v>
      </c>
      <c r="C1735" t="s">
        <v>198</v>
      </c>
      <c r="D1735" s="36">
        <v>293070</v>
      </c>
      <c r="E1735">
        <v>134377</v>
      </c>
      <c r="F1735" s="7"/>
      <c r="G1735" s="7"/>
      <c r="H1735" s="7"/>
      <c r="I1735" s="7">
        <v>1</v>
      </c>
      <c r="J1735" s="7"/>
      <c r="K1735" s="7"/>
      <c r="L1735" s="7"/>
      <c r="M1735" s="7"/>
      <c r="N1735" s="7"/>
      <c r="O1735" s="7"/>
      <c r="P1735" s="7"/>
      <c r="Q1735" s="7"/>
      <c r="R1735" s="41">
        <f t="shared" si="135"/>
        <v>1</v>
      </c>
      <c r="S1735" s="41" t="e">
        <f t="shared" si="136"/>
        <v>#DIV/0!</v>
      </c>
      <c r="T1735" s="41" t="e">
        <f t="shared" si="137"/>
        <v>#DIV/0!</v>
      </c>
      <c r="U1735" s="42" t="e">
        <f t="shared" si="138"/>
        <v>#DIV/0!</v>
      </c>
      <c r="V1735" s="42" t="e">
        <f t="shared" si="139"/>
        <v>#DIV/0!</v>
      </c>
    </row>
    <row r="1736" spans="1:22">
      <c r="A1736" s="36" t="s">
        <v>12</v>
      </c>
      <c r="B1736" s="36" t="s">
        <v>119</v>
      </c>
      <c r="C1736" t="s">
        <v>206</v>
      </c>
      <c r="D1736" s="36">
        <v>293330</v>
      </c>
      <c r="E1736">
        <v>338480</v>
      </c>
      <c r="F1736" s="7"/>
      <c r="G1736" s="7"/>
      <c r="H1736" s="7"/>
      <c r="I1736" s="7"/>
      <c r="J1736" s="7"/>
      <c r="K1736" s="7"/>
      <c r="L1736" s="7">
        <v>2</v>
      </c>
      <c r="M1736" s="7"/>
      <c r="N1736" s="7"/>
      <c r="O1736" s="7"/>
      <c r="P1736" s="7"/>
      <c r="Q1736" s="7"/>
      <c r="R1736" s="41" t="e">
        <f t="shared" si="135"/>
        <v>#DIV/0!</v>
      </c>
      <c r="S1736" s="41" t="e">
        <f t="shared" si="136"/>
        <v>#DIV/0!</v>
      </c>
      <c r="T1736" s="41">
        <f t="shared" si="137"/>
        <v>2</v>
      </c>
      <c r="U1736" s="42" t="e">
        <f t="shared" si="138"/>
        <v>#DIV/0!</v>
      </c>
      <c r="V1736" s="42" t="e">
        <f t="shared" si="139"/>
        <v>#DIV/0!</v>
      </c>
    </row>
    <row r="1737" spans="1:22">
      <c r="A1737" s="36" t="s">
        <v>12</v>
      </c>
      <c r="B1737" s="36" t="s">
        <v>207</v>
      </c>
      <c r="C1737" t="s">
        <v>208</v>
      </c>
      <c r="D1737" s="36">
        <v>230020</v>
      </c>
      <c r="E1737">
        <v>62641</v>
      </c>
      <c r="F1737" s="7"/>
      <c r="G1737" s="7"/>
      <c r="H1737" s="7"/>
      <c r="I1737" s="7"/>
      <c r="J1737" s="7"/>
      <c r="K1737" s="7"/>
      <c r="L1737" s="7">
        <v>1</v>
      </c>
      <c r="M1737" s="7"/>
      <c r="N1737" s="7"/>
      <c r="O1737" s="7"/>
      <c r="P1737" s="7"/>
      <c r="Q1737" s="7"/>
      <c r="R1737" s="41" t="e">
        <f t="shared" si="135"/>
        <v>#DIV/0!</v>
      </c>
      <c r="S1737" s="41" t="e">
        <f t="shared" si="136"/>
        <v>#DIV/0!</v>
      </c>
      <c r="T1737" s="41">
        <f t="shared" si="137"/>
        <v>1</v>
      </c>
      <c r="U1737" s="42" t="e">
        <f t="shared" si="138"/>
        <v>#DIV/0!</v>
      </c>
      <c r="V1737" s="42" t="e">
        <f t="shared" si="139"/>
        <v>#DIV/0!</v>
      </c>
    </row>
    <row r="1738" spans="1:22">
      <c r="A1738" s="36" t="s">
        <v>12</v>
      </c>
      <c r="B1738" s="36" t="s">
        <v>207</v>
      </c>
      <c r="C1738" t="s">
        <v>210</v>
      </c>
      <c r="D1738" s="36">
        <v>230100</v>
      </c>
      <c r="E1738">
        <v>80271</v>
      </c>
      <c r="F1738" s="7"/>
      <c r="G1738" s="7"/>
      <c r="H1738" s="7"/>
      <c r="I1738" s="7"/>
      <c r="J1738" s="7"/>
      <c r="K1738" s="7"/>
      <c r="L1738" s="7">
        <v>1</v>
      </c>
      <c r="M1738" s="7"/>
      <c r="N1738" s="7"/>
      <c r="O1738" s="7"/>
      <c r="P1738" s="7">
        <v>1</v>
      </c>
      <c r="Q1738" s="7"/>
      <c r="R1738" s="41" t="e">
        <f t="shared" si="135"/>
        <v>#DIV/0!</v>
      </c>
      <c r="S1738" s="41">
        <f t="shared" si="136"/>
        <v>1</v>
      </c>
      <c r="T1738" s="41">
        <f t="shared" si="137"/>
        <v>1</v>
      </c>
      <c r="U1738" s="42" t="e">
        <f t="shared" si="138"/>
        <v>#DIV/0!</v>
      </c>
      <c r="V1738" s="42">
        <f t="shared" si="139"/>
        <v>0</v>
      </c>
    </row>
    <row r="1739" spans="1:22">
      <c r="A1739" s="36" t="s">
        <v>12</v>
      </c>
      <c r="B1739" s="36" t="s">
        <v>207</v>
      </c>
      <c r="C1739" t="s">
        <v>214</v>
      </c>
      <c r="D1739" s="36">
        <v>230185</v>
      </c>
      <c r="E1739">
        <v>18197</v>
      </c>
      <c r="F1739" s="7"/>
      <c r="G1739" s="7"/>
      <c r="H1739" s="7"/>
      <c r="I1739" s="7"/>
      <c r="J1739" s="7"/>
      <c r="K1739" s="7"/>
      <c r="L1739" s="7">
        <v>1</v>
      </c>
      <c r="M1739" s="7"/>
      <c r="N1739" s="7"/>
      <c r="O1739" s="7"/>
      <c r="P1739" s="7"/>
      <c r="Q1739" s="7"/>
      <c r="R1739" s="41" t="e">
        <f t="shared" si="135"/>
        <v>#DIV/0!</v>
      </c>
      <c r="S1739" s="41" t="e">
        <f t="shared" si="136"/>
        <v>#DIV/0!</v>
      </c>
      <c r="T1739" s="41">
        <f t="shared" si="137"/>
        <v>1</v>
      </c>
      <c r="U1739" s="42" t="e">
        <f t="shared" si="138"/>
        <v>#DIV/0!</v>
      </c>
      <c r="V1739" s="42" t="e">
        <f t="shared" si="139"/>
        <v>#DIV/0!</v>
      </c>
    </row>
    <row r="1740" spans="1:22">
      <c r="A1740" s="36" t="s">
        <v>12</v>
      </c>
      <c r="B1740" s="36" t="s">
        <v>207</v>
      </c>
      <c r="C1740" t="s">
        <v>223</v>
      </c>
      <c r="D1740" s="36">
        <v>230350</v>
      </c>
      <c r="E1740">
        <v>71743</v>
      </c>
      <c r="F1740" s="7"/>
      <c r="G1740" s="7"/>
      <c r="H1740" s="7"/>
      <c r="I1740" s="7">
        <v>1</v>
      </c>
      <c r="J1740" s="7"/>
      <c r="K1740" s="7"/>
      <c r="L1740" s="7"/>
      <c r="M1740" s="7"/>
      <c r="N1740" s="7">
        <v>1</v>
      </c>
      <c r="O1740" s="7"/>
      <c r="P1740" s="7"/>
      <c r="Q1740" s="7"/>
      <c r="R1740" s="41">
        <f t="shared" si="135"/>
        <v>1</v>
      </c>
      <c r="S1740" s="41">
        <f t="shared" si="136"/>
        <v>1</v>
      </c>
      <c r="T1740" s="41">
        <f t="shared" si="137"/>
        <v>1</v>
      </c>
      <c r="U1740" s="42">
        <f t="shared" si="138"/>
        <v>0</v>
      </c>
      <c r="V1740" s="42">
        <f t="shared" si="139"/>
        <v>0</v>
      </c>
    </row>
    <row r="1741" spans="1:22">
      <c r="A1741" s="36" t="s">
        <v>12</v>
      </c>
      <c r="B1741" s="36" t="s">
        <v>207</v>
      </c>
      <c r="C1741" t="s">
        <v>224</v>
      </c>
      <c r="D1741" s="36">
        <v>230370</v>
      </c>
      <c r="E1741">
        <v>361400</v>
      </c>
      <c r="F1741" s="7"/>
      <c r="G1741" s="7"/>
      <c r="H1741" s="7">
        <v>4</v>
      </c>
      <c r="I1741" s="7">
        <v>2</v>
      </c>
      <c r="J1741" s="7">
        <v>1</v>
      </c>
      <c r="K1741" s="7">
        <v>9</v>
      </c>
      <c r="L1741" s="7">
        <v>5</v>
      </c>
      <c r="M1741" s="7">
        <v>3</v>
      </c>
      <c r="N1741" s="7">
        <v>6</v>
      </c>
      <c r="O1741" s="7">
        <v>2</v>
      </c>
      <c r="P1741" s="7">
        <v>1</v>
      </c>
      <c r="Q1741" s="7">
        <v>3</v>
      </c>
      <c r="R1741" s="41">
        <f t="shared" si="135"/>
        <v>4</v>
      </c>
      <c r="S1741" s="41">
        <f t="shared" si="136"/>
        <v>3</v>
      </c>
      <c r="T1741" s="41">
        <f t="shared" si="137"/>
        <v>4.666666666666667</v>
      </c>
      <c r="U1741" s="42">
        <f t="shared" si="138"/>
        <v>-0.25</v>
      </c>
      <c r="V1741" s="42">
        <f t="shared" si="139"/>
        <v>-0.35714285714285721</v>
      </c>
    </row>
    <row r="1742" spans="1:22">
      <c r="A1742" s="36" t="s">
        <v>12</v>
      </c>
      <c r="B1742" s="36" t="s">
        <v>207</v>
      </c>
      <c r="C1742" t="s">
        <v>229</v>
      </c>
      <c r="D1742" s="36">
        <v>230428</v>
      </c>
      <c r="E1742">
        <v>53618</v>
      </c>
      <c r="F1742" s="7">
        <v>1</v>
      </c>
      <c r="G1742" s="7"/>
      <c r="H1742" s="7"/>
      <c r="I1742" s="7"/>
      <c r="J1742" s="7"/>
      <c r="K1742" s="7"/>
      <c r="L1742" s="7"/>
      <c r="M1742" s="7"/>
      <c r="N1742" s="7"/>
      <c r="O1742" s="7"/>
      <c r="P1742" s="7"/>
      <c r="Q1742" s="7"/>
      <c r="R1742" s="41" t="e">
        <f t="shared" si="135"/>
        <v>#DIV/0!</v>
      </c>
      <c r="S1742" s="41" t="e">
        <f t="shared" si="136"/>
        <v>#DIV/0!</v>
      </c>
      <c r="T1742" s="41" t="e">
        <f t="shared" si="137"/>
        <v>#DIV/0!</v>
      </c>
      <c r="U1742" s="42" t="e">
        <f t="shared" si="138"/>
        <v>#DIV/0!</v>
      </c>
      <c r="V1742" s="42" t="e">
        <f t="shared" si="139"/>
        <v>#DIV/0!</v>
      </c>
    </row>
    <row r="1743" spans="1:22">
      <c r="A1743" s="36" t="s">
        <v>12</v>
      </c>
      <c r="B1743" s="36" t="s">
        <v>207</v>
      </c>
      <c r="C1743" t="s">
        <v>231</v>
      </c>
      <c r="D1743" s="36">
        <v>230440</v>
      </c>
      <c r="E1743">
        <v>2669342</v>
      </c>
      <c r="F1743" s="7">
        <v>5</v>
      </c>
      <c r="G1743" s="7">
        <v>1</v>
      </c>
      <c r="H1743" s="7">
        <v>7</v>
      </c>
      <c r="I1743" s="7">
        <v>1</v>
      </c>
      <c r="J1743" s="7">
        <v>6</v>
      </c>
      <c r="K1743" s="7">
        <v>2</v>
      </c>
      <c r="L1743" s="7">
        <v>8</v>
      </c>
      <c r="M1743" s="7">
        <v>11</v>
      </c>
      <c r="N1743" s="7">
        <v>16</v>
      </c>
      <c r="O1743" s="7">
        <v>20</v>
      </c>
      <c r="P1743" s="7">
        <v>10</v>
      </c>
      <c r="Q1743" s="7">
        <v>8</v>
      </c>
      <c r="R1743" s="41">
        <f t="shared" si="135"/>
        <v>4</v>
      </c>
      <c r="S1743" s="41">
        <f t="shared" si="136"/>
        <v>13.5</v>
      </c>
      <c r="T1743" s="41">
        <f t="shared" si="137"/>
        <v>11.666666666666666</v>
      </c>
      <c r="U1743" s="42">
        <f t="shared" si="138"/>
        <v>2.375</v>
      </c>
      <c r="V1743" s="42">
        <f t="shared" si="139"/>
        <v>0.1571428571428572</v>
      </c>
    </row>
    <row r="1744" spans="1:22">
      <c r="A1744" s="36" t="s">
        <v>12</v>
      </c>
      <c r="B1744" s="36" t="s">
        <v>207</v>
      </c>
      <c r="C1744" t="s">
        <v>233</v>
      </c>
      <c r="D1744" s="36">
        <v>230450</v>
      </c>
      <c r="E1744">
        <v>14072</v>
      </c>
      <c r="F1744" s="7"/>
      <c r="G1744" s="7"/>
      <c r="H1744" s="7"/>
      <c r="I1744" s="7"/>
      <c r="J1744" s="7"/>
      <c r="K1744" s="7"/>
      <c r="L1744" s="7"/>
      <c r="M1744" s="7"/>
      <c r="N1744" s="7"/>
      <c r="O1744" s="7"/>
      <c r="P1744" s="7"/>
      <c r="Q1744" s="7">
        <v>1</v>
      </c>
      <c r="R1744" s="41" t="e">
        <f t="shared" si="135"/>
        <v>#DIV/0!</v>
      </c>
      <c r="S1744" s="41">
        <f t="shared" si="136"/>
        <v>1</v>
      </c>
      <c r="T1744" s="41" t="e">
        <f t="shared" si="137"/>
        <v>#DIV/0!</v>
      </c>
      <c r="U1744" s="42" t="e">
        <f t="shared" si="138"/>
        <v>#DIV/0!</v>
      </c>
      <c r="V1744" s="42" t="e">
        <f t="shared" si="139"/>
        <v>#DIV/0!</v>
      </c>
    </row>
    <row r="1745" spans="1:22">
      <c r="A1745" s="36" t="s">
        <v>12</v>
      </c>
      <c r="B1745" s="36" t="s">
        <v>207</v>
      </c>
      <c r="C1745" t="s">
        <v>236</v>
      </c>
      <c r="D1745" s="36">
        <v>230523</v>
      </c>
      <c r="E1745">
        <v>67337</v>
      </c>
      <c r="F1745" s="7"/>
      <c r="G1745" s="7"/>
      <c r="H1745" s="7"/>
      <c r="I1745" s="7">
        <v>1</v>
      </c>
      <c r="J1745" s="7"/>
      <c r="K1745" s="7"/>
      <c r="L1745" s="7">
        <v>1</v>
      </c>
      <c r="M1745" s="7">
        <v>1</v>
      </c>
      <c r="N1745" s="7"/>
      <c r="O1745" s="7"/>
      <c r="P1745" s="7"/>
      <c r="Q1745" s="7"/>
      <c r="R1745" s="41">
        <f t="shared" si="135"/>
        <v>1</v>
      </c>
      <c r="S1745" s="41" t="e">
        <f t="shared" si="136"/>
        <v>#DIV/0!</v>
      </c>
      <c r="T1745" s="41">
        <f t="shared" si="137"/>
        <v>1</v>
      </c>
      <c r="U1745" s="42" t="e">
        <f t="shared" si="138"/>
        <v>#DIV/0!</v>
      </c>
      <c r="V1745" s="42" t="e">
        <f t="shared" si="139"/>
        <v>#DIV/0!</v>
      </c>
    </row>
    <row r="1746" spans="1:22">
      <c r="A1746" s="36" t="s">
        <v>12</v>
      </c>
      <c r="B1746" s="36" t="s">
        <v>207</v>
      </c>
      <c r="C1746" t="s">
        <v>244</v>
      </c>
      <c r="D1746" s="36">
        <v>230625</v>
      </c>
      <c r="E1746">
        <v>37980</v>
      </c>
      <c r="F1746" s="7"/>
      <c r="G1746" s="7"/>
      <c r="H1746" s="7"/>
      <c r="I1746" s="7"/>
      <c r="J1746" s="7">
        <v>1</v>
      </c>
      <c r="K1746" s="7"/>
      <c r="L1746" s="7"/>
      <c r="M1746" s="7"/>
      <c r="N1746" s="7"/>
      <c r="O1746" s="7">
        <v>1</v>
      </c>
      <c r="P1746" s="7"/>
      <c r="Q1746" s="7">
        <v>1</v>
      </c>
      <c r="R1746" s="41">
        <f t="shared" si="135"/>
        <v>1</v>
      </c>
      <c r="S1746" s="41">
        <f t="shared" si="136"/>
        <v>1</v>
      </c>
      <c r="T1746" s="41" t="e">
        <f t="shared" si="137"/>
        <v>#DIV/0!</v>
      </c>
      <c r="U1746" s="42">
        <f t="shared" si="138"/>
        <v>0</v>
      </c>
      <c r="V1746" s="42" t="e">
        <f t="shared" si="139"/>
        <v>#DIV/0!</v>
      </c>
    </row>
    <row r="1747" spans="1:22">
      <c r="A1747" s="36" t="s">
        <v>12</v>
      </c>
      <c r="B1747" s="36" t="s">
        <v>207</v>
      </c>
      <c r="C1747" t="s">
        <v>245</v>
      </c>
      <c r="D1747" s="36">
        <v>230640</v>
      </c>
      <c r="E1747">
        <v>129358</v>
      </c>
      <c r="F1747" s="7"/>
      <c r="G1747" s="7"/>
      <c r="H1747" s="7"/>
      <c r="I1747" s="7"/>
      <c r="J1747" s="7"/>
      <c r="K1747" s="7">
        <v>1</v>
      </c>
      <c r="L1747" s="7"/>
      <c r="M1747" s="7"/>
      <c r="N1747" s="7"/>
      <c r="O1747" s="7"/>
      <c r="P1747" s="7"/>
      <c r="Q1747" s="7"/>
      <c r="R1747" s="41">
        <f t="shared" si="135"/>
        <v>1</v>
      </c>
      <c r="S1747" s="41" t="e">
        <f t="shared" si="136"/>
        <v>#DIV/0!</v>
      </c>
      <c r="T1747" s="41" t="e">
        <f t="shared" si="137"/>
        <v>#DIV/0!</v>
      </c>
      <c r="U1747" s="42" t="e">
        <f t="shared" si="138"/>
        <v>#DIV/0!</v>
      </c>
      <c r="V1747" s="42" t="e">
        <f t="shared" si="139"/>
        <v>#DIV/0!</v>
      </c>
    </row>
    <row r="1748" spans="1:22">
      <c r="A1748" s="36" t="s">
        <v>12</v>
      </c>
      <c r="B1748" s="36" t="s">
        <v>207</v>
      </c>
      <c r="C1748" t="s">
        <v>253</v>
      </c>
      <c r="D1748" s="36">
        <v>230730</v>
      </c>
      <c r="E1748">
        <v>274207</v>
      </c>
      <c r="F1748" s="7"/>
      <c r="G1748" s="7"/>
      <c r="H1748" s="7">
        <v>1</v>
      </c>
      <c r="I1748" s="7"/>
      <c r="J1748" s="7"/>
      <c r="K1748" s="7"/>
      <c r="L1748" s="7"/>
      <c r="M1748" s="7">
        <v>1</v>
      </c>
      <c r="N1748" s="7"/>
      <c r="O1748" s="7"/>
      <c r="P1748" s="7"/>
      <c r="Q1748" s="7">
        <v>1</v>
      </c>
      <c r="R1748" s="41">
        <f t="shared" si="135"/>
        <v>1</v>
      </c>
      <c r="S1748" s="41">
        <f t="shared" si="136"/>
        <v>1</v>
      </c>
      <c r="T1748" s="41">
        <f t="shared" si="137"/>
        <v>1</v>
      </c>
      <c r="U1748" s="42">
        <f t="shared" si="138"/>
        <v>0</v>
      </c>
      <c r="V1748" s="42">
        <f t="shared" si="139"/>
        <v>0</v>
      </c>
    </row>
    <row r="1749" spans="1:22">
      <c r="A1749" s="36" t="s">
        <v>12</v>
      </c>
      <c r="B1749" s="36" t="s">
        <v>207</v>
      </c>
      <c r="C1749" t="s">
        <v>257</v>
      </c>
      <c r="D1749" s="36">
        <v>230765</v>
      </c>
      <c r="E1749">
        <v>227886</v>
      </c>
      <c r="F1749" s="7"/>
      <c r="G1749" s="7">
        <v>2</v>
      </c>
      <c r="H1749" s="7">
        <v>1</v>
      </c>
      <c r="I1749" s="7">
        <v>1</v>
      </c>
      <c r="J1749" s="7">
        <v>1</v>
      </c>
      <c r="K1749" s="7">
        <v>2</v>
      </c>
      <c r="L1749" s="7">
        <v>1</v>
      </c>
      <c r="M1749" s="7">
        <v>2</v>
      </c>
      <c r="N1749" s="7">
        <v>1</v>
      </c>
      <c r="O1749" s="7"/>
      <c r="P1749" s="7">
        <v>1</v>
      </c>
      <c r="Q1749" s="7">
        <v>2</v>
      </c>
      <c r="R1749" s="41">
        <f t="shared" si="135"/>
        <v>1.25</v>
      </c>
      <c r="S1749" s="41">
        <f t="shared" si="136"/>
        <v>1.3333333333333333</v>
      </c>
      <c r="T1749" s="41">
        <f t="shared" si="137"/>
        <v>1.3333333333333333</v>
      </c>
      <c r="U1749" s="42">
        <f t="shared" si="138"/>
        <v>6.666666666666661E-2</v>
      </c>
      <c r="V1749" s="42">
        <f t="shared" si="139"/>
        <v>0</v>
      </c>
    </row>
    <row r="1750" spans="1:22">
      <c r="A1750" s="36" t="s">
        <v>12</v>
      </c>
      <c r="B1750" s="36" t="s">
        <v>207</v>
      </c>
      <c r="C1750" t="s">
        <v>258</v>
      </c>
      <c r="D1750" s="36">
        <v>230770</v>
      </c>
      <c r="E1750">
        <v>128978</v>
      </c>
      <c r="F1750" s="7"/>
      <c r="G1750" s="7"/>
      <c r="H1750" s="7"/>
      <c r="I1750" s="7">
        <v>1</v>
      </c>
      <c r="J1750" s="7"/>
      <c r="K1750" s="7"/>
      <c r="L1750" s="7">
        <v>2</v>
      </c>
      <c r="M1750" s="7"/>
      <c r="N1750" s="7"/>
      <c r="O1750" s="7"/>
      <c r="P1750" s="7">
        <v>3</v>
      </c>
      <c r="Q1750" s="7"/>
      <c r="R1750" s="41">
        <f t="shared" si="135"/>
        <v>1</v>
      </c>
      <c r="S1750" s="41">
        <f t="shared" si="136"/>
        <v>3</v>
      </c>
      <c r="T1750" s="41">
        <f t="shared" si="137"/>
        <v>2</v>
      </c>
      <c r="U1750" s="42">
        <f t="shared" si="138"/>
        <v>2</v>
      </c>
      <c r="V1750" s="42">
        <f t="shared" si="139"/>
        <v>0.5</v>
      </c>
    </row>
    <row r="1751" spans="1:22">
      <c r="A1751" s="36" t="s">
        <v>12</v>
      </c>
      <c r="B1751" s="36" t="s">
        <v>207</v>
      </c>
      <c r="C1751" t="s">
        <v>262</v>
      </c>
      <c r="D1751" s="36">
        <v>230840</v>
      </c>
      <c r="E1751">
        <v>35393</v>
      </c>
      <c r="F1751" s="7"/>
      <c r="G1751" s="7"/>
      <c r="H1751" s="7"/>
      <c r="I1751" s="7"/>
      <c r="J1751" s="7"/>
      <c r="K1751" s="7"/>
      <c r="L1751" s="7"/>
      <c r="M1751" s="7">
        <v>1</v>
      </c>
      <c r="N1751" s="7"/>
      <c r="O1751" s="7"/>
      <c r="P1751" s="7"/>
      <c r="Q1751" s="7"/>
      <c r="R1751" s="41" t="e">
        <f t="shared" si="135"/>
        <v>#DIV/0!</v>
      </c>
      <c r="S1751" s="41" t="e">
        <f t="shared" si="136"/>
        <v>#DIV/0!</v>
      </c>
      <c r="T1751" s="41">
        <f t="shared" si="137"/>
        <v>1</v>
      </c>
      <c r="U1751" s="42" t="e">
        <f t="shared" si="138"/>
        <v>#DIV/0!</v>
      </c>
      <c r="V1751" s="42" t="e">
        <f t="shared" si="139"/>
        <v>#DIV/0!</v>
      </c>
    </row>
    <row r="1752" spans="1:22">
      <c r="A1752" s="36" t="s">
        <v>12</v>
      </c>
      <c r="B1752" s="36" t="s">
        <v>207</v>
      </c>
      <c r="C1752" t="s">
        <v>266</v>
      </c>
      <c r="D1752" s="36">
        <v>230960</v>
      </c>
      <c r="E1752">
        <v>72203</v>
      </c>
      <c r="F1752" s="7">
        <v>1</v>
      </c>
      <c r="G1752" s="7"/>
      <c r="H1752" s="7">
        <v>1</v>
      </c>
      <c r="I1752" s="7"/>
      <c r="J1752" s="7"/>
      <c r="K1752" s="7"/>
      <c r="L1752" s="7"/>
      <c r="M1752" s="7">
        <v>1</v>
      </c>
      <c r="N1752" s="7">
        <v>1</v>
      </c>
      <c r="O1752" s="7"/>
      <c r="P1752" s="7"/>
      <c r="Q1752" s="7"/>
      <c r="R1752" s="41">
        <f t="shared" si="135"/>
        <v>1</v>
      </c>
      <c r="S1752" s="41">
        <f t="shared" si="136"/>
        <v>1</v>
      </c>
      <c r="T1752" s="41">
        <f t="shared" si="137"/>
        <v>1</v>
      </c>
      <c r="U1752" s="42">
        <f t="shared" si="138"/>
        <v>0</v>
      </c>
      <c r="V1752" s="42">
        <f t="shared" si="139"/>
        <v>0</v>
      </c>
    </row>
    <row r="1753" spans="1:22">
      <c r="A1753" s="36" t="s">
        <v>12</v>
      </c>
      <c r="B1753" s="36" t="s">
        <v>207</v>
      </c>
      <c r="C1753" t="s">
        <v>267</v>
      </c>
      <c r="D1753" s="36">
        <v>230970</v>
      </c>
      <c r="E1753">
        <v>83432</v>
      </c>
      <c r="F1753" s="7"/>
      <c r="G1753" s="7">
        <v>1</v>
      </c>
      <c r="H1753" s="7"/>
      <c r="I1753" s="7"/>
      <c r="J1753" s="7"/>
      <c r="K1753" s="7"/>
      <c r="L1753" s="7"/>
      <c r="M1753" s="7">
        <v>1</v>
      </c>
      <c r="N1753" s="7"/>
      <c r="O1753" s="7">
        <v>1</v>
      </c>
      <c r="P1753" s="7"/>
      <c r="Q1753" s="7"/>
      <c r="R1753" s="41" t="e">
        <f t="shared" si="135"/>
        <v>#DIV/0!</v>
      </c>
      <c r="S1753" s="41">
        <f t="shared" si="136"/>
        <v>1</v>
      </c>
      <c r="T1753" s="41">
        <f t="shared" si="137"/>
        <v>1</v>
      </c>
      <c r="U1753" s="42" t="e">
        <f t="shared" si="138"/>
        <v>#DIV/0!</v>
      </c>
      <c r="V1753" s="42">
        <f t="shared" si="139"/>
        <v>0</v>
      </c>
    </row>
    <row r="1754" spans="1:22">
      <c r="A1754" s="36" t="s">
        <v>12</v>
      </c>
      <c r="B1754" s="36" t="s">
        <v>207</v>
      </c>
      <c r="C1754" t="s">
        <v>269</v>
      </c>
      <c r="D1754" s="36">
        <v>231000</v>
      </c>
      <c r="E1754">
        <v>9386</v>
      </c>
      <c r="F1754" s="7"/>
      <c r="G1754" s="7"/>
      <c r="H1754" s="7"/>
      <c r="I1754" s="7"/>
      <c r="J1754" s="7"/>
      <c r="K1754" s="7"/>
      <c r="L1754" s="7"/>
      <c r="M1754" s="7"/>
      <c r="N1754" s="7"/>
      <c r="O1754" s="7">
        <v>1</v>
      </c>
      <c r="P1754" s="7"/>
      <c r="Q1754" s="7"/>
      <c r="R1754" s="41" t="e">
        <f t="shared" si="135"/>
        <v>#DIV/0!</v>
      </c>
      <c r="S1754" s="41">
        <f t="shared" si="136"/>
        <v>1</v>
      </c>
      <c r="T1754" s="41" t="e">
        <f t="shared" si="137"/>
        <v>#DIV/0!</v>
      </c>
      <c r="U1754" s="42" t="e">
        <f t="shared" si="138"/>
        <v>#DIV/0!</v>
      </c>
      <c r="V1754" s="42" t="e">
        <f t="shared" si="139"/>
        <v>#DIV/0!</v>
      </c>
    </row>
    <row r="1755" spans="1:22">
      <c r="A1755" s="36" t="s">
        <v>12</v>
      </c>
      <c r="B1755" s="36" t="s">
        <v>207</v>
      </c>
      <c r="C1755" t="s">
        <v>271</v>
      </c>
      <c r="D1755" s="36">
        <v>231020</v>
      </c>
      <c r="E1755">
        <v>35076</v>
      </c>
      <c r="F1755" s="7"/>
      <c r="G1755" s="7"/>
      <c r="H1755" s="7"/>
      <c r="I1755" s="7"/>
      <c r="J1755" s="7"/>
      <c r="K1755" s="7">
        <v>1</v>
      </c>
      <c r="L1755" s="7"/>
      <c r="M1755" s="7"/>
      <c r="N1755" s="7"/>
      <c r="O1755" s="7"/>
      <c r="P1755" s="7"/>
      <c r="Q1755" s="7"/>
      <c r="R1755" s="41">
        <f t="shared" si="135"/>
        <v>1</v>
      </c>
      <c r="S1755" s="41" t="e">
        <f t="shared" si="136"/>
        <v>#DIV/0!</v>
      </c>
      <c r="T1755" s="41" t="e">
        <f t="shared" si="137"/>
        <v>#DIV/0!</v>
      </c>
      <c r="U1755" s="42" t="e">
        <f t="shared" si="138"/>
        <v>#DIV/0!</v>
      </c>
      <c r="V1755" s="42" t="e">
        <f t="shared" si="139"/>
        <v>#DIV/0!</v>
      </c>
    </row>
    <row r="1756" spans="1:22">
      <c r="A1756" s="36" t="s">
        <v>12</v>
      </c>
      <c r="B1756" s="36" t="s">
        <v>207</v>
      </c>
      <c r="C1756" t="s">
        <v>273</v>
      </c>
      <c r="D1756" s="36">
        <v>231085</v>
      </c>
      <c r="E1756">
        <v>20567</v>
      </c>
      <c r="F1756" s="7"/>
      <c r="G1756" s="7"/>
      <c r="H1756" s="7"/>
      <c r="I1756" s="7"/>
      <c r="J1756" s="7"/>
      <c r="K1756" s="7"/>
      <c r="L1756" s="7"/>
      <c r="M1756" s="7"/>
      <c r="N1756" s="7"/>
      <c r="O1756" s="7"/>
      <c r="P1756" s="7"/>
      <c r="Q1756" s="7">
        <v>1</v>
      </c>
      <c r="R1756" s="41" t="e">
        <f t="shared" si="135"/>
        <v>#DIV/0!</v>
      </c>
      <c r="S1756" s="41">
        <f t="shared" si="136"/>
        <v>1</v>
      </c>
      <c r="T1756" s="41" t="e">
        <f t="shared" si="137"/>
        <v>#DIV/0!</v>
      </c>
      <c r="U1756" s="42" t="e">
        <f t="shared" si="138"/>
        <v>#DIV/0!</v>
      </c>
      <c r="V1756" s="42" t="e">
        <f t="shared" si="139"/>
        <v>#DIV/0!</v>
      </c>
    </row>
    <row r="1757" spans="1:22">
      <c r="A1757" s="36" t="s">
        <v>12</v>
      </c>
      <c r="B1757" s="36" t="s">
        <v>207</v>
      </c>
      <c r="C1757" t="s">
        <v>275</v>
      </c>
      <c r="D1757" s="36">
        <v>231130</v>
      </c>
      <c r="E1757">
        <v>87728</v>
      </c>
      <c r="F1757" s="7"/>
      <c r="G1757" s="7"/>
      <c r="H1757" s="7"/>
      <c r="I1757" s="7"/>
      <c r="J1757" s="7"/>
      <c r="K1757" s="7"/>
      <c r="L1757" s="7">
        <v>1</v>
      </c>
      <c r="M1757" s="7"/>
      <c r="N1757" s="7"/>
      <c r="O1757" s="7"/>
      <c r="P1757" s="7"/>
      <c r="Q1757" s="7"/>
      <c r="R1757" s="41" t="e">
        <f t="shared" si="135"/>
        <v>#DIV/0!</v>
      </c>
      <c r="S1757" s="41" t="e">
        <f t="shared" si="136"/>
        <v>#DIV/0!</v>
      </c>
      <c r="T1757" s="41">
        <f t="shared" si="137"/>
        <v>1</v>
      </c>
      <c r="U1757" s="42" t="e">
        <f t="shared" si="138"/>
        <v>#DIV/0!</v>
      </c>
      <c r="V1757" s="42" t="e">
        <f t="shared" si="139"/>
        <v>#DIV/0!</v>
      </c>
    </row>
    <row r="1758" spans="1:22">
      <c r="A1758" s="36" t="s">
        <v>12</v>
      </c>
      <c r="B1758" s="36" t="s">
        <v>207</v>
      </c>
      <c r="C1758" t="s">
        <v>276</v>
      </c>
      <c r="D1758" s="36">
        <v>231160</v>
      </c>
      <c r="E1758">
        <v>29053</v>
      </c>
      <c r="F1758" s="7"/>
      <c r="G1758" s="7"/>
      <c r="H1758" s="7"/>
      <c r="I1758" s="7"/>
      <c r="J1758" s="7"/>
      <c r="K1758" s="7"/>
      <c r="L1758" s="7"/>
      <c r="M1758" s="7">
        <v>1</v>
      </c>
      <c r="N1758" s="7"/>
      <c r="O1758" s="7"/>
      <c r="P1758" s="7"/>
      <c r="Q1758" s="7"/>
      <c r="R1758" s="41" t="e">
        <f t="shared" si="135"/>
        <v>#DIV/0!</v>
      </c>
      <c r="S1758" s="41" t="e">
        <f t="shared" si="136"/>
        <v>#DIV/0!</v>
      </c>
      <c r="T1758" s="41">
        <f t="shared" si="137"/>
        <v>1</v>
      </c>
      <c r="U1758" s="42" t="e">
        <f t="shared" si="138"/>
        <v>#DIV/0!</v>
      </c>
      <c r="V1758" s="42" t="e">
        <f t="shared" si="139"/>
        <v>#DIV/0!</v>
      </c>
    </row>
    <row r="1759" spans="1:22">
      <c r="A1759" s="36" t="s">
        <v>12</v>
      </c>
      <c r="B1759" s="36" t="s">
        <v>207</v>
      </c>
      <c r="C1759" t="s">
        <v>281</v>
      </c>
      <c r="D1759" s="36">
        <v>231240</v>
      </c>
      <c r="E1759">
        <v>48422</v>
      </c>
      <c r="F1759" s="7"/>
      <c r="G1759" s="7"/>
      <c r="H1759" s="7"/>
      <c r="I1759" s="7"/>
      <c r="J1759" s="7"/>
      <c r="K1759" s="7"/>
      <c r="L1759" s="7"/>
      <c r="M1759" s="7"/>
      <c r="N1759" s="7"/>
      <c r="O1759" s="7"/>
      <c r="P1759" s="7"/>
      <c r="Q1759" s="7">
        <v>1</v>
      </c>
      <c r="R1759" s="41" t="e">
        <f t="shared" si="135"/>
        <v>#DIV/0!</v>
      </c>
      <c r="S1759" s="41">
        <f t="shared" si="136"/>
        <v>1</v>
      </c>
      <c r="T1759" s="41" t="e">
        <f t="shared" si="137"/>
        <v>#DIV/0!</v>
      </c>
      <c r="U1759" s="42" t="e">
        <f t="shared" si="138"/>
        <v>#DIV/0!</v>
      </c>
      <c r="V1759" s="42" t="e">
        <f t="shared" si="139"/>
        <v>#DIV/0!</v>
      </c>
    </row>
    <row r="1760" spans="1:22">
      <c r="A1760" s="36" t="s">
        <v>12</v>
      </c>
      <c r="B1760" s="36" t="s">
        <v>207</v>
      </c>
      <c r="C1760" t="s">
        <v>282</v>
      </c>
      <c r="D1760" s="36">
        <v>231250</v>
      </c>
      <c r="E1760">
        <v>7645</v>
      </c>
      <c r="F1760" s="7"/>
      <c r="G1760" s="7"/>
      <c r="H1760" s="7"/>
      <c r="I1760" s="7"/>
      <c r="J1760" s="7">
        <v>1</v>
      </c>
      <c r="K1760" s="7"/>
      <c r="L1760" s="7"/>
      <c r="M1760" s="7"/>
      <c r="N1760" s="7"/>
      <c r="O1760" s="7"/>
      <c r="P1760" s="7"/>
      <c r="Q1760" s="7"/>
      <c r="R1760" s="41">
        <f t="shared" si="135"/>
        <v>1</v>
      </c>
      <c r="S1760" s="41" t="e">
        <f t="shared" si="136"/>
        <v>#DIV/0!</v>
      </c>
      <c r="T1760" s="41" t="e">
        <f t="shared" si="137"/>
        <v>#DIV/0!</v>
      </c>
      <c r="U1760" s="42" t="e">
        <f t="shared" si="138"/>
        <v>#DIV/0!</v>
      </c>
      <c r="V1760" s="42" t="e">
        <f t="shared" si="139"/>
        <v>#DIV/0!</v>
      </c>
    </row>
    <row r="1761" spans="1:22">
      <c r="A1761" s="36" t="s">
        <v>12</v>
      </c>
      <c r="B1761" s="36" t="s">
        <v>207</v>
      </c>
      <c r="C1761" t="s">
        <v>283</v>
      </c>
      <c r="D1761" s="36">
        <v>231290</v>
      </c>
      <c r="E1761">
        <v>208935</v>
      </c>
      <c r="F1761" s="7"/>
      <c r="G1761" s="7"/>
      <c r="H1761" s="7">
        <v>1</v>
      </c>
      <c r="I1761" s="7"/>
      <c r="J1761" s="7">
        <v>1</v>
      </c>
      <c r="K1761" s="7"/>
      <c r="L1761" s="7"/>
      <c r="M1761" s="7">
        <v>2</v>
      </c>
      <c r="N1761" s="7"/>
      <c r="O1761" s="7"/>
      <c r="P1761" s="7"/>
      <c r="Q1761" s="7"/>
      <c r="R1761" s="41">
        <f t="shared" si="135"/>
        <v>1</v>
      </c>
      <c r="S1761" s="41" t="e">
        <f t="shared" si="136"/>
        <v>#DIV/0!</v>
      </c>
      <c r="T1761" s="41">
        <f t="shared" si="137"/>
        <v>2</v>
      </c>
      <c r="U1761" s="42" t="e">
        <f t="shared" si="138"/>
        <v>#DIV/0!</v>
      </c>
      <c r="V1761" s="42" t="e">
        <f t="shared" si="139"/>
        <v>#DIV/0!</v>
      </c>
    </row>
    <row r="1762" spans="1:22">
      <c r="A1762" s="36" t="s">
        <v>12</v>
      </c>
      <c r="B1762" s="36" t="s">
        <v>207</v>
      </c>
      <c r="C1762" t="s">
        <v>284</v>
      </c>
      <c r="D1762" s="36">
        <v>231310</v>
      </c>
      <c r="E1762">
        <v>30697</v>
      </c>
      <c r="F1762" s="7"/>
      <c r="G1762" s="7"/>
      <c r="H1762" s="7"/>
      <c r="I1762" s="7"/>
      <c r="J1762" s="7"/>
      <c r="K1762" s="7"/>
      <c r="L1762" s="7"/>
      <c r="M1762" s="7"/>
      <c r="N1762" s="7"/>
      <c r="O1762" s="7"/>
      <c r="P1762" s="7">
        <v>1</v>
      </c>
      <c r="Q1762" s="7"/>
      <c r="R1762" s="41" t="e">
        <f t="shared" si="135"/>
        <v>#DIV/0!</v>
      </c>
      <c r="S1762" s="41">
        <f t="shared" si="136"/>
        <v>1</v>
      </c>
      <c r="T1762" s="41" t="e">
        <f t="shared" si="137"/>
        <v>#DIV/0!</v>
      </c>
      <c r="U1762" s="42" t="e">
        <f t="shared" si="138"/>
        <v>#DIV/0!</v>
      </c>
      <c r="V1762" s="42" t="e">
        <f t="shared" si="139"/>
        <v>#DIV/0!</v>
      </c>
    </row>
    <row r="1763" spans="1:22">
      <c r="A1763" s="36" t="s">
        <v>12</v>
      </c>
      <c r="B1763" s="36" t="s">
        <v>293</v>
      </c>
      <c r="C1763" t="s">
        <v>294</v>
      </c>
      <c r="D1763" s="36">
        <v>530010</v>
      </c>
      <c r="E1763">
        <v>3015268</v>
      </c>
      <c r="F1763" s="7">
        <v>3</v>
      </c>
      <c r="G1763" s="7"/>
      <c r="H1763" s="7">
        <v>2</v>
      </c>
      <c r="I1763" s="7">
        <v>1</v>
      </c>
      <c r="J1763" s="7">
        <v>1</v>
      </c>
      <c r="K1763" s="7">
        <v>2</v>
      </c>
      <c r="L1763" s="7">
        <v>2</v>
      </c>
      <c r="M1763" s="7">
        <v>2</v>
      </c>
      <c r="N1763" s="7">
        <v>3</v>
      </c>
      <c r="O1763" s="7"/>
      <c r="P1763" s="7"/>
      <c r="Q1763" s="7"/>
      <c r="R1763" s="41">
        <f t="shared" si="135"/>
        <v>1.5</v>
      </c>
      <c r="S1763" s="41">
        <f t="shared" si="136"/>
        <v>3</v>
      </c>
      <c r="T1763" s="41">
        <f t="shared" si="137"/>
        <v>2.3333333333333335</v>
      </c>
      <c r="U1763" s="42">
        <f t="shared" si="138"/>
        <v>1</v>
      </c>
      <c r="V1763" s="42">
        <f t="shared" si="139"/>
        <v>0.28571428571428564</v>
      </c>
    </row>
    <row r="1764" spans="1:22">
      <c r="A1764" s="36" t="s">
        <v>12</v>
      </c>
      <c r="B1764" s="36" t="s">
        <v>293</v>
      </c>
      <c r="C1764" t="s">
        <v>297</v>
      </c>
      <c r="D1764" s="36">
        <v>530010</v>
      </c>
      <c r="E1764">
        <v>3015268</v>
      </c>
      <c r="F1764" s="7">
        <v>1</v>
      </c>
      <c r="G1764" s="7"/>
      <c r="H1764" s="7"/>
      <c r="I1764" s="7">
        <v>1</v>
      </c>
      <c r="J1764" s="7">
        <v>1</v>
      </c>
      <c r="K1764" s="7"/>
      <c r="L1764" s="7"/>
      <c r="M1764" s="7"/>
      <c r="N1764" s="7"/>
      <c r="O1764" s="7">
        <v>1</v>
      </c>
      <c r="P1764" s="7"/>
      <c r="Q1764" s="7"/>
      <c r="R1764" s="41">
        <f t="shared" si="135"/>
        <v>1</v>
      </c>
      <c r="S1764" s="41">
        <f t="shared" si="136"/>
        <v>1</v>
      </c>
      <c r="T1764" s="41" t="e">
        <f t="shared" si="137"/>
        <v>#DIV/0!</v>
      </c>
      <c r="U1764" s="42">
        <f t="shared" si="138"/>
        <v>0</v>
      </c>
      <c r="V1764" s="42" t="e">
        <f t="shared" si="139"/>
        <v>#DIV/0!</v>
      </c>
    </row>
    <row r="1765" spans="1:22">
      <c r="A1765" s="36" t="s">
        <v>12</v>
      </c>
      <c r="B1765" s="36" t="s">
        <v>293</v>
      </c>
      <c r="C1765" t="s">
        <v>299</v>
      </c>
      <c r="D1765" s="36">
        <v>530010</v>
      </c>
      <c r="E1765">
        <v>3015268</v>
      </c>
      <c r="F1765" s="7"/>
      <c r="G1765" s="7">
        <v>1</v>
      </c>
      <c r="H1765" s="7"/>
      <c r="I1765" s="7"/>
      <c r="J1765" s="7"/>
      <c r="K1765" s="7"/>
      <c r="L1765" s="7"/>
      <c r="M1765" s="7"/>
      <c r="N1765" s="7"/>
      <c r="O1765" s="7"/>
      <c r="P1765" s="7">
        <v>1</v>
      </c>
      <c r="Q1765" s="7"/>
      <c r="R1765" s="41" t="e">
        <f t="shared" si="135"/>
        <v>#DIV/0!</v>
      </c>
      <c r="S1765" s="41">
        <f t="shared" si="136"/>
        <v>1</v>
      </c>
      <c r="T1765" s="41" t="e">
        <f t="shared" si="137"/>
        <v>#DIV/0!</v>
      </c>
      <c r="U1765" s="42" t="e">
        <f t="shared" si="138"/>
        <v>#DIV/0!</v>
      </c>
      <c r="V1765" s="42" t="e">
        <f t="shared" si="139"/>
        <v>#DIV/0!</v>
      </c>
    </row>
    <row r="1766" spans="1:22">
      <c r="A1766" s="36" t="s">
        <v>12</v>
      </c>
      <c r="B1766" s="36" t="s">
        <v>293</v>
      </c>
      <c r="C1766" t="s">
        <v>300</v>
      </c>
      <c r="D1766" s="36">
        <v>530010</v>
      </c>
      <c r="E1766">
        <v>3015268</v>
      </c>
      <c r="F1766" s="7"/>
      <c r="G1766" s="7"/>
      <c r="H1766" s="7"/>
      <c r="I1766" s="7"/>
      <c r="J1766" s="7"/>
      <c r="K1766" s="7"/>
      <c r="L1766" s="7"/>
      <c r="M1766" s="7">
        <v>1</v>
      </c>
      <c r="N1766" s="7"/>
      <c r="O1766" s="7">
        <v>1</v>
      </c>
      <c r="P1766" s="7"/>
      <c r="Q1766" s="7"/>
      <c r="R1766" s="41" t="e">
        <f t="shared" si="135"/>
        <v>#DIV/0!</v>
      </c>
      <c r="S1766" s="41">
        <f t="shared" si="136"/>
        <v>1</v>
      </c>
      <c r="T1766" s="41">
        <f t="shared" si="137"/>
        <v>1</v>
      </c>
      <c r="U1766" s="42" t="e">
        <f t="shared" si="138"/>
        <v>#DIV/0!</v>
      </c>
      <c r="V1766" s="42">
        <f t="shared" si="139"/>
        <v>0</v>
      </c>
    </row>
    <row r="1767" spans="1:22">
      <c r="A1767" s="36" t="s">
        <v>12</v>
      </c>
      <c r="B1767" s="36" t="s">
        <v>302</v>
      </c>
      <c r="C1767" t="s">
        <v>305</v>
      </c>
      <c r="D1767" s="36">
        <v>320060</v>
      </c>
      <c r="E1767">
        <v>101220</v>
      </c>
      <c r="F1767" s="7"/>
      <c r="G1767" s="7"/>
      <c r="H1767" s="7"/>
      <c r="I1767" s="7"/>
      <c r="J1767" s="7"/>
      <c r="K1767" s="7"/>
      <c r="L1767" s="7"/>
      <c r="M1767" s="7">
        <v>1</v>
      </c>
      <c r="N1767" s="7"/>
      <c r="O1767" s="7"/>
      <c r="P1767" s="7"/>
      <c r="Q1767" s="7"/>
      <c r="R1767" s="41" t="e">
        <f t="shared" si="135"/>
        <v>#DIV/0!</v>
      </c>
      <c r="S1767" s="41" t="e">
        <f t="shared" si="136"/>
        <v>#DIV/0!</v>
      </c>
      <c r="T1767" s="41">
        <f t="shared" si="137"/>
        <v>1</v>
      </c>
      <c r="U1767" s="42" t="e">
        <f t="shared" si="138"/>
        <v>#DIV/0!</v>
      </c>
      <c r="V1767" s="42" t="e">
        <f t="shared" si="139"/>
        <v>#DIV/0!</v>
      </c>
    </row>
    <row r="1768" spans="1:22">
      <c r="A1768" s="36" t="s">
        <v>12</v>
      </c>
      <c r="B1768" s="36" t="s">
        <v>302</v>
      </c>
      <c r="C1768" t="s">
        <v>307</v>
      </c>
      <c r="D1768" s="36">
        <v>320120</v>
      </c>
      <c r="E1768">
        <v>208972</v>
      </c>
      <c r="F1768" s="7"/>
      <c r="G1768" s="7"/>
      <c r="H1768" s="7"/>
      <c r="I1768" s="7"/>
      <c r="J1768" s="7">
        <v>1</v>
      </c>
      <c r="K1768" s="7"/>
      <c r="L1768" s="7"/>
      <c r="M1768" s="7"/>
      <c r="N1768" s="7"/>
      <c r="O1768" s="7"/>
      <c r="P1768" s="7"/>
      <c r="Q1768" s="7"/>
      <c r="R1768" s="41">
        <f t="shared" si="135"/>
        <v>1</v>
      </c>
      <c r="S1768" s="41" t="e">
        <f t="shared" si="136"/>
        <v>#DIV/0!</v>
      </c>
      <c r="T1768" s="41" t="e">
        <f t="shared" si="137"/>
        <v>#DIV/0!</v>
      </c>
      <c r="U1768" s="42" t="e">
        <f t="shared" si="138"/>
        <v>#DIV/0!</v>
      </c>
      <c r="V1768" s="42" t="e">
        <f t="shared" si="139"/>
        <v>#DIV/0!</v>
      </c>
    </row>
    <row r="1769" spans="1:22">
      <c r="A1769" s="36" t="s">
        <v>12</v>
      </c>
      <c r="B1769" s="36" t="s">
        <v>302</v>
      </c>
      <c r="C1769" t="s">
        <v>308</v>
      </c>
      <c r="D1769" s="36">
        <v>320130</v>
      </c>
      <c r="E1769">
        <v>381285</v>
      </c>
      <c r="F1769" s="7"/>
      <c r="G1769" s="7">
        <v>1</v>
      </c>
      <c r="H1769" s="7">
        <v>2</v>
      </c>
      <c r="I1769" s="7"/>
      <c r="J1769" s="7">
        <v>1</v>
      </c>
      <c r="K1769" s="7">
        <v>1</v>
      </c>
      <c r="L1769" s="7"/>
      <c r="M1769" s="7">
        <v>2</v>
      </c>
      <c r="N1769" s="7">
        <v>2</v>
      </c>
      <c r="O1769" s="7">
        <v>2</v>
      </c>
      <c r="P1769" s="7">
        <v>1</v>
      </c>
      <c r="Q1769" s="7"/>
      <c r="R1769" s="41">
        <f t="shared" si="135"/>
        <v>1.3333333333333333</v>
      </c>
      <c r="S1769" s="41">
        <f t="shared" si="136"/>
        <v>1.6666666666666667</v>
      </c>
      <c r="T1769" s="41">
        <f t="shared" si="137"/>
        <v>2</v>
      </c>
      <c r="U1769" s="42">
        <f t="shared" si="138"/>
        <v>0.25000000000000011</v>
      </c>
      <c r="V1769" s="42">
        <f t="shared" si="139"/>
        <v>-0.16666666666666663</v>
      </c>
    </row>
    <row r="1770" spans="1:22">
      <c r="A1770" s="36" t="s">
        <v>12</v>
      </c>
      <c r="B1770" s="36" t="s">
        <v>302</v>
      </c>
      <c r="C1770" t="s">
        <v>312</v>
      </c>
      <c r="D1770" s="36">
        <v>320313</v>
      </c>
      <c r="E1770">
        <v>16668</v>
      </c>
      <c r="F1770" s="7"/>
      <c r="G1770" s="7"/>
      <c r="H1770" s="7"/>
      <c r="I1770" s="7"/>
      <c r="J1770" s="7">
        <v>1</v>
      </c>
      <c r="K1770" s="7"/>
      <c r="L1770" s="7"/>
      <c r="M1770" s="7"/>
      <c r="N1770" s="7"/>
      <c r="O1770" s="7"/>
      <c r="P1770" s="7"/>
      <c r="Q1770" s="7"/>
      <c r="R1770" s="41">
        <f t="shared" si="135"/>
        <v>1</v>
      </c>
      <c r="S1770" s="41" t="e">
        <f t="shared" si="136"/>
        <v>#DIV/0!</v>
      </c>
      <c r="T1770" s="41" t="e">
        <f t="shared" si="137"/>
        <v>#DIV/0!</v>
      </c>
      <c r="U1770" s="42" t="e">
        <f t="shared" si="138"/>
        <v>#DIV/0!</v>
      </c>
      <c r="V1770" s="42" t="e">
        <f t="shared" si="139"/>
        <v>#DIV/0!</v>
      </c>
    </row>
    <row r="1771" spans="1:22">
      <c r="A1771" s="36" t="s">
        <v>12</v>
      </c>
      <c r="B1771" s="36" t="s">
        <v>302</v>
      </c>
      <c r="C1771" t="s">
        <v>313</v>
      </c>
      <c r="D1771" s="36">
        <v>320320</v>
      </c>
      <c r="E1771">
        <v>173555</v>
      </c>
      <c r="F1771" s="7"/>
      <c r="G1771" s="7"/>
      <c r="H1771" s="7"/>
      <c r="I1771" s="7"/>
      <c r="J1771" s="7"/>
      <c r="K1771" s="7"/>
      <c r="L1771" s="7">
        <v>1</v>
      </c>
      <c r="M1771" s="7"/>
      <c r="N1771" s="7"/>
      <c r="O1771" s="7"/>
      <c r="P1771" s="7"/>
      <c r="Q1771" s="7"/>
      <c r="R1771" s="41" t="e">
        <f t="shared" si="135"/>
        <v>#DIV/0!</v>
      </c>
      <c r="S1771" s="41" t="e">
        <f t="shared" si="136"/>
        <v>#DIV/0!</v>
      </c>
      <c r="T1771" s="41">
        <f t="shared" si="137"/>
        <v>1</v>
      </c>
      <c r="U1771" s="42" t="e">
        <f t="shared" si="138"/>
        <v>#DIV/0!</v>
      </c>
      <c r="V1771" s="42" t="e">
        <f t="shared" si="139"/>
        <v>#DIV/0!</v>
      </c>
    </row>
    <row r="1772" spans="1:22">
      <c r="A1772" s="36" t="s">
        <v>12</v>
      </c>
      <c r="B1772" s="36" t="s">
        <v>302</v>
      </c>
      <c r="C1772" t="s">
        <v>317</v>
      </c>
      <c r="D1772" s="36">
        <v>320500</v>
      </c>
      <c r="E1772">
        <v>517510</v>
      </c>
      <c r="F1772" s="7">
        <v>2</v>
      </c>
      <c r="G1772" s="7"/>
      <c r="H1772" s="7">
        <v>1</v>
      </c>
      <c r="I1772" s="7"/>
      <c r="J1772" s="7">
        <v>1</v>
      </c>
      <c r="K1772" s="7"/>
      <c r="L1772" s="7">
        <v>1</v>
      </c>
      <c r="M1772" s="7"/>
      <c r="N1772" s="7">
        <v>2</v>
      </c>
      <c r="O1772" s="7">
        <v>5</v>
      </c>
      <c r="P1772" s="7">
        <v>2</v>
      </c>
      <c r="Q1772" s="7"/>
      <c r="R1772" s="41">
        <f t="shared" si="135"/>
        <v>1</v>
      </c>
      <c r="S1772" s="41">
        <f t="shared" si="136"/>
        <v>3</v>
      </c>
      <c r="T1772" s="41">
        <f t="shared" si="137"/>
        <v>1.5</v>
      </c>
      <c r="U1772" s="42">
        <f t="shared" si="138"/>
        <v>2</v>
      </c>
      <c r="V1772" s="42">
        <f t="shared" si="139"/>
        <v>1</v>
      </c>
    </row>
    <row r="1773" spans="1:22">
      <c r="A1773" s="36" t="s">
        <v>12</v>
      </c>
      <c r="B1773" s="36" t="s">
        <v>302</v>
      </c>
      <c r="C1773" t="s">
        <v>318</v>
      </c>
      <c r="D1773" s="36">
        <v>320501</v>
      </c>
      <c r="E1773">
        <v>30070</v>
      </c>
      <c r="F1773" s="7"/>
      <c r="G1773" s="7"/>
      <c r="H1773" s="7"/>
      <c r="I1773" s="7"/>
      <c r="J1773" s="7">
        <v>1</v>
      </c>
      <c r="K1773" s="7"/>
      <c r="L1773" s="7"/>
      <c r="M1773" s="7"/>
      <c r="N1773" s="7"/>
      <c r="O1773" s="7"/>
      <c r="P1773" s="7"/>
      <c r="Q1773" s="7"/>
      <c r="R1773" s="41">
        <f t="shared" si="135"/>
        <v>1</v>
      </c>
      <c r="S1773" s="41" t="e">
        <f t="shared" si="136"/>
        <v>#DIV/0!</v>
      </c>
      <c r="T1773" s="41" t="e">
        <f t="shared" si="137"/>
        <v>#DIV/0!</v>
      </c>
      <c r="U1773" s="42" t="e">
        <f t="shared" si="138"/>
        <v>#DIV/0!</v>
      </c>
      <c r="V1773" s="42" t="e">
        <f t="shared" si="139"/>
        <v>#DIV/0!</v>
      </c>
    </row>
    <row r="1774" spans="1:22">
      <c r="A1774" s="36" t="s">
        <v>12</v>
      </c>
      <c r="B1774" s="36" t="s">
        <v>302</v>
      </c>
      <c r="C1774" t="s">
        <v>319</v>
      </c>
      <c r="D1774" s="36">
        <v>320510</v>
      </c>
      <c r="E1774">
        <v>78239</v>
      </c>
      <c r="F1774" s="7"/>
      <c r="G1774" s="7"/>
      <c r="H1774" s="7"/>
      <c r="I1774" s="7"/>
      <c r="J1774" s="7"/>
      <c r="K1774" s="7">
        <v>1</v>
      </c>
      <c r="L1774" s="7"/>
      <c r="M1774" s="7"/>
      <c r="N1774" s="7"/>
      <c r="O1774" s="7"/>
      <c r="P1774" s="7"/>
      <c r="Q1774" s="7">
        <v>1</v>
      </c>
      <c r="R1774" s="41">
        <f t="shared" si="135"/>
        <v>1</v>
      </c>
      <c r="S1774" s="41">
        <f t="shared" si="136"/>
        <v>1</v>
      </c>
      <c r="T1774" s="41" t="e">
        <f t="shared" si="137"/>
        <v>#DIV/0!</v>
      </c>
      <c r="U1774" s="42">
        <f t="shared" si="138"/>
        <v>0</v>
      </c>
      <c r="V1774" s="42" t="e">
        <f t="shared" si="139"/>
        <v>#DIV/0!</v>
      </c>
    </row>
    <row r="1775" spans="1:22">
      <c r="A1775" s="36" t="s">
        <v>12</v>
      </c>
      <c r="B1775" s="36" t="s">
        <v>302</v>
      </c>
      <c r="C1775" t="s">
        <v>320</v>
      </c>
      <c r="D1775" s="36">
        <v>320515</v>
      </c>
      <c r="E1775">
        <v>9208</v>
      </c>
      <c r="F1775" s="7"/>
      <c r="G1775" s="7"/>
      <c r="H1775" s="7"/>
      <c r="I1775" s="7"/>
      <c r="J1775" s="7"/>
      <c r="K1775" s="7"/>
      <c r="L1775" s="7"/>
      <c r="M1775" s="7">
        <v>1</v>
      </c>
      <c r="N1775" s="7"/>
      <c r="O1775" s="7"/>
      <c r="P1775" s="7"/>
      <c r="Q1775" s="7"/>
      <c r="R1775" s="41" t="e">
        <f t="shared" si="135"/>
        <v>#DIV/0!</v>
      </c>
      <c r="S1775" s="41" t="e">
        <f t="shared" si="136"/>
        <v>#DIV/0!</v>
      </c>
      <c r="T1775" s="41">
        <f t="shared" si="137"/>
        <v>1</v>
      </c>
      <c r="U1775" s="42" t="e">
        <f t="shared" si="138"/>
        <v>#DIV/0!</v>
      </c>
      <c r="V1775" s="42" t="e">
        <f t="shared" si="139"/>
        <v>#DIV/0!</v>
      </c>
    </row>
    <row r="1776" spans="1:22">
      <c r="A1776" s="36" t="s">
        <v>12</v>
      </c>
      <c r="B1776" s="36" t="s">
        <v>302</v>
      </c>
      <c r="C1776" t="s">
        <v>321</v>
      </c>
      <c r="D1776" s="36">
        <v>320520</v>
      </c>
      <c r="E1776">
        <v>493838</v>
      </c>
      <c r="F1776" s="7">
        <v>3</v>
      </c>
      <c r="G1776" s="7">
        <v>1</v>
      </c>
      <c r="H1776" s="7">
        <v>3</v>
      </c>
      <c r="I1776" s="7"/>
      <c r="J1776" s="7"/>
      <c r="K1776" s="7">
        <v>1</v>
      </c>
      <c r="L1776" s="7">
        <v>3</v>
      </c>
      <c r="M1776" s="7">
        <v>2</v>
      </c>
      <c r="N1776" s="7">
        <v>2</v>
      </c>
      <c r="O1776" s="7">
        <v>2</v>
      </c>
      <c r="P1776" s="7">
        <v>1</v>
      </c>
      <c r="Q1776" s="7">
        <v>4</v>
      </c>
      <c r="R1776" s="41">
        <f t="shared" si="135"/>
        <v>2</v>
      </c>
      <c r="S1776" s="41">
        <f t="shared" si="136"/>
        <v>2.25</v>
      </c>
      <c r="T1776" s="41">
        <f t="shared" si="137"/>
        <v>2.3333333333333335</v>
      </c>
      <c r="U1776" s="42">
        <f t="shared" si="138"/>
        <v>0.125</v>
      </c>
      <c r="V1776" s="42">
        <f t="shared" si="139"/>
        <v>-3.5714285714285775E-2</v>
      </c>
    </row>
    <row r="1777" spans="1:22">
      <c r="A1777" s="36" t="s">
        <v>12</v>
      </c>
      <c r="B1777" s="36" t="s">
        <v>302</v>
      </c>
      <c r="C1777" t="s">
        <v>322</v>
      </c>
      <c r="D1777" s="36">
        <v>320530</v>
      </c>
      <c r="E1777">
        <v>362097</v>
      </c>
      <c r="F1777" s="7">
        <v>1</v>
      </c>
      <c r="G1777" s="7">
        <v>1</v>
      </c>
      <c r="H1777" s="7">
        <v>2</v>
      </c>
      <c r="I1777" s="7"/>
      <c r="J1777" s="7">
        <v>1</v>
      </c>
      <c r="K1777" s="7">
        <v>1</v>
      </c>
      <c r="L1777" s="7"/>
      <c r="M1777" s="7">
        <v>1</v>
      </c>
      <c r="N1777" s="7">
        <v>1</v>
      </c>
      <c r="O1777" s="7"/>
      <c r="P1777" s="7">
        <v>2</v>
      </c>
      <c r="Q1777" s="7">
        <v>1</v>
      </c>
      <c r="R1777" s="41">
        <f t="shared" si="135"/>
        <v>1.3333333333333333</v>
      </c>
      <c r="S1777" s="41">
        <f t="shared" si="136"/>
        <v>1.3333333333333333</v>
      </c>
      <c r="T1777" s="41">
        <f t="shared" si="137"/>
        <v>1</v>
      </c>
      <c r="U1777" s="42">
        <f t="shared" si="138"/>
        <v>0</v>
      </c>
      <c r="V1777" s="42">
        <f t="shared" si="139"/>
        <v>0.33333333333333326</v>
      </c>
    </row>
    <row r="1778" spans="1:22">
      <c r="A1778" s="36" t="s">
        <v>12</v>
      </c>
      <c r="B1778" s="36" t="s">
        <v>323</v>
      </c>
      <c r="C1778" t="s">
        <v>326</v>
      </c>
      <c r="D1778" s="36">
        <v>520140</v>
      </c>
      <c r="E1778">
        <v>578179</v>
      </c>
      <c r="F1778" s="7">
        <v>1</v>
      </c>
      <c r="G1778" s="7"/>
      <c r="H1778" s="7">
        <v>1</v>
      </c>
      <c r="I1778" s="7"/>
      <c r="J1778" s="7"/>
      <c r="K1778" s="7"/>
      <c r="L1778" s="7"/>
      <c r="M1778" s="7"/>
      <c r="N1778" s="7">
        <v>1</v>
      </c>
      <c r="O1778" s="7"/>
      <c r="P1778" s="7"/>
      <c r="Q1778" s="7"/>
      <c r="R1778" s="41">
        <f t="shared" si="135"/>
        <v>1</v>
      </c>
      <c r="S1778" s="41">
        <f t="shared" si="136"/>
        <v>1</v>
      </c>
      <c r="T1778" s="41">
        <f t="shared" si="137"/>
        <v>1</v>
      </c>
      <c r="U1778" s="42">
        <f t="shared" si="138"/>
        <v>0</v>
      </c>
      <c r="V1778" s="42">
        <f t="shared" si="139"/>
        <v>0</v>
      </c>
    </row>
    <row r="1779" spans="1:22">
      <c r="A1779" s="36" t="s">
        <v>12</v>
      </c>
      <c r="B1779" s="36" t="s">
        <v>323</v>
      </c>
      <c r="C1779" t="s">
        <v>327</v>
      </c>
      <c r="D1779" s="36">
        <v>520450</v>
      </c>
      <c r="E1779">
        <v>91162</v>
      </c>
      <c r="F1779" s="7"/>
      <c r="G1779" s="7">
        <v>1</v>
      </c>
      <c r="H1779" s="7"/>
      <c r="I1779" s="7"/>
      <c r="J1779" s="7"/>
      <c r="K1779" s="7"/>
      <c r="L1779" s="7"/>
      <c r="M1779" s="7"/>
      <c r="N1779" s="7"/>
      <c r="O1779" s="7"/>
      <c r="P1779" s="7"/>
      <c r="Q1779" s="7"/>
      <c r="R1779" s="41" t="e">
        <f t="shared" si="135"/>
        <v>#DIV/0!</v>
      </c>
      <c r="S1779" s="41" t="e">
        <f t="shared" si="136"/>
        <v>#DIV/0!</v>
      </c>
      <c r="T1779" s="41" t="e">
        <f t="shared" si="137"/>
        <v>#DIV/0!</v>
      </c>
      <c r="U1779" s="42" t="e">
        <f t="shared" si="138"/>
        <v>#DIV/0!</v>
      </c>
      <c r="V1779" s="42" t="e">
        <f t="shared" si="139"/>
        <v>#DIV/0!</v>
      </c>
    </row>
    <row r="1780" spans="1:22">
      <c r="A1780" s="36" t="s">
        <v>12</v>
      </c>
      <c r="B1780" s="36" t="s">
        <v>323</v>
      </c>
      <c r="C1780" t="s">
        <v>330</v>
      </c>
      <c r="D1780" s="36">
        <v>520620</v>
      </c>
      <c r="E1780">
        <v>58997</v>
      </c>
      <c r="F1780" s="7"/>
      <c r="G1780" s="7"/>
      <c r="H1780" s="7"/>
      <c r="I1780" s="7"/>
      <c r="J1780" s="7"/>
      <c r="K1780" s="7"/>
      <c r="L1780" s="7">
        <v>1</v>
      </c>
      <c r="M1780" s="7"/>
      <c r="N1780" s="7"/>
      <c r="O1780" s="7"/>
      <c r="P1780" s="7"/>
      <c r="Q1780" s="7"/>
      <c r="R1780" s="41" t="e">
        <f t="shared" si="135"/>
        <v>#DIV/0!</v>
      </c>
      <c r="S1780" s="41" t="e">
        <f t="shared" si="136"/>
        <v>#DIV/0!</v>
      </c>
      <c r="T1780" s="41">
        <f t="shared" si="137"/>
        <v>1</v>
      </c>
      <c r="U1780" s="42" t="e">
        <f t="shared" si="138"/>
        <v>#DIV/0!</v>
      </c>
      <c r="V1780" s="42" t="e">
        <f t="shared" si="139"/>
        <v>#DIV/0!</v>
      </c>
    </row>
    <row r="1781" spans="1:22">
      <c r="A1781" s="36" t="s">
        <v>12</v>
      </c>
      <c r="B1781" s="36" t="s">
        <v>323</v>
      </c>
      <c r="C1781" t="s">
        <v>331</v>
      </c>
      <c r="D1781" s="36">
        <v>520690</v>
      </c>
      <c r="E1781">
        <v>2094</v>
      </c>
      <c r="F1781" s="7"/>
      <c r="G1781" s="7"/>
      <c r="H1781" s="7"/>
      <c r="I1781" s="7"/>
      <c r="J1781" s="7"/>
      <c r="K1781" s="7"/>
      <c r="L1781" s="7"/>
      <c r="M1781" s="7">
        <v>1</v>
      </c>
      <c r="N1781" s="7"/>
      <c r="O1781" s="7"/>
      <c r="P1781" s="7"/>
      <c r="Q1781" s="7"/>
      <c r="R1781" s="41" t="e">
        <f t="shared" si="135"/>
        <v>#DIV/0!</v>
      </c>
      <c r="S1781" s="41" t="e">
        <f t="shared" si="136"/>
        <v>#DIV/0!</v>
      </c>
      <c r="T1781" s="41">
        <f t="shared" si="137"/>
        <v>1</v>
      </c>
      <c r="U1781" s="42" t="e">
        <f t="shared" si="138"/>
        <v>#DIV/0!</v>
      </c>
      <c r="V1781" s="42" t="e">
        <f t="shared" si="139"/>
        <v>#DIV/0!</v>
      </c>
    </row>
    <row r="1782" spans="1:22">
      <c r="A1782" s="36" t="s">
        <v>12</v>
      </c>
      <c r="B1782" s="36" t="s">
        <v>323</v>
      </c>
      <c r="C1782" t="s">
        <v>332</v>
      </c>
      <c r="D1782" s="36">
        <v>520870</v>
      </c>
      <c r="E1782">
        <v>1516113</v>
      </c>
      <c r="F1782" s="7"/>
      <c r="G1782" s="7"/>
      <c r="H1782" s="7"/>
      <c r="I1782" s="7">
        <v>2</v>
      </c>
      <c r="J1782" s="7"/>
      <c r="K1782" s="7"/>
      <c r="L1782" s="7"/>
      <c r="M1782" s="7"/>
      <c r="N1782" s="7"/>
      <c r="O1782" s="7"/>
      <c r="P1782" s="7"/>
      <c r="Q1782" s="7">
        <v>1</v>
      </c>
      <c r="R1782" s="41">
        <f t="shared" si="135"/>
        <v>2</v>
      </c>
      <c r="S1782" s="41">
        <f t="shared" si="136"/>
        <v>1</v>
      </c>
      <c r="T1782" s="41" t="e">
        <f t="shared" si="137"/>
        <v>#DIV/0!</v>
      </c>
      <c r="U1782" s="42">
        <f t="shared" si="138"/>
        <v>-0.5</v>
      </c>
      <c r="V1782" s="42" t="e">
        <f t="shared" si="139"/>
        <v>#DIV/0!</v>
      </c>
    </row>
    <row r="1783" spans="1:22">
      <c r="A1783" s="36" t="s">
        <v>12</v>
      </c>
      <c r="B1783" s="36" t="s">
        <v>323</v>
      </c>
      <c r="C1783" t="s">
        <v>334</v>
      </c>
      <c r="D1783" s="36">
        <v>520970</v>
      </c>
      <c r="E1783">
        <v>21706</v>
      </c>
      <c r="F1783" s="7">
        <v>1</v>
      </c>
      <c r="G1783" s="7"/>
      <c r="H1783" s="7"/>
      <c r="I1783" s="7"/>
      <c r="J1783" s="7"/>
      <c r="K1783" s="7"/>
      <c r="L1783" s="7"/>
      <c r="M1783" s="7"/>
      <c r="N1783" s="7"/>
      <c r="O1783" s="7"/>
      <c r="P1783" s="7"/>
      <c r="Q1783" s="7"/>
      <c r="R1783" s="41" t="e">
        <f t="shared" si="135"/>
        <v>#DIV/0!</v>
      </c>
      <c r="S1783" s="41" t="e">
        <f t="shared" si="136"/>
        <v>#DIV/0!</v>
      </c>
      <c r="T1783" s="41" t="e">
        <f t="shared" si="137"/>
        <v>#DIV/0!</v>
      </c>
      <c r="U1783" s="42" t="e">
        <f t="shared" si="138"/>
        <v>#DIV/0!</v>
      </c>
      <c r="V1783" s="42" t="e">
        <f t="shared" si="139"/>
        <v>#DIV/0!</v>
      </c>
    </row>
    <row r="1784" spans="1:22">
      <c r="A1784" s="36" t="s">
        <v>12</v>
      </c>
      <c r="B1784" s="36" t="s">
        <v>323</v>
      </c>
      <c r="C1784" t="s">
        <v>336</v>
      </c>
      <c r="D1784" s="36">
        <v>521150</v>
      </c>
      <c r="E1784">
        <v>104742</v>
      </c>
      <c r="F1784" s="7"/>
      <c r="G1784" s="7"/>
      <c r="H1784" s="7"/>
      <c r="I1784" s="7"/>
      <c r="J1784" s="7"/>
      <c r="K1784" s="7"/>
      <c r="L1784" s="7"/>
      <c r="M1784" s="7"/>
      <c r="N1784" s="7"/>
      <c r="O1784" s="7">
        <v>1</v>
      </c>
      <c r="P1784" s="7"/>
      <c r="Q1784" s="7"/>
      <c r="R1784" s="41" t="e">
        <f t="shared" si="135"/>
        <v>#DIV/0!</v>
      </c>
      <c r="S1784" s="41">
        <f t="shared" si="136"/>
        <v>1</v>
      </c>
      <c r="T1784" s="41" t="e">
        <f t="shared" si="137"/>
        <v>#DIV/0!</v>
      </c>
      <c r="U1784" s="42" t="e">
        <f t="shared" si="138"/>
        <v>#DIV/0!</v>
      </c>
      <c r="V1784" s="42" t="e">
        <f t="shared" si="139"/>
        <v>#DIV/0!</v>
      </c>
    </row>
    <row r="1785" spans="1:22">
      <c r="A1785" s="36" t="s">
        <v>12</v>
      </c>
      <c r="B1785" s="36" t="s">
        <v>323</v>
      </c>
      <c r="C1785" t="s">
        <v>340</v>
      </c>
      <c r="D1785" s="36">
        <v>521250</v>
      </c>
      <c r="E1785">
        <v>208299</v>
      </c>
      <c r="F1785" s="7"/>
      <c r="G1785" s="7"/>
      <c r="H1785" s="7"/>
      <c r="I1785" s="7"/>
      <c r="J1785" s="7"/>
      <c r="K1785" s="7"/>
      <c r="L1785" s="7"/>
      <c r="M1785" s="7"/>
      <c r="N1785" s="7"/>
      <c r="O1785" s="7"/>
      <c r="P1785" s="7"/>
      <c r="Q1785" s="7">
        <v>1</v>
      </c>
      <c r="R1785" s="41" t="e">
        <f t="shared" si="135"/>
        <v>#DIV/0!</v>
      </c>
      <c r="S1785" s="41">
        <f t="shared" si="136"/>
        <v>1</v>
      </c>
      <c r="T1785" s="41" t="e">
        <f t="shared" si="137"/>
        <v>#DIV/0!</v>
      </c>
      <c r="U1785" s="42" t="e">
        <f t="shared" si="138"/>
        <v>#DIV/0!</v>
      </c>
      <c r="V1785" s="42" t="e">
        <f t="shared" si="139"/>
        <v>#DIV/0!</v>
      </c>
    </row>
    <row r="1786" spans="1:22">
      <c r="A1786" s="36" t="s">
        <v>12</v>
      </c>
      <c r="B1786" s="36" t="s">
        <v>323</v>
      </c>
      <c r="C1786" t="s">
        <v>341</v>
      </c>
      <c r="D1786" s="36">
        <v>521310</v>
      </c>
      <c r="E1786">
        <v>66801</v>
      </c>
      <c r="F1786" s="7"/>
      <c r="G1786" s="7"/>
      <c r="H1786" s="7"/>
      <c r="I1786" s="7"/>
      <c r="J1786" s="7">
        <v>1</v>
      </c>
      <c r="K1786" s="7"/>
      <c r="L1786" s="7"/>
      <c r="M1786" s="7"/>
      <c r="N1786" s="7"/>
      <c r="O1786" s="7"/>
      <c r="P1786" s="7"/>
      <c r="Q1786" s="7"/>
      <c r="R1786" s="41">
        <f t="shared" si="135"/>
        <v>1</v>
      </c>
      <c r="S1786" s="41" t="e">
        <f t="shared" si="136"/>
        <v>#DIV/0!</v>
      </c>
      <c r="T1786" s="41" t="e">
        <f t="shared" si="137"/>
        <v>#DIV/0!</v>
      </c>
      <c r="U1786" s="42" t="e">
        <f t="shared" si="138"/>
        <v>#DIV/0!</v>
      </c>
      <c r="V1786" s="42" t="e">
        <f t="shared" si="139"/>
        <v>#DIV/0!</v>
      </c>
    </row>
    <row r="1787" spans="1:22">
      <c r="A1787" s="36" t="s">
        <v>12</v>
      </c>
      <c r="B1787" s="36" t="s">
        <v>323</v>
      </c>
      <c r="C1787" t="s">
        <v>342</v>
      </c>
      <c r="D1787" s="36">
        <v>521450</v>
      </c>
      <c r="E1787">
        <v>29850</v>
      </c>
      <c r="F1787" s="7"/>
      <c r="G1787" s="7"/>
      <c r="H1787" s="7">
        <v>1</v>
      </c>
      <c r="I1787" s="7"/>
      <c r="J1787" s="7"/>
      <c r="K1787" s="7"/>
      <c r="L1787" s="7"/>
      <c r="M1787" s="7"/>
      <c r="N1787" s="7"/>
      <c r="O1787" s="7"/>
      <c r="P1787" s="7"/>
      <c r="Q1787" s="7"/>
      <c r="R1787" s="41">
        <f t="shared" si="135"/>
        <v>1</v>
      </c>
      <c r="S1787" s="41" t="e">
        <f t="shared" si="136"/>
        <v>#DIV/0!</v>
      </c>
      <c r="T1787" s="41" t="e">
        <f t="shared" si="137"/>
        <v>#DIV/0!</v>
      </c>
      <c r="U1787" s="42" t="e">
        <f t="shared" si="138"/>
        <v>#DIV/0!</v>
      </c>
      <c r="V1787" s="42" t="e">
        <f t="shared" si="139"/>
        <v>#DIV/0!</v>
      </c>
    </row>
    <row r="1788" spans="1:22">
      <c r="A1788" s="36" t="s">
        <v>12</v>
      </c>
      <c r="B1788" s="36" t="s">
        <v>323</v>
      </c>
      <c r="C1788" t="s">
        <v>345</v>
      </c>
      <c r="D1788" s="36">
        <v>521770</v>
      </c>
      <c r="E1788">
        <v>17819</v>
      </c>
      <c r="F1788" s="7"/>
      <c r="G1788" s="7"/>
      <c r="H1788" s="7"/>
      <c r="I1788" s="7"/>
      <c r="J1788" s="7"/>
      <c r="K1788" s="7">
        <v>1</v>
      </c>
      <c r="L1788" s="7"/>
      <c r="M1788" s="7"/>
      <c r="N1788" s="7"/>
      <c r="O1788" s="7"/>
      <c r="P1788" s="7"/>
      <c r="Q1788" s="7"/>
      <c r="R1788" s="41">
        <f t="shared" si="135"/>
        <v>1</v>
      </c>
      <c r="S1788" s="41" t="e">
        <f t="shared" si="136"/>
        <v>#DIV/0!</v>
      </c>
      <c r="T1788" s="41" t="e">
        <f t="shared" si="137"/>
        <v>#DIV/0!</v>
      </c>
      <c r="U1788" s="42" t="e">
        <f t="shared" si="138"/>
        <v>#DIV/0!</v>
      </c>
      <c r="V1788" s="42" t="e">
        <f t="shared" si="139"/>
        <v>#DIV/0!</v>
      </c>
    </row>
    <row r="1789" spans="1:22">
      <c r="A1789" s="36" t="s">
        <v>12</v>
      </c>
      <c r="B1789" s="36" t="s">
        <v>323</v>
      </c>
      <c r="C1789" t="s">
        <v>347</v>
      </c>
      <c r="D1789" s="36">
        <v>521870</v>
      </c>
      <c r="E1789">
        <v>4801</v>
      </c>
      <c r="F1789" s="7"/>
      <c r="G1789" s="7"/>
      <c r="H1789" s="7">
        <v>1</v>
      </c>
      <c r="I1789" s="7"/>
      <c r="J1789" s="7"/>
      <c r="K1789" s="7"/>
      <c r="L1789" s="7"/>
      <c r="M1789" s="7"/>
      <c r="N1789" s="7"/>
      <c r="O1789" s="7"/>
      <c r="P1789" s="7"/>
      <c r="Q1789" s="7"/>
      <c r="R1789" s="41">
        <f t="shared" si="135"/>
        <v>1</v>
      </c>
      <c r="S1789" s="41" t="e">
        <f t="shared" si="136"/>
        <v>#DIV/0!</v>
      </c>
      <c r="T1789" s="41" t="e">
        <f t="shared" si="137"/>
        <v>#DIV/0!</v>
      </c>
      <c r="U1789" s="42" t="e">
        <f t="shared" si="138"/>
        <v>#DIV/0!</v>
      </c>
      <c r="V1789" s="42" t="e">
        <f t="shared" si="139"/>
        <v>#DIV/0!</v>
      </c>
    </row>
    <row r="1790" spans="1:22">
      <c r="A1790" s="36" t="s">
        <v>12</v>
      </c>
      <c r="B1790" s="36" t="s">
        <v>323</v>
      </c>
      <c r="C1790" t="s">
        <v>350</v>
      </c>
      <c r="D1790" s="36">
        <v>522045</v>
      </c>
      <c r="E1790">
        <v>115371</v>
      </c>
      <c r="F1790" s="7"/>
      <c r="G1790" s="7">
        <v>1</v>
      </c>
      <c r="H1790" s="7"/>
      <c r="I1790" s="7"/>
      <c r="J1790" s="7"/>
      <c r="K1790" s="7"/>
      <c r="L1790" s="7"/>
      <c r="M1790" s="7"/>
      <c r="N1790" s="7"/>
      <c r="O1790" s="7"/>
      <c r="P1790" s="7"/>
      <c r="Q1790" s="7"/>
      <c r="R1790" s="41" t="e">
        <f t="shared" si="135"/>
        <v>#DIV/0!</v>
      </c>
      <c r="S1790" s="41" t="e">
        <f t="shared" si="136"/>
        <v>#DIV/0!</v>
      </c>
      <c r="T1790" s="41" t="e">
        <f t="shared" si="137"/>
        <v>#DIV/0!</v>
      </c>
      <c r="U1790" s="42" t="e">
        <f t="shared" si="138"/>
        <v>#DIV/0!</v>
      </c>
      <c r="V1790" s="42" t="e">
        <f t="shared" si="139"/>
        <v>#DIV/0!</v>
      </c>
    </row>
    <row r="1791" spans="1:22">
      <c r="A1791" s="36" t="s">
        <v>12</v>
      </c>
      <c r="B1791" s="36" t="s">
        <v>323</v>
      </c>
      <c r="C1791" t="s">
        <v>351</v>
      </c>
      <c r="D1791" s="36">
        <v>522140</v>
      </c>
      <c r="E1791">
        <v>127599</v>
      </c>
      <c r="F1791" s="7"/>
      <c r="G1791" s="7"/>
      <c r="H1791" s="7"/>
      <c r="I1791" s="7"/>
      <c r="J1791" s="7">
        <v>1</v>
      </c>
      <c r="K1791" s="7"/>
      <c r="L1791" s="7"/>
      <c r="M1791" s="7"/>
      <c r="N1791" s="7"/>
      <c r="O1791" s="7"/>
      <c r="P1791" s="7"/>
      <c r="Q1791" s="7"/>
      <c r="R1791" s="41">
        <f t="shared" si="135"/>
        <v>1</v>
      </c>
      <c r="S1791" s="41" t="e">
        <f t="shared" si="136"/>
        <v>#DIV/0!</v>
      </c>
      <c r="T1791" s="41" t="e">
        <f t="shared" si="137"/>
        <v>#DIV/0!</v>
      </c>
      <c r="U1791" s="42" t="e">
        <f t="shared" si="138"/>
        <v>#DIV/0!</v>
      </c>
      <c r="V1791" s="42" t="e">
        <f t="shared" si="139"/>
        <v>#DIV/0!</v>
      </c>
    </row>
    <row r="1792" spans="1:22">
      <c r="A1792" s="36" t="s">
        <v>12</v>
      </c>
      <c r="B1792" s="36" t="s">
        <v>352</v>
      </c>
      <c r="C1792" t="s">
        <v>353</v>
      </c>
      <c r="D1792" s="36">
        <v>210005</v>
      </c>
      <c r="E1792">
        <v>112445</v>
      </c>
      <c r="F1792" s="7"/>
      <c r="G1792" s="7"/>
      <c r="H1792" s="7"/>
      <c r="I1792" s="7"/>
      <c r="J1792" s="7"/>
      <c r="K1792" s="7"/>
      <c r="L1792" s="7"/>
      <c r="M1792" s="7">
        <v>2</v>
      </c>
      <c r="N1792" s="7">
        <v>1</v>
      </c>
      <c r="O1792" s="7"/>
      <c r="P1792" s="7"/>
      <c r="Q1792" s="7"/>
      <c r="R1792" s="41" t="e">
        <f t="shared" si="135"/>
        <v>#DIV/0!</v>
      </c>
      <c r="S1792" s="41">
        <f t="shared" si="136"/>
        <v>1</v>
      </c>
      <c r="T1792" s="41">
        <f t="shared" si="137"/>
        <v>1.5</v>
      </c>
      <c r="U1792" s="42" t="e">
        <f t="shared" si="138"/>
        <v>#DIV/0!</v>
      </c>
      <c r="V1792" s="42">
        <f t="shared" si="139"/>
        <v>-0.33333333333333331</v>
      </c>
    </row>
    <row r="1793" spans="1:22">
      <c r="A1793" s="36" t="s">
        <v>12</v>
      </c>
      <c r="B1793" s="36" t="s">
        <v>352</v>
      </c>
      <c r="C1793" t="s">
        <v>355</v>
      </c>
      <c r="D1793" s="36">
        <v>210095</v>
      </c>
      <c r="E1793">
        <v>32701</v>
      </c>
      <c r="F1793" s="7"/>
      <c r="G1793" s="7"/>
      <c r="H1793" s="7"/>
      <c r="I1793" s="7"/>
      <c r="J1793" s="7"/>
      <c r="K1793" s="7"/>
      <c r="L1793" s="7"/>
      <c r="M1793" s="7"/>
      <c r="N1793" s="7">
        <v>1</v>
      </c>
      <c r="O1793" s="7"/>
      <c r="P1793" s="7"/>
      <c r="Q1793" s="7"/>
      <c r="R1793" s="41" t="e">
        <f t="shared" si="135"/>
        <v>#DIV/0!</v>
      </c>
      <c r="S1793" s="41">
        <f t="shared" si="136"/>
        <v>1</v>
      </c>
      <c r="T1793" s="41">
        <f t="shared" si="137"/>
        <v>1</v>
      </c>
      <c r="U1793" s="42" t="e">
        <f t="shared" si="138"/>
        <v>#DIV/0!</v>
      </c>
      <c r="V1793" s="42">
        <f t="shared" si="139"/>
        <v>0</v>
      </c>
    </row>
    <row r="1794" spans="1:22">
      <c r="A1794" s="36" t="s">
        <v>12</v>
      </c>
      <c r="B1794" s="36" t="s">
        <v>352</v>
      </c>
      <c r="C1794" t="s">
        <v>356</v>
      </c>
      <c r="D1794" s="36">
        <v>210100</v>
      </c>
      <c r="E1794">
        <v>29848</v>
      </c>
      <c r="F1794" s="7"/>
      <c r="G1794" s="7"/>
      <c r="H1794" s="7"/>
      <c r="I1794" s="7"/>
      <c r="J1794" s="7"/>
      <c r="K1794" s="7"/>
      <c r="L1794" s="7">
        <v>1</v>
      </c>
      <c r="M1794" s="7">
        <v>1</v>
      </c>
      <c r="N1794" s="7"/>
      <c r="O1794" s="7"/>
      <c r="P1794" s="7"/>
      <c r="Q1794" s="7"/>
      <c r="R1794" s="41" t="e">
        <f t="shared" si="135"/>
        <v>#DIV/0!</v>
      </c>
      <c r="S1794" s="41" t="e">
        <f t="shared" si="136"/>
        <v>#DIV/0!</v>
      </c>
      <c r="T1794" s="41">
        <f t="shared" si="137"/>
        <v>1</v>
      </c>
      <c r="U1794" s="42" t="e">
        <f t="shared" si="138"/>
        <v>#DIV/0!</v>
      </c>
      <c r="V1794" s="42" t="e">
        <f t="shared" si="139"/>
        <v>#DIV/0!</v>
      </c>
    </row>
    <row r="1795" spans="1:22">
      <c r="A1795" s="36" t="s">
        <v>12</v>
      </c>
      <c r="B1795" s="36" t="s">
        <v>352</v>
      </c>
      <c r="C1795" t="s">
        <v>362</v>
      </c>
      <c r="D1795" s="36">
        <v>210300</v>
      </c>
      <c r="E1795">
        <v>164880</v>
      </c>
      <c r="F1795" s="7">
        <v>1</v>
      </c>
      <c r="G1795" s="7"/>
      <c r="H1795" s="7"/>
      <c r="I1795" s="7"/>
      <c r="J1795" s="7"/>
      <c r="K1795" s="7"/>
      <c r="L1795" s="7"/>
      <c r="M1795" s="7"/>
      <c r="N1795" s="7"/>
      <c r="O1795" s="7"/>
      <c r="P1795" s="7"/>
      <c r="Q1795" s="7"/>
      <c r="R1795" s="41" t="e">
        <f t="shared" si="135"/>
        <v>#DIV/0!</v>
      </c>
      <c r="S1795" s="41" t="e">
        <f t="shared" si="136"/>
        <v>#DIV/0!</v>
      </c>
      <c r="T1795" s="41" t="e">
        <f t="shared" si="137"/>
        <v>#DIV/0!</v>
      </c>
      <c r="U1795" s="42" t="e">
        <f t="shared" si="138"/>
        <v>#DIV/0!</v>
      </c>
      <c r="V1795" s="42" t="e">
        <f t="shared" si="139"/>
        <v>#DIV/0!</v>
      </c>
    </row>
    <row r="1796" spans="1:22">
      <c r="A1796" s="36" t="s">
        <v>12</v>
      </c>
      <c r="B1796" s="36" t="s">
        <v>352</v>
      </c>
      <c r="C1796" t="s">
        <v>363</v>
      </c>
      <c r="D1796" s="36">
        <v>210320</v>
      </c>
      <c r="E1796">
        <v>79675</v>
      </c>
      <c r="F1796" s="7"/>
      <c r="G1796" s="7"/>
      <c r="H1796" s="7"/>
      <c r="I1796" s="7"/>
      <c r="J1796" s="7">
        <v>1</v>
      </c>
      <c r="K1796" s="7"/>
      <c r="L1796" s="7"/>
      <c r="M1796" s="7"/>
      <c r="N1796" s="7"/>
      <c r="O1796" s="7"/>
      <c r="P1796" s="7"/>
      <c r="Q1796" s="7"/>
      <c r="R1796" s="41">
        <f t="shared" si="135"/>
        <v>1</v>
      </c>
      <c r="S1796" s="41" t="e">
        <f t="shared" si="136"/>
        <v>#DIV/0!</v>
      </c>
      <c r="T1796" s="41" t="e">
        <f t="shared" si="137"/>
        <v>#DIV/0!</v>
      </c>
      <c r="U1796" s="42" t="e">
        <f t="shared" si="138"/>
        <v>#DIV/0!</v>
      </c>
      <c r="V1796" s="42" t="e">
        <f t="shared" si="139"/>
        <v>#DIV/0!</v>
      </c>
    </row>
    <row r="1797" spans="1:22">
      <c r="A1797" s="36" t="s">
        <v>12</v>
      </c>
      <c r="B1797" s="36" t="s">
        <v>352</v>
      </c>
      <c r="C1797" t="s">
        <v>364</v>
      </c>
      <c r="D1797" s="36">
        <v>210330</v>
      </c>
      <c r="E1797">
        <v>122859</v>
      </c>
      <c r="F1797" s="7"/>
      <c r="G1797" s="7"/>
      <c r="H1797" s="7"/>
      <c r="I1797" s="7"/>
      <c r="J1797" s="7">
        <v>1</v>
      </c>
      <c r="K1797" s="7"/>
      <c r="L1797" s="7"/>
      <c r="M1797" s="7"/>
      <c r="N1797" s="7"/>
      <c r="O1797" s="7"/>
      <c r="P1797" s="7"/>
      <c r="Q1797" s="7"/>
      <c r="R1797" s="41">
        <f t="shared" ref="R1797:R1860" si="140">+AVERAGE(H1797:K1797)</f>
        <v>1</v>
      </c>
      <c r="S1797" s="41" t="e">
        <f t="shared" ref="S1797:S1860" si="141">+AVERAGE(N1797:Q1797)</f>
        <v>#DIV/0!</v>
      </c>
      <c r="T1797" s="41" t="e">
        <f t="shared" ref="T1797:T1860" si="142">+AVERAGE(L1797:N1797)</f>
        <v>#DIV/0!</v>
      </c>
      <c r="U1797" s="42" t="e">
        <f t="shared" si="138"/>
        <v>#DIV/0!</v>
      </c>
      <c r="V1797" s="42" t="e">
        <f t="shared" si="139"/>
        <v>#DIV/0!</v>
      </c>
    </row>
    <row r="1798" spans="1:22">
      <c r="A1798" s="36" t="s">
        <v>12</v>
      </c>
      <c r="B1798" s="36" t="s">
        <v>352</v>
      </c>
      <c r="C1798" t="s">
        <v>365</v>
      </c>
      <c r="D1798" s="36">
        <v>210360</v>
      </c>
      <c r="E1798">
        <v>65296</v>
      </c>
      <c r="F1798" s="7"/>
      <c r="G1798" s="7"/>
      <c r="H1798" s="7"/>
      <c r="I1798" s="7"/>
      <c r="J1798" s="7"/>
      <c r="K1798" s="7"/>
      <c r="L1798" s="7">
        <v>1</v>
      </c>
      <c r="M1798" s="7"/>
      <c r="N1798" s="7"/>
      <c r="O1798" s="7"/>
      <c r="P1798" s="7"/>
      <c r="Q1798" s="7"/>
      <c r="R1798" s="41" t="e">
        <f t="shared" si="140"/>
        <v>#DIV/0!</v>
      </c>
      <c r="S1798" s="41" t="e">
        <f t="shared" si="141"/>
        <v>#DIV/0!</v>
      </c>
      <c r="T1798" s="41">
        <f t="shared" si="142"/>
        <v>1</v>
      </c>
      <c r="U1798" s="42" t="e">
        <f t="shared" ref="U1798:U1861" si="143">+(S1798-R1798)/R1798</f>
        <v>#DIV/0!</v>
      </c>
      <c r="V1798" s="42" t="e">
        <f t="shared" ref="V1798:V1861" si="144">+(S1798-T1798)/T1798</f>
        <v>#DIV/0!</v>
      </c>
    </row>
    <row r="1799" spans="1:22">
      <c r="A1799" s="36" t="s">
        <v>12</v>
      </c>
      <c r="B1799" s="36" t="s">
        <v>352</v>
      </c>
      <c r="C1799" t="s">
        <v>366</v>
      </c>
      <c r="D1799" s="36">
        <v>210480</v>
      </c>
      <c r="E1799">
        <v>69527</v>
      </c>
      <c r="F1799" s="7"/>
      <c r="G1799" s="7"/>
      <c r="H1799" s="7"/>
      <c r="I1799" s="7"/>
      <c r="J1799" s="7"/>
      <c r="K1799" s="7"/>
      <c r="L1799" s="7">
        <v>1</v>
      </c>
      <c r="M1799" s="7"/>
      <c r="N1799" s="7"/>
      <c r="O1799" s="7"/>
      <c r="P1799" s="7"/>
      <c r="Q1799" s="7"/>
      <c r="R1799" s="41" t="e">
        <f t="shared" si="140"/>
        <v>#DIV/0!</v>
      </c>
      <c r="S1799" s="41" t="e">
        <f t="shared" si="141"/>
        <v>#DIV/0!</v>
      </c>
      <c r="T1799" s="41">
        <f t="shared" si="142"/>
        <v>1</v>
      </c>
      <c r="U1799" s="42" t="e">
        <f t="shared" si="143"/>
        <v>#DIV/0!</v>
      </c>
      <c r="V1799" s="42" t="e">
        <f t="shared" si="144"/>
        <v>#DIV/0!</v>
      </c>
    </row>
    <row r="1800" spans="1:22">
      <c r="A1800" s="36" t="s">
        <v>12</v>
      </c>
      <c r="B1800" s="36" t="s">
        <v>352</v>
      </c>
      <c r="C1800" t="s">
        <v>367</v>
      </c>
      <c r="D1800" s="36">
        <v>210530</v>
      </c>
      <c r="E1800">
        <v>258682</v>
      </c>
      <c r="F1800" s="7"/>
      <c r="G1800" s="7"/>
      <c r="H1800" s="7"/>
      <c r="I1800" s="7"/>
      <c r="J1800" s="7">
        <v>1</v>
      </c>
      <c r="K1800" s="7"/>
      <c r="L1800" s="7">
        <v>1</v>
      </c>
      <c r="M1800" s="7"/>
      <c r="N1800" s="7">
        <v>1</v>
      </c>
      <c r="O1800" s="7"/>
      <c r="P1800" s="7"/>
      <c r="Q1800" s="7"/>
      <c r="R1800" s="41">
        <f t="shared" si="140"/>
        <v>1</v>
      </c>
      <c r="S1800" s="41">
        <f t="shared" si="141"/>
        <v>1</v>
      </c>
      <c r="T1800" s="41">
        <f t="shared" si="142"/>
        <v>1</v>
      </c>
      <c r="U1800" s="42">
        <f t="shared" si="143"/>
        <v>0</v>
      </c>
      <c r="V1800" s="42">
        <f t="shared" si="144"/>
        <v>0</v>
      </c>
    </row>
    <row r="1801" spans="1:22">
      <c r="A1801" s="36" t="s">
        <v>12</v>
      </c>
      <c r="B1801" s="36" t="s">
        <v>352</v>
      </c>
      <c r="C1801" t="s">
        <v>370</v>
      </c>
      <c r="D1801" s="36">
        <v>210570</v>
      </c>
      <c r="E1801">
        <v>50266</v>
      </c>
      <c r="F1801" s="7"/>
      <c r="G1801" s="7"/>
      <c r="H1801" s="7"/>
      <c r="I1801" s="7"/>
      <c r="J1801" s="7"/>
      <c r="K1801" s="7"/>
      <c r="L1801" s="7"/>
      <c r="M1801" s="7"/>
      <c r="N1801" s="7">
        <v>1</v>
      </c>
      <c r="O1801" s="7"/>
      <c r="P1801" s="7"/>
      <c r="Q1801" s="7"/>
      <c r="R1801" s="41" t="e">
        <f t="shared" si="140"/>
        <v>#DIV/0!</v>
      </c>
      <c r="S1801" s="41">
        <f t="shared" si="141"/>
        <v>1</v>
      </c>
      <c r="T1801" s="41">
        <f t="shared" si="142"/>
        <v>1</v>
      </c>
      <c r="U1801" s="42" t="e">
        <f t="shared" si="143"/>
        <v>#DIV/0!</v>
      </c>
      <c r="V1801" s="42">
        <f t="shared" si="144"/>
        <v>0</v>
      </c>
    </row>
    <row r="1802" spans="1:22">
      <c r="A1802" s="36" t="s">
        <v>12</v>
      </c>
      <c r="B1802" s="36" t="s">
        <v>352</v>
      </c>
      <c r="C1802" t="s">
        <v>373</v>
      </c>
      <c r="D1802" s="36">
        <v>210750</v>
      </c>
      <c r="E1802">
        <v>122197</v>
      </c>
      <c r="F1802" s="7">
        <v>1</v>
      </c>
      <c r="G1802" s="7"/>
      <c r="H1802" s="7"/>
      <c r="I1802" s="7"/>
      <c r="J1802" s="7"/>
      <c r="K1802" s="7">
        <v>1</v>
      </c>
      <c r="L1802" s="7"/>
      <c r="M1802" s="7"/>
      <c r="N1802" s="7"/>
      <c r="O1802" s="7"/>
      <c r="P1802" s="7"/>
      <c r="Q1802" s="7"/>
      <c r="R1802" s="41">
        <f t="shared" si="140"/>
        <v>1</v>
      </c>
      <c r="S1802" s="41" t="e">
        <f t="shared" si="141"/>
        <v>#DIV/0!</v>
      </c>
      <c r="T1802" s="41" t="e">
        <f t="shared" si="142"/>
        <v>#DIV/0!</v>
      </c>
      <c r="U1802" s="42" t="e">
        <f t="shared" si="143"/>
        <v>#DIV/0!</v>
      </c>
      <c r="V1802" s="42" t="e">
        <f t="shared" si="144"/>
        <v>#DIV/0!</v>
      </c>
    </row>
    <row r="1803" spans="1:22">
      <c r="A1803" s="36" t="s">
        <v>12</v>
      </c>
      <c r="B1803" s="36" t="s">
        <v>352</v>
      </c>
      <c r="C1803" t="s">
        <v>378</v>
      </c>
      <c r="D1803" s="36">
        <v>210980</v>
      </c>
      <c r="E1803">
        <v>42130</v>
      </c>
      <c r="F1803" s="7"/>
      <c r="G1803" s="7"/>
      <c r="H1803" s="7"/>
      <c r="I1803" s="7"/>
      <c r="J1803" s="7"/>
      <c r="K1803" s="7">
        <v>1</v>
      </c>
      <c r="L1803" s="7"/>
      <c r="M1803" s="7"/>
      <c r="N1803" s="7"/>
      <c r="O1803" s="7"/>
      <c r="P1803" s="7"/>
      <c r="Q1803" s="7"/>
      <c r="R1803" s="41">
        <f t="shared" si="140"/>
        <v>1</v>
      </c>
      <c r="S1803" s="41" t="e">
        <f t="shared" si="141"/>
        <v>#DIV/0!</v>
      </c>
      <c r="T1803" s="41" t="e">
        <f t="shared" si="142"/>
        <v>#DIV/0!</v>
      </c>
      <c r="U1803" s="42" t="e">
        <f t="shared" si="143"/>
        <v>#DIV/0!</v>
      </c>
      <c r="V1803" s="42" t="e">
        <f t="shared" si="144"/>
        <v>#DIV/0!</v>
      </c>
    </row>
    <row r="1804" spans="1:22">
      <c r="A1804" s="36" t="s">
        <v>12</v>
      </c>
      <c r="B1804" s="36" t="s">
        <v>352</v>
      </c>
      <c r="C1804" t="s">
        <v>379</v>
      </c>
      <c r="D1804" s="36">
        <v>210990</v>
      </c>
      <c r="E1804">
        <v>89044</v>
      </c>
      <c r="F1804" s="7">
        <v>1</v>
      </c>
      <c r="G1804" s="7"/>
      <c r="H1804" s="7"/>
      <c r="I1804" s="7"/>
      <c r="J1804" s="7"/>
      <c r="K1804" s="7"/>
      <c r="L1804" s="7"/>
      <c r="M1804" s="7"/>
      <c r="N1804" s="7"/>
      <c r="O1804" s="7"/>
      <c r="P1804" s="7"/>
      <c r="Q1804" s="7"/>
      <c r="R1804" s="41" t="e">
        <f t="shared" si="140"/>
        <v>#DIV/0!</v>
      </c>
      <c r="S1804" s="41" t="e">
        <f t="shared" si="141"/>
        <v>#DIV/0!</v>
      </c>
      <c r="T1804" s="41" t="e">
        <f t="shared" si="142"/>
        <v>#DIV/0!</v>
      </c>
      <c r="U1804" s="42" t="e">
        <f t="shared" si="143"/>
        <v>#DIV/0!</v>
      </c>
      <c r="V1804" s="42" t="e">
        <f t="shared" si="144"/>
        <v>#DIV/0!</v>
      </c>
    </row>
    <row r="1805" spans="1:22">
      <c r="A1805" s="36" t="s">
        <v>12</v>
      </c>
      <c r="B1805" s="36" t="s">
        <v>352</v>
      </c>
      <c r="C1805" t="s">
        <v>382</v>
      </c>
      <c r="D1805" s="36">
        <v>211130</v>
      </c>
      <c r="E1805">
        <v>1101884</v>
      </c>
      <c r="F1805" s="7">
        <v>2</v>
      </c>
      <c r="G1805" s="7"/>
      <c r="H1805" s="7"/>
      <c r="I1805" s="7"/>
      <c r="J1805" s="7"/>
      <c r="K1805" s="7"/>
      <c r="L1805" s="7"/>
      <c r="M1805" s="7"/>
      <c r="N1805" s="7"/>
      <c r="O1805" s="7"/>
      <c r="P1805" s="7"/>
      <c r="Q1805" s="7"/>
      <c r="R1805" s="41" t="e">
        <f t="shared" si="140"/>
        <v>#DIV/0!</v>
      </c>
      <c r="S1805" s="41" t="e">
        <f t="shared" si="141"/>
        <v>#DIV/0!</v>
      </c>
      <c r="T1805" s="41" t="e">
        <f t="shared" si="142"/>
        <v>#DIV/0!</v>
      </c>
      <c r="U1805" s="42" t="e">
        <f t="shared" si="143"/>
        <v>#DIV/0!</v>
      </c>
      <c r="V1805" s="42" t="e">
        <f t="shared" si="144"/>
        <v>#DIV/0!</v>
      </c>
    </row>
    <row r="1806" spans="1:22">
      <c r="A1806" s="36" t="s">
        <v>12</v>
      </c>
      <c r="B1806" s="36" t="s">
        <v>352</v>
      </c>
      <c r="C1806" t="s">
        <v>384</v>
      </c>
      <c r="D1806" s="36">
        <v>211220</v>
      </c>
      <c r="E1806">
        <v>169107</v>
      </c>
      <c r="F1806" s="7"/>
      <c r="G1806" s="7"/>
      <c r="H1806" s="7"/>
      <c r="I1806" s="7"/>
      <c r="J1806" s="7">
        <v>1</v>
      </c>
      <c r="K1806" s="7"/>
      <c r="L1806" s="7"/>
      <c r="M1806" s="7">
        <v>1</v>
      </c>
      <c r="N1806" s="7">
        <v>2</v>
      </c>
      <c r="O1806" s="7">
        <v>2</v>
      </c>
      <c r="P1806" s="7"/>
      <c r="Q1806" s="7"/>
      <c r="R1806" s="41">
        <f t="shared" si="140"/>
        <v>1</v>
      </c>
      <c r="S1806" s="41">
        <f t="shared" si="141"/>
        <v>2</v>
      </c>
      <c r="T1806" s="41">
        <f t="shared" si="142"/>
        <v>1.5</v>
      </c>
      <c r="U1806" s="42">
        <f t="shared" si="143"/>
        <v>1</v>
      </c>
      <c r="V1806" s="42">
        <f t="shared" si="144"/>
        <v>0.33333333333333331</v>
      </c>
    </row>
    <row r="1807" spans="1:22">
      <c r="A1807" s="36" t="s">
        <v>12</v>
      </c>
      <c r="B1807" s="36" t="s">
        <v>352</v>
      </c>
      <c r="C1807" t="s">
        <v>385</v>
      </c>
      <c r="D1807" s="36">
        <v>211230</v>
      </c>
      <c r="E1807">
        <v>41832</v>
      </c>
      <c r="F1807" s="7"/>
      <c r="G1807" s="7"/>
      <c r="H1807" s="7"/>
      <c r="I1807" s="7"/>
      <c r="J1807" s="7"/>
      <c r="K1807" s="7"/>
      <c r="L1807" s="7">
        <v>1</v>
      </c>
      <c r="M1807" s="7"/>
      <c r="N1807" s="7"/>
      <c r="O1807" s="7"/>
      <c r="P1807" s="7"/>
      <c r="Q1807" s="7"/>
      <c r="R1807" s="41" t="e">
        <f t="shared" si="140"/>
        <v>#DIV/0!</v>
      </c>
      <c r="S1807" s="41" t="e">
        <f t="shared" si="141"/>
        <v>#DIV/0!</v>
      </c>
      <c r="T1807" s="41">
        <f t="shared" si="142"/>
        <v>1</v>
      </c>
      <c r="U1807" s="42" t="e">
        <f t="shared" si="143"/>
        <v>#DIV/0!</v>
      </c>
      <c r="V1807" s="42" t="e">
        <f t="shared" si="144"/>
        <v>#DIV/0!</v>
      </c>
    </row>
    <row r="1808" spans="1:22">
      <c r="A1808" s="36" t="s">
        <v>12</v>
      </c>
      <c r="B1808" s="36" t="s">
        <v>352</v>
      </c>
      <c r="C1808" t="s">
        <v>387</v>
      </c>
      <c r="D1808" s="36">
        <v>211400</v>
      </c>
      <c r="E1808">
        <v>51714</v>
      </c>
      <c r="F1808" s="7"/>
      <c r="G1808" s="7"/>
      <c r="H1808" s="7"/>
      <c r="I1808" s="7"/>
      <c r="J1808" s="7"/>
      <c r="K1808" s="7"/>
      <c r="L1808" s="7"/>
      <c r="M1808" s="7"/>
      <c r="N1808" s="7">
        <v>1</v>
      </c>
      <c r="O1808" s="7"/>
      <c r="P1808" s="7"/>
      <c r="Q1808" s="7"/>
      <c r="R1808" s="41" t="e">
        <f t="shared" si="140"/>
        <v>#DIV/0!</v>
      </c>
      <c r="S1808" s="41">
        <f t="shared" si="141"/>
        <v>1</v>
      </c>
      <c r="T1808" s="41">
        <f t="shared" si="142"/>
        <v>1</v>
      </c>
      <c r="U1808" s="42" t="e">
        <f t="shared" si="143"/>
        <v>#DIV/0!</v>
      </c>
      <c r="V1808" s="42">
        <f t="shared" si="144"/>
        <v>0</v>
      </c>
    </row>
    <row r="1809" spans="1:22">
      <c r="A1809" s="36" t="s">
        <v>12</v>
      </c>
      <c r="B1809" s="36" t="s">
        <v>388</v>
      </c>
      <c r="C1809" t="s">
        <v>391</v>
      </c>
      <c r="D1809" s="36">
        <v>510025</v>
      </c>
      <c r="E1809">
        <v>51782</v>
      </c>
      <c r="F1809" s="7"/>
      <c r="G1809" s="7"/>
      <c r="H1809" s="7"/>
      <c r="I1809" s="7"/>
      <c r="J1809" s="7"/>
      <c r="K1809" s="7"/>
      <c r="L1809" s="7"/>
      <c r="M1809" s="7"/>
      <c r="N1809" s="7"/>
      <c r="O1809" s="7"/>
      <c r="P1809" s="7">
        <v>1</v>
      </c>
      <c r="Q1809" s="7"/>
      <c r="R1809" s="41" t="e">
        <f t="shared" si="140"/>
        <v>#DIV/0!</v>
      </c>
      <c r="S1809" s="41">
        <f t="shared" si="141"/>
        <v>1</v>
      </c>
      <c r="T1809" s="41" t="e">
        <f t="shared" si="142"/>
        <v>#DIV/0!</v>
      </c>
      <c r="U1809" s="42" t="e">
        <f t="shared" si="143"/>
        <v>#DIV/0!</v>
      </c>
      <c r="V1809" s="42" t="e">
        <f t="shared" si="144"/>
        <v>#DIV/0!</v>
      </c>
    </row>
    <row r="1810" spans="1:22">
      <c r="A1810" s="36" t="s">
        <v>12</v>
      </c>
      <c r="B1810" s="36" t="s">
        <v>388</v>
      </c>
      <c r="C1810" t="s">
        <v>392</v>
      </c>
      <c r="D1810" s="36">
        <v>510060</v>
      </c>
      <c r="E1810">
        <v>10847</v>
      </c>
      <c r="F1810" s="7"/>
      <c r="G1810" s="7"/>
      <c r="H1810" s="7"/>
      <c r="I1810" s="7">
        <v>1</v>
      </c>
      <c r="J1810" s="7"/>
      <c r="K1810" s="7"/>
      <c r="L1810" s="7"/>
      <c r="M1810" s="7"/>
      <c r="N1810" s="7"/>
      <c r="O1810" s="7"/>
      <c r="P1810" s="7"/>
      <c r="Q1810" s="7"/>
      <c r="R1810" s="41">
        <f t="shared" si="140"/>
        <v>1</v>
      </c>
      <c r="S1810" s="41" t="e">
        <f t="shared" si="141"/>
        <v>#DIV/0!</v>
      </c>
      <c r="T1810" s="41" t="e">
        <f t="shared" si="142"/>
        <v>#DIV/0!</v>
      </c>
      <c r="U1810" s="42" t="e">
        <f t="shared" si="143"/>
        <v>#DIV/0!</v>
      </c>
      <c r="V1810" s="42" t="e">
        <f t="shared" si="144"/>
        <v>#DIV/0!</v>
      </c>
    </row>
    <row r="1811" spans="1:22">
      <c r="A1811" s="36" t="s">
        <v>12</v>
      </c>
      <c r="B1811" s="36" t="s">
        <v>388</v>
      </c>
      <c r="C1811" t="s">
        <v>393</v>
      </c>
      <c r="D1811" s="36">
        <v>510130</v>
      </c>
      <c r="E1811">
        <v>9607</v>
      </c>
      <c r="F1811" s="7"/>
      <c r="G1811" s="7"/>
      <c r="H1811" s="7"/>
      <c r="I1811" s="7"/>
      <c r="J1811" s="7"/>
      <c r="K1811" s="7"/>
      <c r="L1811" s="7">
        <v>1</v>
      </c>
      <c r="M1811" s="7"/>
      <c r="N1811" s="7"/>
      <c r="O1811" s="7"/>
      <c r="P1811" s="7"/>
      <c r="Q1811" s="7"/>
      <c r="R1811" s="41" t="e">
        <f t="shared" si="140"/>
        <v>#DIV/0!</v>
      </c>
      <c r="S1811" s="41" t="e">
        <f t="shared" si="141"/>
        <v>#DIV/0!</v>
      </c>
      <c r="T1811" s="41">
        <f t="shared" si="142"/>
        <v>1</v>
      </c>
      <c r="U1811" s="42" t="e">
        <f t="shared" si="143"/>
        <v>#DIV/0!</v>
      </c>
      <c r="V1811" s="42" t="e">
        <f t="shared" si="144"/>
        <v>#DIV/0!</v>
      </c>
    </row>
    <row r="1812" spans="1:22">
      <c r="A1812" s="36" t="s">
        <v>12</v>
      </c>
      <c r="B1812" s="36" t="s">
        <v>388</v>
      </c>
      <c r="C1812" t="s">
        <v>394</v>
      </c>
      <c r="D1812" s="36">
        <v>510140</v>
      </c>
      <c r="E1812">
        <v>22354</v>
      </c>
      <c r="F1812" s="7">
        <v>1</v>
      </c>
      <c r="G1812" s="7"/>
      <c r="H1812" s="7"/>
      <c r="I1812" s="7"/>
      <c r="J1812" s="7"/>
      <c r="K1812" s="7"/>
      <c r="L1812" s="7">
        <v>1</v>
      </c>
      <c r="M1812" s="7"/>
      <c r="N1812" s="7"/>
      <c r="O1812" s="7">
        <v>1</v>
      </c>
      <c r="P1812" s="7">
        <v>1</v>
      </c>
      <c r="Q1812" s="7"/>
      <c r="R1812" s="41" t="e">
        <f t="shared" si="140"/>
        <v>#DIV/0!</v>
      </c>
      <c r="S1812" s="41">
        <f t="shared" si="141"/>
        <v>1</v>
      </c>
      <c r="T1812" s="41">
        <f t="shared" si="142"/>
        <v>1</v>
      </c>
      <c r="U1812" s="42" t="e">
        <f t="shared" si="143"/>
        <v>#DIV/0!</v>
      </c>
      <c r="V1812" s="42">
        <f t="shared" si="144"/>
        <v>0</v>
      </c>
    </row>
    <row r="1813" spans="1:22">
      <c r="A1813" s="36" t="s">
        <v>12</v>
      </c>
      <c r="B1813" s="36" t="s">
        <v>388</v>
      </c>
      <c r="C1813" t="s">
        <v>396</v>
      </c>
      <c r="D1813" s="36">
        <v>510250</v>
      </c>
      <c r="E1813">
        <v>94376</v>
      </c>
      <c r="F1813" s="7"/>
      <c r="G1813" s="7"/>
      <c r="H1813" s="7"/>
      <c r="I1813" s="7"/>
      <c r="J1813" s="7"/>
      <c r="K1813" s="7"/>
      <c r="L1813" s="7">
        <v>1</v>
      </c>
      <c r="M1813" s="7">
        <v>1</v>
      </c>
      <c r="N1813" s="7"/>
      <c r="O1813" s="7"/>
      <c r="P1813" s="7">
        <v>1</v>
      </c>
      <c r="Q1813" s="7"/>
      <c r="R1813" s="41" t="e">
        <f t="shared" si="140"/>
        <v>#DIV/0!</v>
      </c>
      <c r="S1813" s="41">
        <f t="shared" si="141"/>
        <v>1</v>
      </c>
      <c r="T1813" s="41">
        <f t="shared" si="142"/>
        <v>1</v>
      </c>
      <c r="U1813" s="42" t="e">
        <f t="shared" si="143"/>
        <v>#DIV/0!</v>
      </c>
      <c r="V1813" s="42">
        <f t="shared" si="144"/>
        <v>0</v>
      </c>
    </row>
    <row r="1814" spans="1:22">
      <c r="A1814" s="36" t="s">
        <v>12</v>
      </c>
      <c r="B1814" s="36" t="s">
        <v>388</v>
      </c>
      <c r="C1814" t="s">
        <v>397</v>
      </c>
      <c r="D1814" s="36">
        <v>510260</v>
      </c>
      <c r="E1814">
        <v>15980</v>
      </c>
      <c r="F1814" s="7"/>
      <c r="G1814" s="7"/>
      <c r="H1814" s="7"/>
      <c r="I1814" s="7"/>
      <c r="J1814" s="7"/>
      <c r="K1814" s="7"/>
      <c r="L1814" s="7"/>
      <c r="M1814" s="7"/>
      <c r="N1814" s="7">
        <v>1</v>
      </c>
      <c r="O1814" s="7"/>
      <c r="P1814" s="7"/>
      <c r="Q1814" s="7"/>
      <c r="R1814" s="41" t="e">
        <f t="shared" si="140"/>
        <v>#DIV/0!</v>
      </c>
      <c r="S1814" s="41">
        <f t="shared" si="141"/>
        <v>1</v>
      </c>
      <c r="T1814" s="41">
        <f t="shared" si="142"/>
        <v>1</v>
      </c>
      <c r="U1814" s="42" t="e">
        <f t="shared" si="143"/>
        <v>#DIV/0!</v>
      </c>
      <c r="V1814" s="42">
        <f t="shared" si="144"/>
        <v>0</v>
      </c>
    </row>
    <row r="1815" spans="1:22">
      <c r="A1815" s="36" t="s">
        <v>12</v>
      </c>
      <c r="B1815" s="36" t="s">
        <v>388</v>
      </c>
      <c r="C1815" t="s">
        <v>400</v>
      </c>
      <c r="D1815" s="36">
        <v>510270</v>
      </c>
      <c r="E1815">
        <v>21579</v>
      </c>
      <c r="F1815" s="7"/>
      <c r="G1815" s="7"/>
      <c r="H1815" s="7"/>
      <c r="I1815" s="7"/>
      <c r="J1815" s="7"/>
      <c r="K1815" s="7"/>
      <c r="L1815" s="7"/>
      <c r="M1815" s="7"/>
      <c r="N1815" s="7"/>
      <c r="O1815" s="7">
        <v>1</v>
      </c>
      <c r="P1815" s="7"/>
      <c r="Q1815" s="7"/>
      <c r="R1815" s="41" t="e">
        <f t="shared" si="140"/>
        <v>#DIV/0!</v>
      </c>
      <c r="S1815" s="41">
        <f t="shared" si="141"/>
        <v>1</v>
      </c>
      <c r="T1815" s="41" t="e">
        <f t="shared" si="142"/>
        <v>#DIV/0!</v>
      </c>
      <c r="U1815" s="42" t="e">
        <f t="shared" si="143"/>
        <v>#DIV/0!</v>
      </c>
      <c r="V1815" s="42" t="e">
        <f t="shared" si="144"/>
        <v>#DIV/0!</v>
      </c>
    </row>
    <row r="1816" spans="1:22">
      <c r="A1816" s="36" t="s">
        <v>12</v>
      </c>
      <c r="B1816" s="36" t="s">
        <v>388</v>
      </c>
      <c r="C1816" t="s">
        <v>401</v>
      </c>
      <c r="D1816" s="36">
        <v>510279</v>
      </c>
      <c r="E1816">
        <v>10305</v>
      </c>
      <c r="F1816" s="7"/>
      <c r="G1816" s="7"/>
      <c r="H1816" s="7"/>
      <c r="I1816" s="7"/>
      <c r="J1816" s="7"/>
      <c r="K1816" s="7"/>
      <c r="L1816" s="7">
        <v>1</v>
      </c>
      <c r="M1816" s="7"/>
      <c r="N1816" s="7"/>
      <c r="O1816" s="7"/>
      <c r="P1816" s="7"/>
      <c r="Q1816" s="7"/>
      <c r="R1816" s="41" t="e">
        <f t="shared" si="140"/>
        <v>#DIV/0!</v>
      </c>
      <c r="S1816" s="41" t="e">
        <f t="shared" si="141"/>
        <v>#DIV/0!</v>
      </c>
      <c r="T1816" s="41">
        <f t="shared" si="142"/>
        <v>1</v>
      </c>
      <c r="U1816" s="42" t="e">
        <f t="shared" si="143"/>
        <v>#DIV/0!</v>
      </c>
      <c r="V1816" s="42" t="e">
        <f t="shared" si="144"/>
        <v>#DIV/0!</v>
      </c>
    </row>
    <row r="1817" spans="1:22">
      <c r="A1817" s="36" t="s">
        <v>12</v>
      </c>
      <c r="B1817" s="36" t="s">
        <v>388</v>
      </c>
      <c r="C1817" t="s">
        <v>402</v>
      </c>
      <c r="D1817" s="36">
        <v>510285</v>
      </c>
      <c r="E1817">
        <v>8729</v>
      </c>
      <c r="F1817" s="7">
        <v>1</v>
      </c>
      <c r="G1817" s="7"/>
      <c r="H1817" s="7"/>
      <c r="I1817" s="7"/>
      <c r="J1817" s="7"/>
      <c r="K1817" s="7"/>
      <c r="L1817" s="7"/>
      <c r="M1817" s="7"/>
      <c r="N1817" s="7"/>
      <c r="O1817" s="7"/>
      <c r="P1817" s="7"/>
      <c r="Q1817" s="7"/>
      <c r="R1817" s="41" t="e">
        <f t="shared" si="140"/>
        <v>#DIV/0!</v>
      </c>
      <c r="S1817" s="41" t="e">
        <f t="shared" si="141"/>
        <v>#DIV/0!</v>
      </c>
      <c r="T1817" s="41" t="e">
        <f t="shared" si="142"/>
        <v>#DIV/0!</v>
      </c>
      <c r="U1817" s="42" t="e">
        <f t="shared" si="143"/>
        <v>#DIV/0!</v>
      </c>
      <c r="V1817" s="42" t="e">
        <f t="shared" si="144"/>
        <v>#DIV/0!</v>
      </c>
    </row>
    <row r="1818" spans="1:22">
      <c r="A1818" s="36" t="s">
        <v>12</v>
      </c>
      <c r="B1818" s="36" t="s">
        <v>388</v>
      </c>
      <c r="C1818" t="s">
        <v>406</v>
      </c>
      <c r="D1818" s="36">
        <v>510340</v>
      </c>
      <c r="E1818">
        <v>612547</v>
      </c>
      <c r="F1818" s="7">
        <v>1</v>
      </c>
      <c r="G1818" s="7"/>
      <c r="H1818" s="7">
        <v>1</v>
      </c>
      <c r="I1818" s="7">
        <v>1</v>
      </c>
      <c r="J1818" s="7"/>
      <c r="K1818" s="7">
        <v>3</v>
      </c>
      <c r="L1818" s="7">
        <v>4</v>
      </c>
      <c r="M1818" s="7">
        <v>2</v>
      </c>
      <c r="N1818" s="7">
        <v>3</v>
      </c>
      <c r="O1818" s="7">
        <v>1</v>
      </c>
      <c r="P1818" s="7"/>
      <c r="Q1818" s="7">
        <v>1</v>
      </c>
      <c r="R1818" s="41">
        <f t="shared" si="140"/>
        <v>1.6666666666666667</v>
      </c>
      <c r="S1818" s="41">
        <f t="shared" si="141"/>
        <v>1.6666666666666667</v>
      </c>
      <c r="T1818" s="41">
        <f t="shared" si="142"/>
        <v>3</v>
      </c>
      <c r="U1818" s="42">
        <f t="shared" si="143"/>
        <v>0</v>
      </c>
      <c r="V1818" s="42">
        <f t="shared" si="144"/>
        <v>-0.44444444444444442</v>
      </c>
    </row>
    <row r="1819" spans="1:22">
      <c r="A1819" s="36" t="s">
        <v>12</v>
      </c>
      <c r="B1819" s="36" t="s">
        <v>388</v>
      </c>
      <c r="C1819" t="s">
        <v>407</v>
      </c>
      <c r="D1819" s="36">
        <v>510350</v>
      </c>
      <c r="E1819">
        <v>22041</v>
      </c>
      <c r="F1819" s="7"/>
      <c r="G1819" s="7"/>
      <c r="H1819" s="7"/>
      <c r="I1819" s="7"/>
      <c r="J1819" s="7">
        <v>1</v>
      </c>
      <c r="K1819" s="7"/>
      <c r="L1819" s="7"/>
      <c r="M1819" s="7"/>
      <c r="N1819" s="7"/>
      <c r="O1819" s="7"/>
      <c r="P1819" s="7"/>
      <c r="Q1819" s="7"/>
      <c r="R1819" s="41">
        <f t="shared" si="140"/>
        <v>1</v>
      </c>
      <c r="S1819" s="41" t="e">
        <f t="shared" si="141"/>
        <v>#DIV/0!</v>
      </c>
      <c r="T1819" s="41" t="e">
        <f t="shared" si="142"/>
        <v>#DIV/0!</v>
      </c>
      <c r="U1819" s="42" t="e">
        <f t="shared" si="143"/>
        <v>#DIV/0!</v>
      </c>
      <c r="V1819" s="42" t="e">
        <f t="shared" si="144"/>
        <v>#DIV/0!</v>
      </c>
    </row>
    <row r="1820" spans="1:22">
      <c r="A1820" s="36" t="s">
        <v>12</v>
      </c>
      <c r="B1820" s="36" t="s">
        <v>388</v>
      </c>
      <c r="C1820" t="s">
        <v>408</v>
      </c>
      <c r="D1820" s="36">
        <v>510385</v>
      </c>
      <c r="E1820">
        <v>7648</v>
      </c>
      <c r="F1820" s="7"/>
      <c r="G1820" s="7"/>
      <c r="H1820" s="7"/>
      <c r="I1820" s="7"/>
      <c r="J1820" s="7"/>
      <c r="K1820" s="7"/>
      <c r="L1820" s="7"/>
      <c r="M1820" s="7"/>
      <c r="N1820" s="7"/>
      <c r="O1820" s="7"/>
      <c r="P1820" s="7">
        <v>1</v>
      </c>
      <c r="Q1820" s="7"/>
      <c r="R1820" s="41" t="e">
        <f t="shared" si="140"/>
        <v>#DIV/0!</v>
      </c>
      <c r="S1820" s="41">
        <f t="shared" si="141"/>
        <v>1</v>
      </c>
      <c r="T1820" s="41" t="e">
        <f t="shared" si="142"/>
        <v>#DIV/0!</v>
      </c>
      <c r="U1820" s="42" t="e">
        <f t="shared" si="143"/>
        <v>#DIV/0!</v>
      </c>
      <c r="V1820" s="42" t="e">
        <f t="shared" si="144"/>
        <v>#DIV/0!</v>
      </c>
    </row>
    <row r="1821" spans="1:22">
      <c r="A1821" s="36" t="s">
        <v>12</v>
      </c>
      <c r="B1821" s="36" t="s">
        <v>388</v>
      </c>
      <c r="C1821" t="s">
        <v>409</v>
      </c>
      <c r="D1821" s="36">
        <v>510390</v>
      </c>
      <c r="E1821">
        <v>5540</v>
      </c>
      <c r="F1821" s="7"/>
      <c r="G1821" s="7"/>
      <c r="H1821" s="7"/>
      <c r="I1821" s="7"/>
      <c r="J1821" s="7"/>
      <c r="K1821" s="7"/>
      <c r="L1821" s="7">
        <v>1</v>
      </c>
      <c r="M1821" s="7"/>
      <c r="N1821" s="7"/>
      <c r="O1821" s="7"/>
      <c r="P1821" s="7"/>
      <c r="Q1821" s="7"/>
      <c r="R1821" s="41" t="e">
        <f t="shared" si="140"/>
        <v>#DIV/0!</v>
      </c>
      <c r="S1821" s="41" t="e">
        <f t="shared" si="141"/>
        <v>#DIV/0!</v>
      </c>
      <c r="T1821" s="41">
        <f t="shared" si="142"/>
        <v>1</v>
      </c>
      <c r="U1821" s="42" t="e">
        <f t="shared" si="143"/>
        <v>#DIV/0!</v>
      </c>
      <c r="V1821" s="42" t="e">
        <f t="shared" si="144"/>
        <v>#DIV/0!</v>
      </c>
    </row>
    <row r="1822" spans="1:22">
      <c r="A1822" s="36" t="s">
        <v>12</v>
      </c>
      <c r="B1822" s="36" t="s">
        <v>388</v>
      </c>
      <c r="C1822" t="s">
        <v>411</v>
      </c>
      <c r="D1822" s="36">
        <v>510420</v>
      </c>
      <c r="E1822">
        <v>15141</v>
      </c>
      <c r="F1822" s="7"/>
      <c r="G1822" s="7"/>
      <c r="H1822" s="7"/>
      <c r="I1822" s="7"/>
      <c r="J1822" s="7"/>
      <c r="K1822" s="7"/>
      <c r="L1822" s="7"/>
      <c r="M1822" s="7"/>
      <c r="N1822" s="7"/>
      <c r="O1822" s="7"/>
      <c r="P1822" s="7">
        <v>1</v>
      </c>
      <c r="Q1822" s="7"/>
      <c r="R1822" s="41" t="e">
        <f t="shared" si="140"/>
        <v>#DIV/0!</v>
      </c>
      <c r="S1822" s="41">
        <f t="shared" si="141"/>
        <v>1</v>
      </c>
      <c r="T1822" s="41" t="e">
        <f t="shared" si="142"/>
        <v>#DIV/0!</v>
      </c>
      <c r="U1822" s="42" t="e">
        <f t="shared" si="143"/>
        <v>#DIV/0!</v>
      </c>
      <c r="V1822" s="42" t="e">
        <f t="shared" si="144"/>
        <v>#DIV/0!</v>
      </c>
    </row>
    <row r="1823" spans="1:22">
      <c r="A1823" s="36" t="s">
        <v>12</v>
      </c>
      <c r="B1823" s="36" t="s">
        <v>388</v>
      </c>
      <c r="C1823" t="s">
        <v>412</v>
      </c>
      <c r="D1823" s="36">
        <v>510455</v>
      </c>
      <c r="E1823">
        <v>3802</v>
      </c>
      <c r="F1823" s="7"/>
      <c r="G1823" s="7"/>
      <c r="H1823" s="7"/>
      <c r="I1823" s="7">
        <v>1</v>
      </c>
      <c r="J1823" s="7"/>
      <c r="K1823" s="7"/>
      <c r="L1823" s="7"/>
      <c r="M1823" s="7"/>
      <c r="N1823" s="7"/>
      <c r="O1823" s="7"/>
      <c r="P1823" s="7"/>
      <c r="Q1823" s="7"/>
      <c r="R1823" s="41">
        <f t="shared" si="140"/>
        <v>1</v>
      </c>
      <c r="S1823" s="41" t="e">
        <f t="shared" si="141"/>
        <v>#DIV/0!</v>
      </c>
      <c r="T1823" s="41" t="e">
        <f t="shared" si="142"/>
        <v>#DIV/0!</v>
      </c>
      <c r="U1823" s="42" t="e">
        <f t="shared" si="143"/>
        <v>#DIV/0!</v>
      </c>
      <c r="V1823" s="42" t="e">
        <f t="shared" si="144"/>
        <v>#DIV/0!</v>
      </c>
    </row>
    <row r="1824" spans="1:22">
      <c r="A1824" s="36" t="s">
        <v>12</v>
      </c>
      <c r="B1824" s="36" t="s">
        <v>388</v>
      </c>
      <c r="C1824" t="s">
        <v>413</v>
      </c>
      <c r="D1824" s="36">
        <v>510480</v>
      </c>
      <c r="E1824">
        <v>27776</v>
      </c>
      <c r="F1824" s="7"/>
      <c r="G1824" s="7"/>
      <c r="H1824" s="7"/>
      <c r="I1824" s="7"/>
      <c r="J1824" s="7"/>
      <c r="K1824" s="7"/>
      <c r="L1824" s="7"/>
      <c r="M1824" s="7">
        <v>1</v>
      </c>
      <c r="N1824" s="7"/>
      <c r="O1824" s="7"/>
      <c r="P1824" s="7"/>
      <c r="Q1824" s="7"/>
      <c r="R1824" s="41" t="e">
        <f t="shared" si="140"/>
        <v>#DIV/0!</v>
      </c>
      <c r="S1824" s="41" t="e">
        <f t="shared" si="141"/>
        <v>#DIV/0!</v>
      </c>
      <c r="T1824" s="41">
        <f t="shared" si="142"/>
        <v>1</v>
      </c>
      <c r="U1824" s="42" t="e">
        <f t="shared" si="143"/>
        <v>#DIV/0!</v>
      </c>
      <c r="V1824" s="42" t="e">
        <f t="shared" si="144"/>
        <v>#DIV/0!</v>
      </c>
    </row>
    <row r="1825" spans="1:22">
      <c r="A1825" s="36" t="s">
        <v>12</v>
      </c>
      <c r="B1825" s="36" t="s">
        <v>388</v>
      </c>
      <c r="C1825" t="s">
        <v>414</v>
      </c>
      <c r="D1825" s="36">
        <v>510515</v>
      </c>
      <c r="E1825">
        <v>40997</v>
      </c>
      <c r="F1825" s="7"/>
      <c r="G1825" s="7"/>
      <c r="H1825" s="7"/>
      <c r="I1825" s="7"/>
      <c r="J1825" s="7">
        <v>1</v>
      </c>
      <c r="K1825" s="7"/>
      <c r="L1825" s="7"/>
      <c r="M1825" s="7"/>
      <c r="N1825" s="7"/>
      <c r="O1825" s="7"/>
      <c r="P1825" s="7">
        <v>1</v>
      </c>
      <c r="Q1825" s="7">
        <v>1</v>
      </c>
      <c r="R1825" s="41">
        <f t="shared" si="140"/>
        <v>1</v>
      </c>
      <c r="S1825" s="41">
        <f t="shared" si="141"/>
        <v>1</v>
      </c>
      <c r="T1825" s="41" t="e">
        <f t="shared" si="142"/>
        <v>#DIV/0!</v>
      </c>
      <c r="U1825" s="42">
        <f t="shared" si="143"/>
        <v>0</v>
      </c>
      <c r="V1825" s="42" t="e">
        <f t="shared" si="144"/>
        <v>#DIV/0!</v>
      </c>
    </row>
    <row r="1826" spans="1:22">
      <c r="A1826" s="36" t="s">
        <v>12</v>
      </c>
      <c r="B1826" s="36" t="s">
        <v>388</v>
      </c>
      <c r="C1826" t="s">
        <v>415</v>
      </c>
      <c r="D1826" s="36">
        <v>510517</v>
      </c>
      <c r="E1826">
        <v>15865</v>
      </c>
      <c r="F1826" s="7"/>
      <c r="G1826" s="7"/>
      <c r="H1826" s="7"/>
      <c r="I1826" s="7"/>
      <c r="J1826" s="7"/>
      <c r="K1826" s="7"/>
      <c r="L1826" s="7">
        <v>1</v>
      </c>
      <c r="M1826" s="7"/>
      <c r="N1826" s="7"/>
      <c r="O1826" s="7"/>
      <c r="P1826" s="7"/>
      <c r="Q1826" s="7"/>
      <c r="R1826" s="41" t="e">
        <f t="shared" si="140"/>
        <v>#DIV/0!</v>
      </c>
      <c r="S1826" s="41" t="e">
        <f t="shared" si="141"/>
        <v>#DIV/0!</v>
      </c>
      <c r="T1826" s="41">
        <f t="shared" si="142"/>
        <v>1</v>
      </c>
      <c r="U1826" s="42" t="e">
        <f t="shared" si="143"/>
        <v>#DIV/0!</v>
      </c>
      <c r="V1826" s="42" t="e">
        <f t="shared" si="144"/>
        <v>#DIV/0!</v>
      </c>
    </row>
    <row r="1827" spans="1:22">
      <c r="A1827" s="36" t="s">
        <v>12</v>
      </c>
      <c r="B1827" s="36" t="s">
        <v>388</v>
      </c>
      <c r="C1827" t="s">
        <v>416</v>
      </c>
      <c r="D1827" s="36">
        <v>510525</v>
      </c>
      <c r="E1827">
        <v>65534</v>
      </c>
      <c r="F1827" s="7"/>
      <c r="G1827" s="7"/>
      <c r="H1827" s="7"/>
      <c r="I1827" s="7"/>
      <c r="J1827" s="7">
        <v>1</v>
      </c>
      <c r="K1827" s="7"/>
      <c r="L1827" s="7"/>
      <c r="M1827" s="7"/>
      <c r="N1827" s="7">
        <v>1</v>
      </c>
      <c r="O1827" s="7"/>
      <c r="P1827" s="7"/>
      <c r="Q1827" s="7"/>
      <c r="R1827" s="41">
        <f t="shared" si="140"/>
        <v>1</v>
      </c>
      <c r="S1827" s="41">
        <f t="shared" si="141"/>
        <v>1</v>
      </c>
      <c r="T1827" s="41">
        <f t="shared" si="142"/>
        <v>1</v>
      </c>
      <c r="U1827" s="42">
        <f t="shared" si="143"/>
        <v>0</v>
      </c>
      <c r="V1827" s="42">
        <f t="shared" si="144"/>
        <v>0</v>
      </c>
    </row>
    <row r="1828" spans="1:22">
      <c r="A1828" s="36" t="s">
        <v>12</v>
      </c>
      <c r="B1828" s="36" t="s">
        <v>388</v>
      </c>
      <c r="C1828" t="s">
        <v>417</v>
      </c>
      <c r="D1828" s="36">
        <v>510558</v>
      </c>
      <c r="E1828">
        <v>10499</v>
      </c>
      <c r="F1828" s="7"/>
      <c r="G1828" s="7"/>
      <c r="H1828" s="7"/>
      <c r="I1828" s="7"/>
      <c r="J1828" s="7"/>
      <c r="K1828" s="7"/>
      <c r="L1828" s="7"/>
      <c r="M1828" s="7"/>
      <c r="N1828" s="7"/>
      <c r="O1828" s="7"/>
      <c r="P1828" s="7"/>
      <c r="Q1828" s="7">
        <v>1</v>
      </c>
      <c r="R1828" s="41" t="e">
        <f t="shared" si="140"/>
        <v>#DIV/0!</v>
      </c>
      <c r="S1828" s="41">
        <f t="shared" si="141"/>
        <v>1</v>
      </c>
      <c r="T1828" s="41" t="e">
        <f t="shared" si="142"/>
        <v>#DIV/0!</v>
      </c>
      <c r="U1828" s="42" t="e">
        <f t="shared" si="143"/>
        <v>#DIV/0!</v>
      </c>
      <c r="V1828" s="42" t="e">
        <f t="shared" si="144"/>
        <v>#DIV/0!</v>
      </c>
    </row>
    <row r="1829" spans="1:22">
      <c r="A1829" s="36" t="s">
        <v>12</v>
      </c>
      <c r="B1829" s="36" t="s">
        <v>388</v>
      </c>
      <c r="C1829" t="s">
        <v>419</v>
      </c>
      <c r="D1829" s="36">
        <v>510622</v>
      </c>
      <c r="E1829">
        <v>45378</v>
      </c>
      <c r="F1829" s="7"/>
      <c r="G1829" s="7"/>
      <c r="H1829" s="7"/>
      <c r="I1829" s="7"/>
      <c r="J1829" s="7">
        <v>1</v>
      </c>
      <c r="K1829" s="7"/>
      <c r="L1829" s="7"/>
      <c r="M1829" s="7"/>
      <c r="N1829" s="7">
        <v>1</v>
      </c>
      <c r="O1829" s="7"/>
      <c r="P1829" s="7"/>
      <c r="Q1829" s="7"/>
      <c r="R1829" s="41">
        <f t="shared" si="140"/>
        <v>1</v>
      </c>
      <c r="S1829" s="41">
        <f t="shared" si="141"/>
        <v>1</v>
      </c>
      <c r="T1829" s="41">
        <f t="shared" si="142"/>
        <v>1</v>
      </c>
      <c r="U1829" s="42">
        <f t="shared" si="143"/>
        <v>0</v>
      </c>
      <c r="V1829" s="42">
        <f t="shared" si="144"/>
        <v>0</v>
      </c>
    </row>
    <row r="1830" spans="1:22">
      <c r="A1830" s="36" t="s">
        <v>12</v>
      </c>
      <c r="B1830" s="36" t="s">
        <v>388</v>
      </c>
      <c r="C1830" t="s">
        <v>421</v>
      </c>
      <c r="D1830" s="36">
        <v>510630</v>
      </c>
      <c r="E1830">
        <v>22563</v>
      </c>
      <c r="F1830" s="7"/>
      <c r="G1830" s="7"/>
      <c r="H1830" s="7"/>
      <c r="I1830" s="7"/>
      <c r="J1830" s="7">
        <v>1</v>
      </c>
      <c r="K1830" s="7"/>
      <c r="L1830" s="7"/>
      <c r="M1830" s="7"/>
      <c r="N1830" s="7"/>
      <c r="O1830" s="7"/>
      <c r="P1830" s="7"/>
      <c r="Q1830" s="7"/>
      <c r="R1830" s="41">
        <f t="shared" si="140"/>
        <v>1</v>
      </c>
      <c r="S1830" s="41" t="e">
        <f t="shared" si="141"/>
        <v>#DIV/0!</v>
      </c>
      <c r="T1830" s="41" t="e">
        <f t="shared" si="142"/>
        <v>#DIV/0!</v>
      </c>
      <c r="U1830" s="42" t="e">
        <f t="shared" si="143"/>
        <v>#DIV/0!</v>
      </c>
      <c r="V1830" s="42" t="e">
        <f t="shared" si="144"/>
        <v>#DIV/0!</v>
      </c>
    </row>
    <row r="1831" spans="1:22">
      <c r="A1831" s="36" t="s">
        <v>12</v>
      </c>
      <c r="B1831" s="36" t="s">
        <v>388</v>
      </c>
      <c r="C1831" t="s">
        <v>422</v>
      </c>
      <c r="D1831" s="36">
        <v>510637</v>
      </c>
      <c r="E1831">
        <v>17626</v>
      </c>
      <c r="F1831" s="7"/>
      <c r="G1831" s="7"/>
      <c r="H1831" s="7"/>
      <c r="I1831" s="7"/>
      <c r="J1831" s="7"/>
      <c r="K1831" s="7">
        <v>1</v>
      </c>
      <c r="L1831" s="7"/>
      <c r="M1831" s="7"/>
      <c r="N1831" s="7"/>
      <c r="O1831" s="7"/>
      <c r="P1831" s="7"/>
      <c r="Q1831" s="7"/>
      <c r="R1831" s="41">
        <f t="shared" si="140"/>
        <v>1</v>
      </c>
      <c r="S1831" s="41" t="e">
        <f t="shared" si="141"/>
        <v>#DIV/0!</v>
      </c>
      <c r="T1831" s="41" t="e">
        <f t="shared" si="142"/>
        <v>#DIV/0!</v>
      </c>
      <c r="U1831" s="42" t="e">
        <f t="shared" si="143"/>
        <v>#DIV/0!</v>
      </c>
      <c r="V1831" s="42" t="e">
        <f t="shared" si="144"/>
        <v>#DIV/0!</v>
      </c>
    </row>
    <row r="1832" spans="1:22">
      <c r="A1832" s="36" t="s">
        <v>12</v>
      </c>
      <c r="B1832" s="36" t="s">
        <v>388</v>
      </c>
      <c r="C1832" t="s">
        <v>423</v>
      </c>
      <c r="D1832" s="36">
        <v>510642</v>
      </c>
      <c r="E1832">
        <v>34976</v>
      </c>
      <c r="F1832" s="7"/>
      <c r="G1832" s="7"/>
      <c r="H1832" s="7"/>
      <c r="I1832" s="7">
        <v>1</v>
      </c>
      <c r="J1832" s="7"/>
      <c r="K1832" s="7"/>
      <c r="L1832" s="7"/>
      <c r="M1832" s="7"/>
      <c r="N1832" s="7"/>
      <c r="O1832" s="7"/>
      <c r="P1832" s="7"/>
      <c r="Q1832" s="7"/>
      <c r="R1832" s="41">
        <f t="shared" si="140"/>
        <v>1</v>
      </c>
      <c r="S1832" s="41" t="e">
        <f t="shared" si="141"/>
        <v>#DIV/0!</v>
      </c>
      <c r="T1832" s="41" t="e">
        <f t="shared" si="142"/>
        <v>#DIV/0!</v>
      </c>
      <c r="U1832" s="42" t="e">
        <f t="shared" si="143"/>
        <v>#DIV/0!</v>
      </c>
      <c r="V1832" s="42" t="e">
        <f t="shared" si="144"/>
        <v>#DIV/0!</v>
      </c>
    </row>
    <row r="1833" spans="1:22">
      <c r="A1833" s="36" t="s">
        <v>12</v>
      </c>
      <c r="B1833" s="36" t="s">
        <v>388</v>
      </c>
      <c r="C1833" t="s">
        <v>424</v>
      </c>
      <c r="D1833" s="36">
        <v>510650</v>
      </c>
      <c r="E1833">
        <v>32843</v>
      </c>
      <c r="F1833" s="7"/>
      <c r="G1833" s="7"/>
      <c r="H1833" s="7">
        <v>1</v>
      </c>
      <c r="I1833" s="7"/>
      <c r="J1833" s="7"/>
      <c r="K1833" s="7"/>
      <c r="L1833" s="7"/>
      <c r="M1833" s="7"/>
      <c r="N1833" s="7"/>
      <c r="O1833" s="7"/>
      <c r="P1833" s="7"/>
      <c r="Q1833" s="7"/>
      <c r="R1833" s="41">
        <f t="shared" si="140"/>
        <v>1</v>
      </c>
      <c r="S1833" s="41" t="e">
        <f t="shared" si="141"/>
        <v>#DIV/0!</v>
      </c>
      <c r="T1833" s="41" t="e">
        <f t="shared" si="142"/>
        <v>#DIV/0!</v>
      </c>
      <c r="U1833" s="42" t="e">
        <f t="shared" si="143"/>
        <v>#DIV/0!</v>
      </c>
      <c r="V1833" s="42" t="e">
        <f t="shared" si="144"/>
        <v>#DIV/0!</v>
      </c>
    </row>
    <row r="1834" spans="1:22">
      <c r="A1834" s="36" t="s">
        <v>12</v>
      </c>
      <c r="B1834" s="36" t="s">
        <v>388</v>
      </c>
      <c r="C1834" t="s">
        <v>425</v>
      </c>
      <c r="D1834" s="36">
        <v>510675</v>
      </c>
      <c r="E1834">
        <v>45436</v>
      </c>
      <c r="F1834" s="7"/>
      <c r="G1834" s="7"/>
      <c r="H1834" s="7"/>
      <c r="I1834" s="7"/>
      <c r="J1834" s="7"/>
      <c r="K1834" s="7"/>
      <c r="L1834" s="7"/>
      <c r="M1834" s="7"/>
      <c r="N1834" s="7">
        <v>1</v>
      </c>
      <c r="O1834" s="7"/>
      <c r="P1834" s="7"/>
      <c r="Q1834" s="7"/>
      <c r="R1834" s="41" t="e">
        <f t="shared" si="140"/>
        <v>#DIV/0!</v>
      </c>
      <c r="S1834" s="41">
        <f t="shared" si="141"/>
        <v>1</v>
      </c>
      <c r="T1834" s="41">
        <f t="shared" si="142"/>
        <v>1</v>
      </c>
      <c r="U1834" s="42" t="e">
        <f t="shared" si="143"/>
        <v>#DIV/0!</v>
      </c>
      <c r="V1834" s="42">
        <f t="shared" si="144"/>
        <v>0</v>
      </c>
    </row>
    <row r="1835" spans="1:22">
      <c r="A1835" s="36" t="s">
        <v>12</v>
      </c>
      <c r="B1835" s="36" t="s">
        <v>388</v>
      </c>
      <c r="C1835" t="s">
        <v>426</v>
      </c>
      <c r="D1835" s="36">
        <v>510704</v>
      </c>
      <c r="E1835">
        <v>62019</v>
      </c>
      <c r="F1835" s="7">
        <v>1</v>
      </c>
      <c r="G1835" s="7"/>
      <c r="H1835" s="7">
        <v>1</v>
      </c>
      <c r="I1835" s="7"/>
      <c r="J1835" s="7"/>
      <c r="K1835" s="7"/>
      <c r="L1835" s="7">
        <v>2</v>
      </c>
      <c r="M1835" s="7">
        <v>1</v>
      </c>
      <c r="N1835" s="7">
        <v>1</v>
      </c>
      <c r="O1835" s="7"/>
      <c r="P1835" s="7">
        <v>1</v>
      </c>
      <c r="Q1835" s="7"/>
      <c r="R1835" s="41">
        <f t="shared" si="140"/>
        <v>1</v>
      </c>
      <c r="S1835" s="41">
        <f t="shared" si="141"/>
        <v>1</v>
      </c>
      <c r="T1835" s="41">
        <f t="shared" si="142"/>
        <v>1.3333333333333333</v>
      </c>
      <c r="U1835" s="42">
        <f t="shared" si="143"/>
        <v>0</v>
      </c>
      <c r="V1835" s="42">
        <f t="shared" si="144"/>
        <v>-0.24999999999999994</v>
      </c>
    </row>
    <row r="1836" spans="1:22">
      <c r="A1836" s="36" t="s">
        <v>12</v>
      </c>
      <c r="B1836" s="36" t="s">
        <v>388</v>
      </c>
      <c r="C1836" t="s">
        <v>427</v>
      </c>
      <c r="D1836" s="36">
        <v>510718</v>
      </c>
      <c r="E1836">
        <v>10206</v>
      </c>
      <c r="F1836" s="7"/>
      <c r="G1836" s="7"/>
      <c r="H1836" s="7">
        <v>1</v>
      </c>
      <c r="I1836" s="7"/>
      <c r="J1836" s="7"/>
      <c r="K1836" s="7"/>
      <c r="L1836" s="7"/>
      <c r="M1836" s="7"/>
      <c r="N1836" s="7"/>
      <c r="O1836" s="7"/>
      <c r="P1836" s="7"/>
      <c r="Q1836" s="7"/>
      <c r="R1836" s="41">
        <f t="shared" si="140"/>
        <v>1</v>
      </c>
      <c r="S1836" s="41" t="e">
        <f t="shared" si="141"/>
        <v>#DIV/0!</v>
      </c>
      <c r="T1836" s="41" t="e">
        <f t="shared" si="142"/>
        <v>#DIV/0!</v>
      </c>
      <c r="U1836" s="42" t="e">
        <f t="shared" si="143"/>
        <v>#DIV/0!</v>
      </c>
      <c r="V1836" s="42" t="e">
        <f t="shared" si="144"/>
        <v>#DIV/0!</v>
      </c>
    </row>
    <row r="1837" spans="1:22">
      <c r="A1837" s="36" t="s">
        <v>12</v>
      </c>
      <c r="B1837" s="36" t="s">
        <v>388</v>
      </c>
      <c r="C1837" t="s">
        <v>428</v>
      </c>
      <c r="D1837" s="36">
        <v>510760</v>
      </c>
      <c r="E1837">
        <v>232491</v>
      </c>
      <c r="F1837" s="7"/>
      <c r="G1837" s="7">
        <v>1</v>
      </c>
      <c r="H1837" s="7"/>
      <c r="I1837" s="7"/>
      <c r="J1837" s="7"/>
      <c r="K1837" s="7"/>
      <c r="L1837" s="7"/>
      <c r="M1837" s="7"/>
      <c r="N1837" s="7">
        <v>1</v>
      </c>
      <c r="O1837" s="7">
        <v>1</v>
      </c>
      <c r="P1837" s="7">
        <v>1</v>
      </c>
      <c r="Q1837" s="7"/>
      <c r="R1837" s="41" t="e">
        <f t="shared" si="140"/>
        <v>#DIV/0!</v>
      </c>
      <c r="S1837" s="41">
        <f t="shared" si="141"/>
        <v>1</v>
      </c>
      <c r="T1837" s="41">
        <f t="shared" si="142"/>
        <v>1</v>
      </c>
      <c r="U1837" s="42" t="e">
        <f t="shared" si="143"/>
        <v>#DIV/0!</v>
      </c>
      <c r="V1837" s="42">
        <f t="shared" si="144"/>
        <v>0</v>
      </c>
    </row>
    <row r="1838" spans="1:22">
      <c r="A1838" s="36" t="s">
        <v>12</v>
      </c>
      <c r="B1838" s="36" t="s">
        <v>388</v>
      </c>
      <c r="C1838" t="s">
        <v>430</v>
      </c>
      <c r="D1838" s="36">
        <v>510774</v>
      </c>
      <c r="E1838">
        <v>2564</v>
      </c>
      <c r="F1838" s="7"/>
      <c r="G1838" s="7"/>
      <c r="H1838" s="7"/>
      <c r="I1838" s="7"/>
      <c r="J1838" s="7"/>
      <c r="K1838" s="7"/>
      <c r="L1838" s="7"/>
      <c r="M1838" s="7"/>
      <c r="N1838" s="7">
        <v>1</v>
      </c>
      <c r="O1838" s="7"/>
      <c r="P1838" s="7"/>
      <c r="Q1838" s="7"/>
      <c r="R1838" s="41" t="e">
        <f t="shared" si="140"/>
        <v>#DIV/0!</v>
      </c>
      <c r="S1838" s="41">
        <f t="shared" si="141"/>
        <v>1</v>
      </c>
      <c r="T1838" s="41">
        <f t="shared" si="142"/>
        <v>1</v>
      </c>
      <c r="U1838" s="42" t="e">
        <f t="shared" si="143"/>
        <v>#DIV/0!</v>
      </c>
      <c r="V1838" s="42">
        <f t="shared" si="144"/>
        <v>0</v>
      </c>
    </row>
    <row r="1839" spans="1:22">
      <c r="A1839" s="36" t="s">
        <v>12</v>
      </c>
      <c r="B1839" s="36" t="s">
        <v>388</v>
      </c>
      <c r="C1839" t="s">
        <v>434</v>
      </c>
      <c r="D1839" s="36">
        <v>510787</v>
      </c>
      <c r="E1839">
        <v>25881</v>
      </c>
      <c r="F1839" s="7"/>
      <c r="G1839" s="7"/>
      <c r="H1839" s="7"/>
      <c r="I1839" s="7"/>
      <c r="J1839" s="7">
        <v>1</v>
      </c>
      <c r="K1839" s="7"/>
      <c r="L1839" s="7"/>
      <c r="M1839" s="7"/>
      <c r="N1839" s="7"/>
      <c r="O1839" s="7"/>
      <c r="P1839" s="7"/>
      <c r="Q1839" s="7"/>
      <c r="R1839" s="41">
        <f t="shared" si="140"/>
        <v>1</v>
      </c>
      <c r="S1839" s="41" t="e">
        <f t="shared" si="141"/>
        <v>#DIV/0!</v>
      </c>
      <c r="T1839" s="41" t="e">
        <f t="shared" si="142"/>
        <v>#DIV/0!</v>
      </c>
      <c r="U1839" s="42" t="e">
        <f t="shared" si="143"/>
        <v>#DIV/0!</v>
      </c>
      <c r="V1839" s="42" t="e">
        <f t="shared" si="144"/>
        <v>#DIV/0!</v>
      </c>
    </row>
    <row r="1840" spans="1:22">
      <c r="A1840" s="36" t="s">
        <v>12</v>
      </c>
      <c r="B1840" s="36" t="s">
        <v>388</v>
      </c>
      <c r="C1840" t="s">
        <v>435</v>
      </c>
      <c r="D1840" s="36">
        <v>510790</v>
      </c>
      <c r="E1840">
        <v>142996</v>
      </c>
      <c r="F1840" s="7"/>
      <c r="G1840" s="7">
        <v>1</v>
      </c>
      <c r="H1840" s="7"/>
      <c r="I1840" s="7"/>
      <c r="J1840" s="7"/>
      <c r="K1840" s="7"/>
      <c r="L1840" s="7"/>
      <c r="M1840" s="7">
        <v>1</v>
      </c>
      <c r="N1840" s="7">
        <v>3</v>
      </c>
      <c r="O1840" s="7"/>
      <c r="P1840" s="7">
        <v>3</v>
      </c>
      <c r="Q1840" s="7"/>
      <c r="R1840" s="41" t="e">
        <f t="shared" si="140"/>
        <v>#DIV/0!</v>
      </c>
      <c r="S1840" s="41">
        <f t="shared" si="141"/>
        <v>3</v>
      </c>
      <c r="T1840" s="41">
        <f t="shared" si="142"/>
        <v>2</v>
      </c>
      <c r="U1840" s="42" t="e">
        <f t="shared" si="143"/>
        <v>#DIV/0!</v>
      </c>
      <c r="V1840" s="42">
        <f t="shared" si="144"/>
        <v>0.5</v>
      </c>
    </row>
    <row r="1841" spans="1:22">
      <c r="A1841" s="36" t="s">
        <v>12</v>
      </c>
      <c r="B1841" s="36" t="s">
        <v>388</v>
      </c>
      <c r="C1841" t="s">
        <v>436</v>
      </c>
      <c r="D1841" s="36">
        <v>510792</v>
      </c>
      <c r="E1841">
        <v>90313</v>
      </c>
      <c r="F1841" s="7"/>
      <c r="G1841" s="7"/>
      <c r="H1841" s="7">
        <v>2</v>
      </c>
      <c r="I1841" s="7"/>
      <c r="J1841" s="7"/>
      <c r="K1841" s="7"/>
      <c r="L1841" s="7">
        <v>1</v>
      </c>
      <c r="M1841" s="7"/>
      <c r="N1841" s="7">
        <v>1</v>
      </c>
      <c r="O1841" s="7">
        <v>2</v>
      </c>
      <c r="P1841" s="7"/>
      <c r="Q1841" s="7">
        <v>1</v>
      </c>
      <c r="R1841" s="41">
        <f t="shared" si="140"/>
        <v>2</v>
      </c>
      <c r="S1841" s="41">
        <f t="shared" si="141"/>
        <v>1.3333333333333333</v>
      </c>
      <c r="T1841" s="41">
        <f t="shared" si="142"/>
        <v>1</v>
      </c>
      <c r="U1841" s="42">
        <f t="shared" si="143"/>
        <v>-0.33333333333333337</v>
      </c>
      <c r="V1841" s="42">
        <f t="shared" si="144"/>
        <v>0.33333333333333326</v>
      </c>
    </row>
    <row r="1842" spans="1:22">
      <c r="A1842" s="36" t="s">
        <v>12</v>
      </c>
      <c r="B1842" s="36" t="s">
        <v>388</v>
      </c>
      <c r="C1842" t="s">
        <v>437</v>
      </c>
      <c r="D1842" s="36">
        <v>510795</v>
      </c>
      <c r="E1842">
        <v>103750</v>
      </c>
      <c r="F1842" s="7"/>
      <c r="G1842" s="7"/>
      <c r="H1842" s="7"/>
      <c r="I1842" s="7"/>
      <c r="J1842" s="7"/>
      <c r="K1842" s="7"/>
      <c r="L1842" s="7">
        <v>1</v>
      </c>
      <c r="M1842" s="7"/>
      <c r="N1842" s="7"/>
      <c r="O1842" s="7"/>
      <c r="P1842" s="7"/>
      <c r="Q1842" s="7"/>
      <c r="R1842" s="41" t="e">
        <f t="shared" si="140"/>
        <v>#DIV/0!</v>
      </c>
      <c r="S1842" s="41" t="e">
        <f t="shared" si="141"/>
        <v>#DIV/0!</v>
      </c>
      <c r="T1842" s="41">
        <f t="shared" si="142"/>
        <v>1</v>
      </c>
      <c r="U1842" s="42" t="e">
        <f t="shared" si="143"/>
        <v>#DIV/0!</v>
      </c>
      <c r="V1842" s="42" t="e">
        <f t="shared" si="144"/>
        <v>#DIV/0!</v>
      </c>
    </row>
    <row r="1843" spans="1:22">
      <c r="A1843" s="36" t="s">
        <v>12</v>
      </c>
      <c r="B1843" s="36" t="s">
        <v>388</v>
      </c>
      <c r="C1843" t="s">
        <v>438</v>
      </c>
      <c r="D1843" s="36">
        <v>510840</v>
      </c>
      <c r="E1843">
        <v>284971</v>
      </c>
      <c r="F1843" s="7">
        <v>1</v>
      </c>
      <c r="G1843" s="7"/>
      <c r="H1843" s="7">
        <v>2</v>
      </c>
      <c r="I1843" s="7"/>
      <c r="J1843" s="7">
        <v>1</v>
      </c>
      <c r="K1843" s="7">
        <v>1</v>
      </c>
      <c r="L1843" s="7">
        <v>1</v>
      </c>
      <c r="M1843" s="7"/>
      <c r="N1843" s="7">
        <v>3</v>
      </c>
      <c r="O1843" s="7"/>
      <c r="P1843" s="7">
        <v>1</v>
      </c>
      <c r="Q1843" s="7">
        <v>1</v>
      </c>
      <c r="R1843" s="41">
        <f t="shared" si="140"/>
        <v>1.3333333333333333</v>
      </c>
      <c r="S1843" s="41">
        <f t="shared" si="141"/>
        <v>1.6666666666666667</v>
      </c>
      <c r="T1843" s="41">
        <f t="shared" si="142"/>
        <v>2</v>
      </c>
      <c r="U1843" s="42">
        <f t="shared" si="143"/>
        <v>0.25000000000000011</v>
      </c>
      <c r="V1843" s="42">
        <f t="shared" si="144"/>
        <v>-0.16666666666666663</v>
      </c>
    </row>
    <row r="1844" spans="1:22">
      <c r="A1844" s="36" t="s">
        <v>12</v>
      </c>
      <c r="B1844" s="36" t="s">
        <v>439</v>
      </c>
      <c r="C1844" t="s">
        <v>442</v>
      </c>
      <c r="D1844" s="36">
        <v>500090</v>
      </c>
      <c r="E1844">
        <v>8956</v>
      </c>
      <c r="F1844" s="7"/>
      <c r="G1844" s="7"/>
      <c r="H1844" s="7"/>
      <c r="I1844" s="7"/>
      <c r="J1844" s="7"/>
      <c r="K1844" s="7"/>
      <c r="L1844" s="7"/>
      <c r="M1844" s="7"/>
      <c r="N1844" s="7">
        <v>1</v>
      </c>
      <c r="O1844" s="7"/>
      <c r="P1844" s="7"/>
      <c r="Q1844" s="7"/>
      <c r="R1844" s="41" t="e">
        <f t="shared" si="140"/>
        <v>#DIV/0!</v>
      </c>
      <c r="S1844" s="41">
        <f t="shared" si="141"/>
        <v>1</v>
      </c>
      <c r="T1844" s="41">
        <f t="shared" si="142"/>
        <v>1</v>
      </c>
      <c r="U1844" s="42" t="e">
        <f t="shared" si="143"/>
        <v>#DIV/0!</v>
      </c>
      <c r="V1844" s="42">
        <f t="shared" si="144"/>
        <v>0</v>
      </c>
    </row>
    <row r="1845" spans="1:22">
      <c r="A1845" s="36" t="s">
        <v>12</v>
      </c>
      <c r="B1845" s="36" t="s">
        <v>439</v>
      </c>
      <c r="C1845" t="s">
        <v>443</v>
      </c>
      <c r="D1845" s="36">
        <v>500110</v>
      </c>
      <c r="E1845">
        <v>47871</v>
      </c>
      <c r="F1845" s="7"/>
      <c r="G1845" s="7"/>
      <c r="H1845" s="7"/>
      <c r="I1845" s="7"/>
      <c r="J1845" s="7"/>
      <c r="K1845" s="7"/>
      <c r="L1845" s="7"/>
      <c r="M1845" s="7"/>
      <c r="N1845" s="7">
        <v>1</v>
      </c>
      <c r="O1845" s="7"/>
      <c r="P1845" s="7"/>
      <c r="Q1845" s="7"/>
      <c r="R1845" s="41" t="e">
        <f t="shared" si="140"/>
        <v>#DIV/0!</v>
      </c>
      <c r="S1845" s="41">
        <f t="shared" si="141"/>
        <v>1</v>
      </c>
      <c r="T1845" s="41">
        <f t="shared" si="142"/>
        <v>1</v>
      </c>
      <c r="U1845" s="42" t="e">
        <f t="shared" si="143"/>
        <v>#DIV/0!</v>
      </c>
      <c r="V1845" s="42">
        <f t="shared" si="144"/>
        <v>0</v>
      </c>
    </row>
    <row r="1846" spans="1:22">
      <c r="A1846" s="36" t="s">
        <v>12</v>
      </c>
      <c r="B1846" s="36" t="s">
        <v>439</v>
      </c>
      <c r="C1846" t="s">
        <v>445</v>
      </c>
      <c r="D1846" s="36">
        <v>500150</v>
      </c>
      <c r="E1846">
        <v>6788</v>
      </c>
      <c r="F1846" s="7"/>
      <c r="G1846" s="7"/>
      <c r="H1846" s="7"/>
      <c r="I1846" s="7"/>
      <c r="J1846" s="7">
        <v>1</v>
      </c>
      <c r="K1846" s="7"/>
      <c r="L1846" s="7"/>
      <c r="M1846" s="7"/>
      <c r="N1846" s="7"/>
      <c r="O1846" s="7"/>
      <c r="P1846" s="7"/>
      <c r="Q1846" s="7"/>
      <c r="R1846" s="41">
        <f t="shared" si="140"/>
        <v>1</v>
      </c>
      <c r="S1846" s="41" t="e">
        <f t="shared" si="141"/>
        <v>#DIV/0!</v>
      </c>
      <c r="T1846" s="41" t="e">
        <f t="shared" si="142"/>
        <v>#DIV/0!</v>
      </c>
      <c r="U1846" s="42" t="e">
        <f t="shared" si="143"/>
        <v>#DIV/0!</v>
      </c>
      <c r="V1846" s="42" t="e">
        <f t="shared" si="144"/>
        <v>#DIV/0!</v>
      </c>
    </row>
    <row r="1847" spans="1:22">
      <c r="A1847" s="36" t="s">
        <v>12</v>
      </c>
      <c r="B1847" s="36" t="s">
        <v>439</v>
      </c>
      <c r="C1847" t="s">
        <v>448</v>
      </c>
      <c r="D1847" s="36">
        <v>500220</v>
      </c>
      <c r="E1847">
        <v>21976</v>
      </c>
      <c r="F1847" s="7"/>
      <c r="G1847" s="7"/>
      <c r="H1847" s="7"/>
      <c r="I1847" s="7">
        <v>1</v>
      </c>
      <c r="J1847" s="7"/>
      <c r="K1847" s="7"/>
      <c r="L1847" s="7"/>
      <c r="M1847" s="7"/>
      <c r="N1847" s="7"/>
      <c r="O1847" s="7"/>
      <c r="P1847" s="7"/>
      <c r="Q1847" s="7"/>
      <c r="R1847" s="41">
        <f t="shared" si="140"/>
        <v>1</v>
      </c>
      <c r="S1847" s="41" t="e">
        <f t="shared" si="141"/>
        <v>#DIV/0!</v>
      </c>
      <c r="T1847" s="41" t="e">
        <f t="shared" si="142"/>
        <v>#DIV/0!</v>
      </c>
      <c r="U1847" s="42" t="e">
        <f t="shared" si="143"/>
        <v>#DIV/0!</v>
      </c>
      <c r="V1847" s="42" t="e">
        <f t="shared" si="144"/>
        <v>#DIV/0!</v>
      </c>
    </row>
    <row r="1848" spans="1:22">
      <c r="A1848" s="36" t="s">
        <v>12</v>
      </c>
      <c r="B1848" s="36" t="s">
        <v>439</v>
      </c>
      <c r="C1848" t="s">
        <v>450</v>
      </c>
      <c r="D1848" s="36">
        <v>500270</v>
      </c>
      <c r="E1848">
        <v>895982</v>
      </c>
      <c r="F1848" s="7">
        <v>6</v>
      </c>
      <c r="G1848" s="7"/>
      <c r="H1848" s="7">
        <v>1</v>
      </c>
      <c r="I1848" s="7">
        <v>2</v>
      </c>
      <c r="J1848" s="7">
        <v>1</v>
      </c>
      <c r="K1848" s="7">
        <v>1</v>
      </c>
      <c r="L1848" s="7">
        <v>4</v>
      </c>
      <c r="M1848" s="7"/>
      <c r="N1848" s="7">
        <v>1</v>
      </c>
      <c r="O1848" s="7">
        <v>4</v>
      </c>
      <c r="P1848" s="7"/>
      <c r="Q1848" s="7">
        <v>1</v>
      </c>
      <c r="R1848" s="41">
        <f t="shared" si="140"/>
        <v>1.25</v>
      </c>
      <c r="S1848" s="41">
        <f t="shared" si="141"/>
        <v>2</v>
      </c>
      <c r="T1848" s="41">
        <f t="shared" si="142"/>
        <v>2.5</v>
      </c>
      <c r="U1848" s="42">
        <f t="shared" si="143"/>
        <v>0.6</v>
      </c>
      <c r="V1848" s="42">
        <f t="shared" si="144"/>
        <v>-0.2</v>
      </c>
    </row>
    <row r="1849" spans="1:22">
      <c r="A1849" s="36" t="s">
        <v>12</v>
      </c>
      <c r="B1849" s="36" t="s">
        <v>439</v>
      </c>
      <c r="C1849" t="s">
        <v>451</v>
      </c>
      <c r="D1849" s="36">
        <v>500290</v>
      </c>
      <c r="E1849">
        <v>21939</v>
      </c>
      <c r="F1849" s="7"/>
      <c r="G1849" s="7"/>
      <c r="H1849" s="7"/>
      <c r="I1849" s="7"/>
      <c r="J1849" s="7"/>
      <c r="K1849" s="7"/>
      <c r="L1849" s="7">
        <v>1</v>
      </c>
      <c r="M1849" s="7"/>
      <c r="N1849" s="7"/>
      <c r="O1849" s="7"/>
      <c r="P1849" s="7">
        <v>1</v>
      </c>
      <c r="Q1849" s="7"/>
      <c r="R1849" s="41" t="e">
        <f t="shared" si="140"/>
        <v>#DIV/0!</v>
      </c>
      <c r="S1849" s="41">
        <f t="shared" si="141"/>
        <v>1</v>
      </c>
      <c r="T1849" s="41">
        <f t="shared" si="142"/>
        <v>1</v>
      </c>
      <c r="U1849" s="42" t="e">
        <f t="shared" si="143"/>
        <v>#DIV/0!</v>
      </c>
      <c r="V1849" s="42">
        <f t="shared" si="144"/>
        <v>0</v>
      </c>
    </row>
    <row r="1850" spans="1:22">
      <c r="A1850" s="36" t="s">
        <v>12</v>
      </c>
      <c r="B1850" s="36" t="s">
        <v>439</v>
      </c>
      <c r="C1850" t="s">
        <v>453</v>
      </c>
      <c r="D1850" s="36">
        <v>500315</v>
      </c>
      <c r="E1850">
        <v>15253</v>
      </c>
      <c r="F1850" s="7"/>
      <c r="G1850" s="7"/>
      <c r="H1850" s="7"/>
      <c r="I1850" s="7">
        <v>1</v>
      </c>
      <c r="J1850" s="7"/>
      <c r="K1850" s="7"/>
      <c r="L1850" s="7"/>
      <c r="M1850" s="7"/>
      <c r="N1850" s="7"/>
      <c r="O1850" s="7"/>
      <c r="P1850" s="7"/>
      <c r="Q1850" s="7"/>
      <c r="R1850" s="41">
        <f t="shared" si="140"/>
        <v>1</v>
      </c>
      <c r="S1850" s="41" t="e">
        <f t="shared" si="141"/>
        <v>#DIV/0!</v>
      </c>
      <c r="T1850" s="41" t="e">
        <f t="shared" si="142"/>
        <v>#DIV/0!</v>
      </c>
      <c r="U1850" s="42" t="e">
        <f t="shared" si="143"/>
        <v>#DIV/0!</v>
      </c>
      <c r="V1850" s="42" t="e">
        <f t="shared" si="144"/>
        <v>#DIV/0!</v>
      </c>
    </row>
    <row r="1851" spans="1:22">
      <c r="A1851" s="36" t="s">
        <v>12</v>
      </c>
      <c r="B1851" s="36" t="s">
        <v>439</v>
      </c>
      <c r="C1851" t="s">
        <v>454</v>
      </c>
      <c r="D1851" s="36">
        <v>500320</v>
      </c>
      <c r="E1851">
        <v>111435</v>
      </c>
      <c r="F1851" s="7"/>
      <c r="G1851" s="7">
        <v>1</v>
      </c>
      <c r="H1851" s="7">
        <v>1</v>
      </c>
      <c r="I1851" s="7"/>
      <c r="J1851" s="7">
        <v>1</v>
      </c>
      <c r="K1851" s="7"/>
      <c r="L1851" s="7"/>
      <c r="M1851" s="7">
        <v>2</v>
      </c>
      <c r="N1851" s="7"/>
      <c r="O1851" s="7">
        <v>1</v>
      </c>
      <c r="P1851" s="7">
        <v>1</v>
      </c>
      <c r="Q1851" s="7"/>
      <c r="R1851" s="41">
        <f t="shared" si="140"/>
        <v>1</v>
      </c>
      <c r="S1851" s="41">
        <f t="shared" si="141"/>
        <v>1</v>
      </c>
      <c r="T1851" s="41">
        <f t="shared" si="142"/>
        <v>2</v>
      </c>
      <c r="U1851" s="42">
        <f t="shared" si="143"/>
        <v>0</v>
      </c>
      <c r="V1851" s="42">
        <f t="shared" si="144"/>
        <v>-0.5</v>
      </c>
    </row>
    <row r="1852" spans="1:22">
      <c r="A1852" s="36" t="s">
        <v>12</v>
      </c>
      <c r="B1852" s="36" t="s">
        <v>439</v>
      </c>
      <c r="C1852" t="s">
        <v>455</v>
      </c>
      <c r="D1852" s="36">
        <v>500330</v>
      </c>
      <c r="E1852">
        <v>33543</v>
      </c>
      <c r="F1852" s="7"/>
      <c r="G1852" s="7"/>
      <c r="H1852" s="7"/>
      <c r="I1852" s="7">
        <v>1</v>
      </c>
      <c r="J1852" s="7"/>
      <c r="K1852" s="7"/>
      <c r="L1852" s="7"/>
      <c r="M1852" s="7"/>
      <c r="N1852" s="7"/>
      <c r="O1852" s="7"/>
      <c r="P1852" s="7"/>
      <c r="Q1852" s="7"/>
      <c r="R1852" s="41">
        <f t="shared" si="140"/>
        <v>1</v>
      </c>
      <c r="S1852" s="41" t="e">
        <f t="shared" si="141"/>
        <v>#DIV/0!</v>
      </c>
      <c r="T1852" s="41" t="e">
        <f t="shared" si="142"/>
        <v>#DIV/0!</v>
      </c>
      <c r="U1852" s="42" t="e">
        <f t="shared" si="143"/>
        <v>#DIV/0!</v>
      </c>
      <c r="V1852" s="42" t="e">
        <f t="shared" si="144"/>
        <v>#DIV/0!</v>
      </c>
    </row>
    <row r="1853" spans="1:22">
      <c r="A1853" s="36" t="s">
        <v>12</v>
      </c>
      <c r="B1853" s="36" t="s">
        <v>439</v>
      </c>
      <c r="C1853" t="s">
        <v>456</v>
      </c>
      <c r="D1853" s="36">
        <v>500370</v>
      </c>
      <c r="E1853">
        <v>222949</v>
      </c>
      <c r="F1853" s="7">
        <v>2</v>
      </c>
      <c r="G1853" s="7"/>
      <c r="H1853" s="7"/>
      <c r="I1853" s="7">
        <v>1</v>
      </c>
      <c r="J1853" s="7"/>
      <c r="K1853" s="7"/>
      <c r="L1853" s="7">
        <v>3</v>
      </c>
      <c r="M1853" s="7">
        <v>2</v>
      </c>
      <c r="N1853" s="7">
        <v>2</v>
      </c>
      <c r="O1853" s="7">
        <v>6</v>
      </c>
      <c r="P1853" s="7"/>
      <c r="Q1853" s="7">
        <v>1</v>
      </c>
      <c r="R1853" s="41">
        <f t="shared" si="140"/>
        <v>1</v>
      </c>
      <c r="S1853" s="41">
        <f t="shared" si="141"/>
        <v>3</v>
      </c>
      <c r="T1853" s="41">
        <f t="shared" si="142"/>
        <v>2.3333333333333335</v>
      </c>
      <c r="U1853" s="42">
        <f t="shared" si="143"/>
        <v>2</v>
      </c>
      <c r="V1853" s="42">
        <f t="shared" si="144"/>
        <v>0.28571428571428564</v>
      </c>
    </row>
    <row r="1854" spans="1:22">
      <c r="A1854" s="36" t="s">
        <v>12</v>
      </c>
      <c r="B1854" s="36" t="s">
        <v>439</v>
      </c>
      <c r="C1854" t="s">
        <v>463</v>
      </c>
      <c r="D1854" s="36">
        <v>500460</v>
      </c>
      <c r="E1854">
        <v>21142</v>
      </c>
      <c r="F1854" s="7"/>
      <c r="G1854" s="7"/>
      <c r="H1854" s="7"/>
      <c r="I1854" s="7"/>
      <c r="J1854" s="7"/>
      <c r="K1854" s="7">
        <v>1</v>
      </c>
      <c r="L1854" s="7"/>
      <c r="M1854" s="7"/>
      <c r="N1854" s="7"/>
      <c r="O1854" s="7"/>
      <c r="P1854" s="7"/>
      <c r="Q1854" s="7"/>
      <c r="R1854" s="41">
        <f t="shared" si="140"/>
        <v>1</v>
      </c>
      <c r="S1854" s="41" t="e">
        <f t="shared" si="141"/>
        <v>#DIV/0!</v>
      </c>
      <c r="T1854" s="41" t="e">
        <f t="shared" si="142"/>
        <v>#DIV/0!</v>
      </c>
      <c r="U1854" s="42" t="e">
        <f t="shared" si="143"/>
        <v>#DIV/0!</v>
      </c>
      <c r="V1854" s="42" t="e">
        <f t="shared" si="144"/>
        <v>#DIV/0!</v>
      </c>
    </row>
    <row r="1855" spans="1:22">
      <c r="A1855" s="36" t="s">
        <v>12</v>
      </c>
      <c r="B1855" s="36" t="s">
        <v>439</v>
      </c>
      <c r="C1855" t="s">
        <v>464</v>
      </c>
      <c r="D1855" s="36">
        <v>500500</v>
      </c>
      <c r="E1855">
        <v>26097</v>
      </c>
      <c r="F1855" s="7"/>
      <c r="G1855" s="7"/>
      <c r="H1855" s="7">
        <v>1</v>
      </c>
      <c r="I1855" s="7"/>
      <c r="J1855" s="7"/>
      <c r="K1855" s="7"/>
      <c r="L1855" s="7"/>
      <c r="M1855" s="7"/>
      <c r="N1855" s="7"/>
      <c r="O1855" s="7"/>
      <c r="P1855" s="7"/>
      <c r="Q1855" s="7"/>
      <c r="R1855" s="41">
        <f t="shared" si="140"/>
        <v>1</v>
      </c>
      <c r="S1855" s="41" t="e">
        <f t="shared" si="141"/>
        <v>#DIV/0!</v>
      </c>
      <c r="T1855" s="41" t="e">
        <f t="shared" si="142"/>
        <v>#DIV/0!</v>
      </c>
      <c r="U1855" s="42" t="e">
        <f t="shared" si="143"/>
        <v>#DIV/0!</v>
      </c>
      <c r="V1855" s="42" t="e">
        <f t="shared" si="144"/>
        <v>#DIV/0!</v>
      </c>
    </row>
    <row r="1856" spans="1:22">
      <c r="A1856" s="36" t="s">
        <v>12</v>
      </c>
      <c r="B1856" s="36" t="s">
        <v>439</v>
      </c>
      <c r="C1856" t="s">
        <v>466</v>
      </c>
      <c r="D1856" s="36">
        <v>500520</v>
      </c>
      <c r="E1856">
        <v>23331</v>
      </c>
      <c r="F1856" s="7"/>
      <c r="G1856" s="7"/>
      <c r="H1856" s="7"/>
      <c r="I1856" s="7"/>
      <c r="J1856" s="7"/>
      <c r="K1856" s="7"/>
      <c r="L1856" s="7"/>
      <c r="M1856" s="7"/>
      <c r="N1856" s="7">
        <v>1</v>
      </c>
      <c r="O1856" s="7"/>
      <c r="P1856" s="7"/>
      <c r="Q1856" s="7"/>
      <c r="R1856" s="41" t="e">
        <f t="shared" si="140"/>
        <v>#DIV/0!</v>
      </c>
      <c r="S1856" s="41">
        <f t="shared" si="141"/>
        <v>1</v>
      </c>
      <c r="T1856" s="41">
        <f t="shared" si="142"/>
        <v>1</v>
      </c>
      <c r="U1856" s="42" t="e">
        <f t="shared" si="143"/>
        <v>#DIV/0!</v>
      </c>
      <c r="V1856" s="42">
        <f t="shared" si="144"/>
        <v>0</v>
      </c>
    </row>
    <row r="1857" spans="1:22">
      <c r="A1857" s="36" t="s">
        <v>12</v>
      </c>
      <c r="B1857" s="36" t="s">
        <v>439</v>
      </c>
      <c r="C1857" t="s">
        <v>467</v>
      </c>
      <c r="D1857" s="36">
        <v>500540</v>
      </c>
      <c r="E1857">
        <v>47083</v>
      </c>
      <c r="F1857" s="7"/>
      <c r="G1857" s="7">
        <v>1</v>
      </c>
      <c r="H1857" s="7"/>
      <c r="I1857" s="7"/>
      <c r="J1857" s="7"/>
      <c r="K1857" s="7"/>
      <c r="L1857" s="7"/>
      <c r="M1857" s="7"/>
      <c r="N1857" s="7"/>
      <c r="O1857" s="7">
        <v>1</v>
      </c>
      <c r="P1857" s="7"/>
      <c r="Q1857" s="7"/>
      <c r="R1857" s="41" t="e">
        <f t="shared" si="140"/>
        <v>#DIV/0!</v>
      </c>
      <c r="S1857" s="41">
        <f t="shared" si="141"/>
        <v>1</v>
      </c>
      <c r="T1857" s="41" t="e">
        <f t="shared" si="142"/>
        <v>#DIV/0!</v>
      </c>
      <c r="U1857" s="42" t="e">
        <f t="shared" si="143"/>
        <v>#DIV/0!</v>
      </c>
      <c r="V1857" s="42" t="e">
        <f t="shared" si="144"/>
        <v>#DIV/0!</v>
      </c>
    </row>
    <row r="1858" spans="1:22">
      <c r="A1858" s="36" t="s">
        <v>12</v>
      </c>
      <c r="B1858" s="36" t="s">
        <v>439</v>
      </c>
      <c r="C1858" t="s">
        <v>469</v>
      </c>
      <c r="D1858" s="36">
        <v>500568</v>
      </c>
      <c r="E1858">
        <v>18366</v>
      </c>
      <c r="F1858" s="7"/>
      <c r="G1858" s="7"/>
      <c r="H1858" s="7">
        <v>1</v>
      </c>
      <c r="I1858" s="7"/>
      <c r="J1858" s="7"/>
      <c r="K1858" s="7"/>
      <c r="L1858" s="7"/>
      <c r="M1858" s="7">
        <v>1</v>
      </c>
      <c r="N1858" s="7"/>
      <c r="O1858" s="7"/>
      <c r="P1858" s="7"/>
      <c r="Q1858" s="7"/>
      <c r="R1858" s="41">
        <f t="shared" si="140"/>
        <v>1</v>
      </c>
      <c r="S1858" s="41" t="e">
        <f t="shared" si="141"/>
        <v>#DIV/0!</v>
      </c>
      <c r="T1858" s="41">
        <f t="shared" si="142"/>
        <v>1</v>
      </c>
      <c r="U1858" s="42" t="e">
        <f t="shared" si="143"/>
        <v>#DIV/0!</v>
      </c>
      <c r="V1858" s="42" t="e">
        <f t="shared" si="144"/>
        <v>#DIV/0!</v>
      </c>
    </row>
    <row r="1859" spans="1:22">
      <c r="A1859" s="36" t="s">
        <v>12</v>
      </c>
      <c r="B1859" s="36" t="s">
        <v>439</v>
      </c>
      <c r="C1859" t="s">
        <v>470</v>
      </c>
      <c r="D1859" s="36">
        <v>500570</v>
      </c>
      <c r="E1859">
        <v>54878</v>
      </c>
      <c r="F1859" s="7">
        <v>1</v>
      </c>
      <c r="G1859" s="7"/>
      <c r="H1859" s="7"/>
      <c r="I1859" s="7"/>
      <c r="J1859" s="7"/>
      <c r="K1859" s="7"/>
      <c r="L1859" s="7"/>
      <c r="M1859" s="7"/>
      <c r="N1859" s="7"/>
      <c r="O1859" s="7">
        <v>1</v>
      </c>
      <c r="P1859" s="7"/>
      <c r="Q1859" s="7"/>
      <c r="R1859" s="41" t="e">
        <f t="shared" si="140"/>
        <v>#DIV/0!</v>
      </c>
      <c r="S1859" s="41">
        <f t="shared" si="141"/>
        <v>1</v>
      </c>
      <c r="T1859" s="41" t="e">
        <f t="shared" si="142"/>
        <v>#DIV/0!</v>
      </c>
      <c r="U1859" s="42" t="e">
        <f t="shared" si="143"/>
        <v>#DIV/0!</v>
      </c>
      <c r="V1859" s="42" t="e">
        <f t="shared" si="144"/>
        <v>#DIV/0!</v>
      </c>
    </row>
    <row r="1860" spans="1:22">
      <c r="A1860" s="36" t="s">
        <v>12</v>
      </c>
      <c r="B1860" s="36" t="s">
        <v>439</v>
      </c>
      <c r="C1860" t="s">
        <v>473</v>
      </c>
      <c r="D1860" s="36">
        <v>500620</v>
      </c>
      <c r="E1860">
        <v>54374</v>
      </c>
      <c r="F1860" s="7"/>
      <c r="G1860" s="7"/>
      <c r="H1860" s="7"/>
      <c r="I1860" s="7"/>
      <c r="J1860" s="7"/>
      <c r="K1860" s="7"/>
      <c r="L1860" s="7"/>
      <c r="M1860" s="7"/>
      <c r="N1860" s="7"/>
      <c r="O1860" s="7">
        <v>1</v>
      </c>
      <c r="P1860" s="7"/>
      <c r="Q1860" s="7"/>
      <c r="R1860" s="41" t="e">
        <f t="shared" si="140"/>
        <v>#DIV/0!</v>
      </c>
      <c r="S1860" s="41">
        <f t="shared" si="141"/>
        <v>1</v>
      </c>
      <c r="T1860" s="41" t="e">
        <f t="shared" si="142"/>
        <v>#DIV/0!</v>
      </c>
      <c r="U1860" s="42" t="e">
        <f t="shared" si="143"/>
        <v>#DIV/0!</v>
      </c>
      <c r="V1860" s="42" t="e">
        <f t="shared" si="144"/>
        <v>#DIV/0!</v>
      </c>
    </row>
    <row r="1861" spans="1:22">
      <c r="A1861" s="36" t="s">
        <v>12</v>
      </c>
      <c r="B1861" s="36" t="s">
        <v>439</v>
      </c>
      <c r="C1861" t="s">
        <v>474</v>
      </c>
      <c r="D1861" s="36">
        <v>500630</v>
      </c>
      <c r="E1861">
        <v>42148</v>
      </c>
      <c r="F1861" s="7"/>
      <c r="G1861" s="7"/>
      <c r="H1861" s="7"/>
      <c r="I1861" s="7"/>
      <c r="J1861" s="7"/>
      <c r="K1861" s="7">
        <v>1</v>
      </c>
      <c r="L1861" s="7"/>
      <c r="M1861" s="7"/>
      <c r="N1861" s="7"/>
      <c r="O1861" s="7"/>
      <c r="P1861" s="7"/>
      <c r="Q1861" s="7"/>
      <c r="R1861" s="41">
        <f t="shared" ref="R1861:R1924" si="145">+AVERAGE(H1861:K1861)</f>
        <v>1</v>
      </c>
      <c r="S1861" s="41" t="e">
        <f t="shared" ref="S1861:S1924" si="146">+AVERAGE(N1861:Q1861)</f>
        <v>#DIV/0!</v>
      </c>
      <c r="T1861" s="41" t="e">
        <f t="shared" ref="T1861:T1924" si="147">+AVERAGE(L1861:N1861)</f>
        <v>#DIV/0!</v>
      </c>
      <c r="U1861" s="42" t="e">
        <f t="shared" si="143"/>
        <v>#DIV/0!</v>
      </c>
      <c r="V1861" s="42" t="e">
        <f t="shared" si="144"/>
        <v>#DIV/0!</v>
      </c>
    </row>
    <row r="1862" spans="1:22">
      <c r="A1862" s="36" t="s">
        <v>12</v>
      </c>
      <c r="B1862" s="36" t="s">
        <v>439</v>
      </c>
      <c r="C1862" t="s">
        <v>476</v>
      </c>
      <c r="D1862" s="36">
        <v>500660</v>
      </c>
      <c r="E1862">
        <v>92526</v>
      </c>
      <c r="F1862" s="7">
        <v>2</v>
      </c>
      <c r="G1862" s="7">
        <v>1</v>
      </c>
      <c r="H1862" s="7">
        <v>2</v>
      </c>
      <c r="I1862" s="7">
        <v>1</v>
      </c>
      <c r="J1862" s="7">
        <v>1</v>
      </c>
      <c r="K1862" s="7">
        <v>2</v>
      </c>
      <c r="L1862" s="7"/>
      <c r="M1862" s="7">
        <v>1</v>
      </c>
      <c r="N1862" s="7">
        <v>1</v>
      </c>
      <c r="O1862" s="7">
        <v>4</v>
      </c>
      <c r="P1862" s="7">
        <v>2</v>
      </c>
      <c r="Q1862" s="7">
        <v>1</v>
      </c>
      <c r="R1862" s="41">
        <f t="shared" si="145"/>
        <v>1.5</v>
      </c>
      <c r="S1862" s="41">
        <f t="shared" si="146"/>
        <v>2</v>
      </c>
      <c r="T1862" s="41">
        <f t="shared" si="147"/>
        <v>1</v>
      </c>
      <c r="U1862" s="42">
        <f t="shared" ref="U1862:U1925" si="148">+(S1862-R1862)/R1862</f>
        <v>0.33333333333333331</v>
      </c>
      <c r="V1862" s="42">
        <f t="shared" ref="V1862:V1925" si="149">+(S1862-T1862)/T1862</f>
        <v>1</v>
      </c>
    </row>
    <row r="1863" spans="1:22">
      <c r="A1863" s="36" t="s">
        <v>12</v>
      </c>
      <c r="B1863" s="36" t="s">
        <v>439</v>
      </c>
      <c r="C1863" t="s">
        <v>477</v>
      </c>
      <c r="D1863" s="36">
        <v>500720</v>
      </c>
      <c r="E1863">
        <v>37514</v>
      </c>
      <c r="F1863" s="7"/>
      <c r="G1863" s="7"/>
      <c r="H1863" s="7"/>
      <c r="I1863" s="7"/>
      <c r="J1863" s="7"/>
      <c r="K1863" s="7"/>
      <c r="L1863" s="7">
        <v>2</v>
      </c>
      <c r="M1863" s="7"/>
      <c r="N1863" s="7"/>
      <c r="O1863" s="7"/>
      <c r="P1863" s="7"/>
      <c r="Q1863" s="7"/>
      <c r="R1863" s="41" t="e">
        <f t="shared" si="145"/>
        <v>#DIV/0!</v>
      </c>
      <c r="S1863" s="41" t="e">
        <f t="shared" si="146"/>
        <v>#DIV/0!</v>
      </c>
      <c r="T1863" s="41">
        <f t="shared" si="147"/>
        <v>2</v>
      </c>
      <c r="U1863" s="42" t="e">
        <f t="shared" si="148"/>
        <v>#DIV/0!</v>
      </c>
      <c r="V1863" s="42" t="e">
        <f t="shared" si="149"/>
        <v>#DIV/0!</v>
      </c>
    </row>
    <row r="1864" spans="1:22">
      <c r="A1864" s="36" t="s">
        <v>12</v>
      </c>
      <c r="B1864" s="36" t="s">
        <v>439</v>
      </c>
      <c r="C1864" t="s">
        <v>479</v>
      </c>
      <c r="D1864" s="36">
        <v>500790</v>
      </c>
      <c r="E1864">
        <v>57665</v>
      </c>
      <c r="F1864" s="7">
        <v>1</v>
      </c>
      <c r="G1864" s="7"/>
      <c r="H1864" s="7"/>
      <c r="I1864" s="7"/>
      <c r="J1864" s="7"/>
      <c r="K1864" s="7"/>
      <c r="L1864" s="7"/>
      <c r="M1864" s="7"/>
      <c r="N1864" s="7">
        <v>1</v>
      </c>
      <c r="O1864" s="7"/>
      <c r="P1864" s="7"/>
      <c r="Q1864" s="7"/>
      <c r="R1864" s="41" t="e">
        <f t="shared" si="145"/>
        <v>#DIV/0!</v>
      </c>
      <c r="S1864" s="41">
        <f t="shared" si="146"/>
        <v>1</v>
      </c>
      <c r="T1864" s="41">
        <f t="shared" si="147"/>
        <v>1</v>
      </c>
      <c r="U1864" s="42" t="e">
        <f t="shared" si="148"/>
        <v>#DIV/0!</v>
      </c>
      <c r="V1864" s="42">
        <f t="shared" si="149"/>
        <v>0</v>
      </c>
    </row>
    <row r="1865" spans="1:22">
      <c r="A1865" s="36" t="s">
        <v>12</v>
      </c>
      <c r="B1865" s="36" t="s">
        <v>439</v>
      </c>
      <c r="C1865" t="s">
        <v>481</v>
      </c>
      <c r="D1865" s="36">
        <v>500830</v>
      </c>
      <c r="E1865">
        <v>121388</v>
      </c>
      <c r="F1865" s="7">
        <v>1</v>
      </c>
      <c r="G1865" s="7"/>
      <c r="H1865" s="7"/>
      <c r="I1865" s="7"/>
      <c r="J1865" s="7"/>
      <c r="K1865" s="7"/>
      <c r="L1865" s="7">
        <v>1</v>
      </c>
      <c r="M1865" s="7"/>
      <c r="N1865" s="7"/>
      <c r="O1865" s="7"/>
      <c r="P1865" s="7"/>
      <c r="Q1865" s="7"/>
      <c r="R1865" s="41" t="e">
        <f t="shared" si="145"/>
        <v>#DIV/0!</v>
      </c>
      <c r="S1865" s="41" t="e">
        <f t="shared" si="146"/>
        <v>#DIV/0!</v>
      </c>
      <c r="T1865" s="41">
        <f t="shared" si="147"/>
        <v>1</v>
      </c>
      <c r="U1865" s="42" t="e">
        <f t="shared" si="148"/>
        <v>#DIV/0!</v>
      </c>
      <c r="V1865" s="42" t="e">
        <f t="shared" si="149"/>
        <v>#DIV/0!</v>
      </c>
    </row>
    <row r="1866" spans="1:22">
      <c r="A1866" s="36" t="s">
        <v>12</v>
      </c>
      <c r="B1866" s="36" t="s">
        <v>482</v>
      </c>
      <c r="C1866" t="s">
        <v>483</v>
      </c>
      <c r="D1866" s="36">
        <v>310110</v>
      </c>
      <c r="E1866">
        <v>25167</v>
      </c>
      <c r="F1866" s="7"/>
      <c r="G1866" s="7"/>
      <c r="H1866" s="7"/>
      <c r="I1866" s="7"/>
      <c r="J1866" s="7"/>
      <c r="K1866" s="7"/>
      <c r="L1866" s="7"/>
      <c r="M1866" s="7"/>
      <c r="N1866" s="7"/>
      <c r="O1866" s="7">
        <v>1</v>
      </c>
      <c r="P1866" s="7"/>
      <c r="Q1866" s="7"/>
      <c r="R1866" s="41" t="e">
        <f t="shared" si="145"/>
        <v>#DIV/0!</v>
      </c>
      <c r="S1866" s="41">
        <f t="shared" si="146"/>
        <v>1</v>
      </c>
      <c r="T1866" s="41" t="e">
        <f t="shared" si="147"/>
        <v>#DIV/0!</v>
      </c>
      <c r="U1866" s="42" t="e">
        <f t="shared" si="148"/>
        <v>#DIV/0!</v>
      </c>
      <c r="V1866" s="42" t="e">
        <f t="shared" si="149"/>
        <v>#DIV/0!</v>
      </c>
    </row>
    <row r="1867" spans="1:22">
      <c r="A1867" s="36" t="s">
        <v>12</v>
      </c>
      <c r="B1867" s="36" t="s">
        <v>482</v>
      </c>
      <c r="C1867" t="s">
        <v>485</v>
      </c>
      <c r="D1867" s="36">
        <v>310150</v>
      </c>
      <c r="E1867">
        <v>35362</v>
      </c>
      <c r="F1867" s="7"/>
      <c r="G1867" s="7"/>
      <c r="H1867" s="7"/>
      <c r="I1867" s="7"/>
      <c r="J1867" s="7"/>
      <c r="K1867" s="7"/>
      <c r="L1867" s="7"/>
      <c r="M1867" s="7"/>
      <c r="N1867" s="7">
        <v>1</v>
      </c>
      <c r="O1867" s="7"/>
      <c r="P1867" s="7"/>
      <c r="Q1867" s="7"/>
      <c r="R1867" s="41" t="e">
        <f t="shared" si="145"/>
        <v>#DIV/0!</v>
      </c>
      <c r="S1867" s="41">
        <f t="shared" si="146"/>
        <v>1</v>
      </c>
      <c r="T1867" s="41">
        <f t="shared" si="147"/>
        <v>1</v>
      </c>
      <c r="U1867" s="42" t="e">
        <f t="shared" si="148"/>
        <v>#DIV/0!</v>
      </c>
      <c r="V1867" s="42">
        <f t="shared" si="149"/>
        <v>0</v>
      </c>
    </row>
    <row r="1868" spans="1:22">
      <c r="A1868" s="36" t="s">
        <v>12</v>
      </c>
      <c r="B1868" s="36" t="s">
        <v>482</v>
      </c>
      <c r="C1868" t="s">
        <v>486</v>
      </c>
      <c r="D1868" s="36">
        <v>310160</v>
      </c>
      <c r="E1868">
        <v>79996</v>
      </c>
      <c r="F1868" s="7"/>
      <c r="G1868" s="7"/>
      <c r="H1868" s="7"/>
      <c r="I1868" s="7"/>
      <c r="J1868" s="7">
        <v>1</v>
      </c>
      <c r="K1868" s="7"/>
      <c r="L1868" s="7"/>
      <c r="M1868" s="7"/>
      <c r="N1868" s="7"/>
      <c r="O1868" s="7"/>
      <c r="P1868" s="7"/>
      <c r="Q1868" s="7"/>
      <c r="R1868" s="41">
        <f t="shared" si="145"/>
        <v>1</v>
      </c>
      <c r="S1868" s="41" t="e">
        <f t="shared" si="146"/>
        <v>#DIV/0!</v>
      </c>
      <c r="T1868" s="41" t="e">
        <f t="shared" si="147"/>
        <v>#DIV/0!</v>
      </c>
      <c r="U1868" s="42" t="e">
        <f t="shared" si="148"/>
        <v>#DIV/0!</v>
      </c>
      <c r="V1868" s="42" t="e">
        <f t="shared" si="149"/>
        <v>#DIV/0!</v>
      </c>
    </row>
    <row r="1869" spans="1:22">
      <c r="A1869" s="36" t="s">
        <v>12</v>
      </c>
      <c r="B1869" s="36" t="s">
        <v>482</v>
      </c>
      <c r="C1869" t="s">
        <v>487</v>
      </c>
      <c r="D1869" s="36">
        <v>310170</v>
      </c>
      <c r="E1869">
        <v>41896</v>
      </c>
      <c r="F1869" s="7"/>
      <c r="G1869" s="7"/>
      <c r="H1869" s="7"/>
      <c r="I1869" s="7"/>
      <c r="J1869" s="7"/>
      <c r="K1869" s="7">
        <v>1</v>
      </c>
      <c r="L1869" s="7"/>
      <c r="M1869" s="7"/>
      <c r="N1869" s="7"/>
      <c r="O1869" s="7"/>
      <c r="P1869" s="7"/>
      <c r="Q1869" s="7"/>
      <c r="R1869" s="41">
        <f t="shared" si="145"/>
        <v>1</v>
      </c>
      <c r="S1869" s="41" t="e">
        <f t="shared" si="146"/>
        <v>#DIV/0!</v>
      </c>
      <c r="T1869" s="41" t="e">
        <f t="shared" si="147"/>
        <v>#DIV/0!</v>
      </c>
      <c r="U1869" s="42" t="e">
        <f t="shared" si="148"/>
        <v>#DIV/0!</v>
      </c>
      <c r="V1869" s="42" t="e">
        <f t="shared" si="149"/>
        <v>#DIV/0!</v>
      </c>
    </row>
    <row r="1870" spans="1:22">
      <c r="A1870" s="36" t="s">
        <v>12</v>
      </c>
      <c r="B1870" s="36" t="s">
        <v>482</v>
      </c>
      <c r="C1870" t="s">
        <v>489</v>
      </c>
      <c r="D1870" s="36">
        <v>310350</v>
      </c>
      <c r="E1870">
        <v>117267</v>
      </c>
      <c r="F1870" s="7">
        <v>1</v>
      </c>
      <c r="G1870" s="7"/>
      <c r="H1870" s="7"/>
      <c r="I1870" s="7"/>
      <c r="J1870" s="7"/>
      <c r="K1870" s="7">
        <v>1</v>
      </c>
      <c r="L1870" s="7"/>
      <c r="M1870" s="7"/>
      <c r="N1870" s="7"/>
      <c r="O1870" s="7"/>
      <c r="P1870" s="7"/>
      <c r="Q1870" s="7"/>
      <c r="R1870" s="41">
        <f t="shared" si="145"/>
        <v>1</v>
      </c>
      <c r="S1870" s="41" t="e">
        <f t="shared" si="146"/>
        <v>#DIV/0!</v>
      </c>
      <c r="T1870" s="41" t="e">
        <f t="shared" si="147"/>
        <v>#DIV/0!</v>
      </c>
      <c r="U1870" s="42" t="e">
        <f t="shared" si="148"/>
        <v>#DIV/0!</v>
      </c>
      <c r="V1870" s="42" t="e">
        <f t="shared" si="149"/>
        <v>#DIV/0!</v>
      </c>
    </row>
    <row r="1871" spans="1:22">
      <c r="A1871" s="36" t="s">
        <v>12</v>
      </c>
      <c r="B1871" s="36" t="s">
        <v>482</v>
      </c>
      <c r="C1871" t="s">
        <v>492</v>
      </c>
      <c r="D1871" s="36">
        <v>310470</v>
      </c>
      <c r="E1871">
        <v>12868</v>
      </c>
      <c r="F1871" s="7">
        <v>1</v>
      </c>
      <c r="G1871" s="7"/>
      <c r="H1871" s="7"/>
      <c r="I1871" s="7"/>
      <c r="J1871" s="7"/>
      <c r="K1871" s="7"/>
      <c r="L1871" s="7"/>
      <c r="M1871" s="7"/>
      <c r="N1871" s="7"/>
      <c r="O1871" s="7"/>
      <c r="P1871" s="7"/>
      <c r="Q1871" s="7"/>
      <c r="R1871" s="41" t="e">
        <f t="shared" si="145"/>
        <v>#DIV/0!</v>
      </c>
      <c r="S1871" s="41" t="e">
        <f t="shared" si="146"/>
        <v>#DIV/0!</v>
      </c>
      <c r="T1871" s="41" t="e">
        <f t="shared" si="147"/>
        <v>#DIV/0!</v>
      </c>
      <c r="U1871" s="42" t="e">
        <f t="shared" si="148"/>
        <v>#DIV/0!</v>
      </c>
      <c r="V1871" s="42" t="e">
        <f t="shared" si="149"/>
        <v>#DIV/0!</v>
      </c>
    </row>
    <row r="1872" spans="1:22">
      <c r="A1872" s="36" t="s">
        <v>12</v>
      </c>
      <c r="B1872" s="36" t="s">
        <v>482</v>
      </c>
      <c r="C1872" t="s">
        <v>497</v>
      </c>
      <c r="D1872" s="36">
        <v>310620</v>
      </c>
      <c r="E1872">
        <v>2512070</v>
      </c>
      <c r="F1872" s="7">
        <v>2</v>
      </c>
      <c r="G1872" s="7"/>
      <c r="H1872" s="7">
        <v>2</v>
      </c>
      <c r="I1872" s="7"/>
      <c r="J1872" s="7"/>
      <c r="K1872" s="7">
        <v>2</v>
      </c>
      <c r="L1872" s="7">
        <v>2</v>
      </c>
      <c r="M1872" s="7">
        <v>3</v>
      </c>
      <c r="N1872" s="7">
        <v>2</v>
      </c>
      <c r="O1872" s="7">
        <v>1</v>
      </c>
      <c r="P1872" s="7">
        <v>4</v>
      </c>
      <c r="Q1872" s="7"/>
      <c r="R1872" s="41">
        <f t="shared" si="145"/>
        <v>2</v>
      </c>
      <c r="S1872" s="41">
        <f t="shared" si="146"/>
        <v>2.3333333333333335</v>
      </c>
      <c r="T1872" s="41">
        <f t="shared" si="147"/>
        <v>2.3333333333333335</v>
      </c>
      <c r="U1872" s="42">
        <f t="shared" si="148"/>
        <v>0.16666666666666674</v>
      </c>
      <c r="V1872" s="42">
        <f t="shared" si="149"/>
        <v>0</v>
      </c>
    </row>
    <row r="1873" spans="1:22">
      <c r="A1873" s="36" t="s">
        <v>12</v>
      </c>
      <c r="B1873" s="36" t="s">
        <v>482</v>
      </c>
      <c r="C1873" t="s">
        <v>498</v>
      </c>
      <c r="D1873" s="36">
        <v>310670</v>
      </c>
      <c r="E1873">
        <v>439340</v>
      </c>
      <c r="F1873" s="7">
        <v>1</v>
      </c>
      <c r="G1873" s="7"/>
      <c r="H1873" s="7">
        <v>1</v>
      </c>
      <c r="I1873" s="7"/>
      <c r="J1873" s="7">
        <v>1</v>
      </c>
      <c r="K1873" s="7">
        <v>2</v>
      </c>
      <c r="L1873" s="7"/>
      <c r="M1873" s="7"/>
      <c r="N1873" s="7">
        <v>1</v>
      </c>
      <c r="O1873" s="7"/>
      <c r="P1873" s="7"/>
      <c r="Q1873" s="7"/>
      <c r="R1873" s="41">
        <f t="shared" si="145"/>
        <v>1.3333333333333333</v>
      </c>
      <c r="S1873" s="41">
        <f t="shared" si="146"/>
        <v>1</v>
      </c>
      <c r="T1873" s="41">
        <f t="shared" si="147"/>
        <v>1</v>
      </c>
      <c r="U1873" s="42">
        <f t="shared" si="148"/>
        <v>-0.24999999999999994</v>
      </c>
      <c r="V1873" s="42">
        <f t="shared" si="149"/>
        <v>0</v>
      </c>
    </row>
    <row r="1874" spans="1:22">
      <c r="A1874" s="36" t="s">
        <v>12</v>
      </c>
      <c r="B1874" s="36" t="s">
        <v>482</v>
      </c>
      <c r="C1874" t="s">
        <v>501</v>
      </c>
      <c r="D1874" s="36">
        <v>310750</v>
      </c>
      <c r="E1874">
        <v>6474</v>
      </c>
      <c r="F1874" s="7"/>
      <c r="G1874" s="7"/>
      <c r="H1874" s="7"/>
      <c r="I1874" s="7">
        <v>1</v>
      </c>
      <c r="J1874" s="7"/>
      <c r="K1874" s="7"/>
      <c r="L1874" s="7"/>
      <c r="M1874" s="7"/>
      <c r="N1874" s="7"/>
      <c r="O1874" s="7"/>
      <c r="P1874" s="7"/>
      <c r="Q1874" s="7"/>
      <c r="R1874" s="41">
        <f t="shared" si="145"/>
        <v>1</v>
      </c>
      <c r="S1874" s="41" t="e">
        <f t="shared" si="146"/>
        <v>#DIV/0!</v>
      </c>
      <c r="T1874" s="41" t="e">
        <f t="shared" si="147"/>
        <v>#DIV/0!</v>
      </c>
      <c r="U1874" s="42" t="e">
        <f t="shared" si="148"/>
        <v>#DIV/0!</v>
      </c>
      <c r="V1874" s="42" t="e">
        <f t="shared" si="149"/>
        <v>#DIV/0!</v>
      </c>
    </row>
    <row r="1875" spans="1:22">
      <c r="A1875" s="36" t="s">
        <v>12</v>
      </c>
      <c r="B1875" s="36" t="s">
        <v>482</v>
      </c>
      <c r="C1875" t="s">
        <v>502</v>
      </c>
      <c r="D1875" s="36">
        <v>310780</v>
      </c>
      <c r="E1875">
        <v>14935</v>
      </c>
      <c r="F1875" s="7"/>
      <c r="G1875" s="7"/>
      <c r="H1875" s="7"/>
      <c r="I1875" s="7"/>
      <c r="J1875" s="7"/>
      <c r="K1875" s="7"/>
      <c r="L1875" s="7"/>
      <c r="M1875" s="7"/>
      <c r="N1875" s="7"/>
      <c r="O1875" s="7"/>
      <c r="P1875" s="7">
        <v>1</v>
      </c>
      <c r="Q1875" s="7"/>
      <c r="R1875" s="41" t="e">
        <f t="shared" si="145"/>
        <v>#DIV/0!</v>
      </c>
      <c r="S1875" s="41">
        <f t="shared" si="146"/>
        <v>1</v>
      </c>
      <c r="T1875" s="41" t="e">
        <f t="shared" si="147"/>
        <v>#DIV/0!</v>
      </c>
      <c r="U1875" s="42" t="e">
        <f t="shared" si="148"/>
        <v>#DIV/0!</v>
      </c>
      <c r="V1875" s="42" t="e">
        <f t="shared" si="149"/>
        <v>#DIV/0!</v>
      </c>
    </row>
    <row r="1876" spans="1:22">
      <c r="A1876" s="36" t="s">
        <v>12</v>
      </c>
      <c r="B1876" s="36" t="s">
        <v>482</v>
      </c>
      <c r="C1876" t="s">
        <v>505</v>
      </c>
      <c r="D1876" s="36">
        <v>310940</v>
      </c>
      <c r="E1876">
        <v>28056</v>
      </c>
      <c r="F1876" s="7"/>
      <c r="G1876" s="7"/>
      <c r="H1876" s="7"/>
      <c r="I1876" s="7"/>
      <c r="J1876" s="7"/>
      <c r="K1876" s="7"/>
      <c r="L1876" s="7">
        <v>1</v>
      </c>
      <c r="M1876" s="7"/>
      <c r="N1876" s="7"/>
      <c r="O1876" s="7"/>
      <c r="P1876" s="7"/>
      <c r="Q1876" s="7"/>
      <c r="R1876" s="41" t="e">
        <f t="shared" si="145"/>
        <v>#DIV/0!</v>
      </c>
      <c r="S1876" s="41" t="e">
        <f t="shared" si="146"/>
        <v>#DIV/0!</v>
      </c>
      <c r="T1876" s="41">
        <f t="shared" si="147"/>
        <v>1</v>
      </c>
      <c r="U1876" s="42" t="e">
        <f t="shared" si="148"/>
        <v>#DIV/0!</v>
      </c>
      <c r="V1876" s="42" t="e">
        <f t="shared" si="149"/>
        <v>#DIV/0!</v>
      </c>
    </row>
    <row r="1877" spans="1:22">
      <c r="A1877" s="36" t="s">
        <v>12</v>
      </c>
      <c r="B1877" s="36" t="s">
        <v>482</v>
      </c>
      <c r="C1877" t="s">
        <v>506</v>
      </c>
      <c r="D1877" s="36">
        <v>310970</v>
      </c>
      <c r="E1877">
        <v>11547</v>
      </c>
      <c r="F1877" s="7">
        <v>1</v>
      </c>
      <c r="G1877" s="7"/>
      <c r="H1877" s="7"/>
      <c r="I1877" s="7"/>
      <c r="J1877" s="7"/>
      <c r="K1877" s="7"/>
      <c r="L1877" s="7"/>
      <c r="M1877" s="7"/>
      <c r="N1877" s="7"/>
      <c r="O1877" s="7"/>
      <c r="P1877" s="7"/>
      <c r="Q1877" s="7"/>
      <c r="R1877" s="41" t="e">
        <f t="shared" si="145"/>
        <v>#DIV/0!</v>
      </c>
      <c r="S1877" s="41" t="e">
        <f t="shared" si="146"/>
        <v>#DIV/0!</v>
      </c>
      <c r="T1877" s="41" t="e">
        <f t="shared" si="147"/>
        <v>#DIV/0!</v>
      </c>
      <c r="U1877" s="42" t="e">
        <f t="shared" si="148"/>
        <v>#DIV/0!</v>
      </c>
      <c r="V1877" s="42" t="e">
        <f t="shared" si="149"/>
        <v>#DIV/0!</v>
      </c>
    </row>
    <row r="1878" spans="1:22">
      <c r="A1878" s="36" t="s">
        <v>12</v>
      </c>
      <c r="B1878" s="36" t="s">
        <v>482</v>
      </c>
      <c r="C1878" t="s">
        <v>509</v>
      </c>
      <c r="D1878" s="36">
        <v>311100</v>
      </c>
      <c r="E1878">
        <v>21055</v>
      </c>
      <c r="F1878" s="7">
        <v>1</v>
      </c>
      <c r="G1878" s="7"/>
      <c r="H1878" s="7"/>
      <c r="I1878" s="7"/>
      <c r="J1878" s="7"/>
      <c r="K1878" s="7"/>
      <c r="L1878" s="7"/>
      <c r="M1878" s="7"/>
      <c r="N1878" s="7"/>
      <c r="O1878" s="7"/>
      <c r="P1878" s="7"/>
      <c r="Q1878" s="7"/>
      <c r="R1878" s="41" t="e">
        <f t="shared" si="145"/>
        <v>#DIV/0!</v>
      </c>
      <c r="S1878" s="41" t="e">
        <f t="shared" si="146"/>
        <v>#DIV/0!</v>
      </c>
      <c r="T1878" s="41" t="e">
        <f t="shared" si="147"/>
        <v>#DIV/0!</v>
      </c>
      <c r="U1878" s="42" t="e">
        <f t="shared" si="148"/>
        <v>#DIV/0!</v>
      </c>
      <c r="V1878" s="42" t="e">
        <f t="shared" si="149"/>
        <v>#DIV/0!</v>
      </c>
    </row>
    <row r="1879" spans="1:22">
      <c r="A1879" s="36" t="s">
        <v>12</v>
      </c>
      <c r="B1879" s="36" t="s">
        <v>482</v>
      </c>
      <c r="C1879" t="s">
        <v>512</v>
      </c>
      <c r="D1879" s="36">
        <v>311300</v>
      </c>
      <c r="E1879">
        <v>23685</v>
      </c>
      <c r="F1879" s="7">
        <v>1</v>
      </c>
      <c r="G1879" s="7"/>
      <c r="H1879" s="7"/>
      <c r="I1879" s="7"/>
      <c r="J1879" s="7"/>
      <c r="K1879" s="7"/>
      <c r="L1879" s="7"/>
      <c r="M1879" s="7"/>
      <c r="N1879" s="7"/>
      <c r="O1879" s="7"/>
      <c r="P1879" s="7"/>
      <c r="Q1879" s="7"/>
      <c r="R1879" s="41" t="e">
        <f t="shared" si="145"/>
        <v>#DIV/0!</v>
      </c>
      <c r="S1879" s="41" t="e">
        <f t="shared" si="146"/>
        <v>#DIV/0!</v>
      </c>
      <c r="T1879" s="41" t="e">
        <f t="shared" si="147"/>
        <v>#DIV/0!</v>
      </c>
      <c r="U1879" s="42" t="e">
        <f t="shared" si="148"/>
        <v>#DIV/0!</v>
      </c>
      <c r="V1879" s="42" t="e">
        <f t="shared" si="149"/>
        <v>#DIV/0!</v>
      </c>
    </row>
    <row r="1880" spans="1:22">
      <c r="A1880" s="36" t="s">
        <v>12</v>
      </c>
      <c r="B1880" s="36" t="s">
        <v>482</v>
      </c>
      <c r="C1880" t="s">
        <v>513</v>
      </c>
      <c r="D1880" s="36">
        <v>311330</v>
      </c>
      <c r="E1880">
        <v>33000</v>
      </c>
      <c r="F1880" s="7">
        <v>1</v>
      </c>
      <c r="G1880" s="7"/>
      <c r="H1880" s="7"/>
      <c r="I1880" s="7"/>
      <c r="J1880" s="7"/>
      <c r="K1880" s="7"/>
      <c r="L1880" s="7"/>
      <c r="M1880" s="7"/>
      <c r="N1880" s="7"/>
      <c r="O1880" s="7"/>
      <c r="P1880" s="7"/>
      <c r="Q1880" s="7"/>
      <c r="R1880" s="41" t="e">
        <f t="shared" si="145"/>
        <v>#DIV/0!</v>
      </c>
      <c r="S1880" s="41" t="e">
        <f t="shared" si="146"/>
        <v>#DIV/0!</v>
      </c>
      <c r="T1880" s="41" t="e">
        <f t="shared" si="147"/>
        <v>#DIV/0!</v>
      </c>
      <c r="U1880" s="42" t="e">
        <f t="shared" si="148"/>
        <v>#DIV/0!</v>
      </c>
      <c r="V1880" s="42" t="e">
        <f t="shared" si="149"/>
        <v>#DIV/0!</v>
      </c>
    </row>
    <row r="1881" spans="1:22">
      <c r="A1881" s="36" t="s">
        <v>12</v>
      </c>
      <c r="B1881" s="36" t="s">
        <v>482</v>
      </c>
      <c r="C1881" t="s">
        <v>514</v>
      </c>
      <c r="D1881" s="36">
        <v>311340</v>
      </c>
      <c r="E1881">
        <v>92062</v>
      </c>
      <c r="F1881" s="7"/>
      <c r="G1881" s="7"/>
      <c r="H1881" s="7">
        <v>1</v>
      </c>
      <c r="I1881" s="7"/>
      <c r="J1881" s="7"/>
      <c r="K1881" s="7"/>
      <c r="L1881" s="7"/>
      <c r="M1881" s="7"/>
      <c r="N1881" s="7"/>
      <c r="O1881" s="7">
        <v>1</v>
      </c>
      <c r="P1881" s="7"/>
      <c r="Q1881" s="7"/>
      <c r="R1881" s="41">
        <f t="shared" si="145"/>
        <v>1</v>
      </c>
      <c r="S1881" s="41">
        <f t="shared" si="146"/>
        <v>1</v>
      </c>
      <c r="T1881" s="41" t="e">
        <f t="shared" si="147"/>
        <v>#DIV/0!</v>
      </c>
      <c r="U1881" s="42">
        <f t="shared" si="148"/>
        <v>0</v>
      </c>
      <c r="V1881" s="42" t="e">
        <f t="shared" si="149"/>
        <v>#DIV/0!</v>
      </c>
    </row>
    <row r="1882" spans="1:22">
      <c r="A1882" s="36" t="s">
        <v>12</v>
      </c>
      <c r="B1882" s="36" t="s">
        <v>482</v>
      </c>
      <c r="C1882" t="s">
        <v>515</v>
      </c>
      <c r="D1882" s="36">
        <v>311370</v>
      </c>
      <c r="E1882">
        <v>18837</v>
      </c>
      <c r="F1882" s="7"/>
      <c r="G1882" s="7"/>
      <c r="H1882" s="7"/>
      <c r="I1882" s="7"/>
      <c r="J1882" s="7"/>
      <c r="K1882" s="7"/>
      <c r="L1882" s="7"/>
      <c r="M1882" s="7"/>
      <c r="N1882" s="7"/>
      <c r="O1882" s="7">
        <v>1</v>
      </c>
      <c r="P1882" s="7"/>
      <c r="Q1882" s="7"/>
      <c r="R1882" s="41" t="e">
        <f t="shared" si="145"/>
        <v>#DIV/0!</v>
      </c>
      <c r="S1882" s="41">
        <f t="shared" si="146"/>
        <v>1</v>
      </c>
      <c r="T1882" s="41" t="e">
        <f t="shared" si="147"/>
        <v>#DIV/0!</v>
      </c>
      <c r="U1882" s="42" t="e">
        <f t="shared" si="148"/>
        <v>#DIV/0!</v>
      </c>
      <c r="V1882" s="42" t="e">
        <f t="shared" si="149"/>
        <v>#DIV/0!</v>
      </c>
    </row>
    <row r="1883" spans="1:22">
      <c r="A1883" s="36" t="s">
        <v>12</v>
      </c>
      <c r="B1883" s="36" t="s">
        <v>482</v>
      </c>
      <c r="C1883" t="s">
        <v>519</v>
      </c>
      <c r="D1883" s="36">
        <v>311840</v>
      </c>
      <c r="E1883">
        <v>22921</v>
      </c>
      <c r="F1883" s="7"/>
      <c r="G1883" s="7"/>
      <c r="H1883" s="7"/>
      <c r="I1883" s="7"/>
      <c r="J1883" s="7"/>
      <c r="K1883" s="7"/>
      <c r="L1883" s="7"/>
      <c r="M1883" s="7"/>
      <c r="N1883" s="7"/>
      <c r="O1883" s="7"/>
      <c r="P1883" s="7"/>
      <c r="Q1883" s="7">
        <v>1</v>
      </c>
      <c r="R1883" s="41" t="e">
        <f t="shared" si="145"/>
        <v>#DIV/0!</v>
      </c>
      <c r="S1883" s="41">
        <f t="shared" si="146"/>
        <v>1</v>
      </c>
      <c r="T1883" s="41" t="e">
        <f t="shared" si="147"/>
        <v>#DIV/0!</v>
      </c>
      <c r="U1883" s="42" t="e">
        <f t="shared" si="148"/>
        <v>#DIV/0!</v>
      </c>
      <c r="V1883" s="42" t="e">
        <f t="shared" si="149"/>
        <v>#DIV/0!</v>
      </c>
    </row>
    <row r="1884" spans="1:22">
      <c r="A1884" s="36" t="s">
        <v>12</v>
      </c>
      <c r="B1884" s="36" t="s">
        <v>482</v>
      </c>
      <c r="C1884" t="s">
        <v>520</v>
      </c>
      <c r="D1884" s="36">
        <v>311860</v>
      </c>
      <c r="E1884">
        <v>663855</v>
      </c>
      <c r="F1884" s="7"/>
      <c r="G1884" s="7"/>
      <c r="H1884" s="7"/>
      <c r="I1884" s="7"/>
      <c r="J1884" s="7"/>
      <c r="K1884" s="7"/>
      <c r="L1884" s="7"/>
      <c r="M1884" s="7">
        <v>1</v>
      </c>
      <c r="N1884" s="7">
        <v>1</v>
      </c>
      <c r="O1884" s="7">
        <v>1</v>
      </c>
      <c r="P1884" s="7"/>
      <c r="Q1884" s="7">
        <v>2</v>
      </c>
      <c r="R1884" s="41" t="e">
        <f t="shared" si="145"/>
        <v>#DIV/0!</v>
      </c>
      <c r="S1884" s="41">
        <f t="shared" si="146"/>
        <v>1.3333333333333333</v>
      </c>
      <c r="T1884" s="41">
        <f t="shared" si="147"/>
        <v>1</v>
      </c>
      <c r="U1884" s="42" t="e">
        <f t="shared" si="148"/>
        <v>#DIV/0!</v>
      </c>
      <c r="V1884" s="42">
        <f t="shared" si="149"/>
        <v>0.33333333333333326</v>
      </c>
    </row>
    <row r="1885" spans="1:22">
      <c r="A1885" s="36" t="s">
        <v>12</v>
      </c>
      <c r="B1885" s="36" t="s">
        <v>482</v>
      </c>
      <c r="C1885" t="s">
        <v>521</v>
      </c>
      <c r="D1885" s="36">
        <v>311940</v>
      </c>
      <c r="E1885">
        <v>109855</v>
      </c>
      <c r="F1885" s="7"/>
      <c r="G1885" s="7">
        <v>1</v>
      </c>
      <c r="H1885" s="7"/>
      <c r="I1885" s="7"/>
      <c r="J1885" s="7">
        <v>1</v>
      </c>
      <c r="K1885" s="7"/>
      <c r="L1885" s="7">
        <v>1</v>
      </c>
      <c r="M1885" s="7"/>
      <c r="N1885" s="7">
        <v>2</v>
      </c>
      <c r="O1885" s="7">
        <v>1</v>
      </c>
      <c r="P1885" s="7"/>
      <c r="Q1885" s="7">
        <v>1</v>
      </c>
      <c r="R1885" s="41">
        <f t="shared" si="145"/>
        <v>1</v>
      </c>
      <c r="S1885" s="41">
        <f t="shared" si="146"/>
        <v>1.3333333333333333</v>
      </c>
      <c r="T1885" s="41">
        <f t="shared" si="147"/>
        <v>1.5</v>
      </c>
      <c r="U1885" s="42">
        <f t="shared" si="148"/>
        <v>0.33333333333333326</v>
      </c>
      <c r="V1885" s="42">
        <f t="shared" si="149"/>
        <v>-0.11111111111111116</v>
      </c>
    </row>
    <row r="1886" spans="1:22">
      <c r="A1886" s="36" t="s">
        <v>12</v>
      </c>
      <c r="B1886" s="36" t="s">
        <v>482</v>
      </c>
      <c r="C1886" t="s">
        <v>524</v>
      </c>
      <c r="D1886" s="36">
        <v>312230</v>
      </c>
      <c r="E1886">
        <v>238230</v>
      </c>
      <c r="F1886" s="7">
        <v>2</v>
      </c>
      <c r="G1886" s="7"/>
      <c r="H1886" s="7">
        <v>1</v>
      </c>
      <c r="I1886" s="7">
        <v>1</v>
      </c>
      <c r="J1886" s="7">
        <v>1</v>
      </c>
      <c r="K1886" s="7"/>
      <c r="L1886" s="7">
        <v>1</v>
      </c>
      <c r="M1886" s="7"/>
      <c r="N1886" s="7">
        <v>1</v>
      </c>
      <c r="O1886" s="7"/>
      <c r="P1886" s="7"/>
      <c r="Q1886" s="7">
        <v>1</v>
      </c>
      <c r="R1886" s="41">
        <f t="shared" si="145"/>
        <v>1</v>
      </c>
      <c r="S1886" s="41">
        <f t="shared" si="146"/>
        <v>1</v>
      </c>
      <c r="T1886" s="41">
        <f t="shared" si="147"/>
        <v>1</v>
      </c>
      <c r="U1886" s="42">
        <f t="shared" si="148"/>
        <v>0</v>
      </c>
      <c r="V1886" s="42">
        <f t="shared" si="149"/>
        <v>0</v>
      </c>
    </row>
    <row r="1887" spans="1:22">
      <c r="A1887" s="36" t="s">
        <v>12</v>
      </c>
      <c r="B1887" s="36" t="s">
        <v>482</v>
      </c>
      <c r="C1887" t="s">
        <v>527</v>
      </c>
      <c r="D1887" s="36">
        <v>312610</v>
      </c>
      <c r="E1887">
        <v>67683</v>
      </c>
      <c r="F1887" s="7"/>
      <c r="G1887" s="7"/>
      <c r="H1887" s="7"/>
      <c r="I1887" s="7"/>
      <c r="J1887" s="7"/>
      <c r="K1887" s="7"/>
      <c r="L1887" s="7"/>
      <c r="M1887" s="7"/>
      <c r="N1887" s="7"/>
      <c r="O1887" s="7">
        <v>1</v>
      </c>
      <c r="P1887" s="7"/>
      <c r="Q1887" s="7"/>
      <c r="R1887" s="41" t="e">
        <f t="shared" si="145"/>
        <v>#DIV/0!</v>
      </c>
      <c r="S1887" s="41">
        <f t="shared" si="146"/>
        <v>1</v>
      </c>
      <c r="T1887" s="41" t="e">
        <f t="shared" si="147"/>
        <v>#DIV/0!</v>
      </c>
      <c r="U1887" s="42" t="e">
        <f t="shared" si="148"/>
        <v>#DIV/0!</v>
      </c>
      <c r="V1887" s="42" t="e">
        <f t="shared" si="149"/>
        <v>#DIV/0!</v>
      </c>
    </row>
    <row r="1888" spans="1:22">
      <c r="A1888" s="36" t="s">
        <v>12</v>
      </c>
      <c r="B1888" s="36" t="s">
        <v>482</v>
      </c>
      <c r="C1888" t="s">
        <v>528</v>
      </c>
      <c r="D1888" s="36">
        <v>312690</v>
      </c>
      <c r="E1888">
        <v>9611</v>
      </c>
      <c r="F1888" s="7"/>
      <c r="G1888" s="7"/>
      <c r="H1888" s="7">
        <v>1</v>
      </c>
      <c r="I1888" s="7"/>
      <c r="J1888" s="7"/>
      <c r="K1888" s="7"/>
      <c r="L1888" s="7"/>
      <c r="M1888" s="7"/>
      <c r="N1888" s="7"/>
      <c r="O1888" s="7"/>
      <c r="P1888" s="7">
        <v>1</v>
      </c>
      <c r="Q1888" s="7"/>
      <c r="R1888" s="41">
        <f t="shared" si="145"/>
        <v>1</v>
      </c>
      <c r="S1888" s="41">
        <f t="shared" si="146"/>
        <v>1</v>
      </c>
      <c r="T1888" s="41" t="e">
        <f t="shared" si="147"/>
        <v>#DIV/0!</v>
      </c>
      <c r="U1888" s="42">
        <f t="shared" si="148"/>
        <v>0</v>
      </c>
      <c r="V1888" s="42" t="e">
        <f t="shared" si="149"/>
        <v>#DIV/0!</v>
      </c>
    </row>
    <row r="1889" spans="1:22">
      <c r="A1889" s="36" t="s">
        <v>12</v>
      </c>
      <c r="B1889" s="36" t="s">
        <v>482</v>
      </c>
      <c r="C1889" t="s">
        <v>530</v>
      </c>
      <c r="D1889" s="36">
        <v>312730</v>
      </c>
      <c r="E1889">
        <v>6817</v>
      </c>
      <c r="F1889" s="7"/>
      <c r="G1889" s="7"/>
      <c r="H1889" s="7"/>
      <c r="I1889" s="7"/>
      <c r="J1889" s="7"/>
      <c r="K1889" s="7"/>
      <c r="L1889" s="7"/>
      <c r="M1889" s="7"/>
      <c r="N1889" s="7">
        <v>1</v>
      </c>
      <c r="O1889" s="7"/>
      <c r="P1889" s="7"/>
      <c r="Q1889" s="7"/>
      <c r="R1889" s="41" t="e">
        <f t="shared" si="145"/>
        <v>#DIV/0!</v>
      </c>
      <c r="S1889" s="41">
        <f t="shared" si="146"/>
        <v>1</v>
      </c>
      <c r="T1889" s="41">
        <f t="shared" si="147"/>
        <v>1</v>
      </c>
      <c r="U1889" s="42" t="e">
        <f t="shared" si="148"/>
        <v>#DIV/0!</v>
      </c>
      <c r="V1889" s="42">
        <f t="shared" si="149"/>
        <v>0</v>
      </c>
    </row>
    <row r="1890" spans="1:22">
      <c r="A1890" s="36" t="s">
        <v>12</v>
      </c>
      <c r="B1890" s="36" t="s">
        <v>482</v>
      </c>
      <c r="C1890" t="s">
        <v>531</v>
      </c>
      <c r="D1890" s="36">
        <v>312770</v>
      </c>
      <c r="E1890">
        <v>279885</v>
      </c>
      <c r="F1890" s="7">
        <v>1</v>
      </c>
      <c r="G1890" s="7">
        <v>1</v>
      </c>
      <c r="H1890" s="7"/>
      <c r="I1890" s="7">
        <v>1</v>
      </c>
      <c r="J1890" s="7"/>
      <c r="K1890" s="7"/>
      <c r="L1890" s="7">
        <v>2</v>
      </c>
      <c r="M1890" s="7">
        <v>3</v>
      </c>
      <c r="N1890" s="7">
        <v>5</v>
      </c>
      <c r="O1890" s="7">
        <v>2</v>
      </c>
      <c r="P1890" s="7">
        <v>1</v>
      </c>
      <c r="Q1890" s="7">
        <v>3</v>
      </c>
      <c r="R1890" s="41">
        <f t="shared" si="145"/>
        <v>1</v>
      </c>
      <c r="S1890" s="41">
        <f t="shared" si="146"/>
        <v>2.75</v>
      </c>
      <c r="T1890" s="41">
        <f t="shared" si="147"/>
        <v>3.3333333333333335</v>
      </c>
      <c r="U1890" s="42">
        <f t="shared" si="148"/>
        <v>1.75</v>
      </c>
      <c r="V1890" s="42">
        <f t="shared" si="149"/>
        <v>-0.17500000000000004</v>
      </c>
    </row>
    <row r="1891" spans="1:22">
      <c r="A1891" s="36" t="s">
        <v>12</v>
      </c>
      <c r="B1891" s="36" t="s">
        <v>482</v>
      </c>
      <c r="C1891" t="s">
        <v>534</v>
      </c>
      <c r="D1891" s="36">
        <v>312980</v>
      </c>
      <c r="E1891">
        <v>180204</v>
      </c>
      <c r="F1891" s="7"/>
      <c r="G1891" s="7"/>
      <c r="H1891" s="7">
        <v>1</v>
      </c>
      <c r="I1891" s="7"/>
      <c r="J1891" s="7"/>
      <c r="K1891" s="7"/>
      <c r="L1891" s="7"/>
      <c r="M1891" s="7"/>
      <c r="N1891" s="7"/>
      <c r="O1891" s="7"/>
      <c r="P1891" s="7"/>
      <c r="Q1891" s="7"/>
      <c r="R1891" s="41">
        <f t="shared" si="145"/>
        <v>1</v>
      </c>
      <c r="S1891" s="41" t="e">
        <f t="shared" si="146"/>
        <v>#DIV/0!</v>
      </c>
      <c r="T1891" s="41" t="e">
        <f t="shared" si="147"/>
        <v>#DIV/0!</v>
      </c>
      <c r="U1891" s="42" t="e">
        <f t="shared" si="148"/>
        <v>#DIV/0!</v>
      </c>
      <c r="V1891" s="42" t="e">
        <f t="shared" si="149"/>
        <v>#DIV/0!</v>
      </c>
    </row>
    <row r="1892" spans="1:22">
      <c r="A1892" s="36" t="s">
        <v>12</v>
      </c>
      <c r="B1892" s="36" t="s">
        <v>482</v>
      </c>
      <c r="C1892" t="s">
        <v>535</v>
      </c>
      <c r="D1892" s="36">
        <v>313005</v>
      </c>
      <c r="E1892">
        <v>11990</v>
      </c>
      <c r="F1892" s="7"/>
      <c r="G1892" s="7"/>
      <c r="H1892" s="7"/>
      <c r="I1892" s="7"/>
      <c r="J1892" s="7"/>
      <c r="K1892" s="7"/>
      <c r="L1892" s="7">
        <v>1</v>
      </c>
      <c r="M1892" s="7"/>
      <c r="N1892" s="7"/>
      <c r="O1892" s="7"/>
      <c r="P1892" s="7"/>
      <c r="Q1892" s="7"/>
      <c r="R1892" s="41" t="e">
        <f t="shared" si="145"/>
        <v>#DIV/0!</v>
      </c>
      <c r="S1892" s="41" t="e">
        <f t="shared" si="146"/>
        <v>#DIV/0!</v>
      </c>
      <c r="T1892" s="41">
        <f t="shared" si="147"/>
        <v>1</v>
      </c>
      <c r="U1892" s="42" t="e">
        <f t="shared" si="148"/>
        <v>#DIV/0!</v>
      </c>
      <c r="V1892" s="42" t="e">
        <f t="shared" si="149"/>
        <v>#DIV/0!</v>
      </c>
    </row>
    <row r="1893" spans="1:22">
      <c r="A1893" s="36" t="s">
        <v>12</v>
      </c>
      <c r="B1893" s="36" t="s">
        <v>482</v>
      </c>
      <c r="C1893" t="s">
        <v>536</v>
      </c>
      <c r="D1893" s="36">
        <v>313010</v>
      </c>
      <c r="E1893">
        <v>43045</v>
      </c>
      <c r="F1893" s="7"/>
      <c r="G1893" s="7"/>
      <c r="H1893" s="7"/>
      <c r="I1893" s="7"/>
      <c r="J1893" s="7"/>
      <c r="K1893" s="7"/>
      <c r="L1893" s="7">
        <v>1</v>
      </c>
      <c r="M1893" s="7"/>
      <c r="N1893" s="7"/>
      <c r="O1893" s="7"/>
      <c r="P1893" s="7"/>
      <c r="Q1893" s="7"/>
      <c r="R1893" s="41" t="e">
        <f t="shared" si="145"/>
        <v>#DIV/0!</v>
      </c>
      <c r="S1893" s="41" t="e">
        <f t="shared" si="146"/>
        <v>#DIV/0!</v>
      </c>
      <c r="T1893" s="41">
        <f t="shared" si="147"/>
        <v>1</v>
      </c>
      <c r="U1893" s="42" t="e">
        <f t="shared" si="148"/>
        <v>#DIV/0!</v>
      </c>
      <c r="V1893" s="42" t="e">
        <f t="shared" si="149"/>
        <v>#DIV/0!</v>
      </c>
    </row>
    <row r="1894" spans="1:22">
      <c r="A1894" s="36" t="s">
        <v>12</v>
      </c>
      <c r="B1894" s="36" t="s">
        <v>482</v>
      </c>
      <c r="C1894" t="s">
        <v>537</v>
      </c>
      <c r="D1894" s="36">
        <v>313040</v>
      </c>
      <c r="E1894">
        <v>6550</v>
      </c>
      <c r="F1894" s="7"/>
      <c r="G1894" s="7"/>
      <c r="H1894" s="7"/>
      <c r="I1894" s="7"/>
      <c r="J1894" s="7"/>
      <c r="K1894" s="7"/>
      <c r="L1894" s="7"/>
      <c r="M1894" s="7">
        <v>1</v>
      </c>
      <c r="N1894" s="7"/>
      <c r="O1894" s="7"/>
      <c r="P1894" s="7"/>
      <c r="Q1894" s="7"/>
      <c r="R1894" s="41" t="e">
        <f t="shared" si="145"/>
        <v>#DIV/0!</v>
      </c>
      <c r="S1894" s="41" t="e">
        <f t="shared" si="146"/>
        <v>#DIV/0!</v>
      </c>
      <c r="T1894" s="41">
        <f t="shared" si="147"/>
        <v>1</v>
      </c>
      <c r="U1894" s="42" t="e">
        <f t="shared" si="148"/>
        <v>#DIV/0!</v>
      </c>
      <c r="V1894" s="42" t="e">
        <f t="shared" si="149"/>
        <v>#DIV/0!</v>
      </c>
    </row>
    <row r="1895" spans="1:22">
      <c r="A1895" s="36" t="s">
        <v>12</v>
      </c>
      <c r="B1895" s="36" t="s">
        <v>482</v>
      </c>
      <c r="C1895" t="s">
        <v>539</v>
      </c>
      <c r="D1895" s="36">
        <v>313115</v>
      </c>
      <c r="E1895">
        <v>18607</v>
      </c>
      <c r="F1895" s="7"/>
      <c r="G1895" s="7"/>
      <c r="H1895" s="7"/>
      <c r="I1895" s="7"/>
      <c r="J1895" s="7"/>
      <c r="K1895" s="7"/>
      <c r="L1895" s="7"/>
      <c r="M1895" s="7"/>
      <c r="N1895" s="7">
        <v>1</v>
      </c>
      <c r="O1895" s="7"/>
      <c r="P1895" s="7"/>
      <c r="Q1895" s="7"/>
      <c r="R1895" s="41" t="e">
        <f t="shared" si="145"/>
        <v>#DIV/0!</v>
      </c>
      <c r="S1895" s="41">
        <f t="shared" si="146"/>
        <v>1</v>
      </c>
      <c r="T1895" s="41">
        <f t="shared" si="147"/>
        <v>1</v>
      </c>
      <c r="U1895" s="42" t="e">
        <f t="shared" si="148"/>
        <v>#DIV/0!</v>
      </c>
      <c r="V1895" s="42">
        <f t="shared" si="149"/>
        <v>0</v>
      </c>
    </row>
    <row r="1896" spans="1:22">
      <c r="A1896" s="36" t="s">
        <v>12</v>
      </c>
      <c r="B1896" s="36" t="s">
        <v>482</v>
      </c>
      <c r="C1896" t="s">
        <v>540</v>
      </c>
      <c r="D1896" s="36">
        <v>313130</v>
      </c>
      <c r="E1896">
        <v>263410</v>
      </c>
      <c r="F1896" s="7"/>
      <c r="G1896" s="7"/>
      <c r="H1896" s="7"/>
      <c r="I1896" s="7">
        <v>1</v>
      </c>
      <c r="J1896" s="7"/>
      <c r="K1896" s="7"/>
      <c r="L1896" s="7"/>
      <c r="M1896" s="7"/>
      <c r="N1896" s="7">
        <v>1</v>
      </c>
      <c r="O1896" s="7"/>
      <c r="P1896" s="7">
        <v>1</v>
      </c>
      <c r="Q1896" s="7">
        <v>1</v>
      </c>
      <c r="R1896" s="41">
        <f t="shared" si="145"/>
        <v>1</v>
      </c>
      <c r="S1896" s="41">
        <f t="shared" si="146"/>
        <v>1</v>
      </c>
      <c r="T1896" s="41">
        <f t="shared" si="147"/>
        <v>1</v>
      </c>
      <c r="U1896" s="42">
        <f t="shared" si="148"/>
        <v>0</v>
      </c>
      <c r="V1896" s="42">
        <f t="shared" si="149"/>
        <v>0</v>
      </c>
    </row>
    <row r="1897" spans="1:22">
      <c r="A1897" s="36" t="s">
        <v>12</v>
      </c>
      <c r="B1897" s="36" t="s">
        <v>482</v>
      </c>
      <c r="C1897" t="s">
        <v>541</v>
      </c>
      <c r="D1897" s="36">
        <v>313210</v>
      </c>
      <c r="E1897">
        <v>18153</v>
      </c>
      <c r="F1897" s="7"/>
      <c r="G1897" s="7"/>
      <c r="H1897" s="7"/>
      <c r="I1897" s="7">
        <v>1</v>
      </c>
      <c r="J1897" s="7"/>
      <c r="K1897" s="7"/>
      <c r="L1897" s="7">
        <v>1</v>
      </c>
      <c r="M1897" s="7"/>
      <c r="N1897" s="7"/>
      <c r="O1897" s="7"/>
      <c r="P1897" s="7"/>
      <c r="Q1897" s="7"/>
      <c r="R1897" s="41">
        <f t="shared" si="145"/>
        <v>1</v>
      </c>
      <c r="S1897" s="41" t="e">
        <f t="shared" si="146"/>
        <v>#DIV/0!</v>
      </c>
      <c r="T1897" s="41">
        <f t="shared" si="147"/>
        <v>1</v>
      </c>
      <c r="U1897" s="42" t="e">
        <f t="shared" si="148"/>
        <v>#DIV/0!</v>
      </c>
      <c r="V1897" s="42" t="e">
        <f t="shared" si="149"/>
        <v>#DIV/0!</v>
      </c>
    </row>
    <row r="1898" spans="1:22">
      <c r="A1898" s="36" t="s">
        <v>12</v>
      </c>
      <c r="B1898" s="36" t="s">
        <v>482</v>
      </c>
      <c r="C1898" t="s">
        <v>543</v>
      </c>
      <c r="D1898" s="36">
        <v>313350</v>
      </c>
      <c r="E1898">
        <v>21762</v>
      </c>
      <c r="F1898" s="7">
        <v>1</v>
      </c>
      <c r="G1898" s="7"/>
      <c r="H1898" s="7"/>
      <c r="I1898" s="7"/>
      <c r="J1898" s="7"/>
      <c r="K1898" s="7"/>
      <c r="L1898" s="7"/>
      <c r="M1898" s="7"/>
      <c r="N1898" s="7"/>
      <c r="O1898" s="7"/>
      <c r="P1898" s="7"/>
      <c r="Q1898" s="7"/>
      <c r="R1898" s="41" t="e">
        <f t="shared" si="145"/>
        <v>#DIV/0!</v>
      </c>
      <c r="S1898" s="41" t="e">
        <f t="shared" si="146"/>
        <v>#DIV/0!</v>
      </c>
      <c r="T1898" s="41" t="e">
        <f t="shared" si="147"/>
        <v>#DIV/0!</v>
      </c>
      <c r="U1898" s="42" t="e">
        <f t="shared" si="148"/>
        <v>#DIV/0!</v>
      </c>
      <c r="V1898" s="42" t="e">
        <f t="shared" si="149"/>
        <v>#DIV/0!</v>
      </c>
    </row>
    <row r="1899" spans="1:22">
      <c r="A1899" s="36" t="s">
        <v>12</v>
      </c>
      <c r="B1899" s="36" t="s">
        <v>482</v>
      </c>
      <c r="C1899" t="s">
        <v>544</v>
      </c>
      <c r="D1899" s="36">
        <v>313370</v>
      </c>
      <c r="E1899">
        <v>11146</v>
      </c>
      <c r="F1899" s="7"/>
      <c r="G1899" s="7"/>
      <c r="H1899" s="7"/>
      <c r="I1899" s="7"/>
      <c r="J1899" s="7"/>
      <c r="K1899" s="7"/>
      <c r="L1899" s="7"/>
      <c r="M1899" s="7">
        <v>1</v>
      </c>
      <c r="N1899" s="7"/>
      <c r="O1899" s="7"/>
      <c r="P1899" s="7"/>
      <c r="Q1899" s="7"/>
      <c r="R1899" s="41" t="e">
        <f t="shared" si="145"/>
        <v>#DIV/0!</v>
      </c>
      <c r="S1899" s="41" t="e">
        <f t="shared" si="146"/>
        <v>#DIV/0!</v>
      </c>
      <c r="T1899" s="41">
        <f t="shared" si="147"/>
        <v>1</v>
      </c>
      <c r="U1899" s="42" t="e">
        <f t="shared" si="148"/>
        <v>#DIV/0!</v>
      </c>
      <c r="V1899" s="42" t="e">
        <f t="shared" si="149"/>
        <v>#DIV/0!</v>
      </c>
    </row>
    <row r="1900" spans="1:22">
      <c r="A1900" s="36" t="s">
        <v>12</v>
      </c>
      <c r="B1900" s="36" t="s">
        <v>482</v>
      </c>
      <c r="C1900" t="s">
        <v>546</v>
      </c>
      <c r="D1900" s="36">
        <v>313420</v>
      </c>
      <c r="E1900">
        <v>104671</v>
      </c>
      <c r="F1900" s="7"/>
      <c r="G1900" s="7"/>
      <c r="H1900" s="7"/>
      <c r="I1900" s="7"/>
      <c r="J1900" s="7"/>
      <c r="K1900" s="7">
        <v>1</v>
      </c>
      <c r="L1900" s="7"/>
      <c r="M1900" s="7"/>
      <c r="N1900" s="7"/>
      <c r="O1900" s="7"/>
      <c r="P1900" s="7"/>
      <c r="Q1900" s="7"/>
      <c r="R1900" s="41">
        <f t="shared" si="145"/>
        <v>1</v>
      </c>
      <c r="S1900" s="41" t="e">
        <f t="shared" si="146"/>
        <v>#DIV/0!</v>
      </c>
      <c r="T1900" s="41" t="e">
        <f t="shared" si="147"/>
        <v>#DIV/0!</v>
      </c>
      <c r="U1900" s="42" t="e">
        <f t="shared" si="148"/>
        <v>#DIV/0!</v>
      </c>
      <c r="V1900" s="42" t="e">
        <f t="shared" si="149"/>
        <v>#DIV/0!</v>
      </c>
    </row>
    <row r="1901" spans="1:22">
      <c r="A1901" s="36" t="s">
        <v>12</v>
      </c>
      <c r="B1901" s="36" t="s">
        <v>482</v>
      </c>
      <c r="C1901" t="s">
        <v>547</v>
      </c>
      <c r="D1901" s="36">
        <v>313460</v>
      </c>
      <c r="E1901">
        <v>20143</v>
      </c>
      <c r="F1901" s="7">
        <v>1</v>
      </c>
      <c r="G1901" s="7"/>
      <c r="H1901" s="7"/>
      <c r="I1901" s="7"/>
      <c r="J1901" s="7"/>
      <c r="K1901" s="7"/>
      <c r="L1901" s="7"/>
      <c r="M1901" s="7"/>
      <c r="N1901" s="7"/>
      <c r="O1901" s="7"/>
      <c r="P1901" s="7"/>
      <c r="Q1901" s="7"/>
      <c r="R1901" s="41" t="e">
        <f t="shared" si="145"/>
        <v>#DIV/0!</v>
      </c>
      <c r="S1901" s="41" t="e">
        <f t="shared" si="146"/>
        <v>#DIV/0!</v>
      </c>
      <c r="T1901" s="41" t="e">
        <f t="shared" si="147"/>
        <v>#DIV/0!</v>
      </c>
      <c r="U1901" s="42" t="e">
        <f t="shared" si="148"/>
        <v>#DIV/0!</v>
      </c>
      <c r="V1901" s="42" t="e">
        <f t="shared" si="149"/>
        <v>#DIV/0!</v>
      </c>
    </row>
    <row r="1902" spans="1:22">
      <c r="A1902" s="36" t="s">
        <v>12</v>
      </c>
      <c r="B1902" s="36" t="s">
        <v>482</v>
      </c>
      <c r="C1902" t="s">
        <v>548</v>
      </c>
      <c r="D1902" s="36">
        <v>313505</v>
      </c>
      <c r="E1902">
        <v>38909</v>
      </c>
      <c r="F1902" s="7"/>
      <c r="G1902" s="7"/>
      <c r="H1902" s="7"/>
      <c r="I1902" s="7">
        <v>1</v>
      </c>
      <c r="J1902" s="7"/>
      <c r="K1902" s="7"/>
      <c r="L1902" s="7"/>
      <c r="M1902" s="7"/>
      <c r="N1902" s="7"/>
      <c r="O1902" s="7"/>
      <c r="P1902" s="7"/>
      <c r="Q1902" s="7"/>
      <c r="R1902" s="41">
        <f t="shared" si="145"/>
        <v>1</v>
      </c>
      <c r="S1902" s="41" t="e">
        <f t="shared" si="146"/>
        <v>#DIV/0!</v>
      </c>
      <c r="T1902" s="41" t="e">
        <f t="shared" si="147"/>
        <v>#DIV/0!</v>
      </c>
      <c r="U1902" s="42" t="e">
        <f t="shared" si="148"/>
        <v>#DIV/0!</v>
      </c>
      <c r="V1902" s="42" t="e">
        <f t="shared" si="149"/>
        <v>#DIV/0!</v>
      </c>
    </row>
    <row r="1903" spans="1:22">
      <c r="A1903" s="36" t="s">
        <v>12</v>
      </c>
      <c r="B1903" s="36" t="s">
        <v>482</v>
      </c>
      <c r="C1903" t="s">
        <v>552</v>
      </c>
      <c r="D1903" s="36">
        <v>313670</v>
      </c>
      <c r="E1903">
        <v>568873</v>
      </c>
      <c r="F1903" s="7">
        <v>2</v>
      </c>
      <c r="G1903" s="7"/>
      <c r="H1903" s="7">
        <v>1</v>
      </c>
      <c r="I1903" s="7"/>
      <c r="J1903" s="7">
        <v>1</v>
      </c>
      <c r="K1903" s="7"/>
      <c r="L1903" s="7">
        <v>1</v>
      </c>
      <c r="M1903" s="7">
        <v>3</v>
      </c>
      <c r="N1903" s="7">
        <v>3</v>
      </c>
      <c r="O1903" s="7">
        <v>1</v>
      </c>
      <c r="P1903" s="7">
        <v>2</v>
      </c>
      <c r="Q1903" s="7">
        <v>1</v>
      </c>
      <c r="R1903" s="41">
        <f t="shared" si="145"/>
        <v>1</v>
      </c>
      <c r="S1903" s="41">
        <f t="shared" si="146"/>
        <v>1.75</v>
      </c>
      <c r="T1903" s="41">
        <f t="shared" si="147"/>
        <v>2.3333333333333335</v>
      </c>
      <c r="U1903" s="42">
        <f t="shared" si="148"/>
        <v>0.75</v>
      </c>
      <c r="V1903" s="42">
        <f t="shared" si="149"/>
        <v>-0.25000000000000006</v>
      </c>
    </row>
    <row r="1904" spans="1:22">
      <c r="A1904" s="36" t="s">
        <v>12</v>
      </c>
      <c r="B1904" s="36" t="s">
        <v>482</v>
      </c>
      <c r="C1904" t="s">
        <v>553</v>
      </c>
      <c r="D1904" s="36">
        <v>313760</v>
      </c>
      <c r="E1904">
        <v>64527</v>
      </c>
      <c r="F1904" s="7"/>
      <c r="G1904" s="7"/>
      <c r="H1904" s="7"/>
      <c r="I1904" s="7"/>
      <c r="J1904" s="7"/>
      <c r="K1904" s="7">
        <v>1</v>
      </c>
      <c r="L1904" s="7"/>
      <c r="M1904" s="7"/>
      <c r="N1904" s="7"/>
      <c r="O1904" s="7"/>
      <c r="P1904" s="7"/>
      <c r="Q1904" s="7"/>
      <c r="R1904" s="41">
        <f t="shared" si="145"/>
        <v>1</v>
      </c>
      <c r="S1904" s="41" t="e">
        <f t="shared" si="146"/>
        <v>#DIV/0!</v>
      </c>
      <c r="T1904" s="41" t="e">
        <f t="shared" si="147"/>
        <v>#DIV/0!</v>
      </c>
      <c r="U1904" s="42" t="e">
        <f t="shared" si="148"/>
        <v>#DIV/0!</v>
      </c>
      <c r="V1904" s="42" t="e">
        <f t="shared" si="149"/>
        <v>#DIV/0!</v>
      </c>
    </row>
    <row r="1905" spans="1:22">
      <c r="A1905" s="36" t="s">
        <v>12</v>
      </c>
      <c r="B1905" s="36" t="s">
        <v>482</v>
      </c>
      <c r="C1905" t="s">
        <v>554</v>
      </c>
      <c r="D1905" s="36">
        <v>313820</v>
      </c>
      <c r="E1905">
        <v>103773</v>
      </c>
      <c r="F1905" s="7"/>
      <c r="G1905" s="7"/>
      <c r="H1905" s="7"/>
      <c r="I1905" s="7"/>
      <c r="J1905" s="7"/>
      <c r="K1905" s="7"/>
      <c r="L1905" s="7"/>
      <c r="M1905" s="7"/>
      <c r="N1905" s="7"/>
      <c r="O1905" s="7"/>
      <c r="P1905" s="7"/>
      <c r="Q1905" s="7">
        <v>1</v>
      </c>
      <c r="R1905" s="41" t="e">
        <f t="shared" si="145"/>
        <v>#DIV/0!</v>
      </c>
      <c r="S1905" s="41">
        <f t="shared" si="146"/>
        <v>1</v>
      </c>
      <c r="T1905" s="41" t="e">
        <f t="shared" si="147"/>
        <v>#DIV/0!</v>
      </c>
      <c r="U1905" s="42" t="e">
        <f t="shared" si="148"/>
        <v>#DIV/0!</v>
      </c>
      <c r="V1905" s="42" t="e">
        <f t="shared" si="149"/>
        <v>#DIV/0!</v>
      </c>
    </row>
    <row r="1906" spans="1:22">
      <c r="A1906" s="36" t="s">
        <v>12</v>
      </c>
      <c r="B1906" s="36" t="s">
        <v>482</v>
      </c>
      <c r="C1906" t="s">
        <v>555</v>
      </c>
      <c r="D1906" s="36">
        <v>313840</v>
      </c>
      <c r="E1906">
        <v>52587</v>
      </c>
      <c r="F1906" s="7"/>
      <c r="G1906" s="7"/>
      <c r="H1906" s="7"/>
      <c r="I1906" s="7"/>
      <c r="J1906" s="7"/>
      <c r="K1906" s="7"/>
      <c r="L1906" s="7">
        <v>1</v>
      </c>
      <c r="M1906" s="7"/>
      <c r="N1906" s="7"/>
      <c r="O1906" s="7"/>
      <c r="P1906" s="7"/>
      <c r="Q1906" s="7"/>
      <c r="R1906" s="41" t="e">
        <f t="shared" si="145"/>
        <v>#DIV/0!</v>
      </c>
      <c r="S1906" s="41" t="e">
        <f t="shared" si="146"/>
        <v>#DIV/0!</v>
      </c>
      <c r="T1906" s="41">
        <f t="shared" si="147"/>
        <v>1</v>
      </c>
      <c r="U1906" s="42" t="e">
        <f t="shared" si="148"/>
        <v>#DIV/0!</v>
      </c>
      <c r="V1906" s="42" t="e">
        <f t="shared" si="149"/>
        <v>#DIV/0!</v>
      </c>
    </row>
    <row r="1907" spans="1:22">
      <c r="A1907" s="36" t="s">
        <v>12</v>
      </c>
      <c r="B1907" s="36" t="s">
        <v>482</v>
      </c>
      <c r="C1907" t="s">
        <v>561</v>
      </c>
      <c r="D1907" s="36">
        <v>314290</v>
      </c>
      <c r="E1907">
        <v>20854</v>
      </c>
      <c r="F1907" s="7">
        <v>1</v>
      </c>
      <c r="G1907" s="7"/>
      <c r="H1907" s="7"/>
      <c r="I1907" s="7"/>
      <c r="J1907" s="7"/>
      <c r="K1907" s="7"/>
      <c r="L1907" s="7"/>
      <c r="M1907" s="7"/>
      <c r="N1907" s="7"/>
      <c r="O1907" s="7"/>
      <c r="P1907" s="7"/>
      <c r="Q1907" s="7"/>
      <c r="R1907" s="41" t="e">
        <f t="shared" si="145"/>
        <v>#DIV/0!</v>
      </c>
      <c r="S1907" s="41" t="e">
        <f t="shared" si="146"/>
        <v>#DIV/0!</v>
      </c>
      <c r="T1907" s="41" t="e">
        <f t="shared" si="147"/>
        <v>#DIV/0!</v>
      </c>
      <c r="U1907" s="42" t="e">
        <f t="shared" si="148"/>
        <v>#DIV/0!</v>
      </c>
      <c r="V1907" s="42" t="e">
        <f t="shared" si="149"/>
        <v>#DIV/0!</v>
      </c>
    </row>
    <row r="1908" spans="1:22">
      <c r="A1908" s="36" t="s">
        <v>12</v>
      </c>
      <c r="B1908" s="36" t="s">
        <v>482</v>
      </c>
      <c r="C1908" t="s">
        <v>563</v>
      </c>
      <c r="D1908" s="36">
        <v>314330</v>
      </c>
      <c r="E1908">
        <v>409341</v>
      </c>
      <c r="F1908" s="7">
        <v>1</v>
      </c>
      <c r="G1908" s="7"/>
      <c r="H1908" s="7"/>
      <c r="I1908" s="7"/>
      <c r="J1908" s="7"/>
      <c r="K1908" s="7"/>
      <c r="L1908" s="7"/>
      <c r="M1908" s="7"/>
      <c r="N1908" s="7">
        <v>1</v>
      </c>
      <c r="O1908" s="7">
        <v>1</v>
      </c>
      <c r="P1908" s="7">
        <v>1</v>
      </c>
      <c r="Q1908" s="7">
        <v>1</v>
      </c>
      <c r="R1908" s="41" t="e">
        <f t="shared" si="145"/>
        <v>#DIV/0!</v>
      </c>
      <c r="S1908" s="41">
        <f t="shared" si="146"/>
        <v>1</v>
      </c>
      <c r="T1908" s="41">
        <f t="shared" si="147"/>
        <v>1</v>
      </c>
      <c r="U1908" s="42" t="e">
        <f t="shared" si="148"/>
        <v>#DIV/0!</v>
      </c>
      <c r="V1908" s="42">
        <f t="shared" si="149"/>
        <v>0</v>
      </c>
    </row>
    <row r="1909" spans="1:22">
      <c r="A1909" s="36" t="s">
        <v>12</v>
      </c>
      <c r="B1909" s="36" t="s">
        <v>482</v>
      </c>
      <c r="C1909" t="s">
        <v>564</v>
      </c>
      <c r="D1909" s="36">
        <v>314390</v>
      </c>
      <c r="E1909">
        <v>108763</v>
      </c>
      <c r="F1909" s="7"/>
      <c r="G1909" s="7"/>
      <c r="H1909" s="7"/>
      <c r="I1909" s="7"/>
      <c r="J1909" s="7">
        <v>1</v>
      </c>
      <c r="K1909" s="7"/>
      <c r="L1909" s="7"/>
      <c r="M1909" s="7"/>
      <c r="N1909" s="7">
        <v>1</v>
      </c>
      <c r="O1909" s="7"/>
      <c r="P1909" s="7"/>
      <c r="Q1909" s="7"/>
      <c r="R1909" s="41">
        <f t="shared" si="145"/>
        <v>1</v>
      </c>
      <c r="S1909" s="41">
        <f t="shared" si="146"/>
        <v>1</v>
      </c>
      <c r="T1909" s="41">
        <f t="shared" si="147"/>
        <v>1</v>
      </c>
      <c r="U1909" s="42">
        <f t="shared" si="148"/>
        <v>0</v>
      </c>
      <c r="V1909" s="42">
        <f t="shared" si="149"/>
        <v>0</v>
      </c>
    </row>
    <row r="1910" spans="1:22">
      <c r="A1910" s="36" t="s">
        <v>12</v>
      </c>
      <c r="B1910" s="36" t="s">
        <v>482</v>
      </c>
      <c r="C1910" t="s">
        <v>565</v>
      </c>
      <c r="D1910" s="36">
        <v>314400</v>
      </c>
      <c r="E1910">
        <v>26979</v>
      </c>
      <c r="F1910" s="7"/>
      <c r="G1910" s="7"/>
      <c r="H1910" s="7"/>
      <c r="I1910" s="7"/>
      <c r="J1910" s="7"/>
      <c r="K1910" s="7"/>
      <c r="L1910" s="7">
        <v>1</v>
      </c>
      <c r="M1910" s="7"/>
      <c r="N1910" s="7"/>
      <c r="O1910" s="7"/>
      <c r="P1910" s="7"/>
      <c r="Q1910" s="7"/>
      <c r="R1910" s="41" t="e">
        <f t="shared" si="145"/>
        <v>#DIV/0!</v>
      </c>
      <c r="S1910" s="41" t="e">
        <f t="shared" si="146"/>
        <v>#DIV/0!</v>
      </c>
      <c r="T1910" s="41">
        <f t="shared" si="147"/>
        <v>1</v>
      </c>
      <c r="U1910" s="42" t="e">
        <f t="shared" si="148"/>
        <v>#DIV/0!</v>
      </c>
      <c r="V1910" s="42" t="e">
        <f t="shared" si="149"/>
        <v>#DIV/0!</v>
      </c>
    </row>
    <row r="1911" spans="1:22">
      <c r="A1911" s="36" t="s">
        <v>12</v>
      </c>
      <c r="B1911" s="36" t="s">
        <v>482</v>
      </c>
      <c r="C1911" t="s">
        <v>567</v>
      </c>
      <c r="D1911" s="36">
        <v>314430</v>
      </c>
      <c r="E1911">
        <v>40750</v>
      </c>
      <c r="F1911" s="7">
        <v>1</v>
      </c>
      <c r="G1911" s="7"/>
      <c r="H1911" s="7"/>
      <c r="I1911" s="7"/>
      <c r="J1911" s="7"/>
      <c r="K1911" s="7"/>
      <c r="L1911" s="7"/>
      <c r="M1911" s="7"/>
      <c r="N1911" s="7">
        <v>2</v>
      </c>
      <c r="O1911" s="7"/>
      <c r="P1911" s="7"/>
      <c r="Q1911" s="7"/>
      <c r="R1911" s="41" t="e">
        <f t="shared" si="145"/>
        <v>#DIV/0!</v>
      </c>
      <c r="S1911" s="41">
        <f t="shared" si="146"/>
        <v>2</v>
      </c>
      <c r="T1911" s="41">
        <f t="shared" si="147"/>
        <v>2</v>
      </c>
      <c r="U1911" s="42" t="e">
        <f t="shared" si="148"/>
        <v>#DIV/0!</v>
      </c>
      <c r="V1911" s="42">
        <f t="shared" si="149"/>
        <v>0</v>
      </c>
    </row>
    <row r="1912" spans="1:22">
      <c r="A1912" s="36" t="s">
        <v>12</v>
      </c>
      <c r="B1912" s="36" t="s">
        <v>482</v>
      </c>
      <c r="C1912" t="s">
        <v>571</v>
      </c>
      <c r="D1912" s="36">
        <v>314520</v>
      </c>
      <c r="E1912">
        <v>102693</v>
      </c>
      <c r="F1912" s="7">
        <v>1</v>
      </c>
      <c r="G1912" s="7"/>
      <c r="H1912" s="7"/>
      <c r="I1912" s="7"/>
      <c r="J1912" s="7"/>
      <c r="K1912" s="7"/>
      <c r="L1912" s="7"/>
      <c r="M1912" s="7"/>
      <c r="N1912" s="7"/>
      <c r="O1912" s="7">
        <v>1</v>
      </c>
      <c r="P1912" s="7"/>
      <c r="Q1912" s="7"/>
      <c r="R1912" s="41" t="e">
        <f t="shared" si="145"/>
        <v>#DIV/0!</v>
      </c>
      <c r="S1912" s="41">
        <f t="shared" si="146"/>
        <v>1</v>
      </c>
      <c r="T1912" s="41" t="e">
        <f t="shared" si="147"/>
        <v>#DIV/0!</v>
      </c>
      <c r="U1912" s="42" t="e">
        <f t="shared" si="148"/>
        <v>#DIV/0!</v>
      </c>
      <c r="V1912" s="42" t="e">
        <f t="shared" si="149"/>
        <v>#DIV/0!</v>
      </c>
    </row>
    <row r="1913" spans="1:22">
      <c r="A1913" s="36" t="s">
        <v>12</v>
      </c>
      <c r="B1913" s="36" t="s">
        <v>482</v>
      </c>
      <c r="C1913" t="s">
        <v>572</v>
      </c>
      <c r="D1913" s="36">
        <v>314610</v>
      </c>
      <c r="E1913">
        <v>74281</v>
      </c>
      <c r="F1913" s="7">
        <v>1</v>
      </c>
      <c r="G1913" s="7"/>
      <c r="H1913" s="7"/>
      <c r="I1913" s="7"/>
      <c r="J1913" s="7"/>
      <c r="K1913" s="7"/>
      <c r="L1913" s="7"/>
      <c r="M1913" s="7"/>
      <c r="N1913" s="7"/>
      <c r="O1913" s="7"/>
      <c r="P1913" s="7"/>
      <c r="Q1913" s="7"/>
      <c r="R1913" s="41" t="e">
        <f t="shared" si="145"/>
        <v>#DIV/0!</v>
      </c>
      <c r="S1913" s="41" t="e">
        <f t="shared" si="146"/>
        <v>#DIV/0!</v>
      </c>
      <c r="T1913" s="41" t="e">
        <f t="shared" si="147"/>
        <v>#DIV/0!</v>
      </c>
      <c r="U1913" s="42" t="e">
        <f t="shared" si="148"/>
        <v>#DIV/0!</v>
      </c>
      <c r="V1913" s="42" t="e">
        <f t="shared" si="149"/>
        <v>#DIV/0!</v>
      </c>
    </row>
    <row r="1914" spans="1:22">
      <c r="A1914" s="36" t="s">
        <v>12</v>
      </c>
      <c r="B1914" s="36" t="s">
        <v>482</v>
      </c>
      <c r="C1914" t="s">
        <v>573</v>
      </c>
      <c r="D1914" s="36">
        <v>314690</v>
      </c>
      <c r="E1914">
        <v>15674</v>
      </c>
      <c r="F1914" s="7">
        <v>1</v>
      </c>
      <c r="G1914" s="7"/>
      <c r="H1914" s="7"/>
      <c r="I1914" s="7"/>
      <c r="J1914" s="7"/>
      <c r="K1914" s="7"/>
      <c r="L1914" s="7"/>
      <c r="M1914" s="7"/>
      <c r="N1914" s="7"/>
      <c r="O1914" s="7"/>
      <c r="P1914" s="7"/>
      <c r="Q1914" s="7"/>
      <c r="R1914" s="41" t="e">
        <f t="shared" si="145"/>
        <v>#DIV/0!</v>
      </c>
      <c r="S1914" s="41" t="e">
        <f t="shared" si="146"/>
        <v>#DIV/0!</v>
      </c>
      <c r="T1914" s="41" t="e">
        <f t="shared" si="147"/>
        <v>#DIV/0!</v>
      </c>
      <c r="U1914" s="42" t="e">
        <f t="shared" si="148"/>
        <v>#DIV/0!</v>
      </c>
      <c r="V1914" s="42" t="e">
        <f t="shared" si="149"/>
        <v>#DIV/0!</v>
      </c>
    </row>
    <row r="1915" spans="1:22">
      <c r="A1915" s="36" t="s">
        <v>12</v>
      </c>
      <c r="B1915" s="36" t="s">
        <v>482</v>
      </c>
      <c r="C1915" t="s">
        <v>574</v>
      </c>
      <c r="D1915" s="36">
        <v>314710</v>
      </c>
      <c r="E1915">
        <v>93969</v>
      </c>
      <c r="F1915" s="7"/>
      <c r="G1915" s="7"/>
      <c r="H1915" s="7"/>
      <c r="I1915" s="7"/>
      <c r="J1915" s="7"/>
      <c r="K1915" s="7"/>
      <c r="L1915" s="7">
        <v>1</v>
      </c>
      <c r="M1915" s="7"/>
      <c r="N1915" s="7">
        <v>1</v>
      </c>
      <c r="O1915" s="7"/>
      <c r="P1915" s="7"/>
      <c r="Q1915" s="7"/>
      <c r="R1915" s="41" t="e">
        <f t="shared" si="145"/>
        <v>#DIV/0!</v>
      </c>
      <c r="S1915" s="41">
        <f t="shared" si="146"/>
        <v>1</v>
      </c>
      <c r="T1915" s="41">
        <f t="shared" si="147"/>
        <v>1</v>
      </c>
      <c r="U1915" s="42" t="e">
        <f t="shared" si="148"/>
        <v>#DIV/0!</v>
      </c>
      <c r="V1915" s="42">
        <f t="shared" si="149"/>
        <v>0</v>
      </c>
    </row>
    <row r="1916" spans="1:22">
      <c r="A1916" s="36" t="s">
        <v>12</v>
      </c>
      <c r="B1916" s="36" t="s">
        <v>482</v>
      </c>
      <c r="C1916" t="s">
        <v>575</v>
      </c>
      <c r="D1916" s="36">
        <v>314700</v>
      </c>
      <c r="E1916">
        <v>93158</v>
      </c>
      <c r="F1916" s="7">
        <v>1</v>
      </c>
      <c r="G1916" s="7"/>
      <c r="H1916" s="7"/>
      <c r="I1916" s="7"/>
      <c r="J1916" s="7"/>
      <c r="K1916" s="7"/>
      <c r="L1916" s="7"/>
      <c r="M1916" s="7">
        <v>1</v>
      </c>
      <c r="N1916" s="7"/>
      <c r="O1916" s="7"/>
      <c r="P1916" s="7"/>
      <c r="Q1916" s="7"/>
      <c r="R1916" s="41" t="e">
        <f t="shared" si="145"/>
        <v>#DIV/0!</v>
      </c>
      <c r="S1916" s="41" t="e">
        <f t="shared" si="146"/>
        <v>#DIV/0!</v>
      </c>
      <c r="T1916" s="41">
        <f t="shared" si="147"/>
        <v>1</v>
      </c>
      <c r="U1916" s="42" t="e">
        <f t="shared" si="148"/>
        <v>#DIV/0!</v>
      </c>
      <c r="V1916" s="42" t="e">
        <f t="shared" si="149"/>
        <v>#DIV/0!</v>
      </c>
    </row>
    <row r="1917" spans="1:22">
      <c r="A1917" s="36" t="s">
        <v>12</v>
      </c>
      <c r="B1917" s="36" t="s">
        <v>482</v>
      </c>
      <c r="C1917" t="s">
        <v>578</v>
      </c>
      <c r="D1917" s="36">
        <v>314800</v>
      </c>
      <c r="E1917">
        <v>152488</v>
      </c>
      <c r="F1917" s="7"/>
      <c r="G1917" s="7"/>
      <c r="H1917" s="7"/>
      <c r="I1917" s="7"/>
      <c r="J1917" s="7"/>
      <c r="K1917" s="7"/>
      <c r="L1917" s="7">
        <v>1</v>
      </c>
      <c r="M1917" s="7"/>
      <c r="N1917" s="7"/>
      <c r="O1917" s="7"/>
      <c r="P1917" s="7"/>
      <c r="Q1917" s="7"/>
      <c r="R1917" s="41" t="e">
        <f t="shared" si="145"/>
        <v>#DIV/0!</v>
      </c>
      <c r="S1917" s="41" t="e">
        <f t="shared" si="146"/>
        <v>#DIV/0!</v>
      </c>
      <c r="T1917" s="41">
        <f t="shared" si="147"/>
        <v>1</v>
      </c>
      <c r="U1917" s="42" t="e">
        <f t="shared" si="148"/>
        <v>#DIV/0!</v>
      </c>
      <c r="V1917" s="42" t="e">
        <f t="shared" si="149"/>
        <v>#DIV/0!</v>
      </c>
    </row>
    <row r="1918" spans="1:22">
      <c r="A1918" s="36" t="s">
        <v>12</v>
      </c>
      <c r="B1918" s="36" t="s">
        <v>482</v>
      </c>
      <c r="C1918" t="s">
        <v>582</v>
      </c>
      <c r="D1918" s="36">
        <v>314970</v>
      </c>
      <c r="E1918">
        <v>11506</v>
      </c>
      <c r="F1918" s="7">
        <v>1</v>
      </c>
      <c r="G1918" s="7"/>
      <c r="H1918" s="7"/>
      <c r="I1918" s="7"/>
      <c r="J1918" s="7"/>
      <c r="K1918" s="7"/>
      <c r="L1918" s="7"/>
      <c r="M1918" s="7"/>
      <c r="N1918" s="7"/>
      <c r="O1918" s="7"/>
      <c r="P1918" s="7"/>
      <c r="Q1918" s="7"/>
      <c r="R1918" s="41" t="e">
        <f t="shared" si="145"/>
        <v>#DIV/0!</v>
      </c>
      <c r="S1918" s="41" t="e">
        <f t="shared" si="146"/>
        <v>#DIV/0!</v>
      </c>
      <c r="T1918" s="41" t="e">
        <f t="shared" si="147"/>
        <v>#DIV/0!</v>
      </c>
      <c r="U1918" s="42" t="e">
        <f t="shared" si="148"/>
        <v>#DIV/0!</v>
      </c>
      <c r="V1918" s="42" t="e">
        <f t="shared" si="149"/>
        <v>#DIV/0!</v>
      </c>
    </row>
    <row r="1919" spans="1:22">
      <c r="A1919" s="36" t="s">
        <v>12</v>
      </c>
      <c r="B1919" s="36" t="s">
        <v>482</v>
      </c>
      <c r="C1919" t="s">
        <v>584</v>
      </c>
      <c r="D1919" s="36">
        <v>314990</v>
      </c>
      <c r="E1919">
        <v>21390</v>
      </c>
      <c r="F1919" s="7">
        <v>1</v>
      </c>
      <c r="G1919" s="7"/>
      <c r="H1919" s="7"/>
      <c r="I1919" s="7"/>
      <c r="J1919" s="7"/>
      <c r="K1919" s="7"/>
      <c r="L1919" s="7"/>
      <c r="M1919" s="7"/>
      <c r="N1919" s="7"/>
      <c r="O1919" s="7"/>
      <c r="P1919" s="7"/>
      <c r="Q1919" s="7"/>
      <c r="R1919" s="41" t="e">
        <f t="shared" si="145"/>
        <v>#DIV/0!</v>
      </c>
      <c r="S1919" s="41" t="e">
        <f t="shared" si="146"/>
        <v>#DIV/0!</v>
      </c>
      <c r="T1919" s="41" t="e">
        <f t="shared" si="147"/>
        <v>#DIV/0!</v>
      </c>
      <c r="U1919" s="42" t="e">
        <f t="shared" si="148"/>
        <v>#DIV/0!</v>
      </c>
      <c r="V1919" s="42" t="e">
        <f t="shared" si="149"/>
        <v>#DIV/0!</v>
      </c>
    </row>
    <row r="1920" spans="1:22">
      <c r="A1920" s="36" t="s">
        <v>12</v>
      </c>
      <c r="B1920" s="36" t="s">
        <v>482</v>
      </c>
      <c r="C1920" t="s">
        <v>588</v>
      </c>
      <c r="D1920" s="36">
        <v>315200</v>
      </c>
      <c r="E1920">
        <v>31812</v>
      </c>
      <c r="F1920" s="7">
        <v>2</v>
      </c>
      <c r="G1920" s="7"/>
      <c r="H1920" s="7"/>
      <c r="I1920" s="7"/>
      <c r="J1920" s="7"/>
      <c r="K1920" s="7"/>
      <c r="L1920" s="7"/>
      <c r="M1920" s="7"/>
      <c r="N1920" s="7">
        <v>2</v>
      </c>
      <c r="O1920" s="7"/>
      <c r="P1920" s="7"/>
      <c r="Q1920" s="7"/>
      <c r="R1920" s="41" t="e">
        <f t="shared" si="145"/>
        <v>#DIV/0!</v>
      </c>
      <c r="S1920" s="41">
        <f t="shared" si="146"/>
        <v>2</v>
      </c>
      <c r="T1920" s="41">
        <f t="shared" si="147"/>
        <v>2</v>
      </c>
      <c r="U1920" s="42" t="e">
        <f t="shared" si="148"/>
        <v>#DIV/0!</v>
      </c>
      <c r="V1920" s="42">
        <f t="shared" si="149"/>
        <v>0</v>
      </c>
    </row>
    <row r="1921" spans="1:22">
      <c r="A1921" s="36" t="s">
        <v>12</v>
      </c>
      <c r="B1921" s="36" t="s">
        <v>482</v>
      </c>
      <c r="C1921" t="s">
        <v>589</v>
      </c>
      <c r="D1921" s="36">
        <v>315220</v>
      </c>
      <c r="E1921">
        <v>37906</v>
      </c>
      <c r="F1921" s="7"/>
      <c r="G1921" s="7"/>
      <c r="H1921" s="7">
        <v>1</v>
      </c>
      <c r="I1921" s="7"/>
      <c r="J1921" s="7"/>
      <c r="K1921" s="7"/>
      <c r="L1921" s="7"/>
      <c r="M1921" s="7"/>
      <c r="N1921" s="7"/>
      <c r="O1921" s="7"/>
      <c r="P1921" s="7"/>
      <c r="Q1921" s="7"/>
      <c r="R1921" s="41">
        <f t="shared" si="145"/>
        <v>1</v>
      </c>
      <c r="S1921" s="41" t="e">
        <f t="shared" si="146"/>
        <v>#DIV/0!</v>
      </c>
      <c r="T1921" s="41" t="e">
        <f t="shared" si="147"/>
        <v>#DIV/0!</v>
      </c>
      <c r="U1921" s="42" t="e">
        <f t="shared" si="148"/>
        <v>#DIV/0!</v>
      </c>
      <c r="V1921" s="42" t="e">
        <f t="shared" si="149"/>
        <v>#DIV/0!</v>
      </c>
    </row>
    <row r="1922" spans="1:22">
      <c r="A1922" s="36" t="s">
        <v>12</v>
      </c>
      <c r="B1922" s="36" t="s">
        <v>482</v>
      </c>
      <c r="C1922" t="s">
        <v>590</v>
      </c>
      <c r="D1922" s="36">
        <v>315250</v>
      </c>
      <c r="E1922">
        <v>150737</v>
      </c>
      <c r="F1922" s="7">
        <v>1</v>
      </c>
      <c r="G1922" s="7"/>
      <c r="H1922" s="7"/>
      <c r="I1922" s="7"/>
      <c r="J1922" s="7"/>
      <c r="K1922" s="7"/>
      <c r="L1922" s="7"/>
      <c r="M1922" s="7"/>
      <c r="N1922" s="7"/>
      <c r="O1922" s="7"/>
      <c r="P1922" s="7"/>
      <c r="Q1922" s="7"/>
      <c r="R1922" s="41" t="e">
        <f t="shared" si="145"/>
        <v>#DIV/0!</v>
      </c>
      <c r="S1922" s="41" t="e">
        <f t="shared" si="146"/>
        <v>#DIV/0!</v>
      </c>
      <c r="T1922" s="41" t="e">
        <f t="shared" si="147"/>
        <v>#DIV/0!</v>
      </c>
      <c r="U1922" s="42" t="e">
        <f t="shared" si="148"/>
        <v>#DIV/0!</v>
      </c>
      <c r="V1922" s="42" t="e">
        <f t="shared" si="149"/>
        <v>#DIV/0!</v>
      </c>
    </row>
    <row r="1923" spans="1:22">
      <c r="A1923" s="36" t="s">
        <v>12</v>
      </c>
      <c r="B1923" s="36" t="s">
        <v>482</v>
      </c>
      <c r="C1923" t="s">
        <v>591</v>
      </c>
      <c r="D1923" s="36">
        <v>315280</v>
      </c>
      <c r="E1923">
        <v>27856</v>
      </c>
      <c r="F1923" s="7">
        <v>1</v>
      </c>
      <c r="G1923" s="7"/>
      <c r="H1923" s="7"/>
      <c r="I1923" s="7"/>
      <c r="J1923" s="7"/>
      <c r="K1923" s="7"/>
      <c r="L1923" s="7"/>
      <c r="M1923" s="7"/>
      <c r="N1923" s="7"/>
      <c r="O1923" s="7"/>
      <c r="P1923" s="7"/>
      <c r="Q1923" s="7"/>
      <c r="R1923" s="41" t="e">
        <f t="shared" si="145"/>
        <v>#DIV/0!</v>
      </c>
      <c r="S1923" s="41" t="e">
        <f t="shared" si="146"/>
        <v>#DIV/0!</v>
      </c>
      <c r="T1923" s="41" t="e">
        <f t="shared" si="147"/>
        <v>#DIV/0!</v>
      </c>
      <c r="U1923" s="42" t="e">
        <f t="shared" si="148"/>
        <v>#DIV/0!</v>
      </c>
      <c r="V1923" s="42" t="e">
        <f t="shared" si="149"/>
        <v>#DIV/0!</v>
      </c>
    </row>
    <row r="1924" spans="1:22">
      <c r="A1924" s="36" t="s">
        <v>12</v>
      </c>
      <c r="B1924" s="36" t="s">
        <v>482</v>
      </c>
      <c r="C1924" t="s">
        <v>593</v>
      </c>
      <c r="D1924" s="36">
        <v>315460</v>
      </c>
      <c r="E1924">
        <v>334858</v>
      </c>
      <c r="F1924" s="7"/>
      <c r="G1924" s="7"/>
      <c r="H1924" s="7"/>
      <c r="I1924" s="7"/>
      <c r="J1924" s="7"/>
      <c r="K1924" s="7"/>
      <c r="L1924" s="7"/>
      <c r="M1924" s="7"/>
      <c r="N1924" s="7"/>
      <c r="O1924" s="7"/>
      <c r="P1924" s="7"/>
      <c r="Q1924" s="7">
        <v>1</v>
      </c>
      <c r="R1924" s="41" t="e">
        <f t="shared" si="145"/>
        <v>#DIV/0!</v>
      </c>
      <c r="S1924" s="41">
        <f t="shared" si="146"/>
        <v>1</v>
      </c>
      <c r="T1924" s="41" t="e">
        <f t="shared" si="147"/>
        <v>#DIV/0!</v>
      </c>
      <c r="U1924" s="42" t="e">
        <f t="shared" si="148"/>
        <v>#DIV/0!</v>
      </c>
      <c r="V1924" s="42" t="e">
        <f t="shared" si="149"/>
        <v>#DIV/0!</v>
      </c>
    </row>
    <row r="1925" spans="1:22">
      <c r="A1925" s="36" t="s">
        <v>12</v>
      </c>
      <c r="B1925" s="36" t="s">
        <v>482</v>
      </c>
      <c r="C1925" t="s">
        <v>594</v>
      </c>
      <c r="D1925" s="36">
        <v>315540</v>
      </c>
      <c r="E1925">
        <v>8949</v>
      </c>
      <c r="F1925" s="7">
        <v>1</v>
      </c>
      <c r="G1925" s="7"/>
      <c r="H1925" s="7"/>
      <c r="I1925" s="7"/>
      <c r="J1925" s="7"/>
      <c r="K1925" s="7"/>
      <c r="L1925" s="7"/>
      <c r="M1925" s="7"/>
      <c r="N1925" s="7"/>
      <c r="O1925" s="7"/>
      <c r="P1925" s="7"/>
      <c r="Q1925" s="7"/>
      <c r="R1925" s="41" t="e">
        <f t="shared" ref="R1925:R1988" si="150">+AVERAGE(H1925:K1925)</f>
        <v>#DIV/0!</v>
      </c>
      <c r="S1925" s="41" t="e">
        <f t="shared" ref="S1925:S1988" si="151">+AVERAGE(N1925:Q1925)</f>
        <v>#DIV/0!</v>
      </c>
      <c r="T1925" s="41" t="e">
        <f t="shared" ref="T1925:T1988" si="152">+AVERAGE(L1925:N1925)</f>
        <v>#DIV/0!</v>
      </c>
      <c r="U1925" s="42" t="e">
        <f t="shared" si="148"/>
        <v>#DIV/0!</v>
      </c>
      <c r="V1925" s="42" t="e">
        <f t="shared" si="149"/>
        <v>#DIV/0!</v>
      </c>
    </row>
    <row r="1926" spans="1:22">
      <c r="A1926" s="36" t="s">
        <v>12</v>
      </c>
      <c r="B1926" s="36" t="s">
        <v>482</v>
      </c>
      <c r="C1926" t="s">
        <v>598</v>
      </c>
      <c r="D1926" s="36">
        <v>315733</v>
      </c>
      <c r="E1926">
        <v>8604</v>
      </c>
      <c r="F1926" s="7"/>
      <c r="G1926" s="7"/>
      <c r="H1926" s="7"/>
      <c r="I1926" s="7"/>
      <c r="J1926" s="7"/>
      <c r="K1926" s="7"/>
      <c r="L1926" s="7"/>
      <c r="M1926" s="7"/>
      <c r="N1926" s="7">
        <v>1</v>
      </c>
      <c r="O1926" s="7"/>
      <c r="P1926" s="7"/>
      <c r="Q1926" s="7"/>
      <c r="R1926" s="41" t="e">
        <f t="shared" si="150"/>
        <v>#DIV/0!</v>
      </c>
      <c r="S1926" s="41">
        <f t="shared" si="151"/>
        <v>1</v>
      </c>
      <c r="T1926" s="41">
        <f t="shared" si="152"/>
        <v>1</v>
      </c>
      <c r="U1926" s="42" t="e">
        <f t="shared" ref="U1926:U1989" si="153">+(S1926-R1926)/R1926</f>
        <v>#DIV/0!</v>
      </c>
      <c r="V1926" s="42">
        <f t="shared" ref="V1926:V1989" si="154">+(S1926-T1926)/T1926</f>
        <v>0</v>
      </c>
    </row>
    <row r="1927" spans="1:22">
      <c r="A1927" s="36" t="s">
        <v>12</v>
      </c>
      <c r="B1927" s="36" t="s">
        <v>482</v>
      </c>
      <c r="C1927" t="s">
        <v>600</v>
      </c>
      <c r="D1927" s="36">
        <v>315895</v>
      </c>
      <c r="E1927">
        <v>34663</v>
      </c>
      <c r="F1927" s="7"/>
      <c r="G1927" s="7"/>
      <c r="H1927" s="7"/>
      <c r="I1927" s="7"/>
      <c r="J1927" s="7"/>
      <c r="K1927" s="7"/>
      <c r="L1927" s="7"/>
      <c r="M1927" s="7"/>
      <c r="N1927" s="7">
        <v>1</v>
      </c>
      <c r="O1927" s="7"/>
      <c r="P1927" s="7"/>
      <c r="Q1927" s="7"/>
      <c r="R1927" s="41" t="e">
        <f t="shared" si="150"/>
        <v>#DIV/0!</v>
      </c>
      <c r="S1927" s="41">
        <f t="shared" si="151"/>
        <v>1</v>
      </c>
      <c r="T1927" s="41">
        <f t="shared" si="152"/>
        <v>1</v>
      </c>
      <c r="U1927" s="42" t="e">
        <f t="shared" si="153"/>
        <v>#DIV/0!</v>
      </c>
      <c r="V1927" s="42">
        <f t="shared" si="154"/>
        <v>0</v>
      </c>
    </row>
    <row r="1928" spans="1:22">
      <c r="A1928" s="36" t="s">
        <v>12</v>
      </c>
      <c r="B1928" s="36" t="s">
        <v>482</v>
      </c>
      <c r="C1928" t="s">
        <v>603</v>
      </c>
      <c r="D1928" s="36">
        <v>316200</v>
      </c>
      <c r="E1928">
        <v>25449</v>
      </c>
      <c r="F1928" s="7"/>
      <c r="G1928" s="7"/>
      <c r="H1928" s="7"/>
      <c r="I1928" s="7"/>
      <c r="J1928" s="7"/>
      <c r="K1928" s="7"/>
      <c r="L1928" s="7">
        <v>2</v>
      </c>
      <c r="M1928" s="7"/>
      <c r="N1928" s="7"/>
      <c r="O1928" s="7"/>
      <c r="P1928" s="7"/>
      <c r="Q1928" s="7"/>
      <c r="R1928" s="41" t="e">
        <f t="shared" si="150"/>
        <v>#DIV/0!</v>
      </c>
      <c r="S1928" s="41" t="e">
        <f t="shared" si="151"/>
        <v>#DIV/0!</v>
      </c>
      <c r="T1928" s="41">
        <f t="shared" si="152"/>
        <v>2</v>
      </c>
      <c r="U1928" s="42" t="e">
        <f t="shared" si="153"/>
        <v>#DIV/0!</v>
      </c>
      <c r="V1928" s="42" t="e">
        <f t="shared" si="154"/>
        <v>#DIV/0!</v>
      </c>
    </row>
    <row r="1929" spans="1:22">
      <c r="A1929" s="36" t="s">
        <v>12</v>
      </c>
      <c r="B1929" s="36" t="s">
        <v>482</v>
      </c>
      <c r="C1929" t="s">
        <v>605</v>
      </c>
      <c r="D1929" s="36">
        <v>316290</v>
      </c>
      <c r="E1929">
        <v>26361</v>
      </c>
      <c r="F1929" s="7"/>
      <c r="G1929" s="7"/>
      <c r="H1929" s="7"/>
      <c r="I1929" s="7"/>
      <c r="J1929" s="7"/>
      <c r="K1929" s="7">
        <v>3</v>
      </c>
      <c r="L1929" s="7"/>
      <c r="M1929" s="7"/>
      <c r="N1929" s="7">
        <v>1</v>
      </c>
      <c r="O1929" s="7"/>
      <c r="P1929" s="7"/>
      <c r="Q1929" s="7"/>
      <c r="R1929" s="41">
        <f t="shared" si="150"/>
        <v>3</v>
      </c>
      <c r="S1929" s="41">
        <f t="shared" si="151"/>
        <v>1</v>
      </c>
      <c r="T1929" s="41">
        <f t="shared" si="152"/>
        <v>1</v>
      </c>
      <c r="U1929" s="42">
        <f t="shared" si="153"/>
        <v>-0.66666666666666663</v>
      </c>
      <c r="V1929" s="42">
        <f t="shared" si="154"/>
        <v>0</v>
      </c>
    </row>
    <row r="1930" spans="1:22">
      <c r="A1930" s="36" t="s">
        <v>12</v>
      </c>
      <c r="B1930" s="36" t="s">
        <v>482</v>
      </c>
      <c r="C1930" t="s">
        <v>607</v>
      </c>
      <c r="D1930" s="36">
        <v>316370</v>
      </c>
      <c r="E1930">
        <v>45851</v>
      </c>
      <c r="F1930" s="7"/>
      <c r="G1930" s="7"/>
      <c r="H1930" s="7"/>
      <c r="I1930" s="7"/>
      <c r="J1930" s="7"/>
      <c r="K1930" s="7"/>
      <c r="L1930" s="7"/>
      <c r="M1930" s="7">
        <v>1</v>
      </c>
      <c r="N1930" s="7"/>
      <c r="O1930" s="7"/>
      <c r="P1930" s="7"/>
      <c r="Q1930" s="7"/>
      <c r="R1930" s="41" t="e">
        <f t="shared" si="150"/>
        <v>#DIV/0!</v>
      </c>
      <c r="S1930" s="41" t="e">
        <f t="shared" si="151"/>
        <v>#DIV/0!</v>
      </c>
      <c r="T1930" s="41">
        <f t="shared" si="152"/>
        <v>1</v>
      </c>
      <c r="U1930" s="42" t="e">
        <f t="shared" si="153"/>
        <v>#DIV/0!</v>
      </c>
      <c r="V1930" s="42" t="e">
        <f t="shared" si="154"/>
        <v>#DIV/0!</v>
      </c>
    </row>
    <row r="1931" spans="1:22">
      <c r="A1931" s="36" t="s">
        <v>12</v>
      </c>
      <c r="B1931" s="36" t="s">
        <v>482</v>
      </c>
      <c r="C1931" t="s">
        <v>610</v>
      </c>
      <c r="D1931" s="36">
        <v>316470</v>
      </c>
      <c r="E1931">
        <v>70956</v>
      </c>
      <c r="F1931" s="7"/>
      <c r="G1931" s="7"/>
      <c r="H1931" s="7"/>
      <c r="I1931" s="7"/>
      <c r="J1931" s="7"/>
      <c r="K1931" s="7"/>
      <c r="L1931" s="7">
        <v>1</v>
      </c>
      <c r="M1931" s="7"/>
      <c r="N1931" s="7"/>
      <c r="O1931" s="7"/>
      <c r="P1931" s="7"/>
      <c r="Q1931" s="7"/>
      <c r="R1931" s="41" t="e">
        <f t="shared" si="150"/>
        <v>#DIV/0!</v>
      </c>
      <c r="S1931" s="41" t="e">
        <f t="shared" si="151"/>
        <v>#DIV/0!</v>
      </c>
      <c r="T1931" s="41">
        <f t="shared" si="152"/>
        <v>1</v>
      </c>
      <c r="U1931" s="42" t="e">
        <f t="shared" si="153"/>
        <v>#DIV/0!</v>
      </c>
      <c r="V1931" s="42" t="e">
        <f t="shared" si="154"/>
        <v>#DIV/0!</v>
      </c>
    </row>
    <row r="1932" spans="1:22">
      <c r="A1932" s="36" t="s">
        <v>12</v>
      </c>
      <c r="B1932" s="36" t="s">
        <v>482</v>
      </c>
      <c r="C1932" t="s">
        <v>614</v>
      </c>
      <c r="D1932" s="36">
        <v>316680</v>
      </c>
      <c r="E1932">
        <v>11582</v>
      </c>
      <c r="F1932" s="7"/>
      <c r="G1932" s="7"/>
      <c r="H1932" s="7">
        <v>1</v>
      </c>
      <c r="I1932" s="7"/>
      <c r="J1932" s="7"/>
      <c r="K1932" s="7"/>
      <c r="L1932" s="7"/>
      <c r="M1932" s="7"/>
      <c r="N1932" s="7"/>
      <c r="O1932" s="7"/>
      <c r="P1932" s="7"/>
      <c r="Q1932" s="7"/>
      <c r="R1932" s="41">
        <f t="shared" si="150"/>
        <v>1</v>
      </c>
      <c r="S1932" s="41" t="e">
        <f t="shared" si="151"/>
        <v>#DIV/0!</v>
      </c>
      <c r="T1932" s="41" t="e">
        <f t="shared" si="152"/>
        <v>#DIV/0!</v>
      </c>
      <c r="U1932" s="42" t="e">
        <f t="shared" si="153"/>
        <v>#DIV/0!</v>
      </c>
      <c r="V1932" s="42" t="e">
        <f t="shared" si="154"/>
        <v>#DIV/0!</v>
      </c>
    </row>
    <row r="1933" spans="1:22">
      <c r="A1933" s="36" t="s">
        <v>12</v>
      </c>
      <c r="B1933" s="36" t="s">
        <v>482</v>
      </c>
      <c r="C1933" t="s">
        <v>618</v>
      </c>
      <c r="D1933" s="36">
        <v>316860</v>
      </c>
      <c r="E1933">
        <v>140592</v>
      </c>
      <c r="F1933" s="7"/>
      <c r="G1933" s="7"/>
      <c r="H1933" s="7">
        <v>1</v>
      </c>
      <c r="I1933" s="7"/>
      <c r="J1933" s="7"/>
      <c r="K1933" s="7"/>
      <c r="L1933" s="7"/>
      <c r="M1933" s="7"/>
      <c r="N1933" s="7"/>
      <c r="O1933" s="7"/>
      <c r="P1933" s="7"/>
      <c r="Q1933" s="7"/>
      <c r="R1933" s="41">
        <f t="shared" si="150"/>
        <v>1</v>
      </c>
      <c r="S1933" s="41" t="e">
        <f t="shared" si="151"/>
        <v>#DIV/0!</v>
      </c>
      <c r="T1933" s="41" t="e">
        <f t="shared" si="152"/>
        <v>#DIV/0!</v>
      </c>
      <c r="U1933" s="42" t="e">
        <f t="shared" si="153"/>
        <v>#DIV/0!</v>
      </c>
      <c r="V1933" s="42" t="e">
        <f t="shared" si="154"/>
        <v>#DIV/0!</v>
      </c>
    </row>
    <row r="1934" spans="1:22">
      <c r="A1934" s="36" t="s">
        <v>12</v>
      </c>
      <c r="B1934" s="36" t="s">
        <v>482</v>
      </c>
      <c r="C1934" t="s">
        <v>619</v>
      </c>
      <c r="D1934" s="36">
        <v>316870</v>
      </c>
      <c r="E1934">
        <v>89842</v>
      </c>
      <c r="F1934" s="7"/>
      <c r="G1934" s="7"/>
      <c r="H1934" s="7"/>
      <c r="I1934" s="7"/>
      <c r="J1934" s="7">
        <v>1</v>
      </c>
      <c r="K1934" s="7"/>
      <c r="L1934" s="7">
        <v>1</v>
      </c>
      <c r="M1934" s="7"/>
      <c r="N1934" s="7"/>
      <c r="O1934" s="7"/>
      <c r="P1934" s="7">
        <v>1</v>
      </c>
      <c r="Q1934" s="7"/>
      <c r="R1934" s="41">
        <f t="shared" si="150"/>
        <v>1</v>
      </c>
      <c r="S1934" s="41">
        <f t="shared" si="151"/>
        <v>1</v>
      </c>
      <c r="T1934" s="41">
        <f t="shared" si="152"/>
        <v>1</v>
      </c>
      <c r="U1934" s="42">
        <f t="shared" si="153"/>
        <v>0</v>
      </c>
      <c r="V1934" s="42">
        <f t="shared" si="154"/>
        <v>0</v>
      </c>
    </row>
    <row r="1935" spans="1:22">
      <c r="A1935" s="36" t="s">
        <v>12</v>
      </c>
      <c r="B1935" s="36" t="s">
        <v>482</v>
      </c>
      <c r="C1935" t="s">
        <v>621</v>
      </c>
      <c r="D1935" s="36">
        <v>317020</v>
      </c>
      <c r="E1935">
        <v>691305</v>
      </c>
      <c r="F1935" s="7"/>
      <c r="G1935" s="7"/>
      <c r="H1935" s="7"/>
      <c r="I1935" s="7"/>
      <c r="J1935" s="7">
        <v>2</v>
      </c>
      <c r="K1935" s="7"/>
      <c r="L1935" s="7">
        <v>1</v>
      </c>
      <c r="M1935" s="7"/>
      <c r="N1935" s="7">
        <v>1</v>
      </c>
      <c r="O1935" s="7"/>
      <c r="P1935" s="7"/>
      <c r="Q1935" s="7"/>
      <c r="R1935" s="41">
        <f t="shared" si="150"/>
        <v>2</v>
      </c>
      <c r="S1935" s="41">
        <f t="shared" si="151"/>
        <v>1</v>
      </c>
      <c r="T1935" s="41">
        <f t="shared" si="152"/>
        <v>1</v>
      </c>
      <c r="U1935" s="42">
        <f t="shared" si="153"/>
        <v>-0.5</v>
      </c>
      <c r="V1935" s="42">
        <f t="shared" si="154"/>
        <v>0</v>
      </c>
    </row>
    <row r="1936" spans="1:22">
      <c r="A1936" s="36" t="s">
        <v>12</v>
      </c>
      <c r="B1936" s="36" t="s">
        <v>482</v>
      </c>
      <c r="C1936" t="s">
        <v>623</v>
      </c>
      <c r="D1936" s="36">
        <v>317120</v>
      </c>
      <c r="E1936">
        <v>127601</v>
      </c>
      <c r="F1936" s="7"/>
      <c r="G1936" s="7"/>
      <c r="H1936" s="7">
        <v>1</v>
      </c>
      <c r="I1936" s="7"/>
      <c r="J1936" s="7"/>
      <c r="K1936" s="7">
        <v>1</v>
      </c>
      <c r="L1936" s="7"/>
      <c r="M1936" s="7"/>
      <c r="N1936" s="7"/>
      <c r="O1936" s="7"/>
      <c r="P1936" s="7"/>
      <c r="Q1936" s="7"/>
      <c r="R1936" s="41">
        <f t="shared" si="150"/>
        <v>1</v>
      </c>
      <c r="S1936" s="41" t="e">
        <f t="shared" si="151"/>
        <v>#DIV/0!</v>
      </c>
      <c r="T1936" s="41" t="e">
        <f t="shared" si="152"/>
        <v>#DIV/0!</v>
      </c>
      <c r="U1936" s="42" t="e">
        <f t="shared" si="153"/>
        <v>#DIV/0!</v>
      </c>
      <c r="V1936" s="42" t="e">
        <f t="shared" si="154"/>
        <v>#DIV/0!</v>
      </c>
    </row>
    <row r="1937" spans="1:22">
      <c r="A1937" s="36" t="s">
        <v>12</v>
      </c>
      <c r="B1937" s="36" t="s">
        <v>482</v>
      </c>
      <c r="C1937" t="s">
        <v>624</v>
      </c>
      <c r="D1937" s="36">
        <v>317130</v>
      </c>
      <c r="E1937">
        <v>78846</v>
      </c>
      <c r="F1937" s="7">
        <v>1</v>
      </c>
      <c r="G1937" s="7"/>
      <c r="H1937" s="7"/>
      <c r="I1937" s="7"/>
      <c r="J1937" s="7"/>
      <c r="K1937" s="7"/>
      <c r="L1937" s="7"/>
      <c r="M1937" s="7"/>
      <c r="N1937" s="7"/>
      <c r="O1937" s="7"/>
      <c r="P1937" s="7"/>
      <c r="Q1937" s="7"/>
      <c r="R1937" s="41" t="e">
        <f t="shared" si="150"/>
        <v>#DIV/0!</v>
      </c>
      <c r="S1937" s="41" t="e">
        <f t="shared" si="151"/>
        <v>#DIV/0!</v>
      </c>
      <c r="T1937" s="41" t="e">
        <f t="shared" si="152"/>
        <v>#DIV/0!</v>
      </c>
      <c r="U1937" s="42" t="e">
        <f t="shared" si="153"/>
        <v>#DIV/0!</v>
      </c>
      <c r="V1937" s="42" t="e">
        <f t="shared" si="154"/>
        <v>#DIV/0!</v>
      </c>
    </row>
    <row r="1938" spans="1:22">
      <c r="A1938" s="36" t="s">
        <v>12</v>
      </c>
      <c r="B1938" s="36" t="s">
        <v>482</v>
      </c>
      <c r="C1938" t="s">
        <v>626</v>
      </c>
      <c r="D1938" s="36">
        <v>317200</v>
      </c>
      <c r="E1938">
        <v>42564</v>
      </c>
      <c r="F1938" s="7"/>
      <c r="G1938" s="7"/>
      <c r="H1938" s="7"/>
      <c r="I1938" s="7"/>
      <c r="J1938" s="7"/>
      <c r="K1938" s="7"/>
      <c r="L1938" s="7">
        <v>1</v>
      </c>
      <c r="M1938" s="7"/>
      <c r="N1938" s="7"/>
      <c r="O1938" s="7"/>
      <c r="P1938" s="7"/>
      <c r="Q1938" s="7"/>
      <c r="R1938" s="41" t="e">
        <f t="shared" si="150"/>
        <v>#DIV/0!</v>
      </c>
      <c r="S1938" s="41" t="e">
        <f t="shared" si="151"/>
        <v>#DIV/0!</v>
      </c>
      <c r="T1938" s="41">
        <f t="shared" si="152"/>
        <v>1</v>
      </c>
      <c r="U1938" s="42" t="e">
        <f t="shared" si="153"/>
        <v>#DIV/0!</v>
      </c>
      <c r="V1938" s="42" t="e">
        <f t="shared" si="154"/>
        <v>#DIV/0!</v>
      </c>
    </row>
    <row r="1939" spans="1:22">
      <c r="A1939" s="36" t="s">
        <v>12</v>
      </c>
      <c r="B1939" s="36" t="s">
        <v>627</v>
      </c>
      <c r="C1939" t="s">
        <v>628</v>
      </c>
      <c r="D1939" s="36">
        <v>150010</v>
      </c>
      <c r="E1939">
        <v>157698</v>
      </c>
      <c r="F1939" s="7"/>
      <c r="G1939" s="7"/>
      <c r="H1939" s="7"/>
      <c r="I1939" s="7"/>
      <c r="J1939" s="7">
        <v>1</v>
      </c>
      <c r="K1939" s="7"/>
      <c r="L1939" s="7"/>
      <c r="M1939" s="7">
        <v>1</v>
      </c>
      <c r="N1939" s="7"/>
      <c r="O1939" s="7"/>
      <c r="P1939" s="7"/>
      <c r="Q1939" s="7"/>
      <c r="R1939" s="41">
        <f t="shared" si="150"/>
        <v>1</v>
      </c>
      <c r="S1939" s="41" t="e">
        <f t="shared" si="151"/>
        <v>#DIV/0!</v>
      </c>
      <c r="T1939" s="41">
        <f t="shared" si="152"/>
        <v>1</v>
      </c>
      <c r="U1939" s="42" t="e">
        <f t="shared" si="153"/>
        <v>#DIV/0!</v>
      </c>
      <c r="V1939" s="42" t="e">
        <f t="shared" si="154"/>
        <v>#DIV/0!</v>
      </c>
    </row>
    <row r="1940" spans="1:22">
      <c r="A1940" s="36" t="s">
        <v>12</v>
      </c>
      <c r="B1940" s="36" t="s">
        <v>627</v>
      </c>
      <c r="C1940" t="s">
        <v>629</v>
      </c>
      <c r="D1940" s="36">
        <v>150020</v>
      </c>
      <c r="E1940">
        <v>55591</v>
      </c>
      <c r="F1940" s="7"/>
      <c r="G1940" s="7"/>
      <c r="H1940" s="7"/>
      <c r="I1940" s="7"/>
      <c r="J1940" s="7"/>
      <c r="K1940" s="7"/>
      <c r="L1940" s="7"/>
      <c r="M1940" s="7"/>
      <c r="N1940" s="7"/>
      <c r="O1940" s="7"/>
      <c r="P1940" s="7">
        <v>1</v>
      </c>
      <c r="Q1940" s="7"/>
      <c r="R1940" s="41" t="e">
        <f t="shared" si="150"/>
        <v>#DIV/0!</v>
      </c>
      <c r="S1940" s="41">
        <f t="shared" si="151"/>
        <v>1</v>
      </c>
      <c r="T1940" s="41" t="e">
        <f t="shared" si="152"/>
        <v>#DIV/0!</v>
      </c>
      <c r="U1940" s="42" t="e">
        <f t="shared" si="153"/>
        <v>#DIV/0!</v>
      </c>
      <c r="V1940" s="42" t="e">
        <f t="shared" si="154"/>
        <v>#DIV/0!</v>
      </c>
    </row>
    <row r="1941" spans="1:22">
      <c r="A1941" s="36" t="s">
        <v>12</v>
      </c>
      <c r="B1941" s="36" t="s">
        <v>627</v>
      </c>
      <c r="C1941" t="s">
        <v>630</v>
      </c>
      <c r="D1941" s="36">
        <v>150040</v>
      </c>
      <c r="E1941">
        <v>56789</v>
      </c>
      <c r="F1941" s="7"/>
      <c r="G1941" s="7"/>
      <c r="H1941" s="7"/>
      <c r="I1941" s="7">
        <v>1</v>
      </c>
      <c r="J1941" s="7"/>
      <c r="K1941" s="7"/>
      <c r="L1941" s="7"/>
      <c r="M1941" s="7"/>
      <c r="N1941" s="7">
        <v>1</v>
      </c>
      <c r="O1941" s="7"/>
      <c r="P1941" s="7"/>
      <c r="Q1941" s="7"/>
      <c r="R1941" s="41">
        <f t="shared" si="150"/>
        <v>1</v>
      </c>
      <c r="S1941" s="41">
        <f t="shared" si="151"/>
        <v>1</v>
      </c>
      <c r="T1941" s="41">
        <f t="shared" si="152"/>
        <v>1</v>
      </c>
      <c r="U1941" s="42">
        <f t="shared" si="153"/>
        <v>0</v>
      </c>
      <c r="V1941" s="42">
        <f t="shared" si="154"/>
        <v>0</v>
      </c>
    </row>
    <row r="1942" spans="1:22">
      <c r="A1942" s="36" t="s">
        <v>12</v>
      </c>
      <c r="B1942" s="36" t="s">
        <v>627</v>
      </c>
      <c r="C1942" t="s">
        <v>631</v>
      </c>
      <c r="D1942" s="36">
        <v>150060</v>
      </c>
      <c r="E1942">
        <v>114594</v>
      </c>
      <c r="F1942" s="7"/>
      <c r="G1942" s="7"/>
      <c r="H1942" s="7"/>
      <c r="I1942" s="7"/>
      <c r="J1942" s="7"/>
      <c r="K1942" s="7"/>
      <c r="L1942" s="7">
        <v>1</v>
      </c>
      <c r="M1942" s="7"/>
      <c r="N1942" s="7"/>
      <c r="O1942" s="7"/>
      <c r="P1942" s="7"/>
      <c r="Q1942" s="7"/>
      <c r="R1942" s="41" t="e">
        <f t="shared" si="150"/>
        <v>#DIV/0!</v>
      </c>
      <c r="S1942" s="41" t="e">
        <f t="shared" si="151"/>
        <v>#DIV/0!</v>
      </c>
      <c r="T1942" s="41">
        <f t="shared" si="152"/>
        <v>1</v>
      </c>
      <c r="U1942" s="42" t="e">
        <f t="shared" si="153"/>
        <v>#DIV/0!</v>
      </c>
      <c r="V1942" s="42" t="e">
        <f t="shared" si="154"/>
        <v>#DIV/0!</v>
      </c>
    </row>
    <row r="1943" spans="1:22">
      <c r="A1943" s="36" t="s">
        <v>12</v>
      </c>
      <c r="B1943" s="36" t="s">
        <v>627</v>
      </c>
      <c r="C1943" t="s">
        <v>632</v>
      </c>
      <c r="D1943" s="36">
        <v>150080</v>
      </c>
      <c r="E1943">
        <v>530598</v>
      </c>
      <c r="F1943" s="7">
        <v>1</v>
      </c>
      <c r="G1943" s="7"/>
      <c r="H1943" s="7">
        <v>1</v>
      </c>
      <c r="I1943" s="7"/>
      <c r="J1943" s="7">
        <v>1</v>
      </c>
      <c r="K1943" s="7">
        <v>3</v>
      </c>
      <c r="L1943" s="7">
        <v>2</v>
      </c>
      <c r="M1943" s="7"/>
      <c r="N1943" s="7">
        <v>1</v>
      </c>
      <c r="O1943" s="7">
        <v>1</v>
      </c>
      <c r="P1943" s="7">
        <v>2</v>
      </c>
      <c r="Q1943" s="7"/>
      <c r="R1943" s="41">
        <f t="shared" si="150"/>
        <v>1.6666666666666667</v>
      </c>
      <c r="S1943" s="41">
        <f t="shared" si="151"/>
        <v>1.3333333333333333</v>
      </c>
      <c r="T1943" s="41">
        <f t="shared" si="152"/>
        <v>1.5</v>
      </c>
      <c r="U1943" s="42">
        <f t="shared" si="153"/>
        <v>-0.20000000000000007</v>
      </c>
      <c r="V1943" s="42">
        <f t="shared" si="154"/>
        <v>-0.11111111111111116</v>
      </c>
    </row>
    <row r="1944" spans="1:22">
      <c r="A1944" s="36" t="s">
        <v>12</v>
      </c>
      <c r="B1944" s="36" t="s">
        <v>627</v>
      </c>
      <c r="C1944" t="s">
        <v>635</v>
      </c>
      <c r="D1944" s="36">
        <v>150130</v>
      </c>
      <c r="E1944">
        <v>124680</v>
      </c>
      <c r="F1944" s="7"/>
      <c r="G1944" s="7"/>
      <c r="H1944" s="7"/>
      <c r="I1944" s="7"/>
      <c r="J1944" s="7"/>
      <c r="K1944" s="7">
        <v>1</v>
      </c>
      <c r="L1944" s="7"/>
      <c r="M1944" s="7"/>
      <c r="N1944" s="7"/>
      <c r="O1944" s="7"/>
      <c r="P1944" s="7"/>
      <c r="Q1944" s="7"/>
      <c r="R1944" s="41">
        <f t="shared" si="150"/>
        <v>1</v>
      </c>
      <c r="S1944" s="41" t="e">
        <f t="shared" si="151"/>
        <v>#DIV/0!</v>
      </c>
      <c r="T1944" s="41" t="e">
        <f t="shared" si="152"/>
        <v>#DIV/0!</v>
      </c>
      <c r="U1944" s="42" t="e">
        <f t="shared" si="153"/>
        <v>#DIV/0!</v>
      </c>
      <c r="V1944" s="42" t="e">
        <f t="shared" si="154"/>
        <v>#DIV/0!</v>
      </c>
    </row>
    <row r="1945" spans="1:22">
      <c r="A1945" s="36" t="s">
        <v>12</v>
      </c>
      <c r="B1945" s="36" t="s">
        <v>627</v>
      </c>
      <c r="C1945" t="s">
        <v>636</v>
      </c>
      <c r="D1945" s="36">
        <v>150140</v>
      </c>
      <c r="E1945">
        <v>1492745</v>
      </c>
      <c r="F1945" s="7">
        <v>5</v>
      </c>
      <c r="G1945" s="7">
        <v>2</v>
      </c>
      <c r="H1945" s="7">
        <v>7</v>
      </c>
      <c r="I1945" s="7">
        <v>7</v>
      </c>
      <c r="J1945" s="7">
        <v>7</v>
      </c>
      <c r="K1945" s="7">
        <v>3</v>
      </c>
      <c r="L1945" s="7">
        <v>8</v>
      </c>
      <c r="M1945" s="7">
        <v>6</v>
      </c>
      <c r="N1945" s="7">
        <v>10</v>
      </c>
      <c r="O1945" s="7">
        <v>5</v>
      </c>
      <c r="P1945" s="7">
        <v>7</v>
      </c>
      <c r="Q1945" s="7">
        <v>7</v>
      </c>
      <c r="R1945" s="41">
        <f t="shared" si="150"/>
        <v>6</v>
      </c>
      <c r="S1945" s="41">
        <f t="shared" si="151"/>
        <v>7.25</v>
      </c>
      <c r="T1945" s="41">
        <f t="shared" si="152"/>
        <v>8</v>
      </c>
      <c r="U1945" s="42">
        <f t="shared" si="153"/>
        <v>0.20833333333333334</v>
      </c>
      <c r="V1945" s="42">
        <f t="shared" si="154"/>
        <v>-9.375E-2</v>
      </c>
    </row>
    <row r="1946" spans="1:22">
      <c r="A1946" s="36" t="s">
        <v>12</v>
      </c>
      <c r="B1946" s="36" t="s">
        <v>627</v>
      </c>
      <c r="C1946" t="s">
        <v>637</v>
      </c>
      <c r="D1946" s="36">
        <v>150150</v>
      </c>
      <c r="E1946">
        <v>62737</v>
      </c>
      <c r="F1946" s="7"/>
      <c r="G1946" s="7"/>
      <c r="H1946" s="7"/>
      <c r="I1946" s="7"/>
      <c r="J1946" s="7"/>
      <c r="K1946" s="7">
        <v>1</v>
      </c>
      <c r="L1946" s="7"/>
      <c r="M1946" s="7"/>
      <c r="N1946" s="7"/>
      <c r="O1946" s="7">
        <v>1</v>
      </c>
      <c r="P1946" s="7"/>
      <c r="Q1946" s="7"/>
      <c r="R1946" s="41">
        <f t="shared" si="150"/>
        <v>1</v>
      </c>
      <c r="S1946" s="41">
        <f t="shared" si="151"/>
        <v>1</v>
      </c>
      <c r="T1946" s="41" t="e">
        <f t="shared" si="152"/>
        <v>#DIV/0!</v>
      </c>
      <c r="U1946" s="42">
        <f t="shared" si="153"/>
        <v>0</v>
      </c>
      <c r="V1946" s="42" t="e">
        <f t="shared" si="154"/>
        <v>#DIV/0!</v>
      </c>
    </row>
    <row r="1947" spans="1:22">
      <c r="A1947" s="36" t="s">
        <v>12</v>
      </c>
      <c r="B1947" s="36" t="s">
        <v>627</v>
      </c>
      <c r="C1947" t="s">
        <v>638</v>
      </c>
      <c r="D1947" s="36">
        <v>150170</v>
      </c>
      <c r="E1947">
        <v>127686</v>
      </c>
      <c r="F1947" s="7"/>
      <c r="G1947" s="7"/>
      <c r="H1947" s="7"/>
      <c r="I1947" s="7">
        <v>1</v>
      </c>
      <c r="J1947" s="7"/>
      <c r="K1947" s="7">
        <v>1</v>
      </c>
      <c r="L1947" s="7"/>
      <c r="M1947" s="7"/>
      <c r="N1947" s="7">
        <v>1</v>
      </c>
      <c r="O1947" s="7"/>
      <c r="P1947" s="7"/>
      <c r="Q1947" s="7"/>
      <c r="R1947" s="41">
        <f t="shared" si="150"/>
        <v>1</v>
      </c>
      <c r="S1947" s="41">
        <f t="shared" si="151"/>
        <v>1</v>
      </c>
      <c r="T1947" s="41">
        <f t="shared" si="152"/>
        <v>1</v>
      </c>
      <c r="U1947" s="42">
        <f t="shared" si="153"/>
        <v>0</v>
      </c>
      <c r="V1947" s="42">
        <f t="shared" si="154"/>
        <v>0</v>
      </c>
    </row>
    <row r="1948" spans="1:22">
      <c r="A1948" s="36" t="s">
        <v>12</v>
      </c>
      <c r="B1948" s="36" t="s">
        <v>627</v>
      </c>
      <c r="C1948" t="s">
        <v>641</v>
      </c>
      <c r="D1948" s="36">
        <v>150240</v>
      </c>
      <c r="E1948">
        <v>200793</v>
      </c>
      <c r="F1948" s="7"/>
      <c r="G1948" s="7"/>
      <c r="H1948" s="7">
        <v>1</v>
      </c>
      <c r="I1948" s="7"/>
      <c r="J1948" s="7">
        <v>1</v>
      </c>
      <c r="K1948" s="7"/>
      <c r="L1948" s="7"/>
      <c r="M1948" s="7"/>
      <c r="N1948" s="7"/>
      <c r="O1948" s="7"/>
      <c r="P1948" s="7"/>
      <c r="Q1948" s="7"/>
      <c r="R1948" s="41">
        <f t="shared" si="150"/>
        <v>1</v>
      </c>
      <c r="S1948" s="41" t="e">
        <f t="shared" si="151"/>
        <v>#DIV/0!</v>
      </c>
      <c r="T1948" s="41" t="e">
        <f t="shared" si="152"/>
        <v>#DIV/0!</v>
      </c>
      <c r="U1948" s="42" t="e">
        <f t="shared" si="153"/>
        <v>#DIV/0!</v>
      </c>
      <c r="V1948" s="42" t="e">
        <f t="shared" si="154"/>
        <v>#DIV/0!</v>
      </c>
    </row>
    <row r="1949" spans="1:22">
      <c r="A1949" s="36" t="s">
        <v>12</v>
      </c>
      <c r="B1949" s="36" t="s">
        <v>627</v>
      </c>
      <c r="C1949" t="s">
        <v>643</v>
      </c>
      <c r="D1949" s="36">
        <v>150270</v>
      </c>
      <c r="E1949">
        <v>47864</v>
      </c>
      <c r="F1949" s="7"/>
      <c r="G1949" s="7"/>
      <c r="H1949" s="7"/>
      <c r="I1949" s="7"/>
      <c r="J1949" s="7"/>
      <c r="K1949" s="7"/>
      <c r="L1949" s="7"/>
      <c r="M1949" s="7"/>
      <c r="N1949" s="7"/>
      <c r="O1949" s="7"/>
      <c r="P1949" s="7">
        <v>1</v>
      </c>
      <c r="Q1949" s="7"/>
      <c r="R1949" s="41" t="e">
        <f t="shared" si="150"/>
        <v>#DIV/0!</v>
      </c>
      <c r="S1949" s="41">
        <f t="shared" si="151"/>
        <v>1</v>
      </c>
      <c r="T1949" s="41" t="e">
        <f t="shared" si="152"/>
        <v>#DIV/0!</v>
      </c>
      <c r="U1949" s="42" t="e">
        <f t="shared" si="153"/>
        <v>#DIV/0!</v>
      </c>
      <c r="V1949" s="42" t="e">
        <f t="shared" si="154"/>
        <v>#DIV/0!</v>
      </c>
    </row>
    <row r="1950" spans="1:22">
      <c r="A1950" s="36" t="s">
        <v>12</v>
      </c>
      <c r="B1950" s="36" t="s">
        <v>627</v>
      </c>
      <c r="C1950" t="s">
        <v>645</v>
      </c>
      <c r="D1950" s="36">
        <v>150277</v>
      </c>
      <c r="E1950">
        <v>17929</v>
      </c>
      <c r="F1950" s="7"/>
      <c r="G1950" s="7"/>
      <c r="H1950" s="7"/>
      <c r="I1950" s="7"/>
      <c r="J1950" s="7"/>
      <c r="K1950" s="7"/>
      <c r="L1950" s="7">
        <v>1</v>
      </c>
      <c r="M1950" s="7"/>
      <c r="N1950" s="7"/>
      <c r="O1950" s="7"/>
      <c r="P1950" s="7"/>
      <c r="Q1950" s="7"/>
      <c r="R1950" s="41" t="e">
        <f t="shared" si="150"/>
        <v>#DIV/0!</v>
      </c>
      <c r="S1950" s="41" t="e">
        <f t="shared" si="151"/>
        <v>#DIV/0!</v>
      </c>
      <c r="T1950" s="41">
        <f t="shared" si="152"/>
        <v>1</v>
      </c>
      <c r="U1950" s="42" t="e">
        <f t="shared" si="153"/>
        <v>#DIV/0!</v>
      </c>
      <c r="V1950" s="42" t="e">
        <f t="shared" si="154"/>
        <v>#DIV/0!</v>
      </c>
    </row>
    <row r="1951" spans="1:22">
      <c r="A1951" s="36" t="s">
        <v>12</v>
      </c>
      <c r="B1951" s="36" t="s">
        <v>627</v>
      </c>
      <c r="C1951" t="s">
        <v>648</v>
      </c>
      <c r="D1951" s="36">
        <v>150345</v>
      </c>
      <c r="E1951">
        <v>64053</v>
      </c>
      <c r="F1951" s="7"/>
      <c r="G1951" s="7"/>
      <c r="H1951" s="7"/>
      <c r="I1951" s="7"/>
      <c r="J1951" s="7"/>
      <c r="K1951" s="7"/>
      <c r="L1951" s="7">
        <v>1</v>
      </c>
      <c r="M1951" s="7"/>
      <c r="N1951" s="7"/>
      <c r="O1951" s="7"/>
      <c r="P1951" s="7"/>
      <c r="Q1951" s="7"/>
      <c r="R1951" s="41" t="e">
        <f t="shared" si="150"/>
        <v>#DIV/0!</v>
      </c>
      <c r="S1951" s="41" t="e">
        <f t="shared" si="151"/>
        <v>#DIV/0!</v>
      </c>
      <c r="T1951" s="41">
        <f t="shared" si="152"/>
        <v>1</v>
      </c>
      <c r="U1951" s="42" t="e">
        <f t="shared" si="153"/>
        <v>#DIV/0!</v>
      </c>
      <c r="V1951" s="42" t="e">
        <f t="shared" si="154"/>
        <v>#DIV/0!</v>
      </c>
    </row>
    <row r="1952" spans="1:22">
      <c r="A1952" s="36" t="s">
        <v>12</v>
      </c>
      <c r="B1952" s="36" t="s">
        <v>627</v>
      </c>
      <c r="C1952" t="s">
        <v>649</v>
      </c>
      <c r="D1952" s="36">
        <v>150360</v>
      </c>
      <c r="E1952">
        <v>101247</v>
      </c>
      <c r="F1952" s="7"/>
      <c r="G1952" s="7"/>
      <c r="H1952" s="7"/>
      <c r="I1952" s="7"/>
      <c r="J1952" s="7"/>
      <c r="K1952" s="7"/>
      <c r="L1952" s="7"/>
      <c r="M1952" s="7"/>
      <c r="N1952" s="7"/>
      <c r="O1952" s="7"/>
      <c r="P1952" s="7"/>
      <c r="Q1952" s="7">
        <v>1</v>
      </c>
      <c r="R1952" s="41" t="e">
        <f t="shared" si="150"/>
        <v>#DIV/0!</v>
      </c>
      <c r="S1952" s="41">
        <f t="shared" si="151"/>
        <v>1</v>
      </c>
      <c r="T1952" s="41" t="e">
        <f t="shared" si="152"/>
        <v>#DIV/0!</v>
      </c>
      <c r="U1952" s="42" t="e">
        <f t="shared" si="153"/>
        <v>#DIV/0!</v>
      </c>
      <c r="V1952" s="42" t="e">
        <f t="shared" si="154"/>
        <v>#DIV/0!</v>
      </c>
    </row>
    <row r="1953" spans="1:22">
      <c r="A1953" s="36" t="s">
        <v>12</v>
      </c>
      <c r="B1953" s="36" t="s">
        <v>627</v>
      </c>
      <c r="C1953" t="s">
        <v>650</v>
      </c>
      <c r="D1953" s="36">
        <v>150370</v>
      </c>
      <c r="E1953">
        <v>53269</v>
      </c>
      <c r="F1953" s="7"/>
      <c r="G1953" s="7"/>
      <c r="H1953" s="7"/>
      <c r="I1953" s="7"/>
      <c r="J1953" s="7"/>
      <c r="K1953" s="7"/>
      <c r="L1953" s="7"/>
      <c r="M1953" s="7">
        <v>1</v>
      </c>
      <c r="N1953" s="7"/>
      <c r="O1953" s="7">
        <v>1</v>
      </c>
      <c r="P1953" s="7"/>
      <c r="Q1953" s="7"/>
      <c r="R1953" s="41" t="e">
        <f t="shared" si="150"/>
        <v>#DIV/0!</v>
      </c>
      <c r="S1953" s="41">
        <f t="shared" si="151"/>
        <v>1</v>
      </c>
      <c r="T1953" s="41">
        <f t="shared" si="152"/>
        <v>1</v>
      </c>
      <c r="U1953" s="42" t="e">
        <f t="shared" si="153"/>
        <v>#DIV/0!</v>
      </c>
      <c r="V1953" s="42">
        <f t="shared" si="154"/>
        <v>0</v>
      </c>
    </row>
    <row r="1954" spans="1:22">
      <c r="A1954" s="36" t="s">
        <v>12</v>
      </c>
      <c r="B1954" s="36" t="s">
        <v>627</v>
      </c>
      <c r="C1954" t="s">
        <v>651</v>
      </c>
      <c r="D1954" s="36">
        <v>150375</v>
      </c>
      <c r="E1954">
        <v>8239</v>
      </c>
      <c r="F1954" s="7"/>
      <c r="G1954" s="7"/>
      <c r="H1954" s="7"/>
      <c r="I1954" s="7"/>
      <c r="J1954" s="7"/>
      <c r="K1954" s="7"/>
      <c r="L1954" s="7">
        <v>1</v>
      </c>
      <c r="M1954" s="7"/>
      <c r="N1954" s="7"/>
      <c r="O1954" s="7"/>
      <c r="P1954" s="7"/>
      <c r="Q1954" s="7"/>
      <c r="R1954" s="41" t="e">
        <f t="shared" si="150"/>
        <v>#DIV/0!</v>
      </c>
      <c r="S1954" s="41" t="e">
        <f t="shared" si="151"/>
        <v>#DIV/0!</v>
      </c>
      <c r="T1954" s="41">
        <f t="shared" si="152"/>
        <v>1</v>
      </c>
      <c r="U1954" s="42" t="e">
        <f t="shared" si="153"/>
        <v>#DIV/0!</v>
      </c>
      <c r="V1954" s="42" t="e">
        <f t="shared" si="154"/>
        <v>#DIV/0!</v>
      </c>
    </row>
    <row r="1955" spans="1:22">
      <c r="A1955" s="36" t="s">
        <v>12</v>
      </c>
      <c r="B1955" s="36" t="s">
        <v>627</v>
      </c>
      <c r="C1955" t="s">
        <v>652</v>
      </c>
      <c r="D1955" s="36">
        <v>150380</v>
      </c>
      <c r="E1955">
        <v>59155</v>
      </c>
      <c r="F1955" s="7"/>
      <c r="G1955" s="7"/>
      <c r="H1955" s="7"/>
      <c r="I1955" s="7"/>
      <c r="J1955" s="7"/>
      <c r="K1955" s="7"/>
      <c r="L1955" s="7"/>
      <c r="M1955" s="7"/>
      <c r="N1955" s="7">
        <v>1</v>
      </c>
      <c r="O1955" s="7"/>
      <c r="P1955" s="7"/>
      <c r="Q1955" s="7"/>
      <c r="R1955" s="41" t="e">
        <f t="shared" si="150"/>
        <v>#DIV/0!</v>
      </c>
      <c r="S1955" s="41">
        <f t="shared" si="151"/>
        <v>1</v>
      </c>
      <c r="T1955" s="41">
        <f t="shared" si="152"/>
        <v>1</v>
      </c>
      <c r="U1955" s="42" t="e">
        <f t="shared" si="153"/>
        <v>#DIV/0!</v>
      </c>
      <c r="V1955" s="42">
        <f t="shared" si="154"/>
        <v>0</v>
      </c>
    </row>
    <row r="1956" spans="1:22">
      <c r="A1956" s="36" t="s">
        <v>12</v>
      </c>
      <c r="B1956" s="36" t="s">
        <v>627</v>
      </c>
      <c r="C1956" t="s">
        <v>654</v>
      </c>
      <c r="D1956" s="36">
        <v>150420</v>
      </c>
      <c r="E1956">
        <v>279349</v>
      </c>
      <c r="F1956" s="7">
        <v>1</v>
      </c>
      <c r="G1956" s="7">
        <v>1</v>
      </c>
      <c r="H1956" s="7"/>
      <c r="I1956" s="7"/>
      <c r="J1956" s="7"/>
      <c r="K1956" s="7">
        <v>1</v>
      </c>
      <c r="L1956" s="7"/>
      <c r="M1956" s="7">
        <v>1</v>
      </c>
      <c r="N1956" s="7">
        <v>1</v>
      </c>
      <c r="O1956" s="7"/>
      <c r="P1956" s="7">
        <v>2</v>
      </c>
      <c r="Q1956" s="7"/>
      <c r="R1956" s="41">
        <f t="shared" si="150"/>
        <v>1</v>
      </c>
      <c r="S1956" s="41">
        <f t="shared" si="151"/>
        <v>1.5</v>
      </c>
      <c r="T1956" s="41">
        <f t="shared" si="152"/>
        <v>1</v>
      </c>
      <c r="U1956" s="42">
        <f t="shared" si="153"/>
        <v>0.5</v>
      </c>
      <c r="V1956" s="42">
        <f t="shared" si="154"/>
        <v>0.5</v>
      </c>
    </row>
    <row r="1957" spans="1:22">
      <c r="A1957" s="36" t="s">
        <v>12</v>
      </c>
      <c r="B1957" s="36" t="s">
        <v>627</v>
      </c>
      <c r="C1957" t="s">
        <v>655</v>
      </c>
      <c r="D1957" s="36">
        <v>150442</v>
      </c>
      <c r="E1957">
        <v>131521</v>
      </c>
      <c r="F1957" s="7"/>
      <c r="G1957" s="7">
        <v>1</v>
      </c>
      <c r="H1957" s="7"/>
      <c r="I1957" s="7"/>
      <c r="J1957" s="7"/>
      <c r="K1957" s="7"/>
      <c r="L1957" s="7">
        <v>1</v>
      </c>
      <c r="M1957" s="7"/>
      <c r="N1957" s="7">
        <v>1</v>
      </c>
      <c r="O1957" s="7"/>
      <c r="P1957" s="7"/>
      <c r="Q1957" s="7">
        <v>1</v>
      </c>
      <c r="R1957" s="41" t="e">
        <f t="shared" si="150"/>
        <v>#DIV/0!</v>
      </c>
      <c r="S1957" s="41">
        <f t="shared" si="151"/>
        <v>1</v>
      </c>
      <c r="T1957" s="41">
        <f t="shared" si="152"/>
        <v>1</v>
      </c>
      <c r="U1957" s="42" t="e">
        <f t="shared" si="153"/>
        <v>#DIV/0!</v>
      </c>
      <c r="V1957" s="42">
        <f t="shared" si="154"/>
        <v>0</v>
      </c>
    </row>
    <row r="1958" spans="1:22">
      <c r="A1958" s="36" t="s">
        <v>12</v>
      </c>
      <c r="B1958" s="36" t="s">
        <v>627</v>
      </c>
      <c r="C1958" t="s">
        <v>657</v>
      </c>
      <c r="D1958" s="36">
        <v>150490</v>
      </c>
      <c r="E1958">
        <v>40349</v>
      </c>
      <c r="F1958" s="7"/>
      <c r="G1958" s="7">
        <v>1</v>
      </c>
      <c r="H1958" s="7"/>
      <c r="I1958" s="7"/>
      <c r="J1958" s="7"/>
      <c r="K1958" s="7"/>
      <c r="L1958" s="7"/>
      <c r="M1958" s="7"/>
      <c r="N1958" s="7"/>
      <c r="O1958" s="7"/>
      <c r="P1958" s="7"/>
      <c r="Q1958" s="7"/>
      <c r="R1958" s="41" t="e">
        <f t="shared" si="150"/>
        <v>#DIV/0!</v>
      </c>
      <c r="S1958" s="41" t="e">
        <f t="shared" si="151"/>
        <v>#DIV/0!</v>
      </c>
      <c r="T1958" s="41" t="e">
        <f t="shared" si="152"/>
        <v>#DIV/0!</v>
      </c>
      <c r="U1958" s="42" t="e">
        <f t="shared" si="153"/>
        <v>#DIV/0!</v>
      </c>
      <c r="V1958" s="42" t="e">
        <f t="shared" si="154"/>
        <v>#DIV/0!</v>
      </c>
    </row>
    <row r="1959" spans="1:22">
      <c r="A1959" s="36" t="s">
        <v>12</v>
      </c>
      <c r="B1959" s="36" t="s">
        <v>627</v>
      </c>
      <c r="C1959" t="s">
        <v>660</v>
      </c>
      <c r="D1959" s="36">
        <v>150506</v>
      </c>
      <c r="E1959">
        <v>75919</v>
      </c>
      <c r="F1959" s="7"/>
      <c r="G1959" s="7"/>
      <c r="H1959" s="7"/>
      <c r="I1959" s="7"/>
      <c r="J1959" s="7"/>
      <c r="K1959" s="7">
        <v>1</v>
      </c>
      <c r="L1959" s="7"/>
      <c r="M1959" s="7"/>
      <c r="N1959" s="7"/>
      <c r="O1959" s="7"/>
      <c r="P1959" s="7"/>
      <c r="Q1959" s="7"/>
      <c r="R1959" s="41">
        <f t="shared" si="150"/>
        <v>1</v>
      </c>
      <c r="S1959" s="41" t="e">
        <f t="shared" si="151"/>
        <v>#DIV/0!</v>
      </c>
      <c r="T1959" s="41" t="e">
        <f t="shared" si="152"/>
        <v>#DIV/0!</v>
      </c>
      <c r="U1959" s="42" t="e">
        <f t="shared" si="153"/>
        <v>#DIV/0!</v>
      </c>
      <c r="V1959" s="42" t="e">
        <f t="shared" si="154"/>
        <v>#DIV/0!</v>
      </c>
    </row>
    <row r="1960" spans="1:22">
      <c r="A1960" s="36" t="s">
        <v>12</v>
      </c>
      <c r="B1960" s="36" t="s">
        <v>627</v>
      </c>
      <c r="C1960" t="s">
        <v>663</v>
      </c>
      <c r="D1960" s="36">
        <v>150540</v>
      </c>
      <c r="E1960">
        <v>17842</v>
      </c>
      <c r="F1960" s="7">
        <v>1</v>
      </c>
      <c r="G1960" s="7"/>
      <c r="H1960" s="7"/>
      <c r="I1960" s="7"/>
      <c r="J1960" s="7"/>
      <c r="K1960" s="7"/>
      <c r="L1960" s="7"/>
      <c r="M1960" s="7"/>
      <c r="N1960" s="7"/>
      <c r="O1960" s="7"/>
      <c r="P1960" s="7"/>
      <c r="Q1960" s="7"/>
      <c r="R1960" s="41" t="e">
        <f t="shared" si="150"/>
        <v>#DIV/0!</v>
      </c>
      <c r="S1960" s="41" t="e">
        <f t="shared" si="151"/>
        <v>#DIV/0!</v>
      </c>
      <c r="T1960" s="41" t="e">
        <f t="shared" si="152"/>
        <v>#DIV/0!</v>
      </c>
      <c r="U1960" s="42" t="e">
        <f t="shared" si="153"/>
        <v>#DIV/0!</v>
      </c>
      <c r="V1960" s="42" t="e">
        <f t="shared" si="154"/>
        <v>#DIV/0!</v>
      </c>
    </row>
    <row r="1961" spans="1:22">
      <c r="A1961" s="36" t="s">
        <v>12</v>
      </c>
      <c r="B1961" s="36" t="s">
        <v>627</v>
      </c>
      <c r="C1961" t="s">
        <v>664</v>
      </c>
      <c r="D1961" s="36">
        <v>150543</v>
      </c>
      <c r="E1961">
        <v>32832</v>
      </c>
      <c r="F1961" s="7"/>
      <c r="G1961" s="7"/>
      <c r="H1961" s="7"/>
      <c r="I1961" s="7"/>
      <c r="J1961" s="7"/>
      <c r="K1961" s="7"/>
      <c r="L1961" s="7"/>
      <c r="M1961" s="7">
        <v>1</v>
      </c>
      <c r="N1961" s="7"/>
      <c r="O1961" s="7"/>
      <c r="P1961" s="7"/>
      <c r="Q1961" s="7"/>
      <c r="R1961" s="41" t="e">
        <f t="shared" si="150"/>
        <v>#DIV/0!</v>
      </c>
      <c r="S1961" s="41" t="e">
        <f t="shared" si="151"/>
        <v>#DIV/0!</v>
      </c>
      <c r="T1961" s="41">
        <f t="shared" si="152"/>
        <v>1</v>
      </c>
      <c r="U1961" s="42" t="e">
        <f t="shared" si="153"/>
        <v>#DIV/0!</v>
      </c>
      <c r="V1961" s="42" t="e">
        <f t="shared" si="154"/>
        <v>#DIV/0!</v>
      </c>
    </row>
    <row r="1962" spans="1:22">
      <c r="A1962" s="36" t="s">
        <v>12</v>
      </c>
      <c r="B1962" s="36" t="s">
        <v>627</v>
      </c>
      <c r="C1962" t="s">
        <v>665</v>
      </c>
      <c r="D1962" s="36">
        <v>150548</v>
      </c>
      <c r="E1962">
        <v>47706</v>
      </c>
      <c r="F1962" s="7"/>
      <c r="G1962" s="7"/>
      <c r="H1962" s="7"/>
      <c r="I1962" s="7"/>
      <c r="J1962" s="7"/>
      <c r="K1962" s="7"/>
      <c r="L1962" s="7"/>
      <c r="M1962" s="7"/>
      <c r="N1962" s="7"/>
      <c r="O1962" s="7"/>
      <c r="P1962" s="7">
        <v>1</v>
      </c>
      <c r="Q1962" s="7"/>
      <c r="R1962" s="41" t="e">
        <f t="shared" si="150"/>
        <v>#DIV/0!</v>
      </c>
      <c r="S1962" s="41">
        <f t="shared" si="151"/>
        <v>1</v>
      </c>
      <c r="T1962" s="41" t="e">
        <f t="shared" si="152"/>
        <v>#DIV/0!</v>
      </c>
      <c r="U1962" s="42" t="e">
        <f t="shared" si="153"/>
        <v>#DIV/0!</v>
      </c>
      <c r="V1962" s="42" t="e">
        <f t="shared" si="154"/>
        <v>#DIV/0!</v>
      </c>
    </row>
    <row r="1963" spans="1:22">
      <c r="A1963" s="36" t="s">
        <v>12</v>
      </c>
      <c r="B1963" s="36" t="s">
        <v>627</v>
      </c>
      <c r="C1963" t="s">
        <v>666</v>
      </c>
      <c r="D1963" s="36">
        <v>150550</v>
      </c>
      <c r="E1963">
        <v>113145</v>
      </c>
      <c r="F1963" s="7"/>
      <c r="G1963" s="7"/>
      <c r="H1963" s="7"/>
      <c r="I1963" s="7"/>
      <c r="J1963" s="7"/>
      <c r="K1963" s="7"/>
      <c r="L1963" s="7"/>
      <c r="M1963" s="7"/>
      <c r="N1963" s="7"/>
      <c r="O1963" s="7">
        <v>1</v>
      </c>
      <c r="P1963" s="7"/>
      <c r="Q1963" s="7"/>
      <c r="R1963" s="41" t="e">
        <f t="shared" si="150"/>
        <v>#DIV/0!</v>
      </c>
      <c r="S1963" s="41">
        <f t="shared" si="151"/>
        <v>1</v>
      </c>
      <c r="T1963" s="41" t="e">
        <f t="shared" si="152"/>
        <v>#DIV/0!</v>
      </c>
      <c r="U1963" s="42" t="e">
        <f t="shared" si="153"/>
        <v>#DIV/0!</v>
      </c>
      <c r="V1963" s="42" t="e">
        <f t="shared" si="154"/>
        <v>#DIV/0!</v>
      </c>
    </row>
    <row r="1964" spans="1:22">
      <c r="A1964" s="36" t="s">
        <v>12</v>
      </c>
      <c r="B1964" s="36" t="s">
        <v>627</v>
      </c>
      <c r="C1964" t="s">
        <v>667</v>
      </c>
      <c r="D1964" s="36">
        <v>150553</v>
      </c>
      <c r="E1964">
        <v>208273</v>
      </c>
      <c r="F1964" s="7"/>
      <c r="G1964" s="7"/>
      <c r="H1964" s="7"/>
      <c r="I1964" s="7">
        <v>1</v>
      </c>
      <c r="J1964" s="7"/>
      <c r="K1964" s="7"/>
      <c r="L1964" s="7">
        <v>2</v>
      </c>
      <c r="M1964" s="7"/>
      <c r="N1964" s="7">
        <v>1</v>
      </c>
      <c r="O1964" s="7">
        <v>1</v>
      </c>
      <c r="P1964" s="7"/>
      <c r="Q1964" s="7"/>
      <c r="R1964" s="41">
        <f t="shared" si="150"/>
        <v>1</v>
      </c>
      <c r="S1964" s="41">
        <f t="shared" si="151"/>
        <v>1</v>
      </c>
      <c r="T1964" s="41">
        <f t="shared" si="152"/>
        <v>1.5</v>
      </c>
      <c r="U1964" s="42">
        <f t="shared" si="153"/>
        <v>0</v>
      </c>
      <c r="V1964" s="42">
        <f t="shared" si="154"/>
        <v>-0.33333333333333331</v>
      </c>
    </row>
    <row r="1965" spans="1:22">
      <c r="A1965" s="36" t="s">
        <v>12</v>
      </c>
      <c r="B1965" s="36" t="s">
        <v>627</v>
      </c>
      <c r="C1965" t="s">
        <v>670</v>
      </c>
      <c r="D1965" s="36">
        <v>150616</v>
      </c>
      <c r="E1965">
        <v>18193</v>
      </c>
      <c r="F1965" s="7"/>
      <c r="G1965" s="7"/>
      <c r="H1965" s="7"/>
      <c r="I1965" s="7"/>
      <c r="J1965" s="7"/>
      <c r="K1965" s="7">
        <v>1</v>
      </c>
      <c r="L1965" s="7"/>
      <c r="M1965" s="7"/>
      <c r="N1965" s="7"/>
      <c r="O1965" s="7"/>
      <c r="P1965" s="7"/>
      <c r="Q1965" s="7"/>
      <c r="R1965" s="41">
        <f t="shared" si="150"/>
        <v>1</v>
      </c>
      <c r="S1965" s="41" t="e">
        <f t="shared" si="151"/>
        <v>#DIV/0!</v>
      </c>
      <c r="T1965" s="41" t="e">
        <f t="shared" si="152"/>
        <v>#DIV/0!</v>
      </c>
      <c r="U1965" s="42" t="e">
        <f t="shared" si="153"/>
        <v>#DIV/0!</v>
      </c>
      <c r="V1965" s="42" t="e">
        <f t="shared" si="154"/>
        <v>#DIV/0!</v>
      </c>
    </row>
    <row r="1966" spans="1:22">
      <c r="A1966" s="36" t="s">
        <v>12</v>
      </c>
      <c r="B1966" s="36" t="s">
        <v>627</v>
      </c>
      <c r="C1966" t="s">
        <v>673</v>
      </c>
      <c r="D1966" s="36">
        <v>150620</v>
      </c>
      <c r="E1966">
        <v>40675</v>
      </c>
      <c r="F1966" s="7">
        <v>1</v>
      </c>
      <c r="G1966" s="7"/>
      <c r="H1966" s="7"/>
      <c r="I1966" s="7"/>
      <c r="J1966" s="7"/>
      <c r="K1966" s="7"/>
      <c r="L1966" s="7"/>
      <c r="M1966" s="7"/>
      <c r="N1966" s="7"/>
      <c r="O1966" s="7"/>
      <c r="P1966" s="7"/>
      <c r="Q1966" s="7"/>
      <c r="R1966" s="41" t="e">
        <f t="shared" si="150"/>
        <v>#DIV/0!</v>
      </c>
      <c r="S1966" s="41" t="e">
        <f t="shared" si="151"/>
        <v>#DIV/0!</v>
      </c>
      <c r="T1966" s="41" t="e">
        <f t="shared" si="152"/>
        <v>#DIV/0!</v>
      </c>
      <c r="U1966" s="42" t="e">
        <f t="shared" si="153"/>
        <v>#DIV/0!</v>
      </c>
      <c r="V1966" s="42" t="e">
        <f t="shared" si="154"/>
        <v>#DIV/0!</v>
      </c>
    </row>
    <row r="1967" spans="1:22">
      <c r="A1967" s="36" t="s">
        <v>12</v>
      </c>
      <c r="B1967" s="36" t="s">
        <v>627</v>
      </c>
      <c r="C1967" t="s">
        <v>676</v>
      </c>
      <c r="D1967" s="36">
        <v>150680</v>
      </c>
      <c r="E1967">
        <v>304589</v>
      </c>
      <c r="F1967" s="7"/>
      <c r="G1967" s="7"/>
      <c r="H1967" s="7"/>
      <c r="I1967" s="7"/>
      <c r="J1967" s="7"/>
      <c r="K1967" s="7"/>
      <c r="L1967" s="7">
        <v>2</v>
      </c>
      <c r="M1967" s="7">
        <v>1</v>
      </c>
      <c r="N1967" s="7"/>
      <c r="O1967" s="7"/>
      <c r="P1967" s="7">
        <v>2</v>
      </c>
      <c r="Q1967" s="7">
        <v>1</v>
      </c>
      <c r="R1967" s="41" t="e">
        <f t="shared" si="150"/>
        <v>#DIV/0!</v>
      </c>
      <c r="S1967" s="41">
        <f t="shared" si="151"/>
        <v>1.5</v>
      </c>
      <c r="T1967" s="41">
        <f t="shared" si="152"/>
        <v>1.5</v>
      </c>
      <c r="U1967" s="42" t="e">
        <f t="shared" si="153"/>
        <v>#DIV/0!</v>
      </c>
      <c r="V1967" s="42">
        <f t="shared" si="154"/>
        <v>0</v>
      </c>
    </row>
    <row r="1968" spans="1:22">
      <c r="A1968" s="36" t="s">
        <v>12</v>
      </c>
      <c r="B1968" s="36" t="s">
        <v>627</v>
      </c>
      <c r="C1968" t="s">
        <v>678</v>
      </c>
      <c r="D1968" s="36">
        <v>150720</v>
      </c>
      <c r="E1968">
        <v>31989</v>
      </c>
      <c r="F1968" s="7"/>
      <c r="G1968" s="7"/>
      <c r="H1968" s="7"/>
      <c r="I1968" s="7"/>
      <c r="J1968" s="7"/>
      <c r="K1968" s="7"/>
      <c r="L1968" s="7"/>
      <c r="M1968" s="7"/>
      <c r="N1968" s="7"/>
      <c r="O1968" s="7">
        <v>1</v>
      </c>
      <c r="P1968" s="7"/>
      <c r="Q1968" s="7"/>
      <c r="R1968" s="41" t="e">
        <f t="shared" si="150"/>
        <v>#DIV/0!</v>
      </c>
      <c r="S1968" s="41">
        <f t="shared" si="151"/>
        <v>1</v>
      </c>
      <c r="T1968" s="41" t="e">
        <f t="shared" si="152"/>
        <v>#DIV/0!</v>
      </c>
      <c r="U1968" s="42" t="e">
        <f t="shared" si="153"/>
        <v>#DIV/0!</v>
      </c>
      <c r="V1968" s="42" t="e">
        <f t="shared" si="154"/>
        <v>#DIV/0!</v>
      </c>
    </row>
    <row r="1969" spans="1:22">
      <c r="A1969" s="36" t="s">
        <v>12</v>
      </c>
      <c r="B1969" s="36" t="s">
        <v>627</v>
      </c>
      <c r="C1969" t="s">
        <v>679</v>
      </c>
      <c r="D1969" s="36">
        <v>150730</v>
      </c>
      <c r="E1969">
        <v>128481</v>
      </c>
      <c r="F1969" s="7"/>
      <c r="G1969" s="7"/>
      <c r="H1969" s="7">
        <v>1</v>
      </c>
      <c r="I1969" s="7"/>
      <c r="J1969" s="7"/>
      <c r="K1969" s="7"/>
      <c r="L1969" s="7"/>
      <c r="M1969" s="7"/>
      <c r="N1969" s="7"/>
      <c r="O1969" s="7"/>
      <c r="P1969" s="7"/>
      <c r="Q1969" s="7"/>
      <c r="R1969" s="41">
        <f t="shared" si="150"/>
        <v>1</v>
      </c>
      <c r="S1969" s="41" t="e">
        <f t="shared" si="151"/>
        <v>#DIV/0!</v>
      </c>
      <c r="T1969" s="41" t="e">
        <f t="shared" si="152"/>
        <v>#DIV/0!</v>
      </c>
      <c r="U1969" s="42" t="e">
        <f t="shared" si="153"/>
        <v>#DIV/0!</v>
      </c>
      <c r="V1969" s="42" t="e">
        <f t="shared" si="154"/>
        <v>#DIV/0!</v>
      </c>
    </row>
    <row r="1970" spans="1:22">
      <c r="A1970" s="36" t="s">
        <v>12</v>
      </c>
      <c r="B1970" s="36" t="s">
        <v>627</v>
      </c>
      <c r="C1970" t="s">
        <v>680</v>
      </c>
      <c r="D1970" s="36">
        <v>150747</v>
      </c>
      <c r="E1970">
        <v>23045</v>
      </c>
      <c r="F1970" s="7">
        <v>1</v>
      </c>
      <c r="G1970" s="7"/>
      <c r="H1970" s="7"/>
      <c r="I1970" s="7"/>
      <c r="J1970" s="7"/>
      <c r="K1970" s="7"/>
      <c r="L1970" s="7"/>
      <c r="M1970" s="7"/>
      <c r="N1970" s="7"/>
      <c r="O1970" s="7"/>
      <c r="P1970" s="7"/>
      <c r="Q1970" s="7"/>
      <c r="R1970" s="41" t="e">
        <f t="shared" si="150"/>
        <v>#DIV/0!</v>
      </c>
      <c r="S1970" s="41" t="e">
        <f t="shared" si="151"/>
        <v>#DIV/0!</v>
      </c>
      <c r="T1970" s="41" t="e">
        <f t="shared" si="152"/>
        <v>#DIV/0!</v>
      </c>
      <c r="U1970" s="42" t="e">
        <f t="shared" si="153"/>
        <v>#DIV/0!</v>
      </c>
      <c r="V1970" s="42" t="e">
        <f t="shared" si="154"/>
        <v>#DIV/0!</v>
      </c>
    </row>
    <row r="1971" spans="1:22">
      <c r="A1971" s="36" t="s">
        <v>12</v>
      </c>
      <c r="B1971" s="36" t="s">
        <v>627</v>
      </c>
      <c r="C1971" t="s">
        <v>682</v>
      </c>
      <c r="D1971" s="36">
        <v>150780</v>
      </c>
      <c r="E1971">
        <v>11658</v>
      </c>
      <c r="F1971" s="7"/>
      <c r="G1971" s="7"/>
      <c r="H1971" s="7"/>
      <c r="I1971" s="7">
        <v>1</v>
      </c>
      <c r="J1971" s="7"/>
      <c r="K1971" s="7"/>
      <c r="L1971" s="7"/>
      <c r="M1971" s="7"/>
      <c r="N1971" s="7"/>
      <c r="O1971" s="7"/>
      <c r="P1971" s="7"/>
      <c r="Q1971" s="7"/>
      <c r="R1971" s="41">
        <f t="shared" si="150"/>
        <v>1</v>
      </c>
      <c r="S1971" s="41" t="e">
        <f t="shared" si="151"/>
        <v>#DIV/0!</v>
      </c>
      <c r="T1971" s="41" t="e">
        <f t="shared" si="152"/>
        <v>#DIV/0!</v>
      </c>
      <c r="U1971" s="42" t="e">
        <f t="shared" si="153"/>
        <v>#DIV/0!</v>
      </c>
      <c r="V1971" s="42" t="e">
        <f t="shared" si="154"/>
        <v>#DIV/0!</v>
      </c>
    </row>
    <row r="1972" spans="1:22">
      <c r="A1972" s="36" t="s">
        <v>12</v>
      </c>
      <c r="B1972" s="36" t="s">
        <v>627</v>
      </c>
      <c r="C1972" t="s">
        <v>683</v>
      </c>
      <c r="D1972" s="36">
        <v>150795</v>
      </c>
      <c r="E1972">
        <v>106339</v>
      </c>
      <c r="F1972" s="7"/>
      <c r="G1972" s="7"/>
      <c r="H1972" s="7"/>
      <c r="I1972" s="7"/>
      <c r="J1972" s="7"/>
      <c r="K1972" s="7"/>
      <c r="L1972" s="7"/>
      <c r="M1972" s="7"/>
      <c r="N1972" s="7"/>
      <c r="O1972" s="7"/>
      <c r="P1972" s="7"/>
      <c r="Q1972" s="7">
        <v>1</v>
      </c>
      <c r="R1972" s="41" t="e">
        <f t="shared" si="150"/>
        <v>#DIV/0!</v>
      </c>
      <c r="S1972" s="41">
        <f t="shared" si="151"/>
        <v>1</v>
      </c>
      <c r="T1972" s="41" t="e">
        <f t="shared" si="152"/>
        <v>#DIV/0!</v>
      </c>
      <c r="U1972" s="42" t="e">
        <f t="shared" si="153"/>
        <v>#DIV/0!</v>
      </c>
      <c r="V1972" s="42" t="e">
        <f t="shared" si="154"/>
        <v>#DIV/0!</v>
      </c>
    </row>
    <row r="1973" spans="1:22">
      <c r="A1973" s="36" t="s">
        <v>12</v>
      </c>
      <c r="B1973" s="36" t="s">
        <v>627</v>
      </c>
      <c r="C1973" t="s">
        <v>684</v>
      </c>
      <c r="D1973" s="36">
        <v>150796</v>
      </c>
      <c r="E1973">
        <v>11720</v>
      </c>
      <c r="F1973" s="7"/>
      <c r="G1973" s="7"/>
      <c r="H1973" s="7"/>
      <c r="I1973" s="7"/>
      <c r="J1973" s="7"/>
      <c r="K1973" s="7"/>
      <c r="L1973" s="7"/>
      <c r="M1973" s="7"/>
      <c r="N1973" s="7"/>
      <c r="O1973" s="7">
        <v>1</v>
      </c>
      <c r="P1973" s="7"/>
      <c r="Q1973" s="7"/>
      <c r="R1973" s="41" t="e">
        <f t="shared" si="150"/>
        <v>#DIV/0!</v>
      </c>
      <c r="S1973" s="41">
        <f t="shared" si="151"/>
        <v>1</v>
      </c>
      <c r="T1973" s="41" t="e">
        <f t="shared" si="152"/>
        <v>#DIV/0!</v>
      </c>
      <c r="U1973" s="42" t="e">
        <f t="shared" si="153"/>
        <v>#DIV/0!</v>
      </c>
      <c r="V1973" s="42" t="e">
        <f t="shared" si="154"/>
        <v>#DIV/0!</v>
      </c>
    </row>
    <row r="1974" spans="1:22">
      <c r="A1974" s="36" t="s">
        <v>12</v>
      </c>
      <c r="B1974" s="36" t="s">
        <v>627</v>
      </c>
      <c r="C1974" t="s">
        <v>686</v>
      </c>
      <c r="D1974" s="36">
        <v>150810</v>
      </c>
      <c r="E1974">
        <v>113659</v>
      </c>
      <c r="F1974" s="7"/>
      <c r="G1974" s="7"/>
      <c r="H1974" s="7">
        <v>2</v>
      </c>
      <c r="I1974" s="7"/>
      <c r="J1974" s="7"/>
      <c r="K1974" s="7"/>
      <c r="L1974" s="7"/>
      <c r="M1974" s="7"/>
      <c r="N1974" s="7"/>
      <c r="O1974" s="7"/>
      <c r="P1974" s="7"/>
      <c r="Q1974" s="7"/>
      <c r="R1974" s="41">
        <f t="shared" si="150"/>
        <v>2</v>
      </c>
      <c r="S1974" s="41" t="e">
        <f t="shared" si="151"/>
        <v>#DIV/0!</v>
      </c>
      <c r="T1974" s="41" t="e">
        <f t="shared" si="152"/>
        <v>#DIV/0!</v>
      </c>
      <c r="U1974" s="42" t="e">
        <f t="shared" si="153"/>
        <v>#DIV/0!</v>
      </c>
      <c r="V1974" s="42" t="e">
        <f t="shared" si="154"/>
        <v>#DIV/0!</v>
      </c>
    </row>
    <row r="1975" spans="1:22">
      <c r="A1975" s="36" t="s">
        <v>12</v>
      </c>
      <c r="B1975" s="36" t="s">
        <v>690</v>
      </c>
      <c r="C1975" t="s">
        <v>692</v>
      </c>
      <c r="D1975" s="36">
        <v>250060</v>
      </c>
      <c r="E1975">
        <v>19588</v>
      </c>
      <c r="F1975" s="7"/>
      <c r="G1975" s="7"/>
      <c r="H1975" s="7">
        <v>1</v>
      </c>
      <c r="I1975" s="7"/>
      <c r="J1975" s="7"/>
      <c r="K1975" s="7"/>
      <c r="L1975" s="7"/>
      <c r="M1975" s="7"/>
      <c r="N1975" s="7"/>
      <c r="O1975" s="7"/>
      <c r="P1975" s="7"/>
      <c r="Q1975" s="7"/>
      <c r="R1975" s="41">
        <f t="shared" si="150"/>
        <v>1</v>
      </c>
      <c r="S1975" s="41" t="e">
        <f t="shared" si="151"/>
        <v>#DIV/0!</v>
      </c>
      <c r="T1975" s="41" t="e">
        <f t="shared" si="152"/>
        <v>#DIV/0!</v>
      </c>
      <c r="U1975" s="42" t="e">
        <f t="shared" si="153"/>
        <v>#DIV/0!</v>
      </c>
      <c r="V1975" s="42" t="e">
        <f t="shared" si="154"/>
        <v>#DIV/0!</v>
      </c>
    </row>
    <row r="1976" spans="1:22">
      <c r="A1976" s="36" t="s">
        <v>12</v>
      </c>
      <c r="B1976" s="36" t="s">
        <v>690</v>
      </c>
      <c r="C1976" t="s">
        <v>694</v>
      </c>
      <c r="D1976" s="36">
        <v>250130</v>
      </c>
      <c r="E1976">
        <v>19153</v>
      </c>
      <c r="F1976" s="7"/>
      <c r="G1976" s="7"/>
      <c r="H1976" s="7"/>
      <c r="I1976" s="7"/>
      <c r="J1976" s="7"/>
      <c r="K1976" s="7"/>
      <c r="L1976" s="7"/>
      <c r="M1976" s="7"/>
      <c r="N1976" s="7"/>
      <c r="O1976" s="7">
        <v>1</v>
      </c>
      <c r="P1976" s="7"/>
      <c r="Q1976" s="7"/>
      <c r="R1976" s="41" t="e">
        <f t="shared" si="150"/>
        <v>#DIV/0!</v>
      </c>
      <c r="S1976" s="41">
        <f t="shared" si="151"/>
        <v>1</v>
      </c>
      <c r="T1976" s="41" t="e">
        <f t="shared" si="152"/>
        <v>#DIV/0!</v>
      </c>
      <c r="U1976" s="42" t="e">
        <f t="shared" si="153"/>
        <v>#DIV/0!</v>
      </c>
      <c r="V1976" s="42" t="e">
        <f t="shared" si="154"/>
        <v>#DIV/0!</v>
      </c>
    </row>
    <row r="1977" spans="1:22">
      <c r="A1977" s="36" t="s">
        <v>12</v>
      </c>
      <c r="B1977" s="36" t="s">
        <v>690</v>
      </c>
      <c r="C1977" t="s">
        <v>695</v>
      </c>
      <c r="D1977" s="36">
        <v>250150</v>
      </c>
      <c r="E1977">
        <v>21318</v>
      </c>
      <c r="F1977" s="7"/>
      <c r="G1977" s="7"/>
      <c r="H1977" s="7">
        <v>1</v>
      </c>
      <c r="I1977" s="7"/>
      <c r="J1977" s="7"/>
      <c r="K1977" s="7"/>
      <c r="L1977" s="7"/>
      <c r="M1977" s="7"/>
      <c r="N1977" s="7"/>
      <c r="O1977" s="7"/>
      <c r="P1977" s="7"/>
      <c r="Q1977" s="7"/>
      <c r="R1977" s="41">
        <f t="shared" si="150"/>
        <v>1</v>
      </c>
      <c r="S1977" s="41" t="e">
        <f t="shared" si="151"/>
        <v>#DIV/0!</v>
      </c>
      <c r="T1977" s="41" t="e">
        <f t="shared" si="152"/>
        <v>#DIV/0!</v>
      </c>
      <c r="U1977" s="42" t="e">
        <f t="shared" si="153"/>
        <v>#DIV/0!</v>
      </c>
      <c r="V1977" s="42" t="e">
        <f t="shared" si="154"/>
        <v>#DIV/0!</v>
      </c>
    </row>
    <row r="1978" spans="1:22">
      <c r="A1978" s="36" t="s">
        <v>12</v>
      </c>
      <c r="B1978" s="36" t="s">
        <v>690</v>
      </c>
      <c r="C1978" t="s">
        <v>696</v>
      </c>
      <c r="D1978" s="36">
        <v>250180</v>
      </c>
      <c r="E1978">
        <v>96880</v>
      </c>
      <c r="F1978" s="7">
        <v>1</v>
      </c>
      <c r="G1978" s="7"/>
      <c r="H1978" s="7">
        <v>1</v>
      </c>
      <c r="I1978" s="7">
        <v>1</v>
      </c>
      <c r="J1978" s="7"/>
      <c r="K1978" s="7"/>
      <c r="L1978" s="7"/>
      <c r="M1978" s="7"/>
      <c r="N1978" s="7"/>
      <c r="O1978" s="7">
        <v>2</v>
      </c>
      <c r="P1978" s="7"/>
      <c r="Q1978" s="7"/>
      <c r="R1978" s="41">
        <f t="shared" si="150"/>
        <v>1</v>
      </c>
      <c r="S1978" s="41">
        <f t="shared" si="151"/>
        <v>2</v>
      </c>
      <c r="T1978" s="41" t="e">
        <f t="shared" si="152"/>
        <v>#DIV/0!</v>
      </c>
      <c r="U1978" s="42">
        <f t="shared" si="153"/>
        <v>1</v>
      </c>
      <c r="V1978" s="42" t="e">
        <f t="shared" si="154"/>
        <v>#DIV/0!</v>
      </c>
    </row>
    <row r="1979" spans="1:22">
      <c r="A1979" s="36" t="s">
        <v>12</v>
      </c>
      <c r="B1979" s="36" t="s">
        <v>690</v>
      </c>
      <c r="C1979" t="s">
        <v>636</v>
      </c>
      <c r="D1979" s="36">
        <v>250190</v>
      </c>
      <c r="E1979">
        <v>17676</v>
      </c>
      <c r="F1979" s="7"/>
      <c r="G1979" s="7"/>
      <c r="H1979" s="7"/>
      <c r="I1979" s="7"/>
      <c r="J1979" s="7"/>
      <c r="K1979" s="7"/>
      <c r="L1979" s="7">
        <v>1</v>
      </c>
      <c r="M1979" s="7"/>
      <c r="N1979" s="7"/>
      <c r="O1979" s="7"/>
      <c r="P1979" s="7"/>
      <c r="Q1979" s="7"/>
      <c r="R1979" s="41" t="e">
        <f t="shared" si="150"/>
        <v>#DIV/0!</v>
      </c>
      <c r="S1979" s="41" t="e">
        <f t="shared" si="151"/>
        <v>#DIV/0!</v>
      </c>
      <c r="T1979" s="41">
        <f t="shared" si="152"/>
        <v>1</v>
      </c>
      <c r="U1979" s="42" t="e">
        <f t="shared" si="153"/>
        <v>#DIV/0!</v>
      </c>
      <c r="V1979" s="42" t="e">
        <f t="shared" si="154"/>
        <v>#DIV/0!</v>
      </c>
    </row>
    <row r="1980" spans="1:22">
      <c r="A1980" s="36" t="s">
        <v>12</v>
      </c>
      <c r="B1980" s="36" t="s">
        <v>690</v>
      </c>
      <c r="C1980" t="s">
        <v>697</v>
      </c>
      <c r="D1980" s="36">
        <v>250200</v>
      </c>
      <c r="E1980">
        <v>7342</v>
      </c>
      <c r="F1980" s="7"/>
      <c r="G1980" s="7"/>
      <c r="H1980" s="7"/>
      <c r="I1980" s="7"/>
      <c r="J1980" s="7"/>
      <c r="K1980" s="7">
        <v>1</v>
      </c>
      <c r="L1980" s="7"/>
      <c r="M1980" s="7"/>
      <c r="N1980" s="7"/>
      <c r="O1980" s="7"/>
      <c r="P1980" s="7"/>
      <c r="Q1980" s="7"/>
      <c r="R1980" s="41">
        <f t="shared" si="150"/>
        <v>1</v>
      </c>
      <c r="S1980" s="41" t="e">
        <f t="shared" si="151"/>
        <v>#DIV/0!</v>
      </c>
      <c r="T1980" s="41" t="e">
        <f t="shared" si="152"/>
        <v>#DIV/0!</v>
      </c>
      <c r="U1980" s="42" t="e">
        <f t="shared" si="153"/>
        <v>#DIV/0!</v>
      </c>
      <c r="V1980" s="42" t="e">
        <f t="shared" si="154"/>
        <v>#DIV/0!</v>
      </c>
    </row>
    <row r="1981" spans="1:22">
      <c r="A1981" s="36" t="s">
        <v>12</v>
      </c>
      <c r="B1981" s="36" t="s">
        <v>690</v>
      </c>
      <c r="C1981" t="s">
        <v>699</v>
      </c>
      <c r="D1981" s="36">
        <v>250280</v>
      </c>
      <c r="E1981">
        <v>14122</v>
      </c>
      <c r="F1981" s="7"/>
      <c r="G1981" s="7"/>
      <c r="H1981" s="7"/>
      <c r="I1981" s="7"/>
      <c r="J1981" s="7"/>
      <c r="K1981" s="7"/>
      <c r="L1981" s="7"/>
      <c r="M1981" s="7"/>
      <c r="N1981" s="7">
        <v>1</v>
      </c>
      <c r="O1981" s="7"/>
      <c r="P1981" s="7"/>
      <c r="Q1981" s="7">
        <v>1</v>
      </c>
      <c r="R1981" s="41" t="e">
        <f t="shared" si="150"/>
        <v>#DIV/0!</v>
      </c>
      <c r="S1981" s="41">
        <f t="shared" si="151"/>
        <v>1</v>
      </c>
      <c r="T1981" s="41">
        <f t="shared" si="152"/>
        <v>1</v>
      </c>
      <c r="U1981" s="42" t="e">
        <f t="shared" si="153"/>
        <v>#DIV/0!</v>
      </c>
      <c r="V1981" s="42">
        <f t="shared" si="154"/>
        <v>0</v>
      </c>
    </row>
    <row r="1982" spans="1:22">
      <c r="A1982" s="36" t="s">
        <v>12</v>
      </c>
      <c r="B1982" s="36" t="s">
        <v>690</v>
      </c>
      <c r="C1982" t="s">
        <v>700</v>
      </c>
      <c r="D1982" s="36">
        <v>250300</v>
      </c>
      <c r="E1982">
        <v>21828</v>
      </c>
      <c r="F1982" s="7">
        <v>1</v>
      </c>
      <c r="G1982" s="7"/>
      <c r="H1982" s="7"/>
      <c r="I1982" s="7"/>
      <c r="J1982" s="7"/>
      <c r="K1982" s="7"/>
      <c r="L1982" s="7"/>
      <c r="M1982" s="7"/>
      <c r="N1982" s="7"/>
      <c r="O1982" s="7"/>
      <c r="P1982" s="7"/>
      <c r="Q1982" s="7"/>
      <c r="R1982" s="41" t="e">
        <f t="shared" si="150"/>
        <v>#DIV/0!</v>
      </c>
      <c r="S1982" s="41" t="e">
        <f t="shared" si="151"/>
        <v>#DIV/0!</v>
      </c>
      <c r="T1982" s="41" t="e">
        <f t="shared" si="152"/>
        <v>#DIV/0!</v>
      </c>
      <c r="U1982" s="42" t="e">
        <f t="shared" si="153"/>
        <v>#DIV/0!</v>
      </c>
      <c r="V1982" s="42" t="e">
        <f t="shared" si="154"/>
        <v>#DIV/0!</v>
      </c>
    </row>
    <row r="1983" spans="1:22">
      <c r="A1983" s="36" t="s">
        <v>12</v>
      </c>
      <c r="B1983" s="36" t="s">
        <v>690</v>
      </c>
      <c r="C1983" t="s">
        <v>701</v>
      </c>
      <c r="D1983" s="36">
        <v>250320</v>
      </c>
      <c r="E1983">
        <v>67736</v>
      </c>
      <c r="F1983" s="7">
        <v>1</v>
      </c>
      <c r="G1983" s="7"/>
      <c r="H1983" s="7">
        <v>1</v>
      </c>
      <c r="I1983" s="7"/>
      <c r="J1983" s="7"/>
      <c r="K1983" s="7"/>
      <c r="L1983" s="7"/>
      <c r="M1983" s="7"/>
      <c r="N1983" s="7"/>
      <c r="O1983" s="7"/>
      <c r="P1983" s="7">
        <v>1</v>
      </c>
      <c r="Q1983" s="7"/>
      <c r="R1983" s="41">
        <f t="shared" si="150"/>
        <v>1</v>
      </c>
      <c r="S1983" s="41">
        <f t="shared" si="151"/>
        <v>1</v>
      </c>
      <c r="T1983" s="41" t="e">
        <f t="shared" si="152"/>
        <v>#DIV/0!</v>
      </c>
      <c r="U1983" s="42">
        <f t="shared" si="153"/>
        <v>0</v>
      </c>
      <c r="V1983" s="42" t="e">
        <f t="shared" si="154"/>
        <v>#DIV/0!</v>
      </c>
    </row>
    <row r="1984" spans="1:22">
      <c r="A1984" s="36" t="s">
        <v>12</v>
      </c>
      <c r="B1984" s="36" t="s">
        <v>690</v>
      </c>
      <c r="C1984" t="s">
        <v>702</v>
      </c>
      <c r="D1984" s="36">
        <v>250360</v>
      </c>
      <c r="E1984">
        <v>7201</v>
      </c>
      <c r="F1984" s="7"/>
      <c r="G1984" s="7"/>
      <c r="H1984" s="7"/>
      <c r="I1984" s="7"/>
      <c r="J1984" s="7"/>
      <c r="K1984" s="7"/>
      <c r="L1984" s="7">
        <v>1</v>
      </c>
      <c r="M1984" s="7"/>
      <c r="N1984" s="7"/>
      <c r="O1984" s="7"/>
      <c r="P1984" s="7"/>
      <c r="Q1984" s="7"/>
      <c r="R1984" s="41" t="e">
        <f t="shared" si="150"/>
        <v>#DIV/0!</v>
      </c>
      <c r="S1984" s="41" t="e">
        <f t="shared" si="151"/>
        <v>#DIV/0!</v>
      </c>
      <c r="T1984" s="41">
        <f t="shared" si="152"/>
        <v>1</v>
      </c>
      <c r="U1984" s="42" t="e">
        <f t="shared" si="153"/>
        <v>#DIV/0!</v>
      </c>
      <c r="V1984" s="42" t="e">
        <f t="shared" si="154"/>
        <v>#DIV/0!</v>
      </c>
    </row>
    <row r="1985" spans="1:22">
      <c r="A1985" s="36" t="s">
        <v>12</v>
      </c>
      <c r="B1985" s="36" t="s">
        <v>690</v>
      </c>
      <c r="C1985" t="s">
        <v>703</v>
      </c>
      <c r="D1985" s="36">
        <v>250370</v>
      </c>
      <c r="E1985">
        <v>61993</v>
      </c>
      <c r="F1985" s="7"/>
      <c r="G1985" s="7"/>
      <c r="H1985" s="7"/>
      <c r="I1985" s="7"/>
      <c r="J1985" s="7"/>
      <c r="K1985" s="7"/>
      <c r="L1985" s="7"/>
      <c r="M1985" s="7"/>
      <c r="N1985" s="7"/>
      <c r="O1985" s="7"/>
      <c r="P1985" s="7">
        <v>1</v>
      </c>
      <c r="Q1985" s="7"/>
      <c r="R1985" s="41" t="e">
        <f t="shared" si="150"/>
        <v>#DIV/0!</v>
      </c>
      <c r="S1985" s="41">
        <f t="shared" si="151"/>
        <v>1</v>
      </c>
      <c r="T1985" s="41" t="e">
        <f t="shared" si="152"/>
        <v>#DIV/0!</v>
      </c>
      <c r="U1985" s="42" t="e">
        <f t="shared" si="153"/>
        <v>#DIV/0!</v>
      </c>
      <c r="V1985" s="42" t="e">
        <f t="shared" si="154"/>
        <v>#DIV/0!</v>
      </c>
    </row>
    <row r="1986" spans="1:22">
      <c r="A1986" s="36" t="s">
        <v>12</v>
      </c>
      <c r="B1986" s="36" t="s">
        <v>690</v>
      </c>
      <c r="C1986" t="s">
        <v>704</v>
      </c>
      <c r="D1986" s="36">
        <v>250390</v>
      </c>
      <c r="E1986">
        <v>6013</v>
      </c>
      <c r="F1986" s="7"/>
      <c r="G1986" s="7"/>
      <c r="H1986" s="7"/>
      <c r="I1986" s="7"/>
      <c r="J1986" s="7"/>
      <c r="K1986" s="7">
        <v>1</v>
      </c>
      <c r="L1986" s="7"/>
      <c r="M1986" s="7"/>
      <c r="N1986" s="7"/>
      <c r="O1986" s="7"/>
      <c r="P1986" s="7"/>
      <c r="Q1986" s="7"/>
      <c r="R1986" s="41">
        <f t="shared" si="150"/>
        <v>1</v>
      </c>
      <c r="S1986" s="41" t="e">
        <f t="shared" si="151"/>
        <v>#DIV/0!</v>
      </c>
      <c r="T1986" s="41" t="e">
        <f t="shared" si="152"/>
        <v>#DIV/0!</v>
      </c>
      <c r="U1986" s="42" t="e">
        <f t="shared" si="153"/>
        <v>#DIV/0!</v>
      </c>
      <c r="V1986" s="42" t="e">
        <f t="shared" si="154"/>
        <v>#DIV/0!</v>
      </c>
    </row>
    <row r="1987" spans="1:22">
      <c r="A1987" s="36" t="s">
        <v>12</v>
      </c>
      <c r="B1987" s="36" t="s">
        <v>690</v>
      </c>
      <c r="C1987" t="s">
        <v>705</v>
      </c>
      <c r="D1987" s="36">
        <v>250400</v>
      </c>
      <c r="E1987">
        <v>409731</v>
      </c>
      <c r="F1987" s="7"/>
      <c r="G1987" s="7">
        <v>1</v>
      </c>
      <c r="H1987" s="7"/>
      <c r="I1987" s="7"/>
      <c r="J1987" s="7">
        <v>1</v>
      </c>
      <c r="K1987" s="7"/>
      <c r="L1987" s="7"/>
      <c r="M1987" s="7"/>
      <c r="N1987" s="7"/>
      <c r="O1987" s="7">
        <v>1</v>
      </c>
      <c r="P1987" s="7">
        <v>1</v>
      </c>
      <c r="Q1987" s="7"/>
      <c r="R1987" s="41">
        <f t="shared" si="150"/>
        <v>1</v>
      </c>
      <c r="S1987" s="41">
        <f t="shared" si="151"/>
        <v>1</v>
      </c>
      <c r="T1987" s="41" t="e">
        <f t="shared" si="152"/>
        <v>#DIV/0!</v>
      </c>
      <c r="U1987" s="42">
        <f t="shared" si="153"/>
        <v>0</v>
      </c>
      <c r="V1987" s="42" t="e">
        <f t="shared" si="154"/>
        <v>#DIV/0!</v>
      </c>
    </row>
    <row r="1988" spans="1:22">
      <c r="A1988" s="36" t="s">
        <v>12</v>
      </c>
      <c r="B1988" s="36" t="s">
        <v>690</v>
      </c>
      <c r="C1988" t="s">
        <v>706</v>
      </c>
      <c r="D1988" s="36">
        <v>250430</v>
      </c>
      <c r="E1988">
        <v>30546</v>
      </c>
      <c r="F1988" s="7"/>
      <c r="G1988" s="7"/>
      <c r="H1988" s="7"/>
      <c r="I1988" s="7"/>
      <c r="J1988" s="7"/>
      <c r="K1988" s="7"/>
      <c r="L1988" s="7">
        <v>1</v>
      </c>
      <c r="M1988" s="7"/>
      <c r="N1988" s="7"/>
      <c r="O1988" s="7">
        <v>1</v>
      </c>
      <c r="P1988" s="7">
        <v>1</v>
      </c>
      <c r="Q1988" s="7">
        <v>2</v>
      </c>
      <c r="R1988" s="41" t="e">
        <f t="shared" si="150"/>
        <v>#DIV/0!</v>
      </c>
      <c r="S1988" s="41">
        <f t="shared" si="151"/>
        <v>1.3333333333333333</v>
      </c>
      <c r="T1988" s="41">
        <f t="shared" si="152"/>
        <v>1</v>
      </c>
      <c r="U1988" s="42" t="e">
        <f t="shared" si="153"/>
        <v>#DIV/0!</v>
      </c>
      <c r="V1988" s="42">
        <f t="shared" si="154"/>
        <v>0.33333333333333326</v>
      </c>
    </row>
    <row r="1989" spans="1:22">
      <c r="A1989" s="36" t="s">
        <v>12</v>
      </c>
      <c r="B1989" s="36" t="s">
        <v>690</v>
      </c>
      <c r="C1989" t="s">
        <v>707</v>
      </c>
      <c r="D1989" s="36">
        <v>250440</v>
      </c>
      <c r="E1989">
        <v>18982</v>
      </c>
      <c r="F1989" s="7"/>
      <c r="G1989" s="7"/>
      <c r="H1989" s="7"/>
      <c r="I1989" s="7"/>
      <c r="J1989" s="7"/>
      <c r="K1989" s="7"/>
      <c r="L1989" s="7"/>
      <c r="M1989" s="7"/>
      <c r="N1989" s="7"/>
      <c r="O1989" s="7"/>
      <c r="P1989" s="7"/>
      <c r="Q1989" s="7">
        <v>1</v>
      </c>
      <c r="R1989" s="41" t="e">
        <f t="shared" ref="R1989:R2052" si="155">+AVERAGE(H1989:K1989)</f>
        <v>#DIV/0!</v>
      </c>
      <c r="S1989" s="41">
        <f t="shared" ref="S1989:S2052" si="156">+AVERAGE(N1989:Q1989)</f>
        <v>1</v>
      </c>
      <c r="T1989" s="41" t="e">
        <f t="shared" ref="T1989:T2052" si="157">+AVERAGE(L1989:N1989)</f>
        <v>#DIV/0!</v>
      </c>
      <c r="U1989" s="42" t="e">
        <f t="shared" si="153"/>
        <v>#DIV/0!</v>
      </c>
      <c r="V1989" s="42" t="e">
        <f t="shared" si="154"/>
        <v>#DIV/0!</v>
      </c>
    </row>
    <row r="1990" spans="1:22">
      <c r="A1990" s="36" t="s">
        <v>12</v>
      </c>
      <c r="B1990" s="36" t="s">
        <v>690</v>
      </c>
      <c r="C1990" t="s">
        <v>708</v>
      </c>
      <c r="D1990" s="36">
        <v>250460</v>
      </c>
      <c r="E1990">
        <v>24670</v>
      </c>
      <c r="F1990" s="7">
        <v>1</v>
      </c>
      <c r="G1990" s="7"/>
      <c r="H1990" s="7"/>
      <c r="I1990" s="7"/>
      <c r="J1990" s="7"/>
      <c r="K1990" s="7"/>
      <c r="L1990" s="7"/>
      <c r="M1990" s="7"/>
      <c r="N1990" s="7"/>
      <c r="O1990" s="7"/>
      <c r="P1990" s="7"/>
      <c r="Q1990" s="7"/>
      <c r="R1990" s="41" t="e">
        <f t="shared" si="155"/>
        <v>#DIV/0!</v>
      </c>
      <c r="S1990" s="41" t="e">
        <f t="shared" si="156"/>
        <v>#DIV/0!</v>
      </c>
      <c r="T1990" s="41" t="e">
        <f t="shared" si="157"/>
        <v>#DIV/0!</v>
      </c>
      <c r="U1990" s="42" t="e">
        <f t="shared" ref="U1990:U2053" si="158">+(S1990-R1990)/R1990</f>
        <v>#DIV/0!</v>
      </c>
      <c r="V1990" s="42" t="e">
        <f t="shared" ref="V1990:V2053" si="159">+(S1990-T1990)/T1990</f>
        <v>#DIV/0!</v>
      </c>
    </row>
    <row r="1991" spans="1:22">
      <c r="A1991" s="36" t="s">
        <v>12</v>
      </c>
      <c r="B1991" s="36" t="s">
        <v>690</v>
      </c>
      <c r="C1991" t="s">
        <v>709</v>
      </c>
      <c r="D1991" s="36">
        <v>250510</v>
      </c>
      <c r="E1991">
        <v>20338</v>
      </c>
      <c r="F1991" s="7"/>
      <c r="G1991" s="7"/>
      <c r="H1991" s="7"/>
      <c r="I1991" s="7"/>
      <c r="J1991" s="7"/>
      <c r="K1991" s="7"/>
      <c r="L1991" s="7">
        <v>1</v>
      </c>
      <c r="M1991" s="7"/>
      <c r="N1991" s="7"/>
      <c r="O1991" s="7"/>
      <c r="P1991" s="7">
        <v>1</v>
      </c>
      <c r="Q1991" s="7"/>
      <c r="R1991" s="41" t="e">
        <f t="shared" si="155"/>
        <v>#DIV/0!</v>
      </c>
      <c r="S1991" s="41">
        <f t="shared" si="156"/>
        <v>1</v>
      </c>
      <c r="T1991" s="41">
        <f t="shared" si="157"/>
        <v>1</v>
      </c>
      <c r="U1991" s="42" t="e">
        <f t="shared" si="158"/>
        <v>#DIV/0!</v>
      </c>
      <c r="V1991" s="42">
        <f t="shared" si="159"/>
        <v>0</v>
      </c>
    </row>
    <row r="1992" spans="1:22">
      <c r="A1992" s="36" t="s">
        <v>12</v>
      </c>
      <c r="B1992" s="36" t="s">
        <v>690</v>
      </c>
      <c r="C1992" t="s">
        <v>713</v>
      </c>
      <c r="D1992" s="36">
        <v>250710</v>
      </c>
      <c r="E1992">
        <v>18664</v>
      </c>
      <c r="F1992" s="7"/>
      <c r="G1992" s="7">
        <v>1</v>
      </c>
      <c r="H1992" s="7"/>
      <c r="I1992" s="7"/>
      <c r="J1992" s="7"/>
      <c r="K1992" s="7"/>
      <c r="L1992" s="7">
        <v>1</v>
      </c>
      <c r="M1992" s="7"/>
      <c r="N1992" s="7">
        <v>1</v>
      </c>
      <c r="O1992" s="7"/>
      <c r="P1992" s="7"/>
      <c r="Q1992" s="7">
        <v>1</v>
      </c>
      <c r="R1992" s="41" t="e">
        <f t="shared" si="155"/>
        <v>#DIV/0!</v>
      </c>
      <c r="S1992" s="41">
        <f t="shared" si="156"/>
        <v>1</v>
      </c>
      <c r="T1992" s="41">
        <f t="shared" si="157"/>
        <v>1</v>
      </c>
      <c r="U1992" s="42" t="e">
        <f t="shared" si="158"/>
        <v>#DIV/0!</v>
      </c>
      <c r="V1992" s="42">
        <f t="shared" si="159"/>
        <v>0</v>
      </c>
    </row>
    <row r="1993" spans="1:22">
      <c r="A1993" s="36" t="s">
        <v>12</v>
      </c>
      <c r="B1993" s="36" t="s">
        <v>690</v>
      </c>
      <c r="C1993" t="s">
        <v>715</v>
      </c>
      <c r="D1993" s="36">
        <v>250750</v>
      </c>
      <c r="E1993">
        <v>809015</v>
      </c>
      <c r="F1993" s="7">
        <v>6</v>
      </c>
      <c r="G1993" s="7">
        <v>6</v>
      </c>
      <c r="H1993" s="7">
        <v>7</v>
      </c>
      <c r="I1993" s="7">
        <v>6</v>
      </c>
      <c r="J1993" s="7">
        <v>10</v>
      </c>
      <c r="K1993" s="7">
        <v>4</v>
      </c>
      <c r="L1993" s="7">
        <v>7</v>
      </c>
      <c r="M1993" s="7">
        <v>5</v>
      </c>
      <c r="N1993" s="7">
        <v>6</v>
      </c>
      <c r="O1993" s="7">
        <v>11</v>
      </c>
      <c r="P1993" s="7">
        <v>8</v>
      </c>
      <c r="Q1993" s="7">
        <v>4</v>
      </c>
      <c r="R1993" s="41">
        <f t="shared" si="155"/>
        <v>6.75</v>
      </c>
      <c r="S1993" s="41">
        <f t="shared" si="156"/>
        <v>7.25</v>
      </c>
      <c r="T1993" s="41">
        <f t="shared" si="157"/>
        <v>6</v>
      </c>
      <c r="U1993" s="42">
        <f t="shared" si="158"/>
        <v>7.407407407407407E-2</v>
      </c>
      <c r="V1993" s="42">
        <f t="shared" si="159"/>
        <v>0.20833333333333334</v>
      </c>
    </row>
    <row r="1994" spans="1:22">
      <c r="A1994" s="36" t="s">
        <v>12</v>
      </c>
      <c r="B1994" s="36" t="s">
        <v>690</v>
      </c>
      <c r="C1994" t="s">
        <v>717</v>
      </c>
      <c r="D1994" s="36">
        <v>250830</v>
      </c>
      <c r="E1994">
        <v>27503</v>
      </c>
      <c r="F1994" s="7"/>
      <c r="G1994" s="7"/>
      <c r="H1994" s="7">
        <v>1</v>
      </c>
      <c r="I1994" s="7"/>
      <c r="J1994" s="7"/>
      <c r="K1994" s="7"/>
      <c r="L1994" s="7"/>
      <c r="M1994" s="7"/>
      <c r="N1994" s="7"/>
      <c r="O1994" s="7"/>
      <c r="P1994" s="7"/>
      <c r="Q1994" s="7"/>
      <c r="R1994" s="41">
        <f t="shared" si="155"/>
        <v>1</v>
      </c>
      <c r="S1994" s="41" t="e">
        <f t="shared" si="156"/>
        <v>#DIV/0!</v>
      </c>
      <c r="T1994" s="41" t="e">
        <f t="shared" si="157"/>
        <v>#DIV/0!</v>
      </c>
      <c r="U1994" s="42" t="e">
        <f t="shared" si="158"/>
        <v>#DIV/0!</v>
      </c>
      <c r="V1994" s="42" t="e">
        <f t="shared" si="159"/>
        <v>#DIV/0!</v>
      </c>
    </row>
    <row r="1995" spans="1:22">
      <c r="A1995" s="36" t="s">
        <v>12</v>
      </c>
      <c r="B1995" s="36" t="s">
        <v>690</v>
      </c>
      <c r="C1995" t="s">
        <v>718</v>
      </c>
      <c r="D1995" s="36">
        <v>250860</v>
      </c>
      <c r="E1995">
        <v>13080</v>
      </c>
      <c r="F1995" s="7">
        <v>2</v>
      </c>
      <c r="G1995" s="7"/>
      <c r="H1995" s="7"/>
      <c r="I1995" s="7"/>
      <c r="J1995" s="7"/>
      <c r="K1995" s="7"/>
      <c r="L1995" s="7"/>
      <c r="M1995" s="7"/>
      <c r="N1995" s="7"/>
      <c r="O1995" s="7"/>
      <c r="P1995" s="7"/>
      <c r="Q1995" s="7"/>
      <c r="R1995" s="41" t="e">
        <f t="shared" si="155"/>
        <v>#DIV/0!</v>
      </c>
      <c r="S1995" s="41" t="e">
        <f t="shared" si="156"/>
        <v>#DIV/0!</v>
      </c>
      <c r="T1995" s="41" t="e">
        <f t="shared" si="157"/>
        <v>#DIV/0!</v>
      </c>
      <c r="U1995" s="42" t="e">
        <f t="shared" si="158"/>
        <v>#DIV/0!</v>
      </c>
      <c r="V1995" s="42" t="e">
        <f t="shared" si="159"/>
        <v>#DIV/0!</v>
      </c>
    </row>
    <row r="1996" spans="1:22">
      <c r="A1996" s="36" t="s">
        <v>12</v>
      </c>
      <c r="B1996" s="36" t="s">
        <v>690</v>
      </c>
      <c r="C1996" t="s">
        <v>722</v>
      </c>
      <c r="D1996" s="36">
        <v>250980</v>
      </c>
      <c r="E1996">
        <v>9902</v>
      </c>
      <c r="F1996" s="7"/>
      <c r="G1996" s="7"/>
      <c r="H1996" s="7"/>
      <c r="I1996" s="7"/>
      <c r="J1996" s="7"/>
      <c r="K1996" s="7"/>
      <c r="L1996" s="7"/>
      <c r="M1996" s="7"/>
      <c r="N1996" s="7">
        <v>1</v>
      </c>
      <c r="O1996" s="7"/>
      <c r="P1996" s="7"/>
      <c r="Q1996" s="7"/>
      <c r="R1996" s="41" t="e">
        <f t="shared" si="155"/>
        <v>#DIV/0!</v>
      </c>
      <c r="S1996" s="41">
        <f t="shared" si="156"/>
        <v>1</v>
      </c>
      <c r="T1996" s="41">
        <f t="shared" si="157"/>
        <v>1</v>
      </c>
      <c r="U1996" s="42" t="e">
        <f t="shared" si="158"/>
        <v>#DIV/0!</v>
      </c>
      <c r="V1996" s="42">
        <f t="shared" si="159"/>
        <v>0</v>
      </c>
    </row>
    <row r="1997" spans="1:22">
      <c r="A1997" s="36" t="s">
        <v>12</v>
      </c>
      <c r="B1997" s="36" t="s">
        <v>690</v>
      </c>
      <c r="C1997" t="s">
        <v>723</v>
      </c>
      <c r="D1997" s="36">
        <v>250990</v>
      </c>
      <c r="E1997">
        <v>10454</v>
      </c>
      <c r="F1997" s="7"/>
      <c r="G1997" s="7"/>
      <c r="H1997" s="7"/>
      <c r="I1997" s="7"/>
      <c r="J1997" s="7">
        <v>1</v>
      </c>
      <c r="K1997" s="7"/>
      <c r="L1997" s="7"/>
      <c r="M1997" s="7"/>
      <c r="N1997" s="7"/>
      <c r="O1997" s="7"/>
      <c r="P1997" s="7"/>
      <c r="Q1997" s="7"/>
      <c r="R1997" s="41">
        <f t="shared" si="155"/>
        <v>1</v>
      </c>
      <c r="S1997" s="41" t="e">
        <f t="shared" si="156"/>
        <v>#DIV/0!</v>
      </c>
      <c r="T1997" s="41" t="e">
        <f t="shared" si="157"/>
        <v>#DIV/0!</v>
      </c>
      <c r="U1997" s="42" t="e">
        <f t="shared" si="158"/>
        <v>#DIV/0!</v>
      </c>
      <c r="V1997" s="42" t="e">
        <f t="shared" si="159"/>
        <v>#DIV/0!</v>
      </c>
    </row>
    <row r="1998" spans="1:22">
      <c r="A1998" s="36" t="s">
        <v>12</v>
      </c>
      <c r="B1998" s="36" t="s">
        <v>690</v>
      </c>
      <c r="C1998" t="s">
        <v>724</v>
      </c>
      <c r="D1998" s="36">
        <v>251080</v>
      </c>
      <c r="E1998">
        <v>107605</v>
      </c>
      <c r="F1998" s="7">
        <v>1</v>
      </c>
      <c r="G1998" s="7"/>
      <c r="H1998" s="7"/>
      <c r="I1998" s="7"/>
      <c r="J1998" s="7"/>
      <c r="K1998" s="7"/>
      <c r="L1998" s="7"/>
      <c r="M1998" s="7"/>
      <c r="N1998" s="7"/>
      <c r="O1998" s="7"/>
      <c r="P1998" s="7"/>
      <c r="Q1998" s="7"/>
      <c r="R1998" s="41" t="e">
        <f t="shared" si="155"/>
        <v>#DIV/0!</v>
      </c>
      <c r="S1998" s="41" t="e">
        <f t="shared" si="156"/>
        <v>#DIV/0!</v>
      </c>
      <c r="T1998" s="41" t="e">
        <f t="shared" si="157"/>
        <v>#DIV/0!</v>
      </c>
      <c r="U1998" s="42" t="e">
        <f t="shared" si="158"/>
        <v>#DIV/0!</v>
      </c>
      <c r="V1998" s="42" t="e">
        <f t="shared" si="159"/>
        <v>#DIV/0!</v>
      </c>
    </row>
    <row r="1999" spans="1:22">
      <c r="A1999" s="36" t="s">
        <v>12</v>
      </c>
      <c r="B1999" s="36" t="s">
        <v>690</v>
      </c>
      <c r="C1999" t="s">
        <v>725</v>
      </c>
      <c r="D1999" s="36">
        <v>251120</v>
      </c>
      <c r="E1999">
        <v>28458</v>
      </c>
      <c r="F1999" s="7"/>
      <c r="G1999" s="7"/>
      <c r="H1999" s="7"/>
      <c r="I1999" s="7"/>
      <c r="J1999" s="7"/>
      <c r="K1999" s="7"/>
      <c r="L1999" s="7">
        <v>1</v>
      </c>
      <c r="M1999" s="7"/>
      <c r="N1999" s="7"/>
      <c r="O1999" s="7"/>
      <c r="P1999" s="7"/>
      <c r="Q1999" s="7"/>
      <c r="R1999" s="41" t="e">
        <f t="shared" si="155"/>
        <v>#DIV/0!</v>
      </c>
      <c r="S1999" s="41" t="e">
        <f t="shared" si="156"/>
        <v>#DIV/0!</v>
      </c>
      <c r="T1999" s="41">
        <f t="shared" si="157"/>
        <v>1</v>
      </c>
      <c r="U1999" s="42" t="e">
        <f t="shared" si="158"/>
        <v>#DIV/0!</v>
      </c>
      <c r="V1999" s="42" t="e">
        <f t="shared" si="159"/>
        <v>#DIV/0!</v>
      </c>
    </row>
    <row r="2000" spans="1:22">
      <c r="A2000" s="36" t="s">
        <v>12</v>
      </c>
      <c r="B2000" s="36" t="s">
        <v>690</v>
      </c>
      <c r="C2000" t="s">
        <v>729</v>
      </c>
      <c r="D2000" s="36">
        <v>251210</v>
      </c>
      <c r="E2000">
        <v>32801</v>
      </c>
      <c r="F2000" s="7"/>
      <c r="G2000" s="7"/>
      <c r="H2000" s="7"/>
      <c r="I2000" s="7"/>
      <c r="J2000" s="7"/>
      <c r="K2000" s="7"/>
      <c r="L2000" s="7"/>
      <c r="M2000" s="7">
        <v>1</v>
      </c>
      <c r="N2000" s="7"/>
      <c r="O2000" s="7"/>
      <c r="P2000" s="7"/>
      <c r="Q2000" s="7"/>
      <c r="R2000" s="41" t="e">
        <f t="shared" si="155"/>
        <v>#DIV/0!</v>
      </c>
      <c r="S2000" s="41" t="e">
        <f t="shared" si="156"/>
        <v>#DIV/0!</v>
      </c>
      <c r="T2000" s="41">
        <f t="shared" si="157"/>
        <v>1</v>
      </c>
      <c r="U2000" s="42" t="e">
        <f t="shared" si="158"/>
        <v>#DIV/0!</v>
      </c>
      <c r="V2000" s="42" t="e">
        <f t="shared" si="159"/>
        <v>#DIV/0!</v>
      </c>
    </row>
    <row r="2001" spans="1:22">
      <c r="A2001" s="36" t="s">
        <v>12</v>
      </c>
      <c r="B2001" s="36" t="s">
        <v>690</v>
      </c>
      <c r="C2001" t="s">
        <v>731</v>
      </c>
      <c r="D2001" s="36">
        <v>251320</v>
      </c>
      <c r="E2001">
        <v>6583</v>
      </c>
      <c r="F2001" s="7"/>
      <c r="G2001" s="7"/>
      <c r="H2001" s="7"/>
      <c r="I2001" s="7"/>
      <c r="J2001" s="7"/>
      <c r="K2001" s="7"/>
      <c r="L2001" s="7"/>
      <c r="M2001" s="7">
        <v>1</v>
      </c>
      <c r="N2001" s="7"/>
      <c r="O2001" s="7"/>
      <c r="P2001" s="7"/>
      <c r="Q2001" s="7"/>
      <c r="R2001" s="41" t="e">
        <f t="shared" si="155"/>
        <v>#DIV/0!</v>
      </c>
      <c r="S2001" s="41" t="e">
        <f t="shared" si="156"/>
        <v>#DIV/0!</v>
      </c>
      <c r="T2001" s="41">
        <f t="shared" si="157"/>
        <v>1</v>
      </c>
      <c r="U2001" s="42" t="e">
        <f t="shared" si="158"/>
        <v>#DIV/0!</v>
      </c>
      <c r="V2001" s="42" t="e">
        <f t="shared" si="159"/>
        <v>#DIV/0!</v>
      </c>
    </row>
    <row r="2002" spans="1:22">
      <c r="A2002" s="36" t="s">
        <v>12</v>
      </c>
      <c r="B2002" s="36" t="s">
        <v>690</v>
      </c>
      <c r="C2002" t="s">
        <v>379</v>
      </c>
      <c r="D2002" s="36">
        <v>251335</v>
      </c>
      <c r="E2002">
        <v>3595</v>
      </c>
      <c r="F2002" s="7"/>
      <c r="G2002" s="7"/>
      <c r="H2002" s="7"/>
      <c r="I2002" s="7"/>
      <c r="J2002" s="7"/>
      <c r="K2002" s="7"/>
      <c r="L2002" s="7"/>
      <c r="M2002" s="7"/>
      <c r="N2002" s="7">
        <v>1</v>
      </c>
      <c r="O2002" s="7"/>
      <c r="P2002" s="7"/>
      <c r="Q2002" s="7"/>
      <c r="R2002" s="41" t="e">
        <f t="shared" si="155"/>
        <v>#DIV/0!</v>
      </c>
      <c r="S2002" s="41">
        <f t="shared" si="156"/>
        <v>1</v>
      </c>
      <c r="T2002" s="41">
        <f t="shared" si="157"/>
        <v>1</v>
      </c>
      <c r="U2002" s="42" t="e">
        <f t="shared" si="158"/>
        <v>#DIV/0!</v>
      </c>
      <c r="V2002" s="42">
        <f t="shared" si="159"/>
        <v>0</v>
      </c>
    </row>
    <row r="2003" spans="1:22">
      <c r="A2003" s="36" t="s">
        <v>12</v>
      </c>
      <c r="B2003" s="36" t="s">
        <v>690</v>
      </c>
      <c r="C2003" t="s">
        <v>732</v>
      </c>
      <c r="D2003" s="36">
        <v>251370</v>
      </c>
      <c r="E2003">
        <v>136586</v>
      </c>
      <c r="F2003" s="7">
        <v>2</v>
      </c>
      <c r="G2003" s="7">
        <v>1</v>
      </c>
      <c r="H2003" s="7"/>
      <c r="I2003" s="7">
        <v>1</v>
      </c>
      <c r="J2003" s="7">
        <v>2</v>
      </c>
      <c r="K2003" s="7">
        <v>1</v>
      </c>
      <c r="L2003" s="7">
        <v>2</v>
      </c>
      <c r="M2003" s="7">
        <v>2</v>
      </c>
      <c r="N2003" s="7">
        <v>1</v>
      </c>
      <c r="O2003" s="7">
        <v>2</v>
      </c>
      <c r="P2003" s="7"/>
      <c r="Q2003" s="7">
        <v>1</v>
      </c>
      <c r="R2003" s="41">
        <f t="shared" si="155"/>
        <v>1.3333333333333333</v>
      </c>
      <c r="S2003" s="41">
        <f t="shared" si="156"/>
        <v>1.3333333333333333</v>
      </c>
      <c r="T2003" s="41">
        <f t="shared" si="157"/>
        <v>1.6666666666666667</v>
      </c>
      <c r="U2003" s="42">
        <f t="shared" si="158"/>
        <v>0</v>
      </c>
      <c r="V2003" s="42">
        <f t="shared" si="159"/>
        <v>-0.20000000000000007</v>
      </c>
    </row>
    <row r="2004" spans="1:22">
      <c r="A2004" s="36" t="s">
        <v>12</v>
      </c>
      <c r="B2004" s="36" t="s">
        <v>690</v>
      </c>
      <c r="C2004" t="s">
        <v>733</v>
      </c>
      <c r="D2004" s="36">
        <v>251390</v>
      </c>
      <c r="E2004">
        <v>34031</v>
      </c>
      <c r="F2004" s="7"/>
      <c r="G2004" s="7"/>
      <c r="H2004" s="7"/>
      <c r="I2004" s="7"/>
      <c r="J2004" s="7"/>
      <c r="K2004" s="7">
        <v>1</v>
      </c>
      <c r="L2004" s="7"/>
      <c r="M2004" s="7"/>
      <c r="N2004" s="7"/>
      <c r="O2004" s="7"/>
      <c r="P2004" s="7"/>
      <c r="Q2004" s="7"/>
      <c r="R2004" s="41">
        <f t="shared" si="155"/>
        <v>1</v>
      </c>
      <c r="S2004" s="41" t="e">
        <f t="shared" si="156"/>
        <v>#DIV/0!</v>
      </c>
      <c r="T2004" s="41" t="e">
        <f t="shared" si="157"/>
        <v>#DIV/0!</v>
      </c>
      <c r="U2004" s="42" t="e">
        <f t="shared" si="158"/>
        <v>#DIV/0!</v>
      </c>
      <c r="V2004" s="42" t="e">
        <f t="shared" si="159"/>
        <v>#DIV/0!</v>
      </c>
    </row>
    <row r="2005" spans="1:22">
      <c r="A2005" s="36" t="s">
        <v>12</v>
      </c>
      <c r="B2005" s="36" t="s">
        <v>690</v>
      </c>
      <c r="C2005" t="s">
        <v>734</v>
      </c>
      <c r="D2005" s="36">
        <v>251480</v>
      </c>
      <c r="E2005">
        <v>3628</v>
      </c>
      <c r="F2005" s="7"/>
      <c r="G2005" s="7"/>
      <c r="H2005" s="7"/>
      <c r="I2005" s="7"/>
      <c r="J2005" s="7">
        <v>1</v>
      </c>
      <c r="K2005" s="7"/>
      <c r="L2005" s="7"/>
      <c r="M2005" s="7"/>
      <c r="N2005" s="7"/>
      <c r="O2005" s="7"/>
      <c r="P2005" s="7"/>
      <c r="Q2005" s="7"/>
      <c r="R2005" s="41">
        <f t="shared" si="155"/>
        <v>1</v>
      </c>
      <c r="S2005" s="41" t="e">
        <f t="shared" si="156"/>
        <v>#DIV/0!</v>
      </c>
      <c r="T2005" s="41" t="e">
        <f t="shared" si="157"/>
        <v>#DIV/0!</v>
      </c>
      <c r="U2005" s="42" t="e">
        <f t="shared" si="158"/>
        <v>#DIV/0!</v>
      </c>
      <c r="V2005" s="42" t="e">
        <f t="shared" si="159"/>
        <v>#DIV/0!</v>
      </c>
    </row>
    <row r="2006" spans="1:22">
      <c r="A2006" s="36" t="s">
        <v>12</v>
      </c>
      <c r="B2006" s="36" t="s">
        <v>690</v>
      </c>
      <c r="C2006" t="s">
        <v>736</v>
      </c>
      <c r="D2006" s="36">
        <v>251530</v>
      </c>
      <c r="E2006">
        <v>52625</v>
      </c>
      <c r="F2006" s="7"/>
      <c r="G2006" s="7"/>
      <c r="H2006" s="7"/>
      <c r="I2006" s="7"/>
      <c r="J2006" s="7"/>
      <c r="K2006" s="7">
        <v>1</v>
      </c>
      <c r="L2006" s="7"/>
      <c r="M2006" s="7"/>
      <c r="N2006" s="7"/>
      <c r="O2006" s="7"/>
      <c r="P2006" s="7"/>
      <c r="Q2006" s="7"/>
      <c r="R2006" s="41">
        <f t="shared" si="155"/>
        <v>1</v>
      </c>
      <c r="S2006" s="41" t="e">
        <f t="shared" si="156"/>
        <v>#DIV/0!</v>
      </c>
      <c r="T2006" s="41" t="e">
        <f t="shared" si="157"/>
        <v>#DIV/0!</v>
      </c>
      <c r="U2006" s="42" t="e">
        <f t="shared" si="158"/>
        <v>#DIV/0!</v>
      </c>
      <c r="V2006" s="42" t="e">
        <f t="shared" si="159"/>
        <v>#DIV/0!</v>
      </c>
    </row>
    <row r="2007" spans="1:22">
      <c r="A2007" s="36" t="s">
        <v>12</v>
      </c>
      <c r="B2007" s="36" t="s">
        <v>690</v>
      </c>
      <c r="C2007" t="s">
        <v>738</v>
      </c>
      <c r="D2007" s="36">
        <v>251620</v>
      </c>
      <c r="E2007">
        <v>69444</v>
      </c>
      <c r="F2007" s="7">
        <v>2</v>
      </c>
      <c r="G2007" s="7"/>
      <c r="H2007" s="7"/>
      <c r="I2007" s="7"/>
      <c r="J2007" s="7"/>
      <c r="K2007" s="7"/>
      <c r="L2007" s="7"/>
      <c r="M2007" s="7"/>
      <c r="N2007" s="7"/>
      <c r="O2007" s="7"/>
      <c r="P2007" s="7"/>
      <c r="Q2007" s="7"/>
      <c r="R2007" s="41" t="e">
        <f t="shared" si="155"/>
        <v>#DIV/0!</v>
      </c>
      <c r="S2007" s="41" t="e">
        <f t="shared" si="156"/>
        <v>#DIV/0!</v>
      </c>
      <c r="T2007" s="41" t="e">
        <f t="shared" si="157"/>
        <v>#DIV/0!</v>
      </c>
      <c r="U2007" s="42" t="e">
        <f t="shared" si="158"/>
        <v>#DIV/0!</v>
      </c>
      <c r="V2007" s="42" t="e">
        <f t="shared" si="159"/>
        <v>#DIV/0!</v>
      </c>
    </row>
    <row r="2008" spans="1:22">
      <c r="A2008" s="36" t="s">
        <v>12</v>
      </c>
      <c r="B2008" s="36" t="s">
        <v>742</v>
      </c>
      <c r="C2008" t="s">
        <v>743</v>
      </c>
      <c r="D2008" s="36">
        <v>410050</v>
      </c>
      <c r="E2008">
        <v>22056</v>
      </c>
      <c r="F2008" s="7"/>
      <c r="G2008" s="7"/>
      <c r="H2008" s="7">
        <v>1</v>
      </c>
      <c r="I2008" s="7"/>
      <c r="J2008" s="7"/>
      <c r="K2008" s="7"/>
      <c r="L2008" s="7"/>
      <c r="M2008" s="7"/>
      <c r="N2008" s="7">
        <v>1</v>
      </c>
      <c r="O2008" s="7"/>
      <c r="P2008" s="7"/>
      <c r="Q2008" s="7"/>
      <c r="R2008" s="41">
        <f t="shared" si="155"/>
        <v>1</v>
      </c>
      <c r="S2008" s="41">
        <f t="shared" si="156"/>
        <v>1</v>
      </c>
      <c r="T2008" s="41">
        <f t="shared" si="157"/>
        <v>1</v>
      </c>
      <c r="U2008" s="42">
        <f t="shared" si="158"/>
        <v>0</v>
      </c>
      <c r="V2008" s="42">
        <f t="shared" si="159"/>
        <v>0</v>
      </c>
    </row>
    <row r="2009" spans="1:22">
      <c r="A2009" s="36" t="s">
        <v>12</v>
      </c>
      <c r="B2009" s="36" t="s">
        <v>742</v>
      </c>
      <c r="C2009" t="s">
        <v>744</v>
      </c>
      <c r="D2009" s="36">
        <v>410180</v>
      </c>
      <c r="E2009">
        <v>143843</v>
      </c>
      <c r="F2009" s="7"/>
      <c r="G2009" s="7">
        <v>3</v>
      </c>
      <c r="H2009" s="7"/>
      <c r="I2009" s="7">
        <v>1</v>
      </c>
      <c r="J2009" s="7">
        <v>1</v>
      </c>
      <c r="K2009" s="7"/>
      <c r="L2009" s="7"/>
      <c r="M2009" s="7">
        <v>1</v>
      </c>
      <c r="N2009" s="7">
        <v>2</v>
      </c>
      <c r="O2009" s="7"/>
      <c r="P2009" s="7">
        <v>1</v>
      </c>
      <c r="Q2009" s="7"/>
      <c r="R2009" s="41">
        <f t="shared" si="155"/>
        <v>1</v>
      </c>
      <c r="S2009" s="41">
        <f t="shared" si="156"/>
        <v>1.5</v>
      </c>
      <c r="T2009" s="41">
        <f t="shared" si="157"/>
        <v>1.5</v>
      </c>
      <c r="U2009" s="42">
        <f t="shared" si="158"/>
        <v>0.5</v>
      </c>
      <c r="V2009" s="42">
        <f t="shared" si="159"/>
        <v>0</v>
      </c>
    </row>
    <row r="2010" spans="1:22">
      <c r="A2010" s="36" t="s">
        <v>12</v>
      </c>
      <c r="B2010" s="36" t="s">
        <v>742</v>
      </c>
      <c r="C2010" t="s">
        <v>745</v>
      </c>
      <c r="D2010" s="36">
        <v>410230</v>
      </c>
      <c r="E2010">
        <v>12941</v>
      </c>
      <c r="F2010" s="7"/>
      <c r="G2010" s="7"/>
      <c r="H2010" s="7"/>
      <c r="I2010" s="7"/>
      <c r="J2010" s="7">
        <v>1</v>
      </c>
      <c r="K2010" s="7"/>
      <c r="L2010" s="7"/>
      <c r="M2010" s="7"/>
      <c r="N2010" s="7"/>
      <c r="O2010" s="7"/>
      <c r="P2010" s="7"/>
      <c r="Q2010" s="7"/>
      <c r="R2010" s="41">
        <f t="shared" si="155"/>
        <v>1</v>
      </c>
      <c r="S2010" s="41" t="e">
        <f t="shared" si="156"/>
        <v>#DIV/0!</v>
      </c>
      <c r="T2010" s="41" t="e">
        <f t="shared" si="157"/>
        <v>#DIV/0!</v>
      </c>
      <c r="U2010" s="42" t="e">
        <f t="shared" si="158"/>
        <v>#DIV/0!</v>
      </c>
      <c r="V2010" s="42" t="e">
        <f t="shared" si="159"/>
        <v>#DIV/0!</v>
      </c>
    </row>
    <row r="2011" spans="1:22">
      <c r="A2011" s="36" t="s">
        <v>12</v>
      </c>
      <c r="B2011" s="36" t="s">
        <v>742</v>
      </c>
      <c r="C2011" t="s">
        <v>748</v>
      </c>
      <c r="D2011" s="36">
        <v>410450</v>
      </c>
      <c r="E2011">
        <v>19124</v>
      </c>
      <c r="F2011" s="7"/>
      <c r="G2011" s="7"/>
      <c r="H2011" s="7"/>
      <c r="I2011" s="7"/>
      <c r="J2011" s="7"/>
      <c r="K2011" s="7"/>
      <c r="L2011" s="7">
        <v>1</v>
      </c>
      <c r="M2011" s="7"/>
      <c r="N2011" s="7"/>
      <c r="O2011" s="7"/>
      <c r="P2011" s="7"/>
      <c r="Q2011" s="7"/>
      <c r="R2011" s="41" t="e">
        <f t="shared" si="155"/>
        <v>#DIV/0!</v>
      </c>
      <c r="S2011" s="41" t="e">
        <f t="shared" si="156"/>
        <v>#DIV/0!</v>
      </c>
      <c r="T2011" s="41">
        <f t="shared" si="157"/>
        <v>1</v>
      </c>
      <c r="U2011" s="42" t="e">
        <f t="shared" si="158"/>
        <v>#DIV/0!</v>
      </c>
      <c r="V2011" s="42" t="e">
        <f t="shared" si="159"/>
        <v>#DIV/0!</v>
      </c>
    </row>
    <row r="2012" spans="1:22">
      <c r="A2012" s="36" t="s">
        <v>12</v>
      </c>
      <c r="B2012" s="36" t="s">
        <v>742</v>
      </c>
      <c r="C2012" t="s">
        <v>223</v>
      </c>
      <c r="D2012" s="36">
        <v>410480</v>
      </c>
      <c r="E2012">
        <v>328454</v>
      </c>
      <c r="F2012" s="7"/>
      <c r="G2012" s="7"/>
      <c r="H2012" s="7"/>
      <c r="I2012" s="7"/>
      <c r="J2012" s="7">
        <v>1</v>
      </c>
      <c r="K2012" s="7">
        <v>1</v>
      </c>
      <c r="L2012" s="7"/>
      <c r="M2012" s="7"/>
      <c r="N2012" s="7"/>
      <c r="O2012" s="7"/>
      <c r="P2012" s="7"/>
      <c r="Q2012" s="7"/>
      <c r="R2012" s="41">
        <f t="shared" si="155"/>
        <v>1</v>
      </c>
      <c r="S2012" s="41" t="e">
        <f t="shared" si="156"/>
        <v>#DIV/0!</v>
      </c>
      <c r="T2012" s="41" t="e">
        <f t="shared" si="157"/>
        <v>#DIV/0!</v>
      </c>
      <c r="U2012" s="42" t="e">
        <f t="shared" si="158"/>
        <v>#DIV/0!</v>
      </c>
      <c r="V2012" s="42" t="e">
        <f t="shared" si="159"/>
        <v>#DIV/0!</v>
      </c>
    </row>
    <row r="2013" spans="1:22">
      <c r="A2013" s="36" t="s">
        <v>12</v>
      </c>
      <c r="B2013" s="36" t="s">
        <v>742</v>
      </c>
      <c r="C2013" t="s">
        <v>750</v>
      </c>
      <c r="D2013" s="36">
        <v>410500</v>
      </c>
      <c r="E2013">
        <v>10189</v>
      </c>
      <c r="F2013" s="7">
        <v>1</v>
      </c>
      <c r="G2013" s="7"/>
      <c r="H2013" s="7"/>
      <c r="I2013" s="7"/>
      <c r="J2013" s="7"/>
      <c r="K2013" s="7"/>
      <c r="L2013" s="7"/>
      <c r="M2013" s="7"/>
      <c r="N2013" s="7"/>
      <c r="O2013" s="7"/>
      <c r="P2013" s="7"/>
      <c r="Q2013" s="7"/>
      <c r="R2013" s="41" t="e">
        <f t="shared" si="155"/>
        <v>#DIV/0!</v>
      </c>
      <c r="S2013" s="41" t="e">
        <f t="shared" si="156"/>
        <v>#DIV/0!</v>
      </c>
      <c r="T2013" s="41" t="e">
        <f t="shared" si="157"/>
        <v>#DIV/0!</v>
      </c>
      <c r="U2013" s="42" t="e">
        <f t="shared" si="158"/>
        <v>#DIV/0!</v>
      </c>
      <c r="V2013" s="42" t="e">
        <f t="shared" si="159"/>
        <v>#DIV/0!</v>
      </c>
    </row>
    <row r="2014" spans="1:22">
      <c r="A2014" s="36" t="s">
        <v>12</v>
      </c>
      <c r="B2014" s="36" t="s">
        <v>742</v>
      </c>
      <c r="C2014" t="s">
        <v>752</v>
      </c>
      <c r="D2014" s="36">
        <v>410580</v>
      </c>
      <c r="E2014">
        <v>243726</v>
      </c>
      <c r="F2014" s="7"/>
      <c r="G2014" s="7"/>
      <c r="H2014" s="7"/>
      <c r="I2014" s="7"/>
      <c r="J2014" s="7"/>
      <c r="K2014" s="7">
        <v>1</v>
      </c>
      <c r="L2014" s="7"/>
      <c r="M2014" s="7"/>
      <c r="N2014" s="7">
        <v>1</v>
      </c>
      <c r="O2014" s="7"/>
      <c r="P2014" s="7"/>
      <c r="Q2014" s="7"/>
      <c r="R2014" s="41">
        <f t="shared" si="155"/>
        <v>1</v>
      </c>
      <c r="S2014" s="41">
        <f t="shared" si="156"/>
        <v>1</v>
      </c>
      <c r="T2014" s="41">
        <f t="shared" si="157"/>
        <v>1</v>
      </c>
      <c r="U2014" s="42">
        <f t="shared" si="158"/>
        <v>0</v>
      </c>
      <c r="V2014" s="42">
        <f t="shared" si="159"/>
        <v>0</v>
      </c>
    </row>
    <row r="2015" spans="1:22">
      <c r="A2015" s="36" t="s">
        <v>12</v>
      </c>
      <c r="B2015" s="36" t="s">
        <v>742</v>
      </c>
      <c r="C2015" t="s">
        <v>753</v>
      </c>
      <c r="D2015" s="36">
        <v>410640</v>
      </c>
      <c r="E2015">
        <v>47845</v>
      </c>
      <c r="F2015" s="7"/>
      <c r="G2015" s="7"/>
      <c r="H2015" s="7"/>
      <c r="I2015" s="7"/>
      <c r="J2015" s="7">
        <v>1</v>
      </c>
      <c r="K2015" s="7"/>
      <c r="L2015" s="7"/>
      <c r="M2015" s="7"/>
      <c r="N2015" s="7"/>
      <c r="O2015" s="7"/>
      <c r="P2015" s="7"/>
      <c r="Q2015" s="7"/>
      <c r="R2015" s="41">
        <f t="shared" si="155"/>
        <v>1</v>
      </c>
      <c r="S2015" s="41" t="e">
        <f t="shared" si="156"/>
        <v>#DIV/0!</v>
      </c>
      <c r="T2015" s="41" t="e">
        <f t="shared" si="157"/>
        <v>#DIV/0!</v>
      </c>
      <c r="U2015" s="42" t="e">
        <f t="shared" si="158"/>
        <v>#DIV/0!</v>
      </c>
      <c r="V2015" s="42" t="e">
        <f t="shared" si="159"/>
        <v>#DIV/0!</v>
      </c>
    </row>
    <row r="2016" spans="1:22">
      <c r="A2016" s="36" t="s">
        <v>12</v>
      </c>
      <c r="B2016" s="36" t="s">
        <v>742</v>
      </c>
      <c r="C2016" t="s">
        <v>754</v>
      </c>
      <c r="D2016" s="36">
        <v>410690</v>
      </c>
      <c r="E2016">
        <v>1933105</v>
      </c>
      <c r="F2016" s="7">
        <v>1</v>
      </c>
      <c r="G2016" s="7"/>
      <c r="H2016" s="7">
        <v>1</v>
      </c>
      <c r="I2016" s="7"/>
      <c r="J2016" s="7"/>
      <c r="K2016" s="7"/>
      <c r="L2016" s="7"/>
      <c r="M2016" s="7"/>
      <c r="N2016" s="7">
        <v>1</v>
      </c>
      <c r="O2016" s="7"/>
      <c r="P2016" s="7"/>
      <c r="Q2016" s="7">
        <v>1</v>
      </c>
      <c r="R2016" s="41">
        <f t="shared" si="155"/>
        <v>1</v>
      </c>
      <c r="S2016" s="41">
        <f t="shared" si="156"/>
        <v>1</v>
      </c>
      <c r="T2016" s="41">
        <f t="shared" si="157"/>
        <v>1</v>
      </c>
      <c r="U2016" s="42">
        <f t="shared" si="158"/>
        <v>0</v>
      </c>
      <c r="V2016" s="42">
        <f t="shared" si="159"/>
        <v>0</v>
      </c>
    </row>
    <row r="2017" spans="1:22">
      <c r="A2017" s="36" t="s">
        <v>12</v>
      </c>
      <c r="B2017" s="36" t="s">
        <v>742</v>
      </c>
      <c r="C2017" t="s">
        <v>756</v>
      </c>
      <c r="D2017" s="36">
        <v>410765</v>
      </c>
      <c r="E2017">
        <v>100209</v>
      </c>
      <c r="F2017" s="7"/>
      <c r="G2017" s="7"/>
      <c r="H2017" s="7"/>
      <c r="I2017" s="7"/>
      <c r="J2017" s="7"/>
      <c r="K2017" s="7">
        <v>1</v>
      </c>
      <c r="L2017" s="7"/>
      <c r="M2017" s="7"/>
      <c r="N2017" s="7"/>
      <c r="O2017" s="7"/>
      <c r="P2017" s="7"/>
      <c r="Q2017" s="7"/>
      <c r="R2017" s="41">
        <f t="shared" si="155"/>
        <v>1</v>
      </c>
      <c r="S2017" s="41" t="e">
        <f t="shared" si="156"/>
        <v>#DIV/0!</v>
      </c>
      <c r="T2017" s="41" t="e">
        <f t="shared" si="157"/>
        <v>#DIV/0!</v>
      </c>
      <c r="U2017" s="42" t="e">
        <f t="shared" si="158"/>
        <v>#DIV/0!</v>
      </c>
      <c r="V2017" s="42" t="e">
        <f t="shared" si="159"/>
        <v>#DIV/0!</v>
      </c>
    </row>
    <row r="2018" spans="1:22">
      <c r="A2018" s="36" t="s">
        <v>12</v>
      </c>
      <c r="B2018" s="36" t="s">
        <v>742</v>
      </c>
      <c r="C2018" t="s">
        <v>758</v>
      </c>
      <c r="D2018" s="36">
        <v>410830</v>
      </c>
      <c r="E2018">
        <v>258532</v>
      </c>
      <c r="F2018" s="7">
        <v>1</v>
      </c>
      <c r="G2018" s="7">
        <v>2</v>
      </c>
      <c r="H2018" s="7">
        <v>1</v>
      </c>
      <c r="I2018" s="7"/>
      <c r="J2018" s="7"/>
      <c r="K2018" s="7">
        <v>2</v>
      </c>
      <c r="L2018" s="7"/>
      <c r="M2018" s="7">
        <v>1</v>
      </c>
      <c r="N2018" s="7">
        <v>1</v>
      </c>
      <c r="O2018" s="7">
        <v>2</v>
      </c>
      <c r="P2018" s="7">
        <v>3</v>
      </c>
      <c r="Q2018" s="7"/>
      <c r="R2018" s="41">
        <f t="shared" si="155"/>
        <v>1.5</v>
      </c>
      <c r="S2018" s="41">
        <f t="shared" si="156"/>
        <v>2</v>
      </c>
      <c r="T2018" s="41">
        <f t="shared" si="157"/>
        <v>1</v>
      </c>
      <c r="U2018" s="42">
        <f t="shared" si="158"/>
        <v>0.33333333333333331</v>
      </c>
      <c r="V2018" s="42">
        <f t="shared" si="159"/>
        <v>1</v>
      </c>
    </row>
    <row r="2019" spans="1:22">
      <c r="A2019" s="36" t="s">
        <v>12</v>
      </c>
      <c r="B2019" s="36" t="s">
        <v>742</v>
      </c>
      <c r="C2019" t="s">
        <v>761</v>
      </c>
      <c r="D2019" s="36">
        <v>410865</v>
      </c>
      <c r="E2019">
        <v>7111</v>
      </c>
      <c r="F2019" s="7"/>
      <c r="G2019" s="7"/>
      <c r="H2019" s="7">
        <v>1</v>
      </c>
      <c r="I2019" s="7"/>
      <c r="J2019" s="7"/>
      <c r="K2019" s="7"/>
      <c r="L2019" s="7"/>
      <c r="M2019" s="7"/>
      <c r="N2019" s="7"/>
      <c r="O2019" s="7"/>
      <c r="P2019" s="7"/>
      <c r="Q2019" s="7"/>
      <c r="R2019" s="41">
        <f t="shared" si="155"/>
        <v>1</v>
      </c>
      <c r="S2019" s="41" t="e">
        <f t="shared" si="156"/>
        <v>#DIV/0!</v>
      </c>
      <c r="T2019" s="41" t="e">
        <f t="shared" si="157"/>
        <v>#DIV/0!</v>
      </c>
      <c r="U2019" s="42" t="e">
        <f t="shared" si="158"/>
        <v>#DIV/0!</v>
      </c>
      <c r="V2019" s="42" t="e">
        <f t="shared" si="159"/>
        <v>#DIV/0!</v>
      </c>
    </row>
    <row r="2020" spans="1:22">
      <c r="A2020" s="36" t="s">
        <v>12</v>
      </c>
      <c r="B2020" s="36" t="s">
        <v>742</v>
      </c>
      <c r="C2020" t="s">
        <v>768</v>
      </c>
      <c r="D2020" s="36">
        <v>411010</v>
      </c>
      <c r="E2020">
        <v>32564</v>
      </c>
      <c r="F2020" s="7"/>
      <c r="G2020" s="7"/>
      <c r="H2020" s="7"/>
      <c r="I2020" s="7"/>
      <c r="J2020" s="7">
        <v>1</v>
      </c>
      <c r="K2020" s="7"/>
      <c r="L2020" s="7"/>
      <c r="M2020" s="7"/>
      <c r="N2020" s="7"/>
      <c r="O2020" s="7"/>
      <c r="P2020" s="7"/>
      <c r="Q2020" s="7"/>
      <c r="R2020" s="41">
        <f t="shared" si="155"/>
        <v>1</v>
      </c>
      <c r="S2020" s="41" t="e">
        <f t="shared" si="156"/>
        <v>#DIV/0!</v>
      </c>
      <c r="T2020" s="41" t="e">
        <f t="shared" si="157"/>
        <v>#DIV/0!</v>
      </c>
      <c r="U2020" s="42" t="e">
        <f t="shared" si="158"/>
        <v>#DIV/0!</v>
      </c>
      <c r="V2020" s="42" t="e">
        <f t="shared" si="159"/>
        <v>#DIV/0!</v>
      </c>
    </row>
    <row r="2021" spans="1:22">
      <c r="A2021" s="36" t="s">
        <v>12</v>
      </c>
      <c r="B2021" s="36" t="s">
        <v>742</v>
      </c>
      <c r="C2021" t="s">
        <v>771</v>
      </c>
      <c r="D2021" s="36">
        <v>411220</v>
      </c>
      <c r="E2021">
        <v>5245</v>
      </c>
      <c r="F2021" s="7"/>
      <c r="G2021" s="7"/>
      <c r="H2021" s="7">
        <v>1</v>
      </c>
      <c r="I2021" s="7"/>
      <c r="J2021" s="7"/>
      <c r="K2021" s="7"/>
      <c r="L2021" s="7"/>
      <c r="M2021" s="7"/>
      <c r="N2021" s="7"/>
      <c r="O2021" s="7"/>
      <c r="P2021" s="7"/>
      <c r="Q2021" s="7"/>
      <c r="R2021" s="41">
        <f t="shared" si="155"/>
        <v>1</v>
      </c>
      <c r="S2021" s="41" t="e">
        <f t="shared" si="156"/>
        <v>#DIV/0!</v>
      </c>
      <c r="T2021" s="41" t="e">
        <f t="shared" si="157"/>
        <v>#DIV/0!</v>
      </c>
      <c r="U2021" s="42" t="e">
        <f t="shared" si="158"/>
        <v>#DIV/0!</v>
      </c>
      <c r="V2021" s="42" t="e">
        <f t="shared" si="159"/>
        <v>#DIV/0!</v>
      </c>
    </row>
    <row r="2022" spans="1:22">
      <c r="A2022" s="36" t="s">
        <v>12</v>
      </c>
      <c r="B2022" s="36" t="s">
        <v>742</v>
      </c>
      <c r="C2022" t="s">
        <v>772</v>
      </c>
      <c r="D2022" s="36">
        <v>411370</v>
      </c>
      <c r="E2022">
        <v>569733</v>
      </c>
      <c r="F2022" s="7"/>
      <c r="G2022" s="7"/>
      <c r="H2022" s="7"/>
      <c r="I2022" s="7"/>
      <c r="J2022" s="7"/>
      <c r="K2022" s="7"/>
      <c r="L2022" s="7"/>
      <c r="M2022" s="7"/>
      <c r="N2022" s="7"/>
      <c r="O2022" s="7">
        <v>1</v>
      </c>
      <c r="P2022" s="7"/>
      <c r="Q2022" s="7">
        <v>1</v>
      </c>
      <c r="R2022" s="41" t="e">
        <f t="shared" si="155"/>
        <v>#DIV/0!</v>
      </c>
      <c r="S2022" s="41">
        <f t="shared" si="156"/>
        <v>1</v>
      </c>
      <c r="T2022" s="41" t="e">
        <f t="shared" si="157"/>
        <v>#DIV/0!</v>
      </c>
      <c r="U2022" s="42" t="e">
        <f t="shared" si="158"/>
        <v>#DIV/0!</v>
      </c>
      <c r="V2022" s="42" t="e">
        <f t="shared" si="159"/>
        <v>#DIV/0!</v>
      </c>
    </row>
    <row r="2023" spans="1:22">
      <c r="A2023" s="36" t="s">
        <v>12</v>
      </c>
      <c r="B2023" s="36" t="s">
        <v>742</v>
      </c>
      <c r="C2023" t="s">
        <v>776</v>
      </c>
      <c r="D2023" s="36">
        <v>411480</v>
      </c>
      <c r="E2023">
        <v>35496</v>
      </c>
      <c r="F2023" s="7"/>
      <c r="G2023" s="7"/>
      <c r="H2023" s="7"/>
      <c r="I2023" s="7"/>
      <c r="J2023" s="7"/>
      <c r="K2023" s="7"/>
      <c r="L2023" s="7">
        <v>1</v>
      </c>
      <c r="M2023" s="7"/>
      <c r="N2023" s="7"/>
      <c r="O2023" s="7"/>
      <c r="P2023" s="7"/>
      <c r="Q2023" s="7"/>
      <c r="R2023" s="41" t="e">
        <f t="shared" si="155"/>
        <v>#DIV/0!</v>
      </c>
      <c r="S2023" s="41" t="e">
        <f t="shared" si="156"/>
        <v>#DIV/0!</v>
      </c>
      <c r="T2023" s="41">
        <f t="shared" si="157"/>
        <v>1</v>
      </c>
      <c r="U2023" s="42" t="e">
        <f t="shared" si="158"/>
        <v>#DIV/0!</v>
      </c>
      <c r="V2023" s="42" t="e">
        <f t="shared" si="159"/>
        <v>#DIV/0!</v>
      </c>
    </row>
    <row r="2024" spans="1:22">
      <c r="A2024" s="36" t="s">
        <v>12</v>
      </c>
      <c r="B2024" s="36" t="s">
        <v>742</v>
      </c>
      <c r="C2024" t="s">
        <v>779</v>
      </c>
      <c r="D2024" s="36">
        <v>411580</v>
      </c>
      <c r="E2024">
        <v>46198</v>
      </c>
      <c r="F2024" s="7"/>
      <c r="G2024" s="7"/>
      <c r="H2024" s="7">
        <v>1</v>
      </c>
      <c r="I2024" s="7"/>
      <c r="J2024" s="7"/>
      <c r="K2024" s="7"/>
      <c r="L2024" s="7"/>
      <c r="M2024" s="7"/>
      <c r="N2024" s="7"/>
      <c r="O2024" s="7">
        <v>1</v>
      </c>
      <c r="P2024" s="7"/>
      <c r="Q2024" s="7"/>
      <c r="R2024" s="41">
        <f t="shared" si="155"/>
        <v>1</v>
      </c>
      <c r="S2024" s="41">
        <f t="shared" si="156"/>
        <v>1</v>
      </c>
      <c r="T2024" s="41" t="e">
        <f t="shared" si="157"/>
        <v>#DIV/0!</v>
      </c>
      <c r="U2024" s="42">
        <f t="shared" si="158"/>
        <v>0</v>
      </c>
      <c r="V2024" s="42" t="e">
        <f t="shared" si="159"/>
        <v>#DIV/0!</v>
      </c>
    </row>
    <row r="2025" spans="1:22">
      <c r="A2025" s="36" t="s">
        <v>12</v>
      </c>
      <c r="B2025" s="36" t="s">
        <v>742</v>
      </c>
      <c r="C2025" t="s">
        <v>783</v>
      </c>
      <c r="D2025" s="36">
        <v>411820</v>
      </c>
      <c r="E2025">
        <v>154936</v>
      </c>
      <c r="F2025" s="7"/>
      <c r="G2025" s="7">
        <v>1</v>
      </c>
      <c r="H2025" s="7"/>
      <c r="I2025" s="7"/>
      <c r="J2025" s="7"/>
      <c r="K2025" s="7"/>
      <c r="L2025" s="7"/>
      <c r="M2025" s="7"/>
      <c r="N2025" s="7"/>
      <c r="O2025" s="7"/>
      <c r="P2025" s="7"/>
      <c r="Q2025" s="7"/>
      <c r="R2025" s="41" t="e">
        <f t="shared" si="155"/>
        <v>#DIV/0!</v>
      </c>
      <c r="S2025" s="41" t="e">
        <f t="shared" si="156"/>
        <v>#DIV/0!</v>
      </c>
      <c r="T2025" s="41" t="e">
        <f t="shared" si="157"/>
        <v>#DIV/0!</v>
      </c>
      <c r="U2025" s="42" t="e">
        <f t="shared" si="158"/>
        <v>#DIV/0!</v>
      </c>
      <c r="V2025" s="42" t="e">
        <f t="shared" si="159"/>
        <v>#DIV/0!</v>
      </c>
    </row>
    <row r="2026" spans="1:22">
      <c r="A2026" s="36" t="s">
        <v>12</v>
      </c>
      <c r="B2026" s="36" t="s">
        <v>742</v>
      </c>
      <c r="C2026" t="s">
        <v>786</v>
      </c>
      <c r="D2026" s="36">
        <v>411915</v>
      </c>
      <c r="E2026">
        <v>132157</v>
      </c>
      <c r="F2026" s="7"/>
      <c r="G2026" s="7"/>
      <c r="H2026" s="7"/>
      <c r="I2026" s="7"/>
      <c r="J2026" s="7"/>
      <c r="K2026" s="7"/>
      <c r="L2026" s="7">
        <v>1</v>
      </c>
      <c r="M2026" s="7"/>
      <c r="N2026" s="7"/>
      <c r="O2026" s="7"/>
      <c r="P2026" s="7"/>
      <c r="Q2026" s="7"/>
      <c r="R2026" s="41" t="e">
        <f t="shared" si="155"/>
        <v>#DIV/0!</v>
      </c>
      <c r="S2026" s="41" t="e">
        <f t="shared" si="156"/>
        <v>#DIV/0!</v>
      </c>
      <c r="T2026" s="41">
        <f t="shared" si="157"/>
        <v>1</v>
      </c>
      <c r="U2026" s="42" t="e">
        <f t="shared" si="158"/>
        <v>#DIV/0!</v>
      </c>
      <c r="V2026" s="42" t="e">
        <f t="shared" si="159"/>
        <v>#DIV/0!</v>
      </c>
    </row>
    <row r="2027" spans="1:22">
      <c r="A2027" s="36" t="s">
        <v>12</v>
      </c>
      <c r="B2027" s="36" t="s">
        <v>742</v>
      </c>
      <c r="C2027" t="s">
        <v>787</v>
      </c>
      <c r="D2027" s="36">
        <v>411920</v>
      </c>
      <c r="E2027">
        <v>6326</v>
      </c>
      <c r="F2027" s="7"/>
      <c r="G2027" s="7"/>
      <c r="H2027" s="7"/>
      <c r="I2027" s="7"/>
      <c r="J2027" s="7">
        <v>1</v>
      </c>
      <c r="K2027" s="7"/>
      <c r="L2027" s="7"/>
      <c r="M2027" s="7"/>
      <c r="N2027" s="7"/>
      <c r="O2027" s="7"/>
      <c r="P2027" s="7"/>
      <c r="Q2027" s="7"/>
      <c r="R2027" s="41">
        <f t="shared" si="155"/>
        <v>1</v>
      </c>
      <c r="S2027" s="41" t="e">
        <f t="shared" si="156"/>
        <v>#DIV/0!</v>
      </c>
      <c r="T2027" s="41" t="e">
        <f t="shared" si="157"/>
        <v>#DIV/0!</v>
      </c>
      <c r="U2027" s="42" t="e">
        <f t="shared" si="158"/>
        <v>#DIV/0!</v>
      </c>
      <c r="V2027" s="42" t="e">
        <f t="shared" si="159"/>
        <v>#DIV/0!</v>
      </c>
    </row>
    <row r="2028" spans="1:22">
      <c r="A2028" s="36" t="s">
        <v>12</v>
      </c>
      <c r="B2028" s="36" t="s">
        <v>742</v>
      </c>
      <c r="C2028" t="s">
        <v>790</v>
      </c>
      <c r="D2028" s="36">
        <v>411990</v>
      </c>
      <c r="E2028">
        <v>351736</v>
      </c>
      <c r="F2028" s="7">
        <v>1</v>
      </c>
      <c r="G2028" s="7"/>
      <c r="H2028" s="7"/>
      <c r="I2028" s="7"/>
      <c r="J2028" s="7"/>
      <c r="K2028" s="7"/>
      <c r="L2028" s="7"/>
      <c r="M2028" s="7"/>
      <c r="N2028" s="7"/>
      <c r="O2028" s="7"/>
      <c r="P2028" s="7"/>
      <c r="Q2028" s="7"/>
      <c r="R2028" s="41" t="e">
        <f t="shared" si="155"/>
        <v>#DIV/0!</v>
      </c>
      <c r="S2028" s="41" t="e">
        <f t="shared" si="156"/>
        <v>#DIV/0!</v>
      </c>
      <c r="T2028" s="41" t="e">
        <f t="shared" si="157"/>
        <v>#DIV/0!</v>
      </c>
      <c r="U2028" s="42" t="e">
        <f t="shared" si="158"/>
        <v>#DIV/0!</v>
      </c>
      <c r="V2028" s="42" t="e">
        <f t="shared" si="159"/>
        <v>#DIV/0!</v>
      </c>
    </row>
    <row r="2029" spans="1:22">
      <c r="A2029" s="36" t="s">
        <v>12</v>
      </c>
      <c r="B2029" s="36" t="s">
        <v>742</v>
      </c>
      <c r="C2029" t="s">
        <v>795</v>
      </c>
      <c r="D2029" s="36">
        <v>412405</v>
      </c>
      <c r="E2029">
        <v>23465</v>
      </c>
      <c r="F2029" s="7"/>
      <c r="G2029" s="7">
        <v>1</v>
      </c>
      <c r="H2029" s="7"/>
      <c r="I2029" s="7"/>
      <c r="J2029" s="7"/>
      <c r="K2029" s="7">
        <v>1</v>
      </c>
      <c r="L2029" s="7"/>
      <c r="M2029" s="7"/>
      <c r="N2029" s="7"/>
      <c r="O2029" s="7"/>
      <c r="P2029" s="7">
        <v>1</v>
      </c>
      <c r="Q2029" s="7"/>
      <c r="R2029" s="41">
        <f t="shared" si="155"/>
        <v>1</v>
      </c>
      <c r="S2029" s="41">
        <f t="shared" si="156"/>
        <v>1</v>
      </c>
      <c r="T2029" s="41" t="e">
        <f t="shared" si="157"/>
        <v>#DIV/0!</v>
      </c>
      <c r="U2029" s="42">
        <f t="shared" si="158"/>
        <v>0</v>
      </c>
      <c r="V2029" s="42" t="e">
        <f t="shared" si="159"/>
        <v>#DIV/0!</v>
      </c>
    </row>
    <row r="2030" spans="1:22">
      <c r="A2030" s="36" t="s">
        <v>12</v>
      </c>
      <c r="B2030" s="36" t="s">
        <v>742</v>
      </c>
      <c r="C2030" t="s">
        <v>798</v>
      </c>
      <c r="D2030" s="36">
        <v>412550</v>
      </c>
      <c r="E2030">
        <v>323340</v>
      </c>
      <c r="F2030" s="7"/>
      <c r="G2030" s="7"/>
      <c r="H2030" s="7"/>
      <c r="I2030" s="7">
        <v>1</v>
      </c>
      <c r="J2030" s="7">
        <v>1</v>
      </c>
      <c r="K2030" s="7"/>
      <c r="L2030" s="7"/>
      <c r="M2030" s="7"/>
      <c r="N2030" s="7">
        <v>1</v>
      </c>
      <c r="O2030" s="7"/>
      <c r="P2030" s="7"/>
      <c r="Q2030" s="7"/>
      <c r="R2030" s="41">
        <f t="shared" si="155"/>
        <v>1</v>
      </c>
      <c r="S2030" s="41">
        <f t="shared" si="156"/>
        <v>1</v>
      </c>
      <c r="T2030" s="41">
        <f t="shared" si="157"/>
        <v>1</v>
      </c>
      <c r="U2030" s="42">
        <f t="shared" si="158"/>
        <v>0</v>
      </c>
      <c r="V2030" s="42">
        <f t="shared" si="159"/>
        <v>0</v>
      </c>
    </row>
    <row r="2031" spans="1:22">
      <c r="A2031" s="36" t="s">
        <v>12</v>
      </c>
      <c r="B2031" s="36" t="s">
        <v>742</v>
      </c>
      <c r="C2031" t="s">
        <v>799</v>
      </c>
      <c r="D2031" s="36">
        <v>412570</v>
      </c>
      <c r="E2031">
        <v>27452</v>
      </c>
      <c r="F2031" s="7"/>
      <c r="G2031" s="7"/>
      <c r="H2031" s="7"/>
      <c r="I2031" s="7"/>
      <c r="J2031" s="7"/>
      <c r="K2031" s="7"/>
      <c r="L2031" s="7"/>
      <c r="M2031" s="7">
        <v>2</v>
      </c>
      <c r="N2031" s="7"/>
      <c r="O2031" s="7"/>
      <c r="P2031" s="7">
        <v>1</v>
      </c>
      <c r="Q2031" s="7"/>
      <c r="R2031" s="41" t="e">
        <f t="shared" si="155"/>
        <v>#DIV/0!</v>
      </c>
      <c r="S2031" s="41">
        <f t="shared" si="156"/>
        <v>1</v>
      </c>
      <c r="T2031" s="41">
        <f t="shared" si="157"/>
        <v>2</v>
      </c>
      <c r="U2031" s="42" t="e">
        <f t="shared" si="158"/>
        <v>#DIV/0!</v>
      </c>
      <c r="V2031" s="42">
        <f t="shared" si="159"/>
        <v>-0.5</v>
      </c>
    </row>
    <row r="2032" spans="1:22">
      <c r="A2032" s="36" t="s">
        <v>12</v>
      </c>
      <c r="B2032" s="36" t="s">
        <v>742</v>
      </c>
      <c r="C2032" t="s">
        <v>800</v>
      </c>
      <c r="D2032" s="36">
        <v>412625</v>
      </c>
      <c r="E2032">
        <v>96688</v>
      </c>
      <c r="F2032" s="7"/>
      <c r="G2032" s="7"/>
      <c r="H2032" s="7"/>
      <c r="I2032" s="7">
        <v>1</v>
      </c>
      <c r="J2032" s="7"/>
      <c r="K2032" s="7"/>
      <c r="L2032" s="7"/>
      <c r="M2032" s="7"/>
      <c r="N2032" s="7"/>
      <c r="O2032" s="7"/>
      <c r="P2032" s="7"/>
      <c r="Q2032" s="7">
        <v>1</v>
      </c>
      <c r="R2032" s="41">
        <f t="shared" si="155"/>
        <v>1</v>
      </c>
      <c r="S2032" s="41">
        <f t="shared" si="156"/>
        <v>1</v>
      </c>
      <c r="T2032" s="41" t="e">
        <f t="shared" si="157"/>
        <v>#DIV/0!</v>
      </c>
      <c r="U2032" s="42">
        <f t="shared" si="158"/>
        <v>0</v>
      </c>
      <c r="V2032" s="42" t="e">
        <f t="shared" si="159"/>
        <v>#DIV/0!</v>
      </c>
    </row>
    <row r="2033" spans="1:22">
      <c r="A2033" s="36" t="s">
        <v>12</v>
      </c>
      <c r="B2033" s="36" t="s">
        <v>742</v>
      </c>
      <c r="C2033" t="s">
        <v>801</v>
      </c>
      <c r="D2033" s="36">
        <v>412650</v>
      </c>
      <c r="E2033">
        <v>16369</v>
      </c>
      <c r="F2033" s="7"/>
      <c r="G2033" s="7"/>
      <c r="H2033" s="7"/>
      <c r="I2033" s="7"/>
      <c r="J2033" s="7"/>
      <c r="K2033" s="7"/>
      <c r="L2033" s="7"/>
      <c r="M2033" s="7"/>
      <c r="N2033" s="7">
        <v>1</v>
      </c>
      <c r="O2033" s="7"/>
      <c r="P2033" s="7"/>
      <c r="Q2033" s="7"/>
      <c r="R2033" s="41" t="e">
        <f t="shared" si="155"/>
        <v>#DIV/0!</v>
      </c>
      <c r="S2033" s="41">
        <f t="shared" si="156"/>
        <v>1</v>
      </c>
      <c r="T2033" s="41">
        <f t="shared" si="157"/>
        <v>1</v>
      </c>
      <c r="U2033" s="42" t="e">
        <f t="shared" si="158"/>
        <v>#DIV/0!</v>
      </c>
      <c r="V2033" s="42">
        <f t="shared" si="159"/>
        <v>0</v>
      </c>
    </row>
    <row r="2034" spans="1:22">
      <c r="A2034" s="36" t="s">
        <v>12</v>
      </c>
      <c r="B2034" s="36" t="s">
        <v>742</v>
      </c>
      <c r="C2034" t="s">
        <v>802</v>
      </c>
      <c r="D2034" s="36">
        <v>412720</v>
      </c>
      <c r="E2034">
        <v>17094</v>
      </c>
      <c r="F2034" s="7"/>
      <c r="G2034" s="7"/>
      <c r="H2034" s="7"/>
      <c r="I2034" s="7"/>
      <c r="J2034" s="7"/>
      <c r="K2034" s="7"/>
      <c r="L2034" s="7"/>
      <c r="M2034" s="7">
        <v>1</v>
      </c>
      <c r="N2034" s="7"/>
      <c r="O2034" s="7"/>
      <c r="P2034" s="7"/>
      <c r="Q2034" s="7"/>
      <c r="R2034" s="41" t="e">
        <f t="shared" si="155"/>
        <v>#DIV/0!</v>
      </c>
      <c r="S2034" s="41" t="e">
        <f t="shared" si="156"/>
        <v>#DIV/0!</v>
      </c>
      <c r="T2034" s="41">
        <f t="shared" si="157"/>
        <v>1</v>
      </c>
      <c r="U2034" s="42" t="e">
        <f t="shared" si="158"/>
        <v>#DIV/0!</v>
      </c>
      <c r="V2034" s="42" t="e">
        <f t="shared" si="159"/>
        <v>#DIV/0!</v>
      </c>
    </row>
    <row r="2035" spans="1:22">
      <c r="A2035" s="36" t="s">
        <v>12</v>
      </c>
      <c r="B2035" s="36" t="s">
        <v>806</v>
      </c>
      <c r="C2035" t="s">
        <v>807</v>
      </c>
      <c r="D2035" s="36">
        <v>260005</v>
      </c>
      <c r="E2035">
        <v>99990</v>
      </c>
      <c r="F2035" s="7">
        <v>1</v>
      </c>
      <c r="G2035" s="7"/>
      <c r="H2035" s="7"/>
      <c r="I2035" s="7"/>
      <c r="J2035" s="7"/>
      <c r="K2035" s="7"/>
      <c r="L2035" s="7"/>
      <c r="M2035" s="7"/>
      <c r="N2035" s="7"/>
      <c r="O2035" s="7"/>
      <c r="P2035" s="7"/>
      <c r="Q2035" s="7"/>
      <c r="R2035" s="41" t="e">
        <f t="shared" si="155"/>
        <v>#DIV/0!</v>
      </c>
      <c r="S2035" s="41" t="e">
        <f t="shared" si="156"/>
        <v>#DIV/0!</v>
      </c>
      <c r="T2035" s="41" t="e">
        <f t="shared" si="157"/>
        <v>#DIV/0!</v>
      </c>
      <c r="U2035" s="42" t="e">
        <f t="shared" si="158"/>
        <v>#DIV/0!</v>
      </c>
      <c r="V2035" s="42" t="e">
        <f t="shared" si="159"/>
        <v>#DIV/0!</v>
      </c>
    </row>
    <row r="2036" spans="1:22">
      <c r="A2036" s="36" t="s">
        <v>12</v>
      </c>
      <c r="B2036" s="36" t="s">
        <v>806</v>
      </c>
      <c r="C2036" t="s">
        <v>811</v>
      </c>
      <c r="D2036" s="36">
        <v>260060</v>
      </c>
      <c r="E2036">
        <v>14636</v>
      </c>
      <c r="F2036" s="7"/>
      <c r="G2036" s="7"/>
      <c r="H2036" s="7"/>
      <c r="I2036" s="7"/>
      <c r="J2036" s="7"/>
      <c r="K2036" s="7"/>
      <c r="L2036" s="7"/>
      <c r="M2036" s="7"/>
      <c r="N2036" s="7"/>
      <c r="O2036" s="7"/>
      <c r="P2036" s="7">
        <v>1</v>
      </c>
      <c r="Q2036" s="7"/>
      <c r="R2036" s="41" t="e">
        <f t="shared" si="155"/>
        <v>#DIV/0!</v>
      </c>
      <c r="S2036" s="41">
        <f t="shared" si="156"/>
        <v>1</v>
      </c>
      <c r="T2036" s="41" t="e">
        <f t="shared" si="157"/>
        <v>#DIV/0!</v>
      </c>
      <c r="U2036" s="42" t="e">
        <f t="shared" si="158"/>
        <v>#DIV/0!</v>
      </c>
      <c r="V2036" s="42" t="e">
        <f t="shared" si="159"/>
        <v>#DIV/0!</v>
      </c>
    </row>
    <row r="2037" spans="1:22">
      <c r="A2037" s="36" t="s">
        <v>12</v>
      </c>
      <c r="B2037" s="36" t="s">
        <v>806</v>
      </c>
      <c r="C2037" t="s">
        <v>812</v>
      </c>
      <c r="D2037" s="36">
        <v>260110</v>
      </c>
      <c r="E2037">
        <v>84418</v>
      </c>
      <c r="F2037" s="7"/>
      <c r="G2037" s="7"/>
      <c r="H2037" s="7"/>
      <c r="I2037" s="7"/>
      <c r="J2037" s="7"/>
      <c r="K2037" s="7"/>
      <c r="L2037" s="7"/>
      <c r="M2037" s="7">
        <v>1</v>
      </c>
      <c r="N2037" s="7"/>
      <c r="O2037" s="7"/>
      <c r="P2037" s="7"/>
      <c r="Q2037" s="7"/>
      <c r="R2037" s="41" t="e">
        <f t="shared" si="155"/>
        <v>#DIV/0!</v>
      </c>
      <c r="S2037" s="41" t="e">
        <f t="shared" si="156"/>
        <v>#DIV/0!</v>
      </c>
      <c r="T2037" s="41">
        <f t="shared" si="157"/>
        <v>1</v>
      </c>
      <c r="U2037" s="42" t="e">
        <f t="shared" si="158"/>
        <v>#DIV/0!</v>
      </c>
      <c r="V2037" s="42" t="e">
        <f t="shared" si="159"/>
        <v>#DIV/0!</v>
      </c>
    </row>
    <row r="2038" spans="1:22">
      <c r="A2038" s="36" t="s">
        <v>12</v>
      </c>
      <c r="B2038" s="36" t="s">
        <v>806</v>
      </c>
      <c r="C2038" t="s">
        <v>813</v>
      </c>
      <c r="D2038" s="36">
        <v>260120</v>
      </c>
      <c r="E2038">
        <v>74338</v>
      </c>
      <c r="F2038" s="7"/>
      <c r="G2038" s="7"/>
      <c r="H2038" s="7"/>
      <c r="I2038" s="7"/>
      <c r="J2038" s="7"/>
      <c r="K2038" s="7"/>
      <c r="L2038" s="7"/>
      <c r="M2038" s="7"/>
      <c r="N2038" s="7"/>
      <c r="O2038" s="7"/>
      <c r="P2038" s="7">
        <v>1</v>
      </c>
      <c r="Q2038" s="7"/>
      <c r="R2038" s="41" t="e">
        <f t="shared" si="155"/>
        <v>#DIV/0!</v>
      </c>
      <c r="S2038" s="41">
        <f t="shared" si="156"/>
        <v>1</v>
      </c>
      <c r="T2038" s="41" t="e">
        <f t="shared" si="157"/>
        <v>#DIV/0!</v>
      </c>
      <c r="U2038" s="42" t="e">
        <f t="shared" si="158"/>
        <v>#DIV/0!</v>
      </c>
      <c r="V2038" s="42" t="e">
        <f t="shared" si="159"/>
        <v>#DIV/0!</v>
      </c>
    </row>
    <row r="2039" spans="1:22">
      <c r="A2039" s="36" t="s">
        <v>12</v>
      </c>
      <c r="B2039" s="36" t="s">
        <v>806</v>
      </c>
      <c r="C2039" t="s">
        <v>815</v>
      </c>
      <c r="D2039" s="36">
        <v>260170</v>
      </c>
      <c r="E2039">
        <v>76439</v>
      </c>
      <c r="F2039" s="7"/>
      <c r="G2039" s="7"/>
      <c r="H2039" s="7"/>
      <c r="I2039" s="7"/>
      <c r="J2039" s="7"/>
      <c r="K2039" s="7"/>
      <c r="L2039" s="7">
        <v>1</v>
      </c>
      <c r="M2039" s="7"/>
      <c r="N2039" s="7"/>
      <c r="O2039" s="7"/>
      <c r="P2039" s="7"/>
      <c r="Q2039" s="7"/>
      <c r="R2039" s="41" t="e">
        <f t="shared" si="155"/>
        <v>#DIV/0!</v>
      </c>
      <c r="S2039" s="41" t="e">
        <f t="shared" si="156"/>
        <v>#DIV/0!</v>
      </c>
      <c r="T2039" s="41">
        <f t="shared" si="157"/>
        <v>1</v>
      </c>
      <c r="U2039" s="42" t="e">
        <f t="shared" si="158"/>
        <v>#DIV/0!</v>
      </c>
      <c r="V2039" s="42" t="e">
        <f t="shared" si="159"/>
        <v>#DIV/0!</v>
      </c>
    </row>
    <row r="2040" spans="1:22">
      <c r="A2040" s="36" t="s">
        <v>12</v>
      </c>
      <c r="B2040" s="36" t="s">
        <v>806</v>
      </c>
      <c r="C2040" t="s">
        <v>816</v>
      </c>
      <c r="D2040" s="36">
        <v>260190</v>
      </c>
      <c r="E2040">
        <v>60798</v>
      </c>
      <c r="F2040" s="7">
        <v>1</v>
      </c>
      <c r="G2040" s="7"/>
      <c r="H2040" s="7"/>
      <c r="I2040" s="7"/>
      <c r="J2040" s="7"/>
      <c r="K2040" s="7"/>
      <c r="L2040" s="7"/>
      <c r="M2040" s="7"/>
      <c r="N2040" s="7"/>
      <c r="O2040" s="7"/>
      <c r="P2040" s="7"/>
      <c r="Q2040" s="7"/>
      <c r="R2040" s="41" t="e">
        <f t="shared" si="155"/>
        <v>#DIV/0!</v>
      </c>
      <c r="S2040" s="41" t="e">
        <f t="shared" si="156"/>
        <v>#DIV/0!</v>
      </c>
      <c r="T2040" s="41" t="e">
        <f t="shared" si="157"/>
        <v>#DIV/0!</v>
      </c>
      <c r="U2040" s="42" t="e">
        <f t="shared" si="158"/>
        <v>#DIV/0!</v>
      </c>
      <c r="V2040" s="42" t="e">
        <f t="shared" si="159"/>
        <v>#DIV/0!</v>
      </c>
    </row>
    <row r="2041" spans="1:22">
      <c r="A2041" s="36" t="s">
        <v>12</v>
      </c>
      <c r="B2041" s="36" t="s">
        <v>806</v>
      </c>
      <c r="C2041" t="s">
        <v>448</v>
      </c>
      <c r="D2041" s="36">
        <v>260230</v>
      </c>
      <c r="E2041">
        <v>38134</v>
      </c>
      <c r="F2041" s="7">
        <v>1</v>
      </c>
      <c r="G2041" s="7"/>
      <c r="H2041" s="7"/>
      <c r="I2041" s="7"/>
      <c r="J2041" s="7"/>
      <c r="K2041" s="7"/>
      <c r="L2041" s="7"/>
      <c r="M2041" s="7"/>
      <c r="N2041" s="7"/>
      <c r="O2041" s="7"/>
      <c r="P2041" s="7"/>
      <c r="Q2041" s="7"/>
      <c r="R2041" s="41" t="e">
        <f t="shared" si="155"/>
        <v>#DIV/0!</v>
      </c>
      <c r="S2041" s="41" t="e">
        <f t="shared" si="156"/>
        <v>#DIV/0!</v>
      </c>
      <c r="T2041" s="41" t="e">
        <f t="shared" si="157"/>
        <v>#DIV/0!</v>
      </c>
      <c r="U2041" s="42" t="e">
        <f t="shared" si="158"/>
        <v>#DIV/0!</v>
      </c>
      <c r="V2041" s="42" t="e">
        <f t="shared" si="159"/>
        <v>#DIV/0!</v>
      </c>
    </row>
    <row r="2042" spans="1:22">
      <c r="A2042" s="36" t="s">
        <v>12</v>
      </c>
      <c r="B2042" s="36" t="s">
        <v>806</v>
      </c>
      <c r="C2042" t="s">
        <v>819</v>
      </c>
      <c r="D2042" s="36">
        <v>260240</v>
      </c>
      <c r="E2042">
        <v>8993</v>
      </c>
      <c r="F2042" s="7"/>
      <c r="G2042" s="7"/>
      <c r="H2042" s="7"/>
      <c r="I2042" s="7"/>
      <c r="J2042" s="7"/>
      <c r="K2042" s="7">
        <v>1</v>
      </c>
      <c r="L2042" s="7"/>
      <c r="M2042" s="7"/>
      <c r="N2042" s="7"/>
      <c r="O2042" s="7"/>
      <c r="P2042" s="7"/>
      <c r="Q2042" s="7"/>
      <c r="R2042" s="41">
        <f t="shared" si="155"/>
        <v>1</v>
      </c>
      <c r="S2042" s="41" t="e">
        <f t="shared" si="156"/>
        <v>#DIV/0!</v>
      </c>
      <c r="T2042" s="41" t="e">
        <f t="shared" si="157"/>
        <v>#DIV/0!</v>
      </c>
      <c r="U2042" s="42" t="e">
        <f t="shared" si="158"/>
        <v>#DIV/0!</v>
      </c>
      <c r="V2042" s="42" t="e">
        <f t="shared" si="159"/>
        <v>#DIV/0!</v>
      </c>
    </row>
    <row r="2043" spans="1:22">
      <c r="A2043" s="36" t="s">
        <v>12</v>
      </c>
      <c r="B2043" s="36" t="s">
        <v>806</v>
      </c>
      <c r="C2043" t="s">
        <v>820</v>
      </c>
      <c r="D2043" s="36">
        <v>260260</v>
      </c>
      <c r="E2043">
        <v>50742</v>
      </c>
      <c r="F2043" s="7"/>
      <c r="G2043" s="7"/>
      <c r="H2043" s="7"/>
      <c r="I2043" s="7"/>
      <c r="J2043" s="7"/>
      <c r="K2043" s="7"/>
      <c r="L2043" s="7">
        <v>1</v>
      </c>
      <c r="M2043" s="7"/>
      <c r="N2043" s="7"/>
      <c r="O2043" s="7"/>
      <c r="P2043" s="7"/>
      <c r="Q2043" s="7"/>
      <c r="R2043" s="41" t="e">
        <f t="shared" si="155"/>
        <v>#DIV/0!</v>
      </c>
      <c r="S2043" s="41" t="e">
        <f t="shared" si="156"/>
        <v>#DIV/0!</v>
      </c>
      <c r="T2043" s="41">
        <f t="shared" si="157"/>
        <v>1</v>
      </c>
      <c r="U2043" s="42" t="e">
        <f t="shared" si="158"/>
        <v>#DIV/0!</v>
      </c>
      <c r="V2043" s="42" t="e">
        <f t="shared" si="159"/>
        <v>#DIV/0!</v>
      </c>
    </row>
    <row r="2044" spans="1:22">
      <c r="A2044" s="36" t="s">
        <v>12</v>
      </c>
      <c r="B2044" s="36" t="s">
        <v>806</v>
      </c>
      <c r="C2044" t="s">
        <v>821</v>
      </c>
      <c r="D2044" s="36">
        <v>260290</v>
      </c>
      <c r="E2044">
        <v>207048</v>
      </c>
      <c r="F2044" s="7"/>
      <c r="G2044" s="7"/>
      <c r="H2044" s="7"/>
      <c r="I2044" s="7"/>
      <c r="J2044" s="7">
        <v>1</v>
      </c>
      <c r="K2044" s="7"/>
      <c r="L2044" s="7"/>
      <c r="M2044" s="7"/>
      <c r="N2044" s="7"/>
      <c r="O2044" s="7"/>
      <c r="P2044" s="7"/>
      <c r="Q2044" s="7"/>
      <c r="R2044" s="41">
        <f t="shared" si="155"/>
        <v>1</v>
      </c>
      <c r="S2044" s="41" t="e">
        <f t="shared" si="156"/>
        <v>#DIV/0!</v>
      </c>
      <c r="T2044" s="41" t="e">
        <f t="shared" si="157"/>
        <v>#DIV/0!</v>
      </c>
      <c r="U2044" s="42" t="e">
        <f t="shared" si="158"/>
        <v>#DIV/0!</v>
      </c>
      <c r="V2044" s="42" t="e">
        <f t="shared" si="159"/>
        <v>#DIV/0!</v>
      </c>
    </row>
    <row r="2045" spans="1:22">
      <c r="A2045" s="36" t="s">
        <v>12</v>
      </c>
      <c r="B2045" s="36" t="s">
        <v>806</v>
      </c>
      <c r="C2045" t="s">
        <v>822</v>
      </c>
      <c r="D2045" s="36">
        <v>260300</v>
      </c>
      <c r="E2045">
        <v>34221</v>
      </c>
      <c r="F2045" s="7"/>
      <c r="G2045" s="7"/>
      <c r="H2045" s="7"/>
      <c r="I2045" s="7"/>
      <c r="J2045" s="7"/>
      <c r="K2045" s="7"/>
      <c r="L2045" s="7"/>
      <c r="M2045" s="7"/>
      <c r="N2045" s="7"/>
      <c r="O2045" s="7"/>
      <c r="P2045" s="7">
        <v>1</v>
      </c>
      <c r="Q2045" s="7"/>
      <c r="R2045" s="41" t="e">
        <f t="shared" si="155"/>
        <v>#DIV/0!</v>
      </c>
      <c r="S2045" s="41">
        <f t="shared" si="156"/>
        <v>1</v>
      </c>
      <c r="T2045" s="41" t="e">
        <f t="shared" si="157"/>
        <v>#DIV/0!</v>
      </c>
      <c r="U2045" s="42" t="e">
        <f t="shared" si="158"/>
        <v>#DIV/0!</v>
      </c>
      <c r="V2045" s="42" t="e">
        <f t="shared" si="159"/>
        <v>#DIV/0!</v>
      </c>
    </row>
    <row r="2046" spans="1:22">
      <c r="A2046" s="36" t="s">
        <v>12</v>
      </c>
      <c r="B2046" s="36" t="s">
        <v>806</v>
      </c>
      <c r="C2046" t="s">
        <v>823</v>
      </c>
      <c r="D2046" s="36">
        <v>260320</v>
      </c>
      <c r="E2046">
        <v>28739</v>
      </c>
      <c r="F2046" s="7">
        <v>1</v>
      </c>
      <c r="G2046" s="7"/>
      <c r="H2046" s="7"/>
      <c r="I2046" s="7"/>
      <c r="J2046" s="7"/>
      <c r="K2046" s="7"/>
      <c r="L2046" s="7"/>
      <c r="M2046" s="7"/>
      <c r="N2046" s="7">
        <v>1</v>
      </c>
      <c r="O2046" s="7"/>
      <c r="P2046" s="7"/>
      <c r="Q2046" s="7"/>
      <c r="R2046" s="41" t="e">
        <f t="shared" si="155"/>
        <v>#DIV/0!</v>
      </c>
      <c r="S2046" s="41">
        <f t="shared" si="156"/>
        <v>1</v>
      </c>
      <c r="T2046" s="41">
        <f t="shared" si="157"/>
        <v>1</v>
      </c>
      <c r="U2046" s="42" t="e">
        <f t="shared" si="158"/>
        <v>#DIV/0!</v>
      </c>
      <c r="V2046" s="42">
        <f t="shared" si="159"/>
        <v>0</v>
      </c>
    </row>
    <row r="2047" spans="1:22">
      <c r="A2047" s="36" t="s">
        <v>12</v>
      </c>
      <c r="B2047" s="36" t="s">
        <v>806</v>
      </c>
      <c r="C2047" t="s">
        <v>825</v>
      </c>
      <c r="D2047" s="36">
        <v>260370</v>
      </c>
      <c r="E2047">
        <v>24804</v>
      </c>
      <c r="F2047" s="7"/>
      <c r="G2047" s="7"/>
      <c r="H2047" s="7"/>
      <c r="I2047" s="7"/>
      <c r="J2047" s="7"/>
      <c r="K2047" s="7"/>
      <c r="L2047" s="7"/>
      <c r="M2047" s="7">
        <v>1</v>
      </c>
      <c r="N2047" s="7"/>
      <c r="O2047" s="7"/>
      <c r="P2047" s="7"/>
      <c r="Q2047" s="7"/>
      <c r="R2047" s="41" t="e">
        <f t="shared" si="155"/>
        <v>#DIV/0!</v>
      </c>
      <c r="S2047" s="41" t="e">
        <f t="shared" si="156"/>
        <v>#DIV/0!</v>
      </c>
      <c r="T2047" s="41">
        <f t="shared" si="157"/>
        <v>1</v>
      </c>
      <c r="U2047" s="42" t="e">
        <f t="shared" si="158"/>
        <v>#DIV/0!</v>
      </c>
      <c r="V2047" s="42" t="e">
        <f t="shared" si="159"/>
        <v>#DIV/0!</v>
      </c>
    </row>
    <row r="2048" spans="1:22">
      <c r="A2048" s="36" t="s">
        <v>12</v>
      </c>
      <c r="B2048" s="36" t="s">
        <v>806</v>
      </c>
      <c r="C2048" t="s">
        <v>828</v>
      </c>
      <c r="D2048" s="36">
        <v>260410</v>
      </c>
      <c r="E2048">
        <v>361118</v>
      </c>
      <c r="F2048" s="7">
        <v>2</v>
      </c>
      <c r="G2048" s="7">
        <v>1</v>
      </c>
      <c r="H2048" s="7">
        <v>1</v>
      </c>
      <c r="I2048" s="7"/>
      <c r="J2048" s="7"/>
      <c r="K2048" s="7">
        <v>1</v>
      </c>
      <c r="L2048" s="7">
        <v>1</v>
      </c>
      <c r="M2048" s="7">
        <v>1</v>
      </c>
      <c r="N2048" s="7"/>
      <c r="O2048" s="7"/>
      <c r="P2048" s="7"/>
      <c r="Q2048" s="7"/>
      <c r="R2048" s="41">
        <f t="shared" si="155"/>
        <v>1</v>
      </c>
      <c r="S2048" s="41" t="e">
        <f t="shared" si="156"/>
        <v>#DIV/0!</v>
      </c>
      <c r="T2048" s="41">
        <f t="shared" si="157"/>
        <v>1</v>
      </c>
      <c r="U2048" s="42" t="e">
        <f t="shared" si="158"/>
        <v>#DIV/0!</v>
      </c>
      <c r="V2048" s="42" t="e">
        <f t="shared" si="159"/>
        <v>#DIV/0!</v>
      </c>
    </row>
    <row r="2049" spans="1:22">
      <c r="A2049" s="36" t="s">
        <v>12</v>
      </c>
      <c r="B2049" s="36" t="s">
        <v>806</v>
      </c>
      <c r="C2049" t="s">
        <v>829</v>
      </c>
      <c r="D2049" s="36">
        <v>260420</v>
      </c>
      <c r="E2049">
        <v>42892</v>
      </c>
      <c r="F2049" s="7"/>
      <c r="G2049" s="7"/>
      <c r="H2049" s="7"/>
      <c r="I2049" s="7">
        <v>1</v>
      </c>
      <c r="J2049" s="7"/>
      <c r="K2049" s="7"/>
      <c r="L2049" s="7">
        <v>1</v>
      </c>
      <c r="M2049" s="7"/>
      <c r="N2049" s="7"/>
      <c r="O2049" s="7"/>
      <c r="P2049" s="7"/>
      <c r="Q2049" s="7"/>
      <c r="R2049" s="41">
        <f t="shared" si="155"/>
        <v>1</v>
      </c>
      <c r="S2049" s="41" t="e">
        <f t="shared" si="156"/>
        <v>#DIV/0!</v>
      </c>
      <c r="T2049" s="41">
        <f t="shared" si="157"/>
        <v>1</v>
      </c>
      <c r="U2049" s="42" t="e">
        <f t="shared" si="158"/>
        <v>#DIV/0!</v>
      </c>
      <c r="V2049" s="42" t="e">
        <f t="shared" si="159"/>
        <v>#DIV/0!</v>
      </c>
    </row>
    <row r="2050" spans="1:22">
      <c r="A2050" s="36" t="s">
        <v>12</v>
      </c>
      <c r="B2050" s="36" t="s">
        <v>806</v>
      </c>
      <c r="C2050" t="s">
        <v>830</v>
      </c>
      <c r="D2050" s="36">
        <v>260470</v>
      </c>
      <c r="E2050">
        <v>18207</v>
      </c>
      <c r="F2050" s="7"/>
      <c r="G2050" s="7"/>
      <c r="H2050" s="7"/>
      <c r="I2050" s="7"/>
      <c r="J2050" s="7"/>
      <c r="K2050" s="7"/>
      <c r="L2050" s="7">
        <v>1</v>
      </c>
      <c r="M2050" s="7"/>
      <c r="N2050" s="7"/>
      <c r="O2050" s="7"/>
      <c r="P2050" s="7"/>
      <c r="Q2050" s="7"/>
      <c r="R2050" s="41" t="e">
        <f t="shared" si="155"/>
        <v>#DIV/0!</v>
      </c>
      <c r="S2050" s="41" t="e">
        <f t="shared" si="156"/>
        <v>#DIV/0!</v>
      </c>
      <c r="T2050" s="41">
        <f t="shared" si="157"/>
        <v>1</v>
      </c>
      <c r="U2050" s="42" t="e">
        <f t="shared" si="158"/>
        <v>#DIV/0!</v>
      </c>
      <c r="V2050" s="42" t="e">
        <f t="shared" si="159"/>
        <v>#DIV/0!</v>
      </c>
    </row>
    <row r="2051" spans="1:22">
      <c r="A2051" s="36" t="s">
        <v>12</v>
      </c>
      <c r="B2051" s="36" t="s">
        <v>806</v>
      </c>
      <c r="C2051" t="s">
        <v>831</v>
      </c>
      <c r="D2051" s="36">
        <v>260500</v>
      </c>
      <c r="E2051">
        <v>24107</v>
      </c>
      <c r="F2051" s="7"/>
      <c r="G2051" s="7"/>
      <c r="H2051" s="7"/>
      <c r="I2051" s="7"/>
      <c r="J2051" s="7"/>
      <c r="K2051" s="7"/>
      <c r="L2051" s="7"/>
      <c r="M2051" s="7">
        <v>1</v>
      </c>
      <c r="N2051" s="7"/>
      <c r="O2051" s="7"/>
      <c r="P2051" s="7"/>
      <c r="Q2051" s="7"/>
      <c r="R2051" s="41" t="e">
        <f t="shared" si="155"/>
        <v>#DIV/0!</v>
      </c>
      <c r="S2051" s="41" t="e">
        <f t="shared" si="156"/>
        <v>#DIV/0!</v>
      </c>
      <c r="T2051" s="41">
        <f t="shared" si="157"/>
        <v>1</v>
      </c>
      <c r="U2051" s="42" t="e">
        <f t="shared" si="158"/>
        <v>#DIV/0!</v>
      </c>
      <c r="V2051" s="42" t="e">
        <f t="shared" si="159"/>
        <v>#DIV/0!</v>
      </c>
    </row>
    <row r="2052" spans="1:22">
      <c r="A2052" s="36" t="s">
        <v>12</v>
      </c>
      <c r="B2052" s="36" t="s">
        <v>806</v>
      </c>
      <c r="C2052" t="s">
        <v>832</v>
      </c>
      <c r="D2052" s="36">
        <v>260510</v>
      </c>
      <c r="E2052">
        <v>37111</v>
      </c>
      <c r="F2052" s="7"/>
      <c r="G2052" s="7"/>
      <c r="H2052" s="7"/>
      <c r="I2052" s="7"/>
      <c r="J2052" s="7"/>
      <c r="K2052" s="7"/>
      <c r="L2052" s="7">
        <v>1</v>
      </c>
      <c r="M2052" s="7"/>
      <c r="N2052" s="7"/>
      <c r="O2052" s="7"/>
      <c r="P2052" s="7"/>
      <c r="Q2052" s="7"/>
      <c r="R2052" s="41" t="e">
        <f t="shared" si="155"/>
        <v>#DIV/0!</v>
      </c>
      <c r="S2052" s="41" t="e">
        <f t="shared" si="156"/>
        <v>#DIV/0!</v>
      </c>
      <c r="T2052" s="41">
        <f t="shared" si="157"/>
        <v>1</v>
      </c>
      <c r="U2052" s="42" t="e">
        <f t="shared" si="158"/>
        <v>#DIV/0!</v>
      </c>
      <c r="V2052" s="42" t="e">
        <f t="shared" si="159"/>
        <v>#DIV/0!</v>
      </c>
    </row>
    <row r="2053" spans="1:22">
      <c r="A2053" s="36" t="s">
        <v>12</v>
      </c>
      <c r="B2053" s="36" t="s">
        <v>806</v>
      </c>
      <c r="C2053" t="s">
        <v>834</v>
      </c>
      <c r="D2053" s="36">
        <v>260540</v>
      </c>
      <c r="E2053">
        <v>22131</v>
      </c>
      <c r="F2053" s="7"/>
      <c r="G2053" s="7"/>
      <c r="H2053" s="7"/>
      <c r="I2053" s="7"/>
      <c r="J2053" s="7"/>
      <c r="K2053" s="7"/>
      <c r="L2053" s="7"/>
      <c r="M2053" s="7"/>
      <c r="N2053" s="7"/>
      <c r="O2053" s="7"/>
      <c r="P2053" s="7"/>
      <c r="Q2053" s="7">
        <v>1</v>
      </c>
      <c r="R2053" s="41" t="e">
        <f t="shared" ref="R2053:R2116" si="160">+AVERAGE(H2053:K2053)</f>
        <v>#DIV/0!</v>
      </c>
      <c r="S2053" s="41">
        <f t="shared" ref="S2053:S2116" si="161">+AVERAGE(N2053:Q2053)</f>
        <v>1</v>
      </c>
      <c r="T2053" s="41" t="e">
        <f t="shared" ref="T2053:T2116" si="162">+AVERAGE(L2053:N2053)</f>
        <v>#DIV/0!</v>
      </c>
      <c r="U2053" s="42" t="e">
        <f t="shared" si="158"/>
        <v>#DIV/0!</v>
      </c>
      <c r="V2053" s="42" t="e">
        <f t="shared" si="159"/>
        <v>#DIV/0!</v>
      </c>
    </row>
    <row r="2054" spans="1:22">
      <c r="A2054" s="36" t="s">
        <v>12</v>
      </c>
      <c r="B2054" s="36" t="s">
        <v>806</v>
      </c>
      <c r="C2054" t="s">
        <v>836</v>
      </c>
      <c r="D2054" s="36">
        <v>260560</v>
      </c>
      <c r="E2054">
        <v>22624</v>
      </c>
      <c r="F2054" s="7">
        <v>1</v>
      </c>
      <c r="G2054" s="7"/>
      <c r="H2054" s="7"/>
      <c r="I2054" s="7"/>
      <c r="J2054" s="7">
        <v>1</v>
      </c>
      <c r="K2054" s="7"/>
      <c r="L2054" s="7"/>
      <c r="M2054" s="7"/>
      <c r="N2054" s="7"/>
      <c r="O2054" s="7"/>
      <c r="P2054" s="7"/>
      <c r="Q2054" s="7"/>
      <c r="R2054" s="41">
        <f t="shared" si="160"/>
        <v>1</v>
      </c>
      <c r="S2054" s="41" t="e">
        <f t="shared" si="161"/>
        <v>#DIV/0!</v>
      </c>
      <c r="T2054" s="41" t="e">
        <f t="shared" si="162"/>
        <v>#DIV/0!</v>
      </c>
      <c r="U2054" s="42" t="e">
        <f t="shared" ref="U2054:U2117" si="163">+(S2054-R2054)/R2054</f>
        <v>#DIV/0!</v>
      </c>
      <c r="V2054" s="42" t="e">
        <f t="shared" ref="V2054:V2117" si="164">+(S2054-T2054)/T2054</f>
        <v>#DIV/0!</v>
      </c>
    </row>
    <row r="2055" spans="1:22">
      <c r="A2055" s="36" t="s">
        <v>12</v>
      </c>
      <c r="B2055" s="36" t="s">
        <v>806</v>
      </c>
      <c r="C2055" t="s">
        <v>757</v>
      </c>
      <c r="D2055" s="36">
        <v>260570</v>
      </c>
      <c r="E2055">
        <v>32873</v>
      </c>
      <c r="F2055" s="7"/>
      <c r="G2055" s="7"/>
      <c r="H2055" s="7">
        <v>1</v>
      </c>
      <c r="I2055" s="7"/>
      <c r="J2055" s="7"/>
      <c r="K2055" s="7"/>
      <c r="L2055" s="7"/>
      <c r="M2055" s="7"/>
      <c r="N2055" s="7"/>
      <c r="O2055" s="7"/>
      <c r="P2055" s="7"/>
      <c r="Q2055" s="7"/>
      <c r="R2055" s="41">
        <f t="shared" si="160"/>
        <v>1</v>
      </c>
      <c r="S2055" s="41" t="e">
        <f t="shared" si="161"/>
        <v>#DIV/0!</v>
      </c>
      <c r="T2055" s="41" t="e">
        <f t="shared" si="162"/>
        <v>#DIV/0!</v>
      </c>
      <c r="U2055" s="42" t="e">
        <f t="shared" si="163"/>
        <v>#DIV/0!</v>
      </c>
      <c r="V2055" s="42" t="e">
        <f t="shared" si="164"/>
        <v>#DIV/0!</v>
      </c>
    </row>
    <row r="2056" spans="1:22">
      <c r="A2056" s="36" t="s">
        <v>12</v>
      </c>
      <c r="B2056" s="36" t="s">
        <v>806</v>
      </c>
      <c r="C2056" t="s">
        <v>837</v>
      </c>
      <c r="D2056" s="36">
        <v>260600</v>
      </c>
      <c r="E2056">
        <v>139788</v>
      </c>
      <c r="F2056" s="7"/>
      <c r="G2056" s="7"/>
      <c r="H2056" s="7"/>
      <c r="I2056" s="7"/>
      <c r="J2056" s="7">
        <v>1</v>
      </c>
      <c r="K2056" s="7"/>
      <c r="L2056" s="7"/>
      <c r="M2056" s="7"/>
      <c r="N2056" s="7">
        <v>1</v>
      </c>
      <c r="O2056" s="7">
        <v>2</v>
      </c>
      <c r="P2056" s="7"/>
      <c r="Q2056" s="7"/>
      <c r="R2056" s="41">
        <f t="shared" si="160"/>
        <v>1</v>
      </c>
      <c r="S2056" s="41">
        <f t="shared" si="161"/>
        <v>1.5</v>
      </c>
      <c r="T2056" s="41">
        <f t="shared" si="162"/>
        <v>1</v>
      </c>
      <c r="U2056" s="42">
        <f t="shared" si="163"/>
        <v>0.5</v>
      </c>
      <c r="V2056" s="42">
        <f t="shared" si="164"/>
        <v>0.5</v>
      </c>
    </row>
    <row r="2057" spans="1:22">
      <c r="A2057" s="36" t="s">
        <v>12</v>
      </c>
      <c r="B2057" s="36" t="s">
        <v>806</v>
      </c>
      <c r="C2057" t="s">
        <v>838</v>
      </c>
      <c r="D2057" s="36">
        <v>260620</v>
      </c>
      <c r="E2057">
        <v>79758</v>
      </c>
      <c r="F2057" s="7">
        <v>1</v>
      </c>
      <c r="G2057" s="7"/>
      <c r="H2057" s="7"/>
      <c r="I2057" s="7"/>
      <c r="J2057" s="7"/>
      <c r="K2057" s="7"/>
      <c r="L2057" s="7"/>
      <c r="M2057" s="7"/>
      <c r="N2057" s="7"/>
      <c r="O2057" s="7"/>
      <c r="P2057" s="7"/>
      <c r="Q2057" s="7"/>
      <c r="R2057" s="41" t="e">
        <f t="shared" si="160"/>
        <v>#DIV/0!</v>
      </c>
      <c r="S2057" s="41" t="e">
        <f t="shared" si="161"/>
        <v>#DIV/0!</v>
      </c>
      <c r="T2057" s="41" t="e">
        <f t="shared" si="162"/>
        <v>#DIV/0!</v>
      </c>
      <c r="U2057" s="42" t="e">
        <f t="shared" si="163"/>
        <v>#DIV/0!</v>
      </c>
      <c r="V2057" s="42" t="e">
        <f t="shared" si="164"/>
        <v>#DIV/0!</v>
      </c>
    </row>
    <row r="2058" spans="1:22">
      <c r="A2058" s="36" t="s">
        <v>12</v>
      </c>
      <c r="B2058" s="36" t="s">
        <v>806</v>
      </c>
      <c r="C2058" t="s">
        <v>840</v>
      </c>
      <c r="D2058" s="36">
        <v>260650</v>
      </c>
      <c r="E2058">
        <v>19197</v>
      </c>
      <c r="F2058" s="7"/>
      <c r="G2058" s="7"/>
      <c r="H2058" s="7"/>
      <c r="I2058" s="7"/>
      <c r="J2058" s="7"/>
      <c r="K2058" s="7"/>
      <c r="L2058" s="7">
        <v>2</v>
      </c>
      <c r="M2058" s="7"/>
      <c r="N2058" s="7"/>
      <c r="O2058" s="7"/>
      <c r="P2058" s="7"/>
      <c r="Q2058" s="7"/>
      <c r="R2058" s="41" t="e">
        <f t="shared" si="160"/>
        <v>#DIV/0!</v>
      </c>
      <c r="S2058" s="41" t="e">
        <f t="shared" si="161"/>
        <v>#DIV/0!</v>
      </c>
      <c r="T2058" s="41">
        <f t="shared" si="162"/>
        <v>2</v>
      </c>
      <c r="U2058" s="42" t="e">
        <f t="shared" si="163"/>
        <v>#DIV/0!</v>
      </c>
      <c r="V2058" s="42" t="e">
        <f t="shared" si="164"/>
        <v>#DIV/0!</v>
      </c>
    </row>
    <row r="2059" spans="1:22">
      <c r="A2059" s="36" t="s">
        <v>12</v>
      </c>
      <c r="B2059" s="36" t="s">
        <v>806</v>
      </c>
      <c r="C2059" t="s">
        <v>841</v>
      </c>
      <c r="D2059" s="36">
        <v>260660</v>
      </c>
      <c r="E2059">
        <v>29235</v>
      </c>
      <c r="F2059" s="7"/>
      <c r="G2059" s="7"/>
      <c r="H2059" s="7">
        <v>1</v>
      </c>
      <c r="I2059" s="7"/>
      <c r="J2059" s="7"/>
      <c r="K2059" s="7"/>
      <c r="L2059" s="7"/>
      <c r="M2059" s="7">
        <v>1</v>
      </c>
      <c r="N2059" s="7"/>
      <c r="O2059" s="7"/>
      <c r="P2059" s="7"/>
      <c r="Q2059" s="7"/>
      <c r="R2059" s="41">
        <f t="shared" si="160"/>
        <v>1</v>
      </c>
      <c r="S2059" s="41" t="e">
        <f t="shared" si="161"/>
        <v>#DIV/0!</v>
      </c>
      <c r="T2059" s="41">
        <f t="shared" si="162"/>
        <v>1</v>
      </c>
      <c r="U2059" s="42" t="e">
        <f t="shared" si="163"/>
        <v>#DIV/0!</v>
      </c>
      <c r="V2059" s="42" t="e">
        <f t="shared" si="164"/>
        <v>#DIV/0!</v>
      </c>
    </row>
    <row r="2060" spans="1:22">
      <c r="A2060" s="36" t="s">
        <v>12</v>
      </c>
      <c r="B2060" s="36" t="s">
        <v>806</v>
      </c>
      <c r="C2060" t="s">
        <v>843</v>
      </c>
      <c r="D2060" s="36">
        <v>260720</v>
      </c>
      <c r="E2060">
        <v>96204</v>
      </c>
      <c r="F2060" s="7">
        <v>1</v>
      </c>
      <c r="G2060" s="7">
        <v>1</v>
      </c>
      <c r="H2060" s="7"/>
      <c r="I2060" s="7"/>
      <c r="J2060" s="7"/>
      <c r="K2060" s="7"/>
      <c r="L2060" s="7"/>
      <c r="M2060" s="7"/>
      <c r="N2060" s="7"/>
      <c r="O2060" s="7"/>
      <c r="P2060" s="7"/>
      <c r="Q2060" s="7"/>
      <c r="R2060" s="41" t="e">
        <f t="shared" si="160"/>
        <v>#DIV/0!</v>
      </c>
      <c r="S2060" s="41" t="e">
        <f t="shared" si="161"/>
        <v>#DIV/0!</v>
      </c>
      <c r="T2060" s="41" t="e">
        <f t="shared" si="162"/>
        <v>#DIV/0!</v>
      </c>
      <c r="U2060" s="42" t="e">
        <f t="shared" si="163"/>
        <v>#DIV/0!</v>
      </c>
      <c r="V2060" s="42" t="e">
        <f t="shared" si="164"/>
        <v>#DIV/0!</v>
      </c>
    </row>
    <row r="2061" spans="1:22">
      <c r="A2061" s="36" t="s">
        <v>12</v>
      </c>
      <c r="B2061" s="36" t="s">
        <v>806</v>
      </c>
      <c r="C2061" t="s">
        <v>845</v>
      </c>
      <c r="D2061" s="36">
        <v>260775</v>
      </c>
      <c r="E2061">
        <v>26651</v>
      </c>
      <c r="F2061" s="7">
        <v>1</v>
      </c>
      <c r="G2061" s="7"/>
      <c r="H2061" s="7"/>
      <c r="I2061" s="7"/>
      <c r="J2061" s="7"/>
      <c r="K2061" s="7"/>
      <c r="L2061" s="7"/>
      <c r="M2061" s="7"/>
      <c r="N2061" s="7"/>
      <c r="O2061" s="7"/>
      <c r="P2061" s="7"/>
      <c r="Q2061" s="7"/>
      <c r="R2061" s="41" t="e">
        <f t="shared" si="160"/>
        <v>#DIV/0!</v>
      </c>
      <c r="S2061" s="41" t="e">
        <f t="shared" si="161"/>
        <v>#DIV/0!</v>
      </c>
      <c r="T2061" s="41" t="e">
        <f t="shared" si="162"/>
        <v>#DIV/0!</v>
      </c>
      <c r="U2061" s="42" t="e">
        <f t="shared" si="163"/>
        <v>#DIV/0!</v>
      </c>
      <c r="V2061" s="42" t="e">
        <f t="shared" si="164"/>
        <v>#DIV/0!</v>
      </c>
    </row>
    <row r="2062" spans="1:22">
      <c r="A2062" s="36" t="s">
        <v>12</v>
      </c>
      <c r="B2062" s="36" t="s">
        <v>806</v>
      </c>
      <c r="C2062" t="s">
        <v>847</v>
      </c>
      <c r="D2062" s="36">
        <v>260790</v>
      </c>
      <c r="E2062">
        <v>702298</v>
      </c>
      <c r="F2062" s="7"/>
      <c r="G2062" s="7"/>
      <c r="H2062" s="7"/>
      <c r="I2062" s="7"/>
      <c r="J2062" s="7"/>
      <c r="K2062" s="7"/>
      <c r="L2062" s="7"/>
      <c r="M2062" s="7"/>
      <c r="N2062" s="7"/>
      <c r="O2062" s="7">
        <v>1</v>
      </c>
      <c r="P2062" s="7"/>
      <c r="Q2062" s="7"/>
      <c r="R2062" s="41" t="e">
        <f t="shared" si="160"/>
        <v>#DIV/0!</v>
      </c>
      <c r="S2062" s="41">
        <f t="shared" si="161"/>
        <v>1</v>
      </c>
      <c r="T2062" s="41" t="e">
        <f t="shared" si="162"/>
        <v>#DIV/0!</v>
      </c>
      <c r="U2062" s="42" t="e">
        <f t="shared" si="163"/>
        <v>#DIV/0!</v>
      </c>
      <c r="V2062" s="42" t="e">
        <f t="shared" si="164"/>
        <v>#DIV/0!</v>
      </c>
    </row>
    <row r="2063" spans="1:22">
      <c r="A2063" s="36" t="s">
        <v>12</v>
      </c>
      <c r="B2063" s="36" t="s">
        <v>806</v>
      </c>
      <c r="C2063" t="s">
        <v>848</v>
      </c>
      <c r="D2063" s="36">
        <v>260875</v>
      </c>
      <c r="E2063">
        <v>25601</v>
      </c>
      <c r="F2063" s="7"/>
      <c r="G2063" s="7"/>
      <c r="H2063" s="7">
        <v>1</v>
      </c>
      <c r="I2063" s="7"/>
      <c r="J2063" s="7"/>
      <c r="K2063" s="7"/>
      <c r="L2063" s="7"/>
      <c r="M2063" s="7"/>
      <c r="N2063" s="7"/>
      <c r="O2063" s="7"/>
      <c r="P2063" s="7"/>
      <c r="Q2063" s="7"/>
      <c r="R2063" s="41">
        <f t="shared" si="160"/>
        <v>1</v>
      </c>
      <c r="S2063" s="41" t="e">
        <f t="shared" si="161"/>
        <v>#DIV/0!</v>
      </c>
      <c r="T2063" s="41" t="e">
        <f t="shared" si="162"/>
        <v>#DIV/0!</v>
      </c>
      <c r="U2063" s="42" t="e">
        <f t="shared" si="163"/>
        <v>#DIV/0!</v>
      </c>
      <c r="V2063" s="42" t="e">
        <f t="shared" si="164"/>
        <v>#DIV/0!</v>
      </c>
    </row>
    <row r="2064" spans="1:22">
      <c r="A2064" s="36" t="s">
        <v>12</v>
      </c>
      <c r="B2064" s="36" t="s">
        <v>806</v>
      </c>
      <c r="C2064" t="s">
        <v>849</v>
      </c>
      <c r="D2064" s="36">
        <v>260940</v>
      </c>
      <c r="E2064">
        <v>62784</v>
      </c>
      <c r="F2064" s="7"/>
      <c r="G2064" s="7"/>
      <c r="H2064" s="7"/>
      <c r="I2064" s="7"/>
      <c r="J2064" s="7"/>
      <c r="K2064" s="7"/>
      <c r="L2064" s="7">
        <v>1</v>
      </c>
      <c r="M2064" s="7"/>
      <c r="N2064" s="7"/>
      <c r="O2064" s="7"/>
      <c r="P2064" s="7"/>
      <c r="Q2064" s="7"/>
      <c r="R2064" s="41" t="e">
        <f t="shared" si="160"/>
        <v>#DIV/0!</v>
      </c>
      <c r="S2064" s="41" t="e">
        <f t="shared" si="161"/>
        <v>#DIV/0!</v>
      </c>
      <c r="T2064" s="41">
        <f t="shared" si="162"/>
        <v>1</v>
      </c>
      <c r="U2064" s="42" t="e">
        <f t="shared" si="163"/>
        <v>#DIV/0!</v>
      </c>
      <c r="V2064" s="42" t="e">
        <f t="shared" si="164"/>
        <v>#DIV/0!</v>
      </c>
    </row>
    <row r="2065" spans="1:22">
      <c r="A2065" s="36" t="s">
        <v>12</v>
      </c>
      <c r="B2065" s="36" t="s">
        <v>806</v>
      </c>
      <c r="C2065" t="s">
        <v>850</v>
      </c>
      <c r="D2065" s="36">
        <v>260960</v>
      </c>
      <c r="E2065">
        <v>392482</v>
      </c>
      <c r="F2065" s="7"/>
      <c r="G2065" s="7"/>
      <c r="H2065" s="7"/>
      <c r="I2065" s="7"/>
      <c r="J2065" s="7">
        <v>1</v>
      </c>
      <c r="K2065" s="7"/>
      <c r="L2065" s="7"/>
      <c r="M2065" s="7"/>
      <c r="N2065" s="7">
        <v>1</v>
      </c>
      <c r="O2065" s="7"/>
      <c r="P2065" s="7"/>
      <c r="Q2065" s="7"/>
      <c r="R2065" s="41">
        <f t="shared" si="160"/>
        <v>1</v>
      </c>
      <c r="S2065" s="41">
        <f t="shared" si="161"/>
        <v>1</v>
      </c>
      <c r="T2065" s="41">
        <f t="shared" si="162"/>
        <v>1</v>
      </c>
      <c r="U2065" s="42">
        <f t="shared" si="163"/>
        <v>0</v>
      </c>
      <c r="V2065" s="42">
        <f t="shared" si="164"/>
        <v>0</v>
      </c>
    </row>
    <row r="2066" spans="1:22">
      <c r="A2066" s="36" t="s">
        <v>12</v>
      </c>
      <c r="B2066" s="36" t="s">
        <v>806</v>
      </c>
      <c r="C2066" t="s">
        <v>853</v>
      </c>
      <c r="D2066" s="36">
        <v>261020</v>
      </c>
      <c r="E2066">
        <v>26474</v>
      </c>
      <c r="F2066" s="7">
        <v>1</v>
      </c>
      <c r="G2066" s="7"/>
      <c r="H2066" s="7"/>
      <c r="I2066" s="7"/>
      <c r="J2066" s="7"/>
      <c r="K2066" s="7"/>
      <c r="L2066" s="7"/>
      <c r="M2066" s="7"/>
      <c r="N2066" s="7"/>
      <c r="O2066" s="7"/>
      <c r="P2066" s="7"/>
      <c r="Q2066" s="7"/>
      <c r="R2066" s="41" t="e">
        <f t="shared" si="160"/>
        <v>#DIV/0!</v>
      </c>
      <c r="S2066" s="41" t="e">
        <f t="shared" si="161"/>
        <v>#DIV/0!</v>
      </c>
      <c r="T2066" s="41" t="e">
        <f t="shared" si="162"/>
        <v>#DIV/0!</v>
      </c>
      <c r="U2066" s="42" t="e">
        <f t="shared" si="163"/>
        <v>#DIV/0!</v>
      </c>
      <c r="V2066" s="42" t="e">
        <f t="shared" si="164"/>
        <v>#DIV/0!</v>
      </c>
    </row>
    <row r="2067" spans="1:22">
      <c r="A2067" s="36" t="s">
        <v>12</v>
      </c>
      <c r="B2067" s="36" t="s">
        <v>806</v>
      </c>
      <c r="C2067" t="s">
        <v>855</v>
      </c>
      <c r="D2067" s="36">
        <v>261070</v>
      </c>
      <c r="E2067">
        <v>331774</v>
      </c>
      <c r="F2067" s="7">
        <v>1</v>
      </c>
      <c r="G2067" s="7"/>
      <c r="H2067" s="7"/>
      <c r="I2067" s="7">
        <v>1</v>
      </c>
      <c r="J2067" s="7"/>
      <c r="K2067" s="7"/>
      <c r="L2067" s="7"/>
      <c r="M2067" s="7"/>
      <c r="N2067" s="7"/>
      <c r="O2067" s="7"/>
      <c r="P2067" s="7"/>
      <c r="Q2067" s="7"/>
      <c r="R2067" s="41">
        <f t="shared" si="160"/>
        <v>1</v>
      </c>
      <c r="S2067" s="41" t="e">
        <f t="shared" si="161"/>
        <v>#DIV/0!</v>
      </c>
      <c r="T2067" s="41" t="e">
        <f t="shared" si="162"/>
        <v>#DIV/0!</v>
      </c>
      <c r="U2067" s="42" t="e">
        <f t="shared" si="163"/>
        <v>#DIV/0!</v>
      </c>
      <c r="V2067" s="42" t="e">
        <f t="shared" si="164"/>
        <v>#DIV/0!</v>
      </c>
    </row>
    <row r="2068" spans="1:22">
      <c r="A2068" s="36" t="s">
        <v>12</v>
      </c>
      <c r="B2068" s="36" t="s">
        <v>806</v>
      </c>
      <c r="C2068" t="s">
        <v>856</v>
      </c>
      <c r="D2068" s="36">
        <v>261090</v>
      </c>
      <c r="E2068">
        <v>67395</v>
      </c>
      <c r="F2068" s="7"/>
      <c r="G2068" s="7"/>
      <c r="H2068" s="7">
        <v>1</v>
      </c>
      <c r="I2068" s="7"/>
      <c r="J2068" s="7"/>
      <c r="K2068" s="7"/>
      <c r="L2068" s="7"/>
      <c r="M2068" s="7"/>
      <c r="N2068" s="7"/>
      <c r="O2068" s="7"/>
      <c r="P2068" s="7"/>
      <c r="Q2068" s="7"/>
      <c r="R2068" s="41">
        <f t="shared" si="160"/>
        <v>1</v>
      </c>
      <c r="S2068" s="41" t="e">
        <f t="shared" si="161"/>
        <v>#DIV/0!</v>
      </c>
      <c r="T2068" s="41" t="e">
        <f t="shared" si="162"/>
        <v>#DIV/0!</v>
      </c>
      <c r="U2068" s="42" t="e">
        <f t="shared" si="163"/>
        <v>#DIV/0!</v>
      </c>
      <c r="V2068" s="42" t="e">
        <f t="shared" si="164"/>
        <v>#DIV/0!</v>
      </c>
    </row>
    <row r="2069" spans="1:22">
      <c r="A2069" s="36" t="s">
        <v>12</v>
      </c>
      <c r="B2069" s="36" t="s">
        <v>806</v>
      </c>
      <c r="C2069" t="s">
        <v>858</v>
      </c>
      <c r="D2069" s="36">
        <v>261110</v>
      </c>
      <c r="E2069">
        <v>349145</v>
      </c>
      <c r="F2069" s="7">
        <v>1</v>
      </c>
      <c r="G2069" s="7"/>
      <c r="H2069" s="7">
        <v>1</v>
      </c>
      <c r="I2069" s="7"/>
      <c r="J2069" s="7"/>
      <c r="K2069" s="7"/>
      <c r="L2069" s="7"/>
      <c r="M2069" s="7"/>
      <c r="N2069" s="7"/>
      <c r="O2069" s="7"/>
      <c r="P2069" s="7"/>
      <c r="Q2069" s="7">
        <v>1</v>
      </c>
      <c r="R2069" s="41">
        <f t="shared" si="160"/>
        <v>1</v>
      </c>
      <c r="S2069" s="41">
        <f t="shared" si="161"/>
        <v>1</v>
      </c>
      <c r="T2069" s="41" t="e">
        <f t="shared" si="162"/>
        <v>#DIV/0!</v>
      </c>
      <c r="U2069" s="42">
        <f t="shared" si="163"/>
        <v>0</v>
      </c>
      <c r="V2069" s="42" t="e">
        <f t="shared" si="164"/>
        <v>#DIV/0!</v>
      </c>
    </row>
    <row r="2070" spans="1:22">
      <c r="A2070" s="36" t="s">
        <v>12</v>
      </c>
      <c r="B2070" s="36" t="s">
        <v>806</v>
      </c>
      <c r="C2070" t="s">
        <v>859</v>
      </c>
      <c r="D2070" s="36">
        <v>261130</v>
      </c>
      <c r="E2070">
        <v>27091</v>
      </c>
      <c r="F2070" s="7"/>
      <c r="G2070" s="7"/>
      <c r="H2070" s="7"/>
      <c r="I2070" s="7"/>
      <c r="J2070" s="7"/>
      <c r="K2070" s="7">
        <v>1</v>
      </c>
      <c r="L2070" s="7"/>
      <c r="M2070" s="7"/>
      <c r="N2070" s="7"/>
      <c r="O2070" s="7"/>
      <c r="P2070" s="7"/>
      <c r="Q2070" s="7"/>
      <c r="R2070" s="41">
        <f t="shared" si="160"/>
        <v>1</v>
      </c>
      <c r="S2070" s="41" t="e">
        <f t="shared" si="161"/>
        <v>#DIV/0!</v>
      </c>
      <c r="T2070" s="41" t="e">
        <f t="shared" si="162"/>
        <v>#DIV/0!</v>
      </c>
      <c r="U2070" s="42" t="e">
        <f t="shared" si="163"/>
        <v>#DIV/0!</v>
      </c>
      <c r="V2070" s="42" t="e">
        <f t="shared" si="164"/>
        <v>#DIV/0!</v>
      </c>
    </row>
    <row r="2071" spans="1:22">
      <c r="A2071" s="36" t="s">
        <v>12</v>
      </c>
      <c r="B2071" s="36" t="s">
        <v>806</v>
      </c>
      <c r="C2071" t="s">
        <v>860</v>
      </c>
      <c r="D2071" s="36">
        <v>261160</v>
      </c>
      <c r="E2071">
        <v>1645727</v>
      </c>
      <c r="F2071" s="7">
        <v>2</v>
      </c>
      <c r="G2071" s="7">
        <v>2</v>
      </c>
      <c r="H2071" s="7"/>
      <c r="I2071" s="7">
        <v>2</v>
      </c>
      <c r="J2071" s="7">
        <v>3</v>
      </c>
      <c r="K2071" s="7">
        <v>1</v>
      </c>
      <c r="L2071" s="7"/>
      <c r="M2071" s="7">
        <v>1</v>
      </c>
      <c r="N2071" s="7">
        <v>1</v>
      </c>
      <c r="O2071" s="7"/>
      <c r="P2071" s="7"/>
      <c r="Q2071" s="7">
        <v>1</v>
      </c>
      <c r="R2071" s="41">
        <f t="shared" si="160"/>
        <v>2</v>
      </c>
      <c r="S2071" s="41">
        <f t="shared" si="161"/>
        <v>1</v>
      </c>
      <c r="T2071" s="41">
        <f t="shared" si="162"/>
        <v>1</v>
      </c>
      <c r="U2071" s="42">
        <f t="shared" si="163"/>
        <v>-0.5</v>
      </c>
      <c r="V2071" s="42">
        <f t="shared" si="164"/>
        <v>0</v>
      </c>
    </row>
    <row r="2072" spans="1:22">
      <c r="A2072" s="36" t="s">
        <v>12</v>
      </c>
      <c r="B2072" s="36" t="s">
        <v>806</v>
      </c>
      <c r="C2072" t="s">
        <v>861</v>
      </c>
      <c r="D2072" s="36">
        <v>261220</v>
      </c>
      <c r="E2072">
        <v>60930</v>
      </c>
      <c r="F2072" s="7"/>
      <c r="G2072" s="7"/>
      <c r="H2072" s="7">
        <v>1</v>
      </c>
      <c r="I2072" s="7"/>
      <c r="J2072" s="7"/>
      <c r="K2072" s="7"/>
      <c r="L2072" s="7">
        <v>2</v>
      </c>
      <c r="M2072" s="7"/>
      <c r="N2072" s="7"/>
      <c r="O2072" s="7"/>
      <c r="P2072" s="7"/>
      <c r="Q2072" s="7"/>
      <c r="R2072" s="41">
        <f t="shared" si="160"/>
        <v>1</v>
      </c>
      <c r="S2072" s="41" t="e">
        <f t="shared" si="161"/>
        <v>#DIV/0!</v>
      </c>
      <c r="T2072" s="41">
        <f t="shared" si="162"/>
        <v>2</v>
      </c>
      <c r="U2072" s="42" t="e">
        <f t="shared" si="163"/>
        <v>#DIV/0!</v>
      </c>
      <c r="V2072" s="42" t="e">
        <f t="shared" si="164"/>
        <v>#DIV/0!</v>
      </c>
    </row>
    <row r="2073" spans="1:22">
      <c r="A2073" s="36" t="s">
        <v>12</v>
      </c>
      <c r="B2073" s="36" t="s">
        <v>806</v>
      </c>
      <c r="C2073" t="s">
        <v>862</v>
      </c>
      <c r="D2073" s="36">
        <v>261250</v>
      </c>
      <c r="E2073">
        <v>107937</v>
      </c>
      <c r="F2073" s="7"/>
      <c r="G2073" s="7"/>
      <c r="H2073" s="7">
        <v>1</v>
      </c>
      <c r="I2073" s="7"/>
      <c r="J2073" s="7"/>
      <c r="K2073" s="7"/>
      <c r="L2073" s="7"/>
      <c r="M2073" s="7"/>
      <c r="N2073" s="7"/>
      <c r="O2073" s="7"/>
      <c r="P2073" s="7"/>
      <c r="Q2073" s="7"/>
      <c r="R2073" s="41">
        <f t="shared" si="160"/>
        <v>1</v>
      </c>
      <c r="S2073" s="41" t="e">
        <f t="shared" si="161"/>
        <v>#DIV/0!</v>
      </c>
      <c r="T2073" s="41" t="e">
        <f t="shared" si="162"/>
        <v>#DIV/0!</v>
      </c>
      <c r="U2073" s="42" t="e">
        <f t="shared" si="163"/>
        <v>#DIV/0!</v>
      </c>
      <c r="V2073" s="42" t="e">
        <f t="shared" si="164"/>
        <v>#DIV/0!</v>
      </c>
    </row>
    <row r="2074" spans="1:22">
      <c r="A2074" s="36" t="s">
        <v>12</v>
      </c>
      <c r="B2074" s="36" t="s">
        <v>806</v>
      </c>
      <c r="C2074" t="s">
        <v>864</v>
      </c>
      <c r="D2074" s="36">
        <v>261320</v>
      </c>
      <c r="E2074">
        <v>22793</v>
      </c>
      <c r="F2074" s="7"/>
      <c r="G2074" s="7"/>
      <c r="H2074" s="7"/>
      <c r="I2074" s="7"/>
      <c r="J2074" s="7"/>
      <c r="K2074" s="7"/>
      <c r="L2074" s="7">
        <v>1</v>
      </c>
      <c r="M2074" s="7"/>
      <c r="N2074" s="7"/>
      <c r="O2074" s="7"/>
      <c r="P2074" s="7"/>
      <c r="Q2074" s="7"/>
      <c r="R2074" s="41" t="e">
        <f t="shared" si="160"/>
        <v>#DIV/0!</v>
      </c>
      <c r="S2074" s="41" t="e">
        <f t="shared" si="161"/>
        <v>#DIV/0!</v>
      </c>
      <c r="T2074" s="41">
        <f t="shared" si="162"/>
        <v>1</v>
      </c>
      <c r="U2074" s="42" t="e">
        <f t="shared" si="163"/>
        <v>#DIV/0!</v>
      </c>
      <c r="V2074" s="42" t="e">
        <f t="shared" si="164"/>
        <v>#DIV/0!</v>
      </c>
    </row>
    <row r="2075" spans="1:22">
      <c r="A2075" s="36" t="s">
        <v>12</v>
      </c>
      <c r="B2075" s="36" t="s">
        <v>806</v>
      </c>
      <c r="C2075" t="s">
        <v>865</v>
      </c>
      <c r="D2075" s="36">
        <v>261330</v>
      </c>
      <c r="E2075">
        <v>21356</v>
      </c>
      <c r="F2075" s="7"/>
      <c r="G2075" s="7"/>
      <c r="H2075" s="7"/>
      <c r="I2075" s="7"/>
      <c r="J2075" s="7"/>
      <c r="K2075" s="7"/>
      <c r="L2075" s="7">
        <v>1</v>
      </c>
      <c r="M2075" s="7"/>
      <c r="N2075" s="7"/>
      <c r="O2075" s="7"/>
      <c r="P2075" s="7"/>
      <c r="Q2075" s="7"/>
      <c r="R2075" s="41" t="e">
        <f t="shared" si="160"/>
        <v>#DIV/0!</v>
      </c>
      <c r="S2075" s="41" t="e">
        <f t="shared" si="161"/>
        <v>#DIV/0!</v>
      </c>
      <c r="T2075" s="41">
        <f t="shared" si="162"/>
        <v>1</v>
      </c>
      <c r="U2075" s="42" t="e">
        <f t="shared" si="163"/>
        <v>#DIV/0!</v>
      </c>
      <c r="V2075" s="42" t="e">
        <f t="shared" si="164"/>
        <v>#DIV/0!</v>
      </c>
    </row>
    <row r="2076" spans="1:22">
      <c r="A2076" s="36" t="s">
        <v>12</v>
      </c>
      <c r="B2076" s="36" t="s">
        <v>806</v>
      </c>
      <c r="C2076" t="s">
        <v>868</v>
      </c>
      <c r="D2076" s="36">
        <v>261420</v>
      </c>
      <c r="E2076">
        <v>45865</v>
      </c>
      <c r="F2076" s="7">
        <v>1</v>
      </c>
      <c r="G2076" s="7"/>
      <c r="H2076" s="7"/>
      <c r="I2076" s="7"/>
      <c r="J2076" s="7"/>
      <c r="K2076" s="7"/>
      <c r="L2076" s="7"/>
      <c r="M2076" s="7"/>
      <c r="N2076" s="7"/>
      <c r="O2076" s="7"/>
      <c r="P2076" s="7"/>
      <c r="Q2076" s="7"/>
      <c r="R2076" s="41" t="e">
        <f t="shared" si="160"/>
        <v>#DIV/0!</v>
      </c>
      <c r="S2076" s="41" t="e">
        <f t="shared" si="161"/>
        <v>#DIV/0!</v>
      </c>
      <c r="T2076" s="41" t="e">
        <f t="shared" si="162"/>
        <v>#DIV/0!</v>
      </c>
      <c r="U2076" s="42" t="e">
        <f t="shared" si="163"/>
        <v>#DIV/0!</v>
      </c>
      <c r="V2076" s="42" t="e">
        <f t="shared" si="164"/>
        <v>#DIV/0!</v>
      </c>
    </row>
    <row r="2077" spans="1:22">
      <c r="A2077" s="36" t="s">
        <v>12</v>
      </c>
      <c r="B2077" s="36" t="s">
        <v>806</v>
      </c>
      <c r="C2077" t="s">
        <v>869</v>
      </c>
      <c r="D2077" s="36">
        <v>261450</v>
      </c>
      <c r="E2077">
        <v>65089</v>
      </c>
      <c r="F2077" s="7"/>
      <c r="G2077" s="7"/>
      <c r="H2077" s="7"/>
      <c r="I2077" s="7"/>
      <c r="J2077" s="7"/>
      <c r="K2077" s="7"/>
      <c r="L2077" s="7"/>
      <c r="M2077" s="7"/>
      <c r="N2077" s="7"/>
      <c r="O2077" s="7"/>
      <c r="P2077" s="7"/>
      <c r="Q2077" s="7">
        <v>1</v>
      </c>
      <c r="R2077" s="41" t="e">
        <f t="shared" si="160"/>
        <v>#DIV/0!</v>
      </c>
      <c r="S2077" s="41">
        <f t="shared" si="161"/>
        <v>1</v>
      </c>
      <c r="T2077" s="41" t="e">
        <f t="shared" si="162"/>
        <v>#DIV/0!</v>
      </c>
      <c r="U2077" s="42" t="e">
        <f t="shared" si="163"/>
        <v>#DIV/0!</v>
      </c>
      <c r="V2077" s="42" t="e">
        <f t="shared" si="164"/>
        <v>#DIV/0!</v>
      </c>
    </row>
    <row r="2078" spans="1:22">
      <c r="A2078" s="36" t="s">
        <v>12</v>
      </c>
      <c r="B2078" s="36" t="s">
        <v>806</v>
      </c>
      <c r="C2078" t="s">
        <v>872</v>
      </c>
      <c r="D2078" s="36">
        <v>261520</v>
      </c>
      <c r="E2078">
        <v>10096</v>
      </c>
      <c r="F2078" s="7">
        <v>1</v>
      </c>
      <c r="G2078" s="7"/>
      <c r="H2078" s="7"/>
      <c r="I2078" s="7"/>
      <c r="J2078" s="7"/>
      <c r="K2078" s="7"/>
      <c r="L2078" s="7"/>
      <c r="M2078" s="7"/>
      <c r="N2078" s="7"/>
      <c r="O2078" s="7"/>
      <c r="P2078" s="7"/>
      <c r="Q2078" s="7"/>
      <c r="R2078" s="41" t="e">
        <f t="shared" si="160"/>
        <v>#DIV/0!</v>
      </c>
      <c r="S2078" s="41" t="e">
        <f t="shared" si="161"/>
        <v>#DIV/0!</v>
      </c>
      <c r="T2078" s="41" t="e">
        <f t="shared" si="162"/>
        <v>#DIV/0!</v>
      </c>
      <c r="U2078" s="42" t="e">
        <f t="shared" si="163"/>
        <v>#DIV/0!</v>
      </c>
      <c r="V2078" s="42" t="e">
        <f t="shared" si="164"/>
        <v>#DIV/0!</v>
      </c>
    </row>
    <row r="2079" spans="1:22">
      <c r="A2079" s="36" t="s">
        <v>12</v>
      </c>
      <c r="B2079" s="36" t="s">
        <v>806</v>
      </c>
      <c r="C2079" t="s">
        <v>873</v>
      </c>
      <c r="D2079" s="36">
        <v>261530</v>
      </c>
      <c r="E2079">
        <v>53022</v>
      </c>
      <c r="F2079" s="7"/>
      <c r="G2079" s="7"/>
      <c r="H2079" s="7"/>
      <c r="I2079" s="7"/>
      <c r="J2079" s="7">
        <v>1</v>
      </c>
      <c r="K2079" s="7"/>
      <c r="L2079" s="7"/>
      <c r="M2079" s="7"/>
      <c r="N2079" s="7"/>
      <c r="O2079" s="7"/>
      <c r="P2079" s="7"/>
      <c r="Q2079" s="7"/>
      <c r="R2079" s="41">
        <f t="shared" si="160"/>
        <v>1</v>
      </c>
      <c r="S2079" s="41" t="e">
        <f t="shared" si="161"/>
        <v>#DIV/0!</v>
      </c>
      <c r="T2079" s="41" t="e">
        <f t="shared" si="162"/>
        <v>#DIV/0!</v>
      </c>
      <c r="U2079" s="42" t="e">
        <f t="shared" si="163"/>
        <v>#DIV/0!</v>
      </c>
      <c r="V2079" s="42" t="e">
        <f t="shared" si="164"/>
        <v>#DIV/0!</v>
      </c>
    </row>
    <row r="2080" spans="1:22">
      <c r="A2080" s="36" t="s">
        <v>12</v>
      </c>
      <c r="B2080" s="36" t="s">
        <v>806</v>
      </c>
      <c r="C2080" t="s">
        <v>351</v>
      </c>
      <c r="D2080" s="36">
        <v>261560</v>
      </c>
      <c r="E2080">
        <v>30521</v>
      </c>
      <c r="F2080" s="7"/>
      <c r="G2080" s="7"/>
      <c r="H2080" s="7"/>
      <c r="I2080" s="7"/>
      <c r="J2080" s="7"/>
      <c r="K2080" s="7"/>
      <c r="L2080" s="7"/>
      <c r="M2080" s="7"/>
      <c r="N2080" s="7"/>
      <c r="O2080" s="7">
        <v>1</v>
      </c>
      <c r="P2080" s="7"/>
      <c r="Q2080" s="7"/>
      <c r="R2080" s="41" t="e">
        <f t="shared" si="160"/>
        <v>#DIV/0!</v>
      </c>
      <c r="S2080" s="41">
        <f t="shared" si="161"/>
        <v>1</v>
      </c>
      <c r="T2080" s="41" t="e">
        <f t="shared" si="162"/>
        <v>#DIV/0!</v>
      </c>
      <c r="U2080" s="42" t="e">
        <f t="shared" si="163"/>
        <v>#DIV/0!</v>
      </c>
      <c r="V2080" s="42" t="e">
        <f t="shared" si="164"/>
        <v>#DIV/0!</v>
      </c>
    </row>
    <row r="2081" spans="1:22">
      <c r="A2081" s="36" t="s">
        <v>12</v>
      </c>
      <c r="B2081" s="36" t="s">
        <v>806</v>
      </c>
      <c r="C2081" t="s">
        <v>874</v>
      </c>
      <c r="D2081" s="36">
        <v>261600</v>
      </c>
      <c r="E2081">
        <v>18482</v>
      </c>
      <c r="F2081" s="7"/>
      <c r="G2081" s="7"/>
      <c r="H2081" s="7"/>
      <c r="I2081" s="7"/>
      <c r="J2081" s="7"/>
      <c r="K2081" s="7"/>
      <c r="L2081" s="7">
        <v>1</v>
      </c>
      <c r="M2081" s="7"/>
      <c r="N2081" s="7"/>
      <c r="O2081" s="7"/>
      <c r="P2081" s="7"/>
      <c r="Q2081" s="7"/>
      <c r="R2081" s="41" t="e">
        <f t="shared" si="160"/>
        <v>#DIV/0!</v>
      </c>
      <c r="S2081" s="41" t="e">
        <f t="shared" si="161"/>
        <v>#DIV/0!</v>
      </c>
      <c r="T2081" s="41">
        <f t="shared" si="162"/>
        <v>1</v>
      </c>
      <c r="U2081" s="42" t="e">
        <f t="shared" si="163"/>
        <v>#DIV/0!</v>
      </c>
      <c r="V2081" s="42" t="e">
        <f t="shared" si="164"/>
        <v>#DIV/0!</v>
      </c>
    </row>
    <row r="2082" spans="1:22">
      <c r="A2082" s="36" t="s">
        <v>12</v>
      </c>
      <c r="B2082" s="36" t="s">
        <v>806</v>
      </c>
      <c r="C2082" t="s">
        <v>875</v>
      </c>
      <c r="D2082" s="36">
        <v>261640</v>
      </c>
      <c r="E2082">
        <v>138757</v>
      </c>
      <c r="F2082" s="7">
        <v>1</v>
      </c>
      <c r="G2082" s="7"/>
      <c r="H2082" s="7"/>
      <c r="I2082" s="7"/>
      <c r="J2082" s="7"/>
      <c r="K2082" s="7">
        <v>1</v>
      </c>
      <c r="L2082" s="7">
        <v>1</v>
      </c>
      <c r="M2082" s="7"/>
      <c r="N2082" s="7"/>
      <c r="O2082" s="7"/>
      <c r="P2082" s="7"/>
      <c r="Q2082" s="7"/>
      <c r="R2082" s="41">
        <f t="shared" si="160"/>
        <v>1</v>
      </c>
      <c r="S2082" s="41" t="e">
        <f t="shared" si="161"/>
        <v>#DIV/0!</v>
      </c>
      <c r="T2082" s="41">
        <f t="shared" si="162"/>
        <v>1</v>
      </c>
      <c r="U2082" s="42" t="e">
        <f t="shared" si="163"/>
        <v>#DIV/0!</v>
      </c>
      <c r="V2082" s="42" t="e">
        <f t="shared" si="164"/>
        <v>#DIV/0!</v>
      </c>
    </row>
    <row r="2083" spans="1:22">
      <c r="A2083" s="36" t="s">
        <v>12</v>
      </c>
      <c r="B2083" s="36" t="s">
        <v>876</v>
      </c>
      <c r="C2083" t="s">
        <v>878</v>
      </c>
      <c r="D2083" s="36">
        <v>220040</v>
      </c>
      <c r="E2083">
        <v>40524</v>
      </c>
      <c r="F2083" s="7"/>
      <c r="G2083" s="7"/>
      <c r="H2083" s="7"/>
      <c r="I2083" s="7"/>
      <c r="J2083" s="7"/>
      <c r="K2083" s="7"/>
      <c r="L2083" s="7">
        <v>1</v>
      </c>
      <c r="M2083" s="7">
        <v>1</v>
      </c>
      <c r="N2083" s="7"/>
      <c r="O2083" s="7"/>
      <c r="P2083" s="7"/>
      <c r="Q2083" s="7"/>
      <c r="R2083" s="41" t="e">
        <f t="shared" si="160"/>
        <v>#DIV/0!</v>
      </c>
      <c r="S2083" s="41" t="e">
        <f t="shared" si="161"/>
        <v>#DIV/0!</v>
      </c>
      <c r="T2083" s="41">
        <f t="shared" si="162"/>
        <v>1</v>
      </c>
      <c r="U2083" s="42" t="e">
        <f t="shared" si="163"/>
        <v>#DIV/0!</v>
      </c>
      <c r="V2083" s="42" t="e">
        <f t="shared" si="164"/>
        <v>#DIV/0!</v>
      </c>
    </row>
    <row r="2084" spans="1:22">
      <c r="A2084" s="36" t="s">
        <v>12</v>
      </c>
      <c r="B2084" s="36" t="s">
        <v>876</v>
      </c>
      <c r="C2084" t="s">
        <v>879</v>
      </c>
      <c r="D2084" s="36">
        <v>220120</v>
      </c>
      <c r="E2084">
        <v>47066</v>
      </c>
      <c r="F2084" s="7"/>
      <c r="G2084" s="7"/>
      <c r="H2084" s="7">
        <v>1</v>
      </c>
      <c r="I2084" s="7"/>
      <c r="J2084" s="7"/>
      <c r="K2084" s="7"/>
      <c r="L2084" s="7"/>
      <c r="M2084" s="7"/>
      <c r="N2084" s="7"/>
      <c r="O2084" s="7"/>
      <c r="P2084" s="7">
        <v>1</v>
      </c>
      <c r="Q2084" s="7"/>
      <c r="R2084" s="41">
        <f t="shared" si="160"/>
        <v>1</v>
      </c>
      <c r="S2084" s="41">
        <f t="shared" si="161"/>
        <v>1</v>
      </c>
      <c r="T2084" s="41" t="e">
        <f t="shared" si="162"/>
        <v>#DIV/0!</v>
      </c>
      <c r="U2084" s="42">
        <f t="shared" si="163"/>
        <v>0</v>
      </c>
      <c r="V2084" s="42" t="e">
        <f t="shared" si="164"/>
        <v>#DIV/0!</v>
      </c>
    </row>
    <row r="2085" spans="1:22">
      <c r="A2085" s="36" t="s">
        <v>12</v>
      </c>
      <c r="B2085" s="36" t="s">
        <v>876</v>
      </c>
      <c r="C2085" t="s">
        <v>881</v>
      </c>
      <c r="D2085" s="36">
        <v>220220</v>
      </c>
      <c r="E2085">
        <v>46833</v>
      </c>
      <c r="F2085" s="7"/>
      <c r="G2085" s="7">
        <v>1</v>
      </c>
      <c r="H2085" s="7"/>
      <c r="I2085" s="7"/>
      <c r="J2085" s="7"/>
      <c r="K2085" s="7"/>
      <c r="L2085" s="7"/>
      <c r="M2085" s="7">
        <v>1</v>
      </c>
      <c r="N2085" s="7"/>
      <c r="O2085" s="7"/>
      <c r="P2085" s="7"/>
      <c r="Q2085" s="7"/>
      <c r="R2085" s="41" t="e">
        <f t="shared" si="160"/>
        <v>#DIV/0!</v>
      </c>
      <c r="S2085" s="41" t="e">
        <f t="shared" si="161"/>
        <v>#DIV/0!</v>
      </c>
      <c r="T2085" s="41">
        <f t="shared" si="162"/>
        <v>1</v>
      </c>
      <c r="U2085" s="42" t="e">
        <f t="shared" si="163"/>
        <v>#DIV/0!</v>
      </c>
      <c r="V2085" s="42" t="e">
        <f t="shared" si="164"/>
        <v>#DIV/0!</v>
      </c>
    </row>
    <row r="2086" spans="1:22">
      <c r="A2086" s="36" t="s">
        <v>12</v>
      </c>
      <c r="B2086" s="36" t="s">
        <v>876</v>
      </c>
      <c r="C2086" t="s">
        <v>882</v>
      </c>
      <c r="D2086" s="36">
        <v>220250</v>
      </c>
      <c r="E2086">
        <v>10916</v>
      </c>
      <c r="F2086" s="7"/>
      <c r="G2086" s="7"/>
      <c r="H2086" s="7"/>
      <c r="I2086" s="7"/>
      <c r="J2086" s="7"/>
      <c r="K2086" s="7">
        <v>1</v>
      </c>
      <c r="L2086" s="7"/>
      <c r="M2086" s="7"/>
      <c r="N2086" s="7"/>
      <c r="O2086" s="7"/>
      <c r="P2086" s="7"/>
      <c r="Q2086" s="7"/>
      <c r="R2086" s="41">
        <f t="shared" si="160"/>
        <v>1</v>
      </c>
      <c r="S2086" s="41" t="e">
        <f t="shared" si="161"/>
        <v>#DIV/0!</v>
      </c>
      <c r="T2086" s="41" t="e">
        <f t="shared" si="162"/>
        <v>#DIV/0!</v>
      </c>
      <c r="U2086" s="42" t="e">
        <f t="shared" si="163"/>
        <v>#DIV/0!</v>
      </c>
      <c r="V2086" s="42" t="e">
        <f t="shared" si="164"/>
        <v>#DIV/0!</v>
      </c>
    </row>
    <row r="2087" spans="1:22">
      <c r="A2087" s="36" t="s">
        <v>12</v>
      </c>
      <c r="B2087" s="36" t="s">
        <v>876</v>
      </c>
      <c r="C2087" t="s">
        <v>884</v>
      </c>
      <c r="D2087" s="36">
        <v>220370</v>
      </c>
      <c r="E2087">
        <v>39737</v>
      </c>
      <c r="F2087" s="7"/>
      <c r="G2087" s="7"/>
      <c r="H2087" s="7"/>
      <c r="I2087" s="7"/>
      <c r="J2087" s="7"/>
      <c r="K2087" s="7">
        <v>1</v>
      </c>
      <c r="L2087" s="7"/>
      <c r="M2087" s="7"/>
      <c r="N2087" s="7"/>
      <c r="O2087" s="7"/>
      <c r="P2087" s="7"/>
      <c r="Q2087" s="7"/>
      <c r="R2087" s="41">
        <f t="shared" si="160"/>
        <v>1</v>
      </c>
      <c r="S2087" s="41" t="e">
        <f t="shared" si="161"/>
        <v>#DIV/0!</v>
      </c>
      <c r="T2087" s="41" t="e">
        <f t="shared" si="162"/>
        <v>#DIV/0!</v>
      </c>
      <c r="U2087" s="42" t="e">
        <f t="shared" si="163"/>
        <v>#DIV/0!</v>
      </c>
      <c r="V2087" s="42" t="e">
        <f t="shared" si="164"/>
        <v>#DIV/0!</v>
      </c>
    </row>
    <row r="2088" spans="1:22">
      <c r="A2088" s="36" t="s">
        <v>12</v>
      </c>
      <c r="B2088" s="36" t="s">
        <v>876</v>
      </c>
      <c r="C2088" t="s">
        <v>885</v>
      </c>
      <c r="D2088" s="36">
        <v>220390</v>
      </c>
      <c r="E2088">
        <v>59935</v>
      </c>
      <c r="F2088" s="7"/>
      <c r="G2088" s="7"/>
      <c r="H2088" s="7"/>
      <c r="I2088" s="7">
        <v>1</v>
      </c>
      <c r="J2088" s="7"/>
      <c r="K2088" s="7"/>
      <c r="L2088" s="7"/>
      <c r="M2088" s="7"/>
      <c r="N2088" s="7"/>
      <c r="O2088" s="7"/>
      <c r="P2088" s="7"/>
      <c r="Q2088" s="7"/>
      <c r="R2088" s="41">
        <f t="shared" si="160"/>
        <v>1</v>
      </c>
      <c r="S2088" s="41" t="e">
        <f t="shared" si="161"/>
        <v>#DIV/0!</v>
      </c>
      <c r="T2088" s="41" t="e">
        <f t="shared" si="162"/>
        <v>#DIV/0!</v>
      </c>
      <c r="U2088" s="42" t="e">
        <f t="shared" si="163"/>
        <v>#DIV/0!</v>
      </c>
      <c r="V2088" s="42" t="e">
        <f t="shared" si="164"/>
        <v>#DIV/0!</v>
      </c>
    </row>
    <row r="2089" spans="1:22">
      <c r="A2089" s="36" t="s">
        <v>12</v>
      </c>
      <c r="B2089" s="36" t="s">
        <v>876</v>
      </c>
      <c r="C2089" t="s">
        <v>886</v>
      </c>
      <c r="D2089" s="36">
        <v>220430</v>
      </c>
      <c r="E2089">
        <v>11625</v>
      </c>
      <c r="F2089" s="7"/>
      <c r="G2089" s="7"/>
      <c r="H2089" s="7"/>
      <c r="I2089" s="7"/>
      <c r="J2089" s="7"/>
      <c r="K2089" s="7"/>
      <c r="L2089" s="7"/>
      <c r="M2089" s="7"/>
      <c r="N2089" s="7"/>
      <c r="O2089" s="7"/>
      <c r="P2089" s="7">
        <v>1</v>
      </c>
      <c r="Q2089" s="7"/>
      <c r="R2089" s="41" t="e">
        <f t="shared" si="160"/>
        <v>#DIV/0!</v>
      </c>
      <c r="S2089" s="41">
        <f t="shared" si="161"/>
        <v>1</v>
      </c>
      <c r="T2089" s="41" t="e">
        <f t="shared" si="162"/>
        <v>#DIV/0!</v>
      </c>
      <c r="U2089" s="42" t="e">
        <f t="shared" si="163"/>
        <v>#DIV/0!</v>
      </c>
      <c r="V2089" s="42" t="e">
        <f t="shared" si="164"/>
        <v>#DIV/0!</v>
      </c>
    </row>
    <row r="2090" spans="1:22">
      <c r="A2090" s="36" t="s">
        <v>12</v>
      </c>
      <c r="B2090" s="36" t="s">
        <v>876</v>
      </c>
      <c r="C2090" t="s">
        <v>888</v>
      </c>
      <c r="D2090" s="36">
        <v>220550</v>
      </c>
      <c r="E2090">
        <v>39208</v>
      </c>
      <c r="F2090" s="7"/>
      <c r="G2090" s="7"/>
      <c r="H2090" s="7">
        <v>1</v>
      </c>
      <c r="I2090" s="7"/>
      <c r="J2090" s="7"/>
      <c r="K2090" s="7"/>
      <c r="L2090" s="7">
        <v>2</v>
      </c>
      <c r="M2090" s="7"/>
      <c r="N2090" s="7"/>
      <c r="O2090" s="7">
        <v>1</v>
      </c>
      <c r="P2090" s="7"/>
      <c r="Q2090" s="7"/>
      <c r="R2090" s="41">
        <f t="shared" si="160"/>
        <v>1</v>
      </c>
      <c r="S2090" s="41">
        <f t="shared" si="161"/>
        <v>1</v>
      </c>
      <c r="T2090" s="41">
        <f t="shared" si="162"/>
        <v>2</v>
      </c>
      <c r="U2090" s="42">
        <f t="shared" si="163"/>
        <v>0</v>
      </c>
      <c r="V2090" s="42">
        <f t="shared" si="164"/>
        <v>-0.5</v>
      </c>
    </row>
    <row r="2091" spans="1:22">
      <c r="A2091" s="36" t="s">
        <v>12</v>
      </c>
      <c r="B2091" s="36" t="s">
        <v>876</v>
      </c>
      <c r="C2091" t="s">
        <v>889</v>
      </c>
      <c r="D2091" s="36">
        <v>220552</v>
      </c>
      <c r="E2091">
        <v>5627</v>
      </c>
      <c r="F2091" s="7"/>
      <c r="G2091" s="7"/>
      <c r="H2091" s="7"/>
      <c r="I2091" s="7"/>
      <c r="J2091" s="7"/>
      <c r="K2091" s="7"/>
      <c r="L2091" s="7">
        <v>1</v>
      </c>
      <c r="M2091" s="7"/>
      <c r="N2091" s="7"/>
      <c r="O2091" s="7"/>
      <c r="P2091" s="7"/>
      <c r="Q2091" s="7"/>
      <c r="R2091" s="41" t="e">
        <f t="shared" si="160"/>
        <v>#DIV/0!</v>
      </c>
      <c r="S2091" s="41" t="e">
        <f t="shared" si="161"/>
        <v>#DIV/0!</v>
      </c>
      <c r="T2091" s="41">
        <f t="shared" si="162"/>
        <v>1</v>
      </c>
      <c r="U2091" s="42" t="e">
        <f t="shared" si="163"/>
        <v>#DIV/0!</v>
      </c>
      <c r="V2091" s="42" t="e">
        <f t="shared" si="164"/>
        <v>#DIV/0!</v>
      </c>
    </row>
    <row r="2092" spans="1:22">
      <c r="A2092" s="36" t="s">
        <v>12</v>
      </c>
      <c r="B2092" s="36" t="s">
        <v>876</v>
      </c>
      <c r="C2092" t="s">
        <v>890</v>
      </c>
      <c r="D2092" s="36">
        <v>220558</v>
      </c>
      <c r="E2092">
        <v>4064</v>
      </c>
      <c r="F2092" s="7">
        <v>1</v>
      </c>
      <c r="G2092" s="7"/>
      <c r="H2092" s="7"/>
      <c r="I2092" s="7"/>
      <c r="J2092" s="7"/>
      <c r="K2092" s="7"/>
      <c r="L2092" s="7"/>
      <c r="M2092" s="7"/>
      <c r="N2092" s="7">
        <v>1</v>
      </c>
      <c r="O2092" s="7"/>
      <c r="P2092" s="7"/>
      <c r="Q2092" s="7"/>
      <c r="R2092" s="41" t="e">
        <f t="shared" si="160"/>
        <v>#DIV/0!</v>
      </c>
      <c r="S2092" s="41">
        <f t="shared" si="161"/>
        <v>1</v>
      </c>
      <c r="T2092" s="41">
        <f t="shared" si="162"/>
        <v>1</v>
      </c>
      <c r="U2092" s="42" t="e">
        <f t="shared" si="163"/>
        <v>#DIV/0!</v>
      </c>
      <c r="V2092" s="42">
        <f t="shared" si="164"/>
        <v>0</v>
      </c>
    </row>
    <row r="2093" spans="1:22">
      <c r="A2093" s="36" t="s">
        <v>12</v>
      </c>
      <c r="B2093" s="36" t="s">
        <v>876</v>
      </c>
      <c r="C2093" t="s">
        <v>894</v>
      </c>
      <c r="D2093" s="36">
        <v>220669</v>
      </c>
      <c r="E2093">
        <v>9159</v>
      </c>
      <c r="F2093" s="7"/>
      <c r="G2093" s="7"/>
      <c r="H2093" s="7"/>
      <c r="I2093" s="7"/>
      <c r="J2093" s="7"/>
      <c r="K2093" s="7"/>
      <c r="L2093" s="7">
        <v>1</v>
      </c>
      <c r="M2093" s="7"/>
      <c r="N2093" s="7"/>
      <c r="O2093" s="7"/>
      <c r="P2093" s="7"/>
      <c r="Q2093" s="7"/>
      <c r="R2093" s="41" t="e">
        <f t="shared" si="160"/>
        <v>#DIV/0!</v>
      </c>
      <c r="S2093" s="41" t="e">
        <f t="shared" si="161"/>
        <v>#DIV/0!</v>
      </c>
      <c r="T2093" s="41">
        <f t="shared" si="162"/>
        <v>1</v>
      </c>
      <c r="U2093" s="42" t="e">
        <f t="shared" si="163"/>
        <v>#DIV/0!</v>
      </c>
      <c r="V2093" s="42" t="e">
        <f t="shared" si="164"/>
        <v>#DIV/0!</v>
      </c>
    </row>
    <row r="2094" spans="1:22">
      <c r="A2094" s="36" t="s">
        <v>12</v>
      </c>
      <c r="B2094" s="36" t="s">
        <v>876</v>
      </c>
      <c r="C2094" t="s">
        <v>896</v>
      </c>
      <c r="D2094" s="36">
        <v>220720</v>
      </c>
      <c r="E2094">
        <v>6868</v>
      </c>
      <c r="F2094" s="7"/>
      <c r="G2094" s="7"/>
      <c r="H2094" s="7"/>
      <c r="I2094" s="7"/>
      <c r="J2094" s="7"/>
      <c r="K2094" s="7"/>
      <c r="L2094" s="7"/>
      <c r="M2094" s="7"/>
      <c r="N2094" s="7"/>
      <c r="O2094" s="7"/>
      <c r="P2094" s="7">
        <v>1</v>
      </c>
      <c r="Q2094" s="7"/>
      <c r="R2094" s="41" t="e">
        <f t="shared" si="160"/>
        <v>#DIV/0!</v>
      </c>
      <c r="S2094" s="41">
        <f t="shared" si="161"/>
        <v>1</v>
      </c>
      <c r="T2094" s="41" t="e">
        <f t="shared" si="162"/>
        <v>#DIV/0!</v>
      </c>
      <c r="U2094" s="42" t="e">
        <f t="shared" si="163"/>
        <v>#DIV/0!</v>
      </c>
      <c r="V2094" s="42" t="e">
        <f t="shared" si="164"/>
        <v>#DIV/0!</v>
      </c>
    </row>
    <row r="2095" spans="1:22">
      <c r="A2095" s="36" t="s">
        <v>12</v>
      </c>
      <c r="B2095" s="36" t="s">
        <v>876</v>
      </c>
      <c r="C2095" t="s">
        <v>897</v>
      </c>
      <c r="D2095" s="36">
        <v>220770</v>
      </c>
      <c r="E2095">
        <v>153078</v>
      </c>
      <c r="F2095" s="7">
        <v>1</v>
      </c>
      <c r="G2095" s="7"/>
      <c r="H2095" s="7"/>
      <c r="I2095" s="7"/>
      <c r="J2095" s="7"/>
      <c r="K2095" s="7"/>
      <c r="L2095" s="7">
        <v>2</v>
      </c>
      <c r="M2095" s="7"/>
      <c r="N2095" s="7">
        <v>1</v>
      </c>
      <c r="O2095" s="7">
        <v>1</v>
      </c>
      <c r="P2095" s="7"/>
      <c r="Q2095" s="7">
        <v>1</v>
      </c>
      <c r="R2095" s="41" t="e">
        <f t="shared" si="160"/>
        <v>#DIV/0!</v>
      </c>
      <c r="S2095" s="41">
        <f t="shared" si="161"/>
        <v>1</v>
      </c>
      <c r="T2095" s="41">
        <f t="shared" si="162"/>
        <v>1.5</v>
      </c>
      <c r="U2095" s="42" t="e">
        <f t="shared" si="163"/>
        <v>#DIV/0!</v>
      </c>
      <c r="V2095" s="42">
        <f t="shared" si="164"/>
        <v>-0.33333333333333331</v>
      </c>
    </row>
    <row r="2096" spans="1:22">
      <c r="A2096" s="36" t="s">
        <v>12</v>
      </c>
      <c r="B2096" s="36" t="s">
        <v>876</v>
      </c>
      <c r="C2096" t="s">
        <v>898</v>
      </c>
      <c r="D2096" s="36">
        <v>220800</v>
      </c>
      <c r="E2096">
        <v>78222</v>
      </c>
      <c r="F2096" s="7"/>
      <c r="G2096" s="7"/>
      <c r="H2096" s="7">
        <v>1</v>
      </c>
      <c r="I2096" s="7">
        <v>1</v>
      </c>
      <c r="J2096" s="7"/>
      <c r="K2096" s="7"/>
      <c r="L2096" s="7"/>
      <c r="M2096" s="7"/>
      <c r="N2096" s="7"/>
      <c r="O2096" s="7">
        <v>1</v>
      </c>
      <c r="P2096" s="7"/>
      <c r="Q2096" s="7"/>
      <c r="R2096" s="41">
        <f t="shared" si="160"/>
        <v>1</v>
      </c>
      <c r="S2096" s="41">
        <f t="shared" si="161"/>
        <v>1</v>
      </c>
      <c r="T2096" s="41" t="e">
        <f t="shared" si="162"/>
        <v>#DIV/0!</v>
      </c>
      <c r="U2096" s="42">
        <f t="shared" si="163"/>
        <v>0</v>
      </c>
      <c r="V2096" s="42" t="e">
        <f t="shared" si="164"/>
        <v>#DIV/0!</v>
      </c>
    </row>
    <row r="2097" spans="1:22">
      <c r="A2097" s="36" t="s">
        <v>12</v>
      </c>
      <c r="B2097" s="36" t="s">
        <v>876</v>
      </c>
      <c r="C2097" t="s">
        <v>900</v>
      </c>
      <c r="D2097" s="36">
        <v>220840</v>
      </c>
      <c r="E2097">
        <v>63742</v>
      </c>
      <c r="F2097" s="7"/>
      <c r="G2097" s="7"/>
      <c r="H2097" s="7"/>
      <c r="I2097" s="7">
        <v>2</v>
      </c>
      <c r="J2097" s="7"/>
      <c r="K2097" s="7"/>
      <c r="L2097" s="7"/>
      <c r="M2097" s="7"/>
      <c r="N2097" s="7"/>
      <c r="O2097" s="7"/>
      <c r="P2097" s="7"/>
      <c r="Q2097" s="7"/>
      <c r="R2097" s="41">
        <f t="shared" si="160"/>
        <v>2</v>
      </c>
      <c r="S2097" s="41" t="e">
        <f t="shared" si="161"/>
        <v>#DIV/0!</v>
      </c>
      <c r="T2097" s="41" t="e">
        <f t="shared" si="162"/>
        <v>#DIV/0!</v>
      </c>
      <c r="U2097" s="42" t="e">
        <f t="shared" si="163"/>
        <v>#DIV/0!</v>
      </c>
      <c r="V2097" s="42" t="e">
        <f t="shared" si="164"/>
        <v>#DIV/0!</v>
      </c>
    </row>
    <row r="2098" spans="1:22">
      <c r="A2098" s="36" t="s">
        <v>12</v>
      </c>
      <c r="B2098" s="36" t="s">
        <v>876</v>
      </c>
      <c r="C2098" t="s">
        <v>901</v>
      </c>
      <c r="D2098" s="36">
        <v>220940</v>
      </c>
      <c r="E2098">
        <v>6415</v>
      </c>
      <c r="F2098" s="7"/>
      <c r="G2098" s="7"/>
      <c r="H2098" s="7"/>
      <c r="I2098" s="7"/>
      <c r="J2098" s="7"/>
      <c r="K2098" s="7"/>
      <c r="L2098" s="7"/>
      <c r="M2098" s="7"/>
      <c r="N2098" s="7"/>
      <c r="O2098" s="7"/>
      <c r="P2098" s="7">
        <v>1</v>
      </c>
      <c r="Q2098" s="7"/>
      <c r="R2098" s="41" t="e">
        <f t="shared" si="160"/>
        <v>#DIV/0!</v>
      </c>
      <c r="S2098" s="41">
        <f t="shared" si="161"/>
        <v>1</v>
      </c>
      <c r="T2098" s="41" t="e">
        <f t="shared" si="162"/>
        <v>#DIV/0!</v>
      </c>
      <c r="U2098" s="42" t="e">
        <f t="shared" si="163"/>
        <v>#DIV/0!</v>
      </c>
      <c r="V2098" s="42" t="e">
        <f t="shared" si="164"/>
        <v>#DIV/0!</v>
      </c>
    </row>
    <row r="2099" spans="1:22">
      <c r="A2099" s="36" t="s">
        <v>12</v>
      </c>
      <c r="B2099" s="36" t="s">
        <v>876</v>
      </c>
      <c r="C2099" t="s">
        <v>902</v>
      </c>
      <c r="D2099" s="36">
        <v>220960</v>
      </c>
      <c r="E2099">
        <v>2942</v>
      </c>
      <c r="F2099" s="7"/>
      <c r="G2099" s="7"/>
      <c r="H2099" s="7"/>
      <c r="I2099" s="7"/>
      <c r="J2099" s="7"/>
      <c r="K2099" s="7"/>
      <c r="L2099" s="7"/>
      <c r="M2099" s="7"/>
      <c r="N2099" s="7">
        <v>1</v>
      </c>
      <c r="O2099" s="7"/>
      <c r="P2099" s="7"/>
      <c r="Q2099" s="7"/>
      <c r="R2099" s="41" t="e">
        <f t="shared" si="160"/>
        <v>#DIV/0!</v>
      </c>
      <c r="S2099" s="41">
        <f t="shared" si="161"/>
        <v>1</v>
      </c>
      <c r="T2099" s="41">
        <f t="shared" si="162"/>
        <v>1</v>
      </c>
      <c r="U2099" s="42" t="e">
        <f t="shared" si="163"/>
        <v>#DIV/0!</v>
      </c>
      <c r="V2099" s="42">
        <f t="shared" si="164"/>
        <v>0</v>
      </c>
    </row>
    <row r="2100" spans="1:22">
      <c r="A2100" s="36" t="s">
        <v>12</v>
      </c>
      <c r="B2100" s="36" t="s">
        <v>876</v>
      </c>
      <c r="C2100" t="s">
        <v>904</v>
      </c>
      <c r="D2100" s="36">
        <v>221100</v>
      </c>
      <c r="E2100">
        <v>864845</v>
      </c>
      <c r="F2100" s="7">
        <v>3</v>
      </c>
      <c r="G2100" s="7"/>
      <c r="H2100" s="7">
        <v>3</v>
      </c>
      <c r="I2100" s="7">
        <v>2</v>
      </c>
      <c r="J2100" s="7"/>
      <c r="K2100" s="7">
        <v>3</v>
      </c>
      <c r="L2100" s="7">
        <v>2</v>
      </c>
      <c r="M2100" s="7">
        <v>1</v>
      </c>
      <c r="N2100" s="7">
        <v>4</v>
      </c>
      <c r="O2100" s="7">
        <v>7</v>
      </c>
      <c r="P2100" s="7">
        <v>1</v>
      </c>
      <c r="Q2100" s="7">
        <v>3</v>
      </c>
      <c r="R2100" s="41">
        <f t="shared" si="160"/>
        <v>2.6666666666666665</v>
      </c>
      <c r="S2100" s="41">
        <f t="shared" si="161"/>
        <v>3.75</v>
      </c>
      <c r="T2100" s="41">
        <f t="shared" si="162"/>
        <v>2.3333333333333335</v>
      </c>
      <c r="U2100" s="42">
        <f t="shared" si="163"/>
        <v>0.40625000000000006</v>
      </c>
      <c r="V2100" s="42">
        <f t="shared" si="164"/>
        <v>0.6071428571428571</v>
      </c>
    </row>
    <row r="2101" spans="1:22">
      <c r="A2101" s="36" t="s">
        <v>12</v>
      </c>
      <c r="B2101" s="36" t="s">
        <v>876</v>
      </c>
      <c r="C2101" t="s">
        <v>905</v>
      </c>
      <c r="D2101" s="36">
        <v>221110</v>
      </c>
      <c r="E2101">
        <v>44485</v>
      </c>
      <c r="F2101" s="7">
        <v>1</v>
      </c>
      <c r="G2101" s="7"/>
      <c r="H2101" s="7"/>
      <c r="I2101" s="7"/>
      <c r="J2101" s="7"/>
      <c r="K2101" s="7"/>
      <c r="L2101" s="7"/>
      <c r="M2101" s="7"/>
      <c r="N2101" s="7"/>
      <c r="O2101" s="7"/>
      <c r="P2101" s="7"/>
      <c r="Q2101" s="7"/>
      <c r="R2101" s="41" t="e">
        <f t="shared" si="160"/>
        <v>#DIV/0!</v>
      </c>
      <c r="S2101" s="41" t="e">
        <f t="shared" si="161"/>
        <v>#DIV/0!</v>
      </c>
      <c r="T2101" s="41" t="e">
        <f t="shared" si="162"/>
        <v>#DIV/0!</v>
      </c>
      <c r="U2101" s="42" t="e">
        <f t="shared" si="163"/>
        <v>#DIV/0!</v>
      </c>
      <c r="V2101" s="42" t="e">
        <f t="shared" si="164"/>
        <v>#DIV/0!</v>
      </c>
    </row>
    <row r="2102" spans="1:22">
      <c r="A2102" s="36" t="s">
        <v>12</v>
      </c>
      <c r="B2102" s="36" t="s">
        <v>907</v>
      </c>
      <c r="C2102" t="s">
        <v>908</v>
      </c>
      <c r="D2102" s="36">
        <v>330010</v>
      </c>
      <c r="E2102">
        <v>203785</v>
      </c>
      <c r="F2102" s="7">
        <v>1</v>
      </c>
      <c r="G2102" s="7"/>
      <c r="H2102" s="7"/>
      <c r="I2102" s="7"/>
      <c r="J2102" s="7">
        <v>2</v>
      </c>
      <c r="K2102" s="7"/>
      <c r="L2102" s="7"/>
      <c r="M2102" s="7">
        <v>1</v>
      </c>
      <c r="N2102" s="7"/>
      <c r="O2102" s="7"/>
      <c r="P2102" s="7"/>
      <c r="Q2102" s="7"/>
      <c r="R2102" s="41">
        <f t="shared" si="160"/>
        <v>2</v>
      </c>
      <c r="S2102" s="41" t="e">
        <f t="shared" si="161"/>
        <v>#DIV/0!</v>
      </c>
      <c r="T2102" s="41">
        <f t="shared" si="162"/>
        <v>1</v>
      </c>
      <c r="U2102" s="42" t="e">
        <f t="shared" si="163"/>
        <v>#DIV/0!</v>
      </c>
      <c r="V2102" s="42" t="e">
        <f t="shared" si="164"/>
        <v>#DIV/0!</v>
      </c>
    </row>
    <row r="2103" spans="1:22">
      <c r="A2103" s="36" t="s">
        <v>12</v>
      </c>
      <c r="B2103" s="36" t="s">
        <v>907</v>
      </c>
      <c r="C2103" t="s">
        <v>909</v>
      </c>
      <c r="D2103" s="36">
        <v>330020</v>
      </c>
      <c r="E2103">
        <v>132400</v>
      </c>
      <c r="F2103" s="7"/>
      <c r="G2103" s="7"/>
      <c r="H2103" s="7"/>
      <c r="I2103" s="7"/>
      <c r="J2103" s="7">
        <v>1</v>
      </c>
      <c r="K2103" s="7"/>
      <c r="L2103" s="7"/>
      <c r="M2103" s="7"/>
      <c r="N2103" s="7"/>
      <c r="O2103" s="7"/>
      <c r="P2103" s="7">
        <v>1</v>
      </c>
      <c r="Q2103" s="7"/>
      <c r="R2103" s="41">
        <f t="shared" si="160"/>
        <v>1</v>
      </c>
      <c r="S2103" s="41">
        <f t="shared" si="161"/>
        <v>1</v>
      </c>
      <c r="T2103" s="41" t="e">
        <f t="shared" si="162"/>
        <v>#DIV/0!</v>
      </c>
      <c r="U2103" s="42">
        <f t="shared" si="163"/>
        <v>0</v>
      </c>
      <c r="V2103" s="42" t="e">
        <f t="shared" si="164"/>
        <v>#DIV/0!</v>
      </c>
    </row>
    <row r="2104" spans="1:22">
      <c r="A2104" s="36" t="s">
        <v>12</v>
      </c>
      <c r="B2104" s="36" t="s">
        <v>907</v>
      </c>
      <c r="C2104" t="s">
        <v>912</v>
      </c>
      <c r="D2104" s="36">
        <v>330030</v>
      </c>
      <c r="E2104">
        <v>100374</v>
      </c>
      <c r="F2104" s="7"/>
      <c r="G2104" s="7"/>
      <c r="H2104" s="7"/>
      <c r="I2104" s="7"/>
      <c r="J2104" s="7"/>
      <c r="K2104" s="7">
        <v>1</v>
      </c>
      <c r="L2104" s="7"/>
      <c r="M2104" s="7"/>
      <c r="N2104" s="7"/>
      <c r="O2104" s="7"/>
      <c r="P2104" s="7"/>
      <c r="Q2104" s="7"/>
      <c r="R2104" s="41">
        <f t="shared" si="160"/>
        <v>1</v>
      </c>
      <c r="S2104" s="41" t="e">
        <f t="shared" si="161"/>
        <v>#DIV/0!</v>
      </c>
      <c r="T2104" s="41" t="e">
        <f t="shared" si="162"/>
        <v>#DIV/0!</v>
      </c>
      <c r="U2104" s="42" t="e">
        <f t="shared" si="163"/>
        <v>#DIV/0!</v>
      </c>
      <c r="V2104" s="42" t="e">
        <f t="shared" si="164"/>
        <v>#DIV/0!</v>
      </c>
    </row>
    <row r="2105" spans="1:22">
      <c r="A2105" s="36" t="s">
        <v>12</v>
      </c>
      <c r="B2105" s="36" t="s">
        <v>907</v>
      </c>
      <c r="C2105" t="s">
        <v>913</v>
      </c>
      <c r="D2105" s="36">
        <v>330040</v>
      </c>
      <c r="E2105">
        <v>184412</v>
      </c>
      <c r="F2105" s="7">
        <v>2</v>
      </c>
      <c r="G2105" s="7"/>
      <c r="H2105" s="7"/>
      <c r="I2105" s="7"/>
      <c r="J2105" s="7"/>
      <c r="K2105" s="7"/>
      <c r="L2105" s="7"/>
      <c r="M2105" s="7"/>
      <c r="N2105" s="7"/>
      <c r="O2105" s="7"/>
      <c r="P2105" s="7"/>
      <c r="Q2105" s="7">
        <v>1</v>
      </c>
      <c r="R2105" s="41" t="e">
        <f t="shared" si="160"/>
        <v>#DIV/0!</v>
      </c>
      <c r="S2105" s="41">
        <f t="shared" si="161"/>
        <v>1</v>
      </c>
      <c r="T2105" s="41" t="e">
        <f t="shared" si="162"/>
        <v>#DIV/0!</v>
      </c>
      <c r="U2105" s="42" t="e">
        <f t="shared" si="163"/>
        <v>#DIV/0!</v>
      </c>
      <c r="V2105" s="42" t="e">
        <f t="shared" si="164"/>
        <v>#DIV/0!</v>
      </c>
    </row>
    <row r="2106" spans="1:22">
      <c r="A2106" s="36" t="s">
        <v>12</v>
      </c>
      <c r="B2106" s="36" t="s">
        <v>907</v>
      </c>
      <c r="C2106" t="s">
        <v>914</v>
      </c>
      <c r="D2106" s="36">
        <v>330045</v>
      </c>
      <c r="E2106">
        <v>510906</v>
      </c>
      <c r="F2106" s="7"/>
      <c r="G2106" s="7">
        <v>1</v>
      </c>
      <c r="H2106" s="7">
        <v>2</v>
      </c>
      <c r="I2106" s="7"/>
      <c r="J2106" s="7"/>
      <c r="K2106" s="7">
        <v>1</v>
      </c>
      <c r="L2106" s="7"/>
      <c r="M2106" s="7"/>
      <c r="N2106" s="7"/>
      <c r="O2106" s="7">
        <v>1</v>
      </c>
      <c r="P2106" s="7"/>
      <c r="Q2106" s="7"/>
      <c r="R2106" s="41">
        <f t="shared" si="160"/>
        <v>1.5</v>
      </c>
      <c r="S2106" s="41">
        <f t="shared" si="161"/>
        <v>1</v>
      </c>
      <c r="T2106" s="41" t="e">
        <f t="shared" si="162"/>
        <v>#DIV/0!</v>
      </c>
      <c r="U2106" s="42">
        <f t="shared" si="163"/>
        <v>-0.33333333333333331</v>
      </c>
      <c r="V2106" s="42" t="e">
        <f t="shared" si="164"/>
        <v>#DIV/0!</v>
      </c>
    </row>
    <row r="2107" spans="1:22">
      <c r="A2107" s="36" t="s">
        <v>12</v>
      </c>
      <c r="B2107" s="36" t="s">
        <v>907</v>
      </c>
      <c r="C2107" t="s">
        <v>916</v>
      </c>
      <c r="D2107" s="36">
        <v>330070</v>
      </c>
      <c r="E2107">
        <v>226525</v>
      </c>
      <c r="F2107" s="7">
        <v>1</v>
      </c>
      <c r="G2107" s="7"/>
      <c r="H2107" s="7"/>
      <c r="I2107" s="7"/>
      <c r="J2107" s="7">
        <v>1</v>
      </c>
      <c r="K2107" s="7">
        <v>1</v>
      </c>
      <c r="L2107" s="7"/>
      <c r="M2107" s="7"/>
      <c r="N2107" s="7"/>
      <c r="O2107" s="7"/>
      <c r="P2107" s="7"/>
      <c r="Q2107" s="7"/>
      <c r="R2107" s="41">
        <f t="shared" si="160"/>
        <v>1</v>
      </c>
      <c r="S2107" s="41" t="e">
        <f t="shared" si="161"/>
        <v>#DIV/0!</v>
      </c>
      <c r="T2107" s="41" t="e">
        <f t="shared" si="162"/>
        <v>#DIV/0!</v>
      </c>
      <c r="U2107" s="42" t="e">
        <f t="shared" si="163"/>
        <v>#DIV/0!</v>
      </c>
      <c r="V2107" s="42" t="e">
        <f t="shared" si="164"/>
        <v>#DIV/0!</v>
      </c>
    </row>
    <row r="2108" spans="1:22">
      <c r="A2108" s="36" t="s">
        <v>12</v>
      </c>
      <c r="B2108" s="36" t="s">
        <v>907</v>
      </c>
      <c r="C2108" t="s">
        <v>918</v>
      </c>
      <c r="D2108" s="36">
        <v>330100</v>
      </c>
      <c r="E2108">
        <v>507548</v>
      </c>
      <c r="F2108" s="7">
        <v>5</v>
      </c>
      <c r="G2108" s="7">
        <v>1</v>
      </c>
      <c r="H2108" s="7">
        <v>4</v>
      </c>
      <c r="I2108" s="7"/>
      <c r="J2108" s="7"/>
      <c r="K2108" s="7">
        <v>1</v>
      </c>
      <c r="L2108" s="7"/>
      <c r="M2108" s="7"/>
      <c r="N2108" s="7"/>
      <c r="O2108" s="7"/>
      <c r="P2108" s="7"/>
      <c r="Q2108" s="7"/>
      <c r="R2108" s="41">
        <f t="shared" si="160"/>
        <v>2.5</v>
      </c>
      <c r="S2108" s="41" t="e">
        <f t="shared" si="161"/>
        <v>#DIV/0!</v>
      </c>
      <c r="T2108" s="41" t="e">
        <f t="shared" si="162"/>
        <v>#DIV/0!</v>
      </c>
      <c r="U2108" s="42" t="e">
        <f t="shared" si="163"/>
        <v>#DIV/0!</v>
      </c>
      <c r="V2108" s="42" t="e">
        <f t="shared" si="164"/>
        <v>#DIV/0!</v>
      </c>
    </row>
    <row r="2109" spans="1:22">
      <c r="A2109" s="36" t="s">
        <v>12</v>
      </c>
      <c r="B2109" s="36" t="s">
        <v>907</v>
      </c>
      <c r="C2109" t="s">
        <v>920</v>
      </c>
      <c r="D2109" s="36">
        <v>330170</v>
      </c>
      <c r="E2109">
        <v>919596</v>
      </c>
      <c r="F2109" s="7"/>
      <c r="G2109" s="7">
        <v>1</v>
      </c>
      <c r="H2109" s="7">
        <v>1</v>
      </c>
      <c r="I2109" s="7"/>
      <c r="J2109" s="7"/>
      <c r="K2109" s="7">
        <v>1</v>
      </c>
      <c r="L2109" s="7">
        <v>1</v>
      </c>
      <c r="M2109" s="7">
        <v>1</v>
      </c>
      <c r="N2109" s="7">
        <v>1</v>
      </c>
      <c r="O2109" s="7"/>
      <c r="P2109" s="7"/>
      <c r="Q2109" s="7">
        <v>1</v>
      </c>
      <c r="R2109" s="41">
        <f t="shared" si="160"/>
        <v>1</v>
      </c>
      <c r="S2109" s="41">
        <f t="shared" si="161"/>
        <v>1</v>
      </c>
      <c r="T2109" s="41">
        <f t="shared" si="162"/>
        <v>1</v>
      </c>
      <c r="U2109" s="42">
        <f t="shared" si="163"/>
        <v>0</v>
      </c>
      <c r="V2109" s="42">
        <f t="shared" si="164"/>
        <v>0</v>
      </c>
    </row>
    <row r="2110" spans="1:22">
      <c r="A2110" s="36" t="s">
        <v>12</v>
      </c>
      <c r="B2110" s="36" t="s">
        <v>907</v>
      </c>
      <c r="C2110" t="s">
        <v>922</v>
      </c>
      <c r="D2110" s="36">
        <v>330190</v>
      </c>
      <c r="E2110">
        <v>240592</v>
      </c>
      <c r="F2110" s="7">
        <v>6</v>
      </c>
      <c r="G2110" s="7">
        <v>2</v>
      </c>
      <c r="H2110" s="7">
        <v>1</v>
      </c>
      <c r="I2110" s="7"/>
      <c r="J2110" s="7"/>
      <c r="K2110" s="7"/>
      <c r="L2110" s="7"/>
      <c r="M2110" s="7"/>
      <c r="N2110" s="7"/>
      <c r="O2110" s="7"/>
      <c r="P2110" s="7"/>
      <c r="Q2110" s="7">
        <v>1</v>
      </c>
      <c r="R2110" s="41">
        <f t="shared" si="160"/>
        <v>1</v>
      </c>
      <c r="S2110" s="41">
        <f t="shared" si="161"/>
        <v>1</v>
      </c>
      <c r="T2110" s="41" t="e">
        <f t="shared" si="162"/>
        <v>#DIV/0!</v>
      </c>
      <c r="U2110" s="42">
        <f t="shared" si="163"/>
        <v>0</v>
      </c>
      <c r="V2110" s="42" t="e">
        <f t="shared" si="164"/>
        <v>#DIV/0!</v>
      </c>
    </row>
    <row r="2111" spans="1:22">
      <c r="A2111" s="36" t="s">
        <v>12</v>
      </c>
      <c r="B2111" s="36" t="s">
        <v>907</v>
      </c>
      <c r="C2111" t="s">
        <v>923</v>
      </c>
      <c r="D2111" s="36">
        <v>330200</v>
      </c>
      <c r="E2111">
        <v>133019</v>
      </c>
      <c r="F2111" s="7"/>
      <c r="G2111" s="7"/>
      <c r="H2111" s="7">
        <v>1</v>
      </c>
      <c r="I2111" s="7"/>
      <c r="J2111" s="7"/>
      <c r="K2111" s="7"/>
      <c r="L2111" s="7"/>
      <c r="M2111" s="7"/>
      <c r="N2111" s="7"/>
      <c r="O2111" s="7"/>
      <c r="P2111" s="7"/>
      <c r="Q2111" s="7"/>
      <c r="R2111" s="41">
        <f t="shared" si="160"/>
        <v>1</v>
      </c>
      <c r="S2111" s="41" t="e">
        <f t="shared" si="161"/>
        <v>#DIV/0!</v>
      </c>
      <c r="T2111" s="41" t="e">
        <f t="shared" si="162"/>
        <v>#DIV/0!</v>
      </c>
      <c r="U2111" s="42" t="e">
        <f t="shared" si="163"/>
        <v>#DIV/0!</v>
      </c>
      <c r="V2111" s="42" t="e">
        <f t="shared" si="164"/>
        <v>#DIV/0!</v>
      </c>
    </row>
    <row r="2112" spans="1:22">
      <c r="A2112" s="36" t="s">
        <v>12</v>
      </c>
      <c r="B2112" s="36" t="s">
        <v>907</v>
      </c>
      <c r="C2112" t="s">
        <v>924</v>
      </c>
      <c r="D2112" s="36">
        <v>330220</v>
      </c>
      <c r="E2112">
        <v>103224</v>
      </c>
      <c r="F2112" s="7"/>
      <c r="G2112" s="7"/>
      <c r="H2112" s="7"/>
      <c r="I2112" s="7"/>
      <c r="J2112" s="7"/>
      <c r="K2112" s="7">
        <v>1</v>
      </c>
      <c r="L2112" s="7"/>
      <c r="M2112" s="7"/>
      <c r="N2112" s="7"/>
      <c r="O2112" s="7"/>
      <c r="P2112" s="7"/>
      <c r="Q2112" s="7"/>
      <c r="R2112" s="41">
        <f t="shared" si="160"/>
        <v>1</v>
      </c>
      <c r="S2112" s="41" t="e">
        <f t="shared" si="161"/>
        <v>#DIV/0!</v>
      </c>
      <c r="T2112" s="41" t="e">
        <f t="shared" si="162"/>
        <v>#DIV/0!</v>
      </c>
      <c r="U2112" s="42" t="e">
        <f t="shared" si="163"/>
        <v>#DIV/0!</v>
      </c>
      <c r="V2112" s="42" t="e">
        <f t="shared" si="164"/>
        <v>#DIV/0!</v>
      </c>
    </row>
    <row r="2113" spans="1:22">
      <c r="A2113" s="36" t="s">
        <v>12</v>
      </c>
      <c r="B2113" s="36" t="s">
        <v>907</v>
      </c>
      <c r="C2113" t="s">
        <v>926</v>
      </c>
      <c r="D2113" s="36">
        <v>330227</v>
      </c>
      <c r="E2113">
        <v>104768</v>
      </c>
      <c r="F2113" s="7">
        <v>1</v>
      </c>
      <c r="G2113" s="7"/>
      <c r="H2113" s="7">
        <v>1</v>
      </c>
      <c r="I2113" s="7"/>
      <c r="J2113" s="7">
        <v>1</v>
      </c>
      <c r="K2113" s="7"/>
      <c r="L2113" s="7"/>
      <c r="M2113" s="7"/>
      <c r="N2113" s="7"/>
      <c r="O2113" s="7"/>
      <c r="P2113" s="7"/>
      <c r="Q2113" s="7"/>
      <c r="R2113" s="41">
        <f t="shared" si="160"/>
        <v>1</v>
      </c>
      <c r="S2113" s="41" t="e">
        <f t="shared" si="161"/>
        <v>#DIV/0!</v>
      </c>
      <c r="T2113" s="41" t="e">
        <f t="shared" si="162"/>
        <v>#DIV/0!</v>
      </c>
      <c r="U2113" s="42" t="e">
        <f t="shared" si="163"/>
        <v>#DIV/0!</v>
      </c>
      <c r="V2113" s="42" t="e">
        <f t="shared" si="164"/>
        <v>#DIV/0!</v>
      </c>
    </row>
    <row r="2114" spans="1:22">
      <c r="A2114" s="36" t="s">
        <v>12</v>
      </c>
      <c r="B2114" s="36" t="s">
        <v>907</v>
      </c>
      <c r="C2114" t="s">
        <v>927</v>
      </c>
      <c r="D2114" s="36">
        <v>330240</v>
      </c>
      <c r="E2114">
        <v>256672</v>
      </c>
      <c r="F2114" s="7">
        <v>1</v>
      </c>
      <c r="G2114" s="7"/>
      <c r="H2114" s="7"/>
      <c r="I2114" s="7"/>
      <c r="J2114" s="7"/>
      <c r="K2114" s="7"/>
      <c r="L2114" s="7"/>
      <c r="M2114" s="7"/>
      <c r="N2114" s="7"/>
      <c r="O2114" s="7"/>
      <c r="P2114" s="7"/>
      <c r="Q2114" s="7"/>
      <c r="R2114" s="41" t="e">
        <f t="shared" si="160"/>
        <v>#DIV/0!</v>
      </c>
      <c r="S2114" s="41" t="e">
        <f t="shared" si="161"/>
        <v>#DIV/0!</v>
      </c>
      <c r="T2114" s="41" t="e">
        <f t="shared" si="162"/>
        <v>#DIV/0!</v>
      </c>
      <c r="U2114" s="42" t="e">
        <f t="shared" si="163"/>
        <v>#DIV/0!</v>
      </c>
      <c r="V2114" s="42" t="e">
        <f t="shared" si="164"/>
        <v>#DIV/0!</v>
      </c>
    </row>
    <row r="2115" spans="1:22">
      <c r="A2115" s="36" t="s">
        <v>12</v>
      </c>
      <c r="B2115" s="36" t="s">
        <v>907</v>
      </c>
      <c r="C2115" t="s">
        <v>930</v>
      </c>
      <c r="D2115" s="36">
        <v>330270</v>
      </c>
      <c r="E2115">
        <v>161207</v>
      </c>
      <c r="F2115" s="7">
        <v>2</v>
      </c>
      <c r="G2115" s="7">
        <v>1</v>
      </c>
      <c r="H2115" s="7">
        <v>4</v>
      </c>
      <c r="I2115" s="7"/>
      <c r="J2115" s="7">
        <v>1</v>
      </c>
      <c r="K2115" s="7">
        <v>2</v>
      </c>
      <c r="L2115" s="7"/>
      <c r="M2115" s="7"/>
      <c r="N2115" s="7"/>
      <c r="O2115" s="7"/>
      <c r="P2115" s="7"/>
      <c r="Q2115" s="7">
        <v>1</v>
      </c>
      <c r="R2115" s="41">
        <f t="shared" si="160"/>
        <v>2.3333333333333335</v>
      </c>
      <c r="S2115" s="41">
        <f t="shared" si="161"/>
        <v>1</v>
      </c>
      <c r="T2115" s="41" t="e">
        <f t="shared" si="162"/>
        <v>#DIV/0!</v>
      </c>
      <c r="U2115" s="42">
        <f t="shared" si="163"/>
        <v>-0.57142857142857151</v>
      </c>
      <c r="V2115" s="42" t="e">
        <f t="shared" si="164"/>
        <v>#DIV/0!</v>
      </c>
    </row>
    <row r="2116" spans="1:22">
      <c r="A2116" s="36" t="s">
        <v>12</v>
      </c>
      <c r="B2116" s="36" t="s">
        <v>907</v>
      </c>
      <c r="C2116" t="s">
        <v>931</v>
      </c>
      <c r="D2116" s="36">
        <v>330285</v>
      </c>
      <c r="E2116">
        <v>176103</v>
      </c>
      <c r="F2116" s="7"/>
      <c r="G2116" s="7"/>
      <c r="H2116" s="7"/>
      <c r="I2116" s="7"/>
      <c r="J2116" s="7"/>
      <c r="K2116" s="7"/>
      <c r="L2116" s="7"/>
      <c r="M2116" s="7"/>
      <c r="N2116" s="7"/>
      <c r="O2116" s="7"/>
      <c r="P2116" s="7"/>
      <c r="Q2116" s="7">
        <v>1</v>
      </c>
      <c r="R2116" s="41" t="e">
        <f t="shared" si="160"/>
        <v>#DIV/0!</v>
      </c>
      <c r="S2116" s="41">
        <f t="shared" si="161"/>
        <v>1</v>
      </c>
      <c r="T2116" s="41" t="e">
        <f t="shared" si="162"/>
        <v>#DIV/0!</v>
      </c>
      <c r="U2116" s="42" t="e">
        <f t="shared" si="163"/>
        <v>#DIV/0!</v>
      </c>
      <c r="V2116" s="42" t="e">
        <f t="shared" si="164"/>
        <v>#DIV/0!</v>
      </c>
    </row>
    <row r="2117" spans="1:22">
      <c r="A2117" s="36" t="s">
        <v>12</v>
      </c>
      <c r="B2117" s="36" t="s">
        <v>907</v>
      </c>
      <c r="C2117" t="s">
        <v>933</v>
      </c>
      <c r="D2117" s="36">
        <v>330330</v>
      </c>
      <c r="E2117">
        <v>513584</v>
      </c>
      <c r="F2117" s="7">
        <v>3</v>
      </c>
      <c r="G2117" s="7">
        <v>1</v>
      </c>
      <c r="H2117" s="7">
        <v>4</v>
      </c>
      <c r="I2117" s="7">
        <v>1</v>
      </c>
      <c r="J2117" s="7">
        <v>1</v>
      </c>
      <c r="K2117" s="7">
        <v>1</v>
      </c>
      <c r="L2117" s="7"/>
      <c r="M2117" s="7"/>
      <c r="N2117" s="7"/>
      <c r="O2117" s="7"/>
      <c r="P2117" s="7">
        <v>2</v>
      </c>
      <c r="Q2117" s="7"/>
      <c r="R2117" s="41">
        <f t="shared" ref="R2117:R2180" si="165">+AVERAGE(H2117:K2117)</f>
        <v>1.75</v>
      </c>
      <c r="S2117" s="41">
        <f t="shared" ref="S2117:S2180" si="166">+AVERAGE(N2117:Q2117)</f>
        <v>2</v>
      </c>
      <c r="T2117" s="41" t="e">
        <f t="shared" ref="T2117:T2180" si="167">+AVERAGE(L2117:N2117)</f>
        <v>#DIV/0!</v>
      </c>
      <c r="U2117" s="42">
        <f t="shared" si="163"/>
        <v>0.14285714285714285</v>
      </c>
      <c r="V2117" s="42" t="e">
        <f t="shared" si="164"/>
        <v>#DIV/0!</v>
      </c>
    </row>
    <row r="2118" spans="1:22">
      <c r="A2118" s="36" t="s">
        <v>12</v>
      </c>
      <c r="B2118" s="36" t="s">
        <v>907</v>
      </c>
      <c r="C2118" t="s">
        <v>935</v>
      </c>
      <c r="D2118" s="36">
        <v>330350</v>
      </c>
      <c r="E2118">
        <v>821128</v>
      </c>
      <c r="F2118" s="7"/>
      <c r="G2118" s="7"/>
      <c r="H2118" s="7">
        <v>1</v>
      </c>
      <c r="I2118" s="7"/>
      <c r="J2118" s="7"/>
      <c r="K2118" s="7"/>
      <c r="L2118" s="7"/>
      <c r="M2118" s="7">
        <v>1</v>
      </c>
      <c r="N2118" s="7"/>
      <c r="O2118" s="7"/>
      <c r="P2118" s="7"/>
      <c r="Q2118" s="7"/>
      <c r="R2118" s="41">
        <f t="shared" si="165"/>
        <v>1</v>
      </c>
      <c r="S2118" s="41" t="e">
        <f t="shared" si="166"/>
        <v>#DIV/0!</v>
      </c>
      <c r="T2118" s="41">
        <f t="shared" si="167"/>
        <v>1</v>
      </c>
      <c r="U2118" s="42" t="e">
        <f t="shared" ref="U2118:U2181" si="168">+(S2118-R2118)/R2118</f>
        <v>#DIV/0!</v>
      </c>
      <c r="V2118" s="42" t="e">
        <f t="shared" ref="V2118:V2181" si="169">+(S2118-T2118)/T2118</f>
        <v>#DIV/0!</v>
      </c>
    </row>
    <row r="2119" spans="1:22">
      <c r="A2119" s="36" t="s">
        <v>12</v>
      </c>
      <c r="B2119" s="36" t="s">
        <v>907</v>
      </c>
      <c r="C2119" t="s">
        <v>936</v>
      </c>
      <c r="D2119" s="36">
        <v>330360</v>
      </c>
      <c r="E2119">
        <v>52257</v>
      </c>
      <c r="F2119" s="7"/>
      <c r="G2119" s="7"/>
      <c r="H2119" s="7"/>
      <c r="I2119" s="7"/>
      <c r="J2119" s="7"/>
      <c r="K2119" s="7"/>
      <c r="L2119" s="7"/>
      <c r="M2119" s="7">
        <v>1</v>
      </c>
      <c r="N2119" s="7"/>
      <c r="O2119" s="7"/>
      <c r="P2119" s="7"/>
      <c r="Q2119" s="7"/>
      <c r="R2119" s="41" t="e">
        <f t="shared" si="165"/>
        <v>#DIV/0!</v>
      </c>
      <c r="S2119" s="41" t="e">
        <f t="shared" si="166"/>
        <v>#DIV/0!</v>
      </c>
      <c r="T2119" s="41">
        <f t="shared" si="167"/>
        <v>1</v>
      </c>
      <c r="U2119" s="42" t="e">
        <f t="shared" si="168"/>
        <v>#DIV/0!</v>
      </c>
      <c r="V2119" s="42" t="e">
        <f t="shared" si="169"/>
        <v>#DIV/0!</v>
      </c>
    </row>
    <row r="2120" spans="1:22">
      <c r="A2120" s="36" t="s">
        <v>12</v>
      </c>
      <c r="B2120" s="36" t="s">
        <v>907</v>
      </c>
      <c r="C2120" t="s">
        <v>937</v>
      </c>
      <c r="D2120" s="36">
        <v>330390</v>
      </c>
      <c r="E2120">
        <v>306191</v>
      </c>
      <c r="F2120" s="7"/>
      <c r="G2120" s="7"/>
      <c r="H2120" s="7"/>
      <c r="I2120" s="7"/>
      <c r="J2120" s="7"/>
      <c r="K2120" s="7">
        <v>1</v>
      </c>
      <c r="L2120" s="7"/>
      <c r="M2120" s="7"/>
      <c r="N2120" s="7"/>
      <c r="O2120" s="7"/>
      <c r="P2120" s="7"/>
      <c r="Q2120" s="7"/>
      <c r="R2120" s="41">
        <f t="shared" si="165"/>
        <v>1</v>
      </c>
      <c r="S2120" s="41" t="e">
        <f t="shared" si="166"/>
        <v>#DIV/0!</v>
      </c>
      <c r="T2120" s="41" t="e">
        <f t="shared" si="167"/>
        <v>#DIV/0!</v>
      </c>
      <c r="U2120" s="42" t="e">
        <f t="shared" si="168"/>
        <v>#DIV/0!</v>
      </c>
      <c r="V2120" s="42" t="e">
        <f t="shared" si="169"/>
        <v>#DIV/0!</v>
      </c>
    </row>
    <row r="2121" spans="1:22">
      <c r="A2121" s="36" t="s">
        <v>12</v>
      </c>
      <c r="B2121" s="36" t="s">
        <v>907</v>
      </c>
      <c r="C2121" t="s">
        <v>938</v>
      </c>
      <c r="D2121" s="36">
        <v>330395</v>
      </c>
      <c r="E2121">
        <v>25156</v>
      </c>
      <c r="F2121" s="7">
        <v>1</v>
      </c>
      <c r="G2121" s="7"/>
      <c r="H2121" s="7"/>
      <c r="I2121" s="7"/>
      <c r="J2121" s="7"/>
      <c r="K2121" s="7"/>
      <c r="L2121" s="7"/>
      <c r="M2121" s="7"/>
      <c r="N2121" s="7"/>
      <c r="O2121" s="7"/>
      <c r="P2121" s="7"/>
      <c r="Q2121" s="7"/>
      <c r="R2121" s="41" t="e">
        <f t="shared" si="165"/>
        <v>#DIV/0!</v>
      </c>
      <c r="S2121" s="41" t="e">
        <f t="shared" si="166"/>
        <v>#DIV/0!</v>
      </c>
      <c r="T2121" s="41" t="e">
        <f t="shared" si="167"/>
        <v>#DIV/0!</v>
      </c>
      <c r="U2121" s="42" t="e">
        <f t="shared" si="168"/>
        <v>#DIV/0!</v>
      </c>
      <c r="V2121" s="42" t="e">
        <f t="shared" si="169"/>
        <v>#DIV/0!</v>
      </c>
    </row>
    <row r="2122" spans="1:22">
      <c r="A2122" s="36" t="s">
        <v>12</v>
      </c>
      <c r="B2122" s="36" t="s">
        <v>907</v>
      </c>
      <c r="C2122" t="s">
        <v>940</v>
      </c>
      <c r="D2122" s="36">
        <v>330414</v>
      </c>
      <c r="E2122">
        <v>150319</v>
      </c>
      <c r="F2122" s="7">
        <v>1</v>
      </c>
      <c r="G2122" s="7">
        <v>1</v>
      </c>
      <c r="H2122" s="7"/>
      <c r="I2122" s="7"/>
      <c r="J2122" s="7"/>
      <c r="K2122" s="7"/>
      <c r="L2122" s="7"/>
      <c r="M2122" s="7"/>
      <c r="N2122" s="7"/>
      <c r="O2122" s="7"/>
      <c r="P2122" s="7"/>
      <c r="Q2122" s="7"/>
      <c r="R2122" s="41" t="e">
        <f t="shared" si="165"/>
        <v>#DIV/0!</v>
      </c>
      <c r="S2122" s="41" t="e">
        <f t="shared" si="166"/>
        <v>#DIV/0!</v>
      </c>
      <c r="T2122" s="41" t="e">
        <f t="shared" si="167"/>
        <v>#DIV/0!</v>
      </c>
      <c r="U2122" s="42" t="e">
        <f t="shared" si="168"/>
        <v>#DIV/0!</v>
      </c>
      <c r="V2122" s="42" t="e">
        <f t="shared" si="169"/>
        <v>#DIV/0!</v>
      </c>
    </row>
    <row r="2123" spans="1:22">
      <c r="A2123" s="36" t="s">
        <v>12</v>
      </c>
      <c r="B2123" s="36" t="s">
        <v>907</v>
      </c>
      <c r="C2123" t="s">
        <v>942</v>
      </c>
      <c r="D2123" s="36">
        <v>330420</v>
      </c>
      <c r="E2123">
        <v>131341</v>
      </c>
      <c r="F2123" s="7">
        <v>1</v>
      </c>
      <c r="G2123" s="7"/>
      <c r="H2123" s="7"/>
      <c r="I2123" s="7"/>
      <c r="J2123" s="7"/>
      <c r="K2123" s="7"/>
      <c r="L2123" s="7"/>
      <c r="M2123" s="7"/>
      <c r="N2123" s="7"/>
      <c r="O2123" s="7"/>
      <c r="P2123" s="7"/>
      <c r="Q2123" s="7">
        <v>1</v>
      </c>
      <c r="R2123" s="41" t="e">
        <f t="shared" si="165"/>
        <v>#DIV/0!</v>
      </c>
      <c r="S2123" s="41">
        <f t="shared" si="166"/>
        <v>1</v>
      </c>
      <c r="T2123" s="41" t="e">
        <f t="shared" si="167"/>
        <v>#DIV/0!</v>
      </c>
      <c r="U2123" s="42" t="e">
        <f t="shared" si="168"/>
        <v>#DIV/0!</v>
      </c>
      <c r="V2123" s="42" t="e">
        <f t="shared" si="169"/>
        <v>#DIV/0!</v>
      </c>
    </row>
    <row r="2124" spans="1:22">
      <c r="A2124" s="36" t="s">
        <v>12</v>
      </c>
      <c r="B2124" s="36" t="s">
        <v>907</v>
      </c>
      <c r="C2124" t="s">
        <v>943</v>
      </c>
      <c r="D2124" s="36">
        <v>330452</v>
      </c>
      <c r="E2124">
        <v>150674</v>
      </c>
      <c r="F2124" s="7"/>
      <c r="G2124" s="7"/>
      <c r="H2124" s="7"/>
      <c r="I2124" s="7"/>
      <c r="J2124" s="7"/>
      <c r="K2124" s="7">
        <v>1</v>
      </c>
      <c r="L2124" s="7"/>
      <c r="M2124" s="7"/>
      <c r="N2124" s="7"/>
      <c r="O2124" s="7"/>
      <c r="P2124" s="7"/>
      <c r="Q2124" s="7"/>
      <c r="R2124" s="41">
        <f t="shared" si="165"/>
        <v>1</v>
      </c>
      <c r="S2124" s="41" t="e">
        <f t="shared" si="166"/>
        <v>#DIV/0!</v>
      </c>
      <c r="T2124" s="41" t="e">
        <f t="shared" si="167"/>
        <v>#DIV/0!</v>
      </c>
      <c r="U2124" s="42" t="e">
        <f t="shared" si="168"/>
        <v>#DIV/0!</v>
      </c>
      <c r="V2124" s="42" t="e">
        <f t="shared" si="169"/>
        <v>#DIV/0!</v>
      </c>
    </row>
    <row r="2125" spans="1:22">
      <c r="A2125" s="36" t="s">
        <v>12</v>
      </c>
      <c r="B2125" s="36" t="s">
        <v>907</v>
      </c>
      <c r="C2125" t="s">
        <v>907</v>
      </c>
      <c r="D2125" s="36">
        <v>330455</v>
      </c>
      <c r="E2125">
        <v>6718903</v>
      </c>
      <c r="F2125" s="7">
        <v>6</v>
      </c>
      <c r="G2125" s="7">
        <v>6</v>
      </c>
      <c r="H2125" s="7">
        <v>7</v>
      </c>
      <c r="I2125" s="7">
        <v>4</v>
      </c>
      <c r="J2125" s="7">
        <v>1</v>
      </c>
      <c r="K2125" s="7">
        <v>5</v>
      </c>
      <c r="L2125" s="7">
        <v>2</v>
      </c>
      <c r="M2125" s="7">
        <v>4</v>
      </c>
      <c r="N2125" s="7">
        <v>3</v>
      </c>
      <c r="O2125" s="7">
        <v>2</v>
      </c>
      <c r="P2125" s="7">
        <v>1</v>
      </c>
      <c r="Q2125" s="7">
        <v>2</v>
      </c>
      <c r="R2125" s="41">
        <f t="shared" si="165"/>
        <v>4.25</v>
      </c>
      <c r="S2125" s="41">
        <f t="shared" si="166"/>
        <v>2</v>
      </c>
      <c r="T2125" s="41">
        <f t="shared" si="167"/>
        <v>3</v>
      </c>
      <c r="U2125" s="42">
        <f t="shared" si="168"/>
        <v>-0.52941176470588236</v>
      </c>
      <c r="V2125" s="42">
        <f t="shared" si="169"/>
        <v>-0.33333333333333331</v>
      </c>
    </row>
    <row r="2126" spans="1:22">
      <c r="A2126" s="36" t="s">
        <v>12</v>
      </c>
      <c r="B2126" s="36" t="s">
        <v>907</v>
      </c>
      <c r="C2126" t="s">
        <v>945</v>
      </c>
      <c r="D2126" s="36">
        <v>330475</v>
      </c>
      <c r="E2126">
        <v>42205</v>
      </c>
      <c r="F2126" s="7"/>
      <c r="G2126" s="7"/>
      <c r="H2126" s="7"/>
      <c r="I2126" s="7"/>
      <c r="J2126" s="7"/>
      <c r="K2126" s="7"/>
      <c r="L2126" s="7">
        <v>1</v>
      </c>
      <c r="M2126" s="7"/>
      <c r="N2126" s="7"/>
      <c r="O2126" s="7"/>
      <c r="P2126" s="7"/>
      <c r="Q2126" s="7"/>
      <c r="R2126" s="41" t="e">
        <f t="shared" si="165"/>
        <v>#DIV/0!</v>
      </c>
      <c r="S2126" s="41" t="e">
        <f t="shared" si="166"/>
        <v>#DIV/0!</v>
      </c>
      <c r="T2126" s="41">
        <f t="shared" si="167"/>
        <v>1</v>
      </c>
      <c r="U2126" s="42" t="e">
        <f t="shared" si="168"/>
        <v>#DIV/0!</v>
      </c>
      <c r="V2126" s="42" t="e">
        <f t="shared" si="169"/>
        <v>#DIV/0!</v>
      </c>
    </row>
    <row r="2127" spans="1:22">
      <c r="A2127" s="36" t="s">
        <v>12</v>
      </c>
      <c r="B2127" s="36" t="s">
        <v>907</v>
      </c>
      <c r="C2127" t="s">
        <v>946</v>
      </c>
      <c r="D2127" s="36">
        <v>330490</v>
      </c>
      <c r="E2127">
        <v>1084839</v>
      </c>
      <c r="F2127" s="7">
        <v>9</v>
      </c>
      <c r="G2127" s="7">
        <v>2</v>
      </c>
      <c r="H2127" s="7">
        <v>8</v>
      </c>
      <c r="I2127" s="7">
        <v>3</v>
      </c>
      <c r="J2127" s="7">
        <v>1</v>
      </c>
      <c r="K2127" s="7">
        <v>1</v>
      </c>
      <c r="L2127" s="7">
        <v>8</v>
      </c>
      <c r="M2127" s="7">
        <v>2</v>
      </c>
      <c r="N2127" s="7">
        <v>2</v>
      </c>
      <c r="O2127" s="7">
        <v>1</v>
      </c>
      <c r="P2127" s="7">
        <v>1</v>
      </c>
      <c r="Q2127" s="7">
        <v>3</v>
      </c>
      <c r="R2127" s="41">
        <f t="shared" si="165"/>
        <v>3.25</v>
      </c>
      <c r="S2127" s="41">
        <f t="shared" si="166"/>
        <v>1.75</v>
      </c>
      <c r="T2127" s="41">
        <f t="shared" si="167"/>
        <v>4</v>
      </c>
      <c r="U2127" s="42">
        <f t="shared" si="168"/>
        <v>-0.46153846153846156</v>
      </c>
      <c r="V2127" s="42">
        <f t="shared" si="169"/>
        <v>-0.5625</v>
      </c>
    </row>
    <row r="2128" spans="1:22">
      <c r="A2128" s="36" t="s">
        <v>12</v>
      </c>
      <c r="B2128" s="36" t="s">
        <v>907</v>
      </c>
      <c r="C2128" t="s">
        <v>947</v>
      </c>
      <c r="D2128" s="36">
        <v>330500</v>
      </c>
      <c r="E2128">
        <v>36102</v>
      </c>
      <c r="F2128" s="7"/>
      <c r="G2128" s="7"/>
      <c r="H2128" s="7">
        <v>1</v>
      </c>
      <c r="I2128" s="7"/>
      <c r="J2128" s="7"/>
      <c r="K2128" s="7"/>
      <c r="L2128" s="7"/>
      <c r="M2128" s="7"/>
      <c r="N2128" s="7"/>
      <c r="O2128" s="7"/>
      <c r="P2128" s="7"/>
      <c r="Q2128" s="7"/>
      <c r="R2128" s="41">
        <f t="shared" si="165"/>
        <v>1</v>
      </c>
      <c r="S2128" s="41" t="e">
        <f t="shared" si="166"/>
        <v>#DIV/0!</v>
      </c>
      <c r="T2128" s="41" t="e">
        <f t="shared" si="167"/>
        <v>#DIV/0!</v>
      </c>
      <c r="U2128" s="42" t="e">
        <f t="shared" si="168"/>
        <v>#DIV/0!</v>
      </c>
      <c r="V2128" s="42" t="e">
        <f t="shared" si="169"/>
        <v>#DIV/0!</v>
      </c>
    </row>
    <row r="2129" spans="1:22">
      <c r="A2129" s="36" t="s">
        <v>12</v>
      </c>
      <c r="B2129" s="36" t="s">
        <v>907</v>
      </c>
      <c r="C2129" t="s">
        <v>948</v>
      </c>
      <c r="D2129" s="36">
        <v>330510</v>
      </c>
      <c r="E2129">
        <v>472406</v>
      </c>
      <c r="F2129" s="7"/>
      <c r="G2129" s="7"/>
      <c r="H2129" s="7"/>
      <c r="I2129" s="7"/>
      <c r="J2129" s="7">
        <v>2</v>
      </c>
      <c r="K2129" s="7"/>
      <c r="L2129" s="7">
        <v>1</v>
      </c>
      <c r="M2129" s="7"/>
      <c r="N2129" s="7">
        <v>1</v>
      </c>
      <c r="O2129" s="7"/>
      <c r="P2129" s="7">
        <v>1</v>
      </c>
      <c r="Q2129" s="7"/>
      <c r="R2129" s="41">
        <f t="shared" si="165"/>
        <v>2</v>
      </c>
      <c r="S2129" s="41">
        <f t="shared" si="166"/>
        <v>1</v>
      </c>
      <c r="T2129" s="41">
        <f t="shared" si="167"/>
        <v>1</v>
      </c>
      <c r="U2129" s="42">
        <f t="shared" si="168"/>
        <v>-0.5</v>
      </c>
      <c r="V2129" s="42">
        <f t="shared" si="169"/>
        <v>0</v>
      </c>
    </row>
    <row r="2130" spans="1:22">
      <c r="A2130" s="36" t="s">
        <v>12</v>
      </c>
      <c r="B2130" s="36" t="s">
        <v>907</v>
      </c>
      <c r="C2130" t="s">
        <v>953</v>
      </c>
      <c r="D2130" s="36">
        <v>330600</v>
      </c>
      <c r="E2130">
        <v>81804</v>
      </c>
      <c r="F2130" s="7"/>
      <c r="G2130" s="7"/>
      <c r="H2130" s="7">
        <v>1</v>
      </c>
      <c r="I2130" s="7">
        <v>1</v>
      </c>
      <c r="J2130" s="7"/>
      <c r="K2130" s="7"/>
      <c r="L2130" s="7"/>
      <c r="M2130" s="7"/>
      <c r="N2130" s="7"/>
      <c r="O2130" s="7"/>
      <c r="P2130" s="7"/>
      <c r="Q2130" s="7"/>
      <c r="R2130" s="41">
        <f t="shared" si="165"/>
        <v>1</v>
      </c>
      <c r="S2130" s="41" t="e">
        <f t="shared" si="166"/>
        <v>#DIV/0!</v>
      </c>
      <c r="T2130" s="41" t="e">
        <f t="shared" si="167"/>
        <v>#DIV/0!</v>
      </c>
      <c r="U2130" s="42" t="e">
        <f t="shared" si="168"/>
        <v>#DIV/0!</v>
      </c>
      <c r="V2130" s="42" t="e">
        <f t="shared" si="169"/>
        <v>#DIV/0!</v>
      </c>
    </row>
    <row r="2131" spans="1:22">
      <c r="A2131" s="36" t="s">
        <v>12</v>
      </c>
      <c r="B2131" s="36" t="s">
        <v>907</v>
      </c>
      <c r="C2131" t="s">
        <v>954</v>
      </c>
      <c r="D2131" s="36">
        <v>330630</v>
      </c>
      <c r="E2131">
        <v>273012</v>
      </c>
      <c r="F2131" s="7"/>
      <c r="G2131" s="7"/>
      <c r="H2131" s="7"/>
      <c r="I2131" s="7"/>
      <c r="J2131" s="7">
        <v>1</v>
      </c>
      <c r="K2131" s="7"/>
      <c r="L2131" s="7"/>
      <c r="M2131" s="7"/>
      <c r="N2131" s="7"/>
      <c r="O2131" s="7"/>
      <c r="P2131" s="7"/>
      <c r="Q2131" s="7"/>
      <c r="R2131" s="41">
        <f t="shared" si="165"/>
        <v>1</v>
      </c>
      <c r="S2131" s="41" t="e">
        <f t="shared" si="166"/>
        <v>#DIV/0!</v>
      </c>
      <c r="T2131" s="41" t="e">
        <f t="shared" si="167"/>
        <v>#DIV/0!</v>
      </c>
      <c r="U2131" s="42" t="e">
        <f t="shared" si="168"/>
        <v>#DIV/0!</v>
      </c>
      <c r="V2131" s="42" t="e">
        <f t="shared" si="169"/>
        <v>#DIV/0!</v>
      </c>
    </row>
    <row r="2132" spans="1:22">
      <c r="A2132" s="36" t="s">
        <v>12</v>
      </c>
      <c r="B2132" s="36" t="s">
        <v>955</v>
      </c>
      <c r="C2132" t="s">
        <v>957</v>
      </c>
      <c r="D2132" s="36">
        <v>240100</v>
      </c>
      <c r="E2132">
        <v>35845</v>
      </c>
      <c r="F2132" s="7"/>
      <c r="G2132" s="7"/>
      <c r="H2132" s="7"/>
      <c r="I2132" s="7"/>
      <c r="J2132" s="7"/>
      <c r="K2132" s="7"/>
      <c r="L2132" s="7">
        <v>1</v>
      </c>
      <c r="M2132" s="7"/>
      <c r="N2132" s="7"/>
      <c r="O2132" s="7"/>
      <c r="P2132" s="7"/>
      <c r="Q2132" s="7"/>
      <c r="R2132" s="41" t="e">
        <f t="shared" si="165"/>
        <v>#DIV/0!</v>
      </c>
      <c r="S2132" s="41" t="e">
        <f t="shared" si="166"/>
        <v>#DIV/0!</v>
      </c>
      <c r="T2132" s="41">
        <f t="shared" si="167"/>
        <v>1</v>
      </c>
      <c r="U2132" s="42" t="e">
        <f t="shared" si="168"/>
        <v>#DIV/0!</v>
      </c>
      <c r="V2132" s="42" t="e">
        <f t="shared" si="169"/>
        <v>#DIV/0!</v>
      </c>
    </row>
    <row r="2133" spans="1:22">
      <c r="A2133" s="36" t="s">
        <v>12</v>
      </c>
      <c r="B2133" s="36" t="s">
        <v>955</v>
      </c>
      <c r="C2133" t="s">
        <v>959</v>
      </c>
      <c r="D2133" s="36">
        <v>240020</v>
      </c>
      <c r="E2133">
        <v>58017</v>
      </c>
      <c r="F2133" s="7"/>
      <c r="G2133" s="7"/>
      <c r="H2133" s="7"/>
      <c r="I2133" s="7"/>
      <c r="J2133" s="7"/>
      <c r="K2133" s="7"/>
      <c r="L2133" s="7"/>
      <c r="M2133" s="7"/>
      <c r="N2133" s="7">
        <v>1</v>
      </c>
      <c r="O2133" s="7"/>
      <c r="P2133" s="7"/>
      <c r="Q2133" s="7"/>
      <c r="R2133" s="41" t="e">
        <f t="shared" si="165"/>
        <v>#DIV/0!</v>
      </c>
      <c r="S2133" s="41">
        <f t="shared" si="166"/>
        <v>1</v>
      </c>
      <c r="T2133" s="41">
        <f t="shared" si="167"/>
        <v>1</v>
      </c>
      <c r="U2133" s="42" t="e">
        <f t="shared" si="168"/>
        <v>#DIV/0!</v>
      </c>
      <c r="V2133" s="42">
        <f t="shared" si="169"/>
        <v>0</v>
      </c>
    </row>
    <row r="2134" spans="1:22">
      <c r="A2134" s="36" t="s">
        <v>12</v>
      </c>
      <c r="B2134" s="36" t="s">
        <v>955</v>
      </c>
      <c r="C2134" t="s">
        <v>960</v>
      </c>
      <c r="D2134" s="36">
        <v>240170</v>
      </c>
      <c r="E2134">
        <v>10210</v>
      </c>
      <c r="F2134" s="7"/>
      <c r="G2134" s="7"/>
      <c r="H2134" s="7"/>
      <c r="I2134" s="7"/>
      <c r="J2134" s="7"/>
      <c r="K2134" s="7"/>
      <c r="L2134" s="7">
        <v>1</v>
      </c>
      <c r="M2134" s="7"/>
      <c r="N2134" s="7"/>
      <c r="O2134" s="7"/>
      <c r="P2134" s="7"/>
      <c r="Q2134" s="7"/>
      <c r="R2134" s="41" t="e">
        <f t="shared" si="165"/>
        <v>#DIV/0!</v>
      </c>
      <c r="S2134" s="41" t="e">
        <f t="shared" si="166"/>
        <v>#DIV/0!</v>
      </c>
      <c r="T2134" s="41">
        <f t="shared" si="167"/>
        <v>1</v>
      </c>
      <c r="U2134" s="42" t="e">
        <f t="shared" si="168"/>
        <v>#DIV/0!</v>
      </c>
      <c r="V2134" s="42" t="e">
        <f t="shared" si="169"/>
        <v>#DIV/0!</v>
      </c>
    </row>
    <row r="2135" spans="1:22">
      <c r="A2135" s="36" t="s">
        <v>12</v>
      </c>
      <c r="B2135" s="36" t="s">
        <v>955</v>
      </c>
      <c r="C2135" t="s">
        <v>961</v>
      </c>
      <c r="D2135" s="36">
        <v>240200</v>
      </c>
      <c r="E2135">
        <v>67952</v>
      </c>
      <c r="F2135" s="7"/>
      <c r="G2135" s="7"/>
      <c r="H2135" s="7">
        <v>1</v>
      </c>
      <c r="I2135" s="7"/>
      <c r="J2135" s="7"/>
      <c r="K2135" s="7"/>
      <c r="L2135" s="7"/>
      <c r="M2135" s="7"/>
      <c r="N2135" s="7"/>
      <c r="O2135" s="7"/>
      <c r="P2135" s="7"/>
      <c r="Q2135" s="7"/>
      <c r="R2135" s="41">
        <f t="shared" si="165"/>
        <v>1</v>
      </c>
      <c r="S2135" s="41" t="e">
        <f t="shared" si="166"/>
        <v>#DIV/0!</v>
      </c>
      <c r="T2135" s="41" t="e">
        <f t="shared" si="167"/>
        <v>#DIV/0!</v>
      </c>
      <c r="U2135" s="42" t="e">
        <f t="shared" si="168"/>
        <v>#DIV/0!</v>
      </c>
      <c r="V2135" s="42" t="e">
        <f t="shared" si="169"/>
        <v>#DIV/0!</v>
      </c>
    </row>
    <row r="2136" spans="1:22">
      <c r="A2136" s="36" t="s">
        <v>12</v>
      </c>
      <c r="B2136" s="36" t="s">
        <v>955</v>
      </c>
      <c r="C2136" t="s">
        <v>962</v>
      </c>
      <c r="D2136" s="36">
        <v>240230</v>
      </c>
      <c r="E2136">
        <v>20493</v>
      </c>
      <c r="F2136" s="7"/>
      <c r="G2136" s="7"/>
      <c r="H2136" s="7"/>
      <c r="I2136" s="7"/>
      <c r="J2136" s="7"/>
      <c r="K2136" s="7"/>
      <c r="L2136" s="7">
        <v>1</v>
      </c>
      <c r="M2136" s="7"/>
      <c r="N2136" s="7"/>
      <c r="O2136" s="7"/>
      <c r="P2136" s="7">
        <v>1</v>
      </c>
      <c r="Q2136" s="7"/>
      <c r="R2136" s="41" t="e">
        <f t="shared" si="165"/>
        <v>#DIV/0!</v>
      </c>
      <c r="S2136" s="41">
        <f t="shared" si="166"/>
        <v>1</v>
      </c>
      <c r="T2136" s="41">
        <f t="shared" si="167"/>
        <v>1</v>
      </c>
      <c r="U2136" s="42" t="e">
        <f t="shared" si="168"/>
        <v>#DIV/0!</v>
      </c>
      <c r="V2136" s="42">
        <f t="shared" si="169"/>
        <v>0</v>
      </c>
    </row>
    <row r="2137" spans="1:22">
      <c r="A2137" s="36" t="s">
        <v>12</v>
      </c>
      <c r="B2137" s="36" t="s">
        <v>955</v>
      </c>
      <c r="C2137" t="s">
        <v>963</v>
      </c>
      <c r="D2137" s="36">
        <v>240260</v>
      </c>
      <c r="E2137">
        <v>73497</v>
      </c>
      <c r="F2137" s="7"/>
      <c r="G2137" s="7"/>
      <c r="H2137" s="7"/>
      <c r="I2137" s="7"/>
      <c r="J2137" s="7"/>
      <c r="K2137" s="7">
        <v>1</v>
      </c>
      <c r="L2137" s="7"/>
      <c r="M2137" s="7"/>
      <c r="N2137" s="7"/>
      <c r="O2137" s="7"/>
      <c r="P2137" s="7"/>
      <c r="Q2137" s="7"/>
      <c r="R2137" s="41">
        <f t="shared" si="165"/>
        <v>1</v>
      </c>
      <c r="S2137" s="41" t="e">
        <f t="shared" si="166"/>
        <v>#DIV/0!</v>
      </c>
      <c r="T2137" s="41" t="e">
        <f t="shared" si="167"/>
        <v>#DIV/0!</v>
      </c>
      <c r="U2137" s="42" t="e">
        <f t="shared" si="168"/>
        <v>#DIV/0!</v>
      </c>
      <c r="V2137" s="42" t="e">
        <f t="shared" si="169"/>
        <v>#DIV/0!</v>
      </c>
    </row>
    <row r="2138" spans="1:22">
      <c r="A2138" s="36" t="s">
        <v>12</v>
      </c>
      <c r="B2138" s="36" t="s">
        <v>955</v>
      </c>
      <c r="C2138" t="s">
        <v>965</v>
      </c>
      <c r="D2138" s="36">
        <v>240360</v>
      </c>
      <c r="E2138">
        <v>28583</v>
      </c>
      <c r="F2138" s="7"/>
      <c r="G2138" s="7">
        <v>1</v>
      </c>
      <c r="H2138" s="7"/>
      <c r="I2138" s="7"/>
      <c r="J2138" s="7"/>
      <c r="K2138" s="7"/>
      <c r="L2138" s="7"/>
      <c r="M2138" s="7"/>
      <c r="N2138" s="7"/>
      <c r="O2138" s="7"/>
      <c r="P2138" s="7"/>
      <c r="Q2138" s="7"/>
      <c r="R2138" s="41" t="e">
        <f t="shared" si="165"/>
        <v>#DIV/0!</v>
      </c>
      <c r="S2138" s="41" t="e">
        <f t="shared" si="166"/>
        <v>#DIV/0!</v>
      </c>
      <c r="T2138" s="41" t="e">
        <f t="shared" si="167"/>
        <v>#DIV/0!</v>
      </c>
      <c r="U2138" s="42" t="e">
        <f t="shared" si="168"/>
        <v>#DIV/0!</v>
      </c>
      <c r="V2138" s="42" t="e">
        <f t="shared" si="169"/>
        <v>#DIV/0!</v>
      </c>
    </row>
    <row r="2139" spans="1:22">
      <c r="A2139" s="36" t="s">
        <v>12</v>
      </c>
      <c r="B2139" s="36" t="s">
        <v>955</v>
      </c>
      <c r="C2139" t="s">
        <v>968</v>
      </c>
      <c r="D2139" s="36">
        <v>240580</v>
      </c>
      <c r="E2139">
        <v>34955</v>
      </c>
      <c r="F2139" s="7"/>
      <c r="G2139" s="7"/>
      <c r="H2139" s="7">
        <v>1</v>
      </c>
      <c r="I2139" s="7"/>
      <c r="J2139" s="7"/>
      <c r="K2139" s="7"/>
      <c r="L2139" s="7"/>
      <c r="M2139" s="7"/>
      <c r="N2139" s="7"/>
      <c r="O2139" s="7"/>
      <c r="P2139" s="7"/>
      <c r="Q2139" s="7"/>
      <c r="R2139" s="41">
        <f t="shared" si="165"/>
        <v>1</v>
      </c>
      <c r="S2139" s="41" t="e">
        <f t="shared" si="166"/>
        <v>#DIV/0!</v>
      </c>
      <c r="T2139" s="41" t="e">
        <f t="shared" si="167"/>
        <v>#DIV/0!</v>
      </c>
      <c r="U2139" s="42" t="e">
        <f t="shared" si="168"/>
        <v>#DIV/0!</v>
      </c>
      <c r="V2139" s="42" t="e">
        <f t="shared" si="169"/>
        <v>#DIV/0!</v>
      </c>
    </row>
    <row r="2140" spans="1:22">
      <c r="A2140" s="36" t="s">
        <v>12</v>
      </c>
      <c r="B2140" s="36" t="s">
        <v>955</v>
      </c>
      <c r="C2140" t="s">
        <v>969</v>
      </c>
      <c r="D2140" s="36">
        <v>240590</v>
      </c>
      <c r="E2140">
        <v>2654</v>
      </c>
      <c r="F2140" s="7">
        <v>1</v>
      </c>
      <c r="G2140" s="7"/>
      <c r="H2140" s="7"/>
      <c r="I2140" s="7"/>
      <c r="J2140" s="7"/>
      <c r="K2140" s="7"/>
      <c r="L2140" s="7"/>
      <c r="M2140" s="7"/>
      <c r="N2140" s="7"/>
      <c r="O2140" s="7"/>
      <c r="P2140" s="7"/>
      <c r="Q2140" s="7"/>
      <c r="R2140" s="41" t="e">
        <f t="shared" si="165"/>
        <v>#DIV/0!</v>
      </c>
      <c r="S2140" s="41" t="e">
        <f t="shared" si="166"/>
        <v>#DIV/0!</v>
      </c>
      <c r="T2140" s="41" t="e">
        <f t="shared" si="167"/>
        <v>#DIV/0!</v>
      </c>
      <c r="U2140" s="42" t="e">
        <f t="shared" si="168"/>
        <v>#DIV/0!</v>
      </c>
      <c r="V2140" s="42" t="e">
        <f t="shared" si="169"/>
        <v>#DIV/0!</v>
      </c>
    </row>
    <row r="2141" spans="1:22">
      <c r="A2141" s="36" t="s">
        <v>12</v>
      </c>
      <c r="B2141" s="36" t="s">
        <v>955</v>
      </c>
      <c r="C2141" t="s">
        <v>970</v>
      </c>
      <c r="D2141" s="36">
        <v>240710</v>
      </c>
      <c r="E2141">
        <v>80792</v>
      </c>
      <c r="F2141" s="7"/>
      <c r="G2141" s="7"/>
      <c r="H2141" s="7"/>
      <c r="I2141" s="7"/>
      <c r="J2141" s="7"/>
      <c r="K2141" s="7">
        <v>1</v>
      </c>
      <c r="L2141" s="7"/>
      <c r="M2141" s="7"/>
      <c r="N2141" s="7"/>
      <c r="O2141" s="7"/>
      <c r="P2141" s="7"/>
      <c r="Q2141" s="7"/>
      <c r="R2141" s="41">
        <f t="shared" si="165"/>
        <v>1</v>
      </c>
      <c r="S2141" s="41" t="e">
        <f t="shared" si="166"/>
        <v>#DIV/0!</v>
      </c>
      <c r="T2141" s="41" t="e">
        <f t="shared" si="167"/>
        <v>#DIV/0!</v>
      </c>
      <c r="U2141" s="42" t="e">
        <f t="shared" si="168"/>
        <v>#DIV/0!</v>
      </c>
      <c r="V2141" s="42" t="e">
        <f t="shared" si="169"/>
        <v>#DIV/0!</v>
      </c>
    </row>
    <row r="2142" spans="1:22">
      <c r="A2142" s="36" t="s">
        <v>12</v>
      </c>
      <c r="B2142" s="36" t="s">
        <v>955</v>
      </c>
      <c r="C2142" t="s">
        <v>973</v>
      </c>
      <c r="D2142" s="36">
        <v>240780</v>
      </c>
      <c r="E2142">
        <v>22451</v>
      </c>
      <c r="F2142" s="7"/>
      <c r="G2142" s="7"/>
      <c r="H2142" s="7"/>
      <c r="I2142" s="7"/>
      <c r="J2142" s="7"/>
      <c r="K2142" s="7"/>
      <c r="L2142" s="7"/>
      <c r="M2142" s="7"/>
      <c r="N2142" s="7"/>
      <c r="O2142" s="7"/>
      <c r="P2142" s="7">
        <v>1</v>
      </c>
      <c r="Q2142" s="7"/>
      <c r="R2142" s="41" t="e">
        <f t="shared" si="165"/>
        <v>#DIV/0!</v>
      </c>
      <c r="S2142" s="41">
        <f t="shared" si="166"/>
        <v>1</v>
      </c>
      <c r="T2142" s="41" t="e">
        <f t="shared" si="167"/>
        <v>#DIV/0!</v>
      </c>
      <c r="U2142" s="42" t="e">
        <f t="shared" si="168"/>
        <v>#DIV/0!</v>
      </c>
      <c r="V2142" s="42" t="e">
        <f t="shared" si="169"/>
        <v>#DIV/0!</v>
      </c>
    </row>
    <row r="2143" spans="1:22">
      <c r="A2143" s="36" t="s">
        <v>12</v>
      </c>
      <c r="B2143" s="36" t="s">
        <v>955</v>
      </c>
      <c r="C2143" t="s">
        <v>974</v>
      </c>
      <c r="D2143" s="36">
        <v>240800</v>
      </c>
      <c r="E2143">
        <v>297378</v>
      </c>
      <c r="F2143" s="7">
        <v>3</v>
      </c>
      <c r="G2143" s="7"/>
      <c r="H2143" s="7">
        <v>1</v>
      </c>
      <c r="I2143" s="7"/>
      <c r="J2143" s="7"/>
      <c r="K2143" s="7"/>
      <c r="L2143" s="7">
        <v>2</v>
      </c>
      <c r="M2143" s="7">
        <v>4</v>
      </c>
      <c r="N2143" s="7">
        <v>4</v>
      </c>
      <c r="O2143" s="7">
        <v>6</v>
      </c>
      <c r="P2143" s="7">
        <v>1</v>
      </c>
      <c r="Q2143" s="7"/>
      <c r="R2143" s="41">
        <f t="shared" si="165"/>
        <v>1</v>
      </c>
      <c r="S2143" s="41">
        <f t="shared" si="166"/>
        <v>3.6666666666666665</v>
      </c>
      <c r="T2143" s="41">
        <f t="shared" si="167"/>
        <v>3.3333333333333335</v>
      </c>
      <c r="U2143" s="42">
        <f t="shared" si="168"/>
        <v>2.6666666666666665</v>
      </c>
      <c r="V2143" s="42">
        <f t="shared" si="169"/>
        <v>9.9999999999999908E-2</v>
      </c>
    </row>
    <row r="2144" spans="1:22">
      <c r="A2144" s="36" t="s">
        <v>12</v>
      </c>
      <c r="B2144" s="36" t="s">
        <v>955</v>
      </c>
      <c r="C2144" t="s">
        <v>975</v>
      </c>
      <c r="D2144" s="36">
        <v>240810</v>
      </c>
      <c r="E2144">
        <v>884122</v>
      </c>
      <c r="F2144" s="7">
        <v>3</v>
      </c>
      <c r="G2144" s="7">
        <v>1</v>
      </c>
      <c r="H2144" s="7">
        <v>1</v>
      </c>
      <c r="I2144" s="7">
        <v>1</v>
      </c>
      <c r="J2144" s="7"/>
      <c r="K2144" s="7"/>
      <c r="L2144" s="7">
        <v>6</v>
      </c>
      <c r="M2144" s="7"/>
      <c r="N2144" s="7"/>
      <c r="O2144" s="7">
        <v>5</v>
      </c>
      <c r="P2144" s="7">
        <v>2</v>
      </c>
      <c r="Q2144" s="7">
        <v>1</v>
      </c>
      <c r="R2144" s="41">
        <f t="shared" si="165"/>
        <v>1</v>
      </c>
      <c r="S2144" s="41">
        <f t="shared" si="166"/>
        <v>2.6666666666666665</v>
      </c>
      <c r="T2144" s="41">
        <f t="shared" si="167"/>
        <v>6</v>
      </c>
      <c r="U2144" s="42">
        <f t="shared" si="168"/>
        <v>1.6666666666666665</v>
      </c>
      <c r="V2144" s="42">
        <f t="shared" si="169"/>
        <v>-0.55555555555555558</v>
      </c>
    </row>
    <row r="2145" spans="1:22">
      <c r="A2145" s="36" t="s">
        <v>12</v>
      </c>
      <c r="B2145" s="36" t="s">
        <v>955</v>
      </c>
      <c r="C2145" t="s">
        <v>977</v>
      </c>
      <c r="D2145" s="36">
        <v>240325</v>
      </c>
      <c r="E2145">
        <v>261469</v>
      </c>
      <c r="F2145" s="7">
        <v>1</v>
      </c>
      <c r="G2145" s="7"/>
      <c r="H2145" s="7"/>
      <c r="I2145" s="7">
        <v>1</v>
      </c>
      <c r="J2145" s="7">
        <v>1</v>
      </c>
      <c r="K2145" s="7"/>
      <c r="L2145" s="7">
        <v>2</v>
      </c>
      <c r="M2145" s="7"/>
      <c r="N2145" s="7"/>
      <c r="O2145" s="7"/>
      <c r="P2145" s="7"/>
      <c r="Q2145" s="7"/>
      <c r="R2145" s="41">
        <f t="shared" si="165"/>
        <v>1</v>
      </c>
      <c r="S2145" s="41" t="e">
        <f t="shared" si="166"/>
        <v>#DIV/0!</v>
      </c>
      <c r="T2145" s="41">
        <f t="shared" si="167"/>
        <v>2</v>
      </c>
      <c r="U2145" s="42" t="e">
        <f t="shared" si="168"/>
        <v>#DIV/0!</v>
      </c>
      <c r="V2145" s="42" t="e">
        <f t="shared" si="169"/>
        <v>#DIV/0!</v>
      </c>
    </row>
    <row r="2146" spans="1:22">
      <c r="A2146" s="36" t="s">
        <v>12</v>
      </c>
      <c r="B2146" s="36" t="s">
        <v>955</v>
      </c>
      <c r="C2146" t="s">
        <v>978</v>
      </c>
      <c r="D2146" s="36">
        <v>240930</v>
      </c>
      <c r="E2146">
        <v>12755</v>
      </c>
      <c r="F2146" s="7">
        <v>2</v>
      </c>
      <c r="G2146" s="7"/>
      <c r="H2146" s="7"/>
      <c r="I2146" s="7"/>
      <c r="J2146" s="7"/>
      <c r="K2146" s="7"/>
      <c r="L2146" s="7"/>
      <c r="M2146" s="7"/>
      <c r="N2146" s="7"/>
      <c r="O2146" s="7"/>
      <c r="P2146" s="7"/>
      <c r="Q2146" s="7"/>
      <c r="R2146" s="41" t="e">
        <f t="shared" si="165"/>
        <v>#DIV/0!</v>
      </c>
      <c r="S2146" s="41" t="e">
        <f t="shared" si="166"/>
        <v>#DIV/0!</v>
      </c>
      <c r="T2146" s="41" t="e">
        <f t="shared" si="167"/>
        <v>#DIV/0!</v>
      </c>
      <c r="U2146" s="42" t="e">
        <f t="shared" si="168"/>
        <v>#DIV/0!</v>
      </c>
      <c r="V2146" s="42" t="e">
        <f t="shared" si="169"/>
        <v>#DIV/0!</v>
      </c>
    </row>
    <row r="2147" spans="1:22">
      <c r="A2147" s="36" t="s">
        <v>12</v>
      </c>
      <c r="B2147" s="36" t="s">
        <v>955</v>
      </c>
      <c r="C2147" t="s">
        <v>979</v>
      </c>
      <c r="D2147" s="36">
        <v>240940</v>
      </c>
      <c r="E2147">
        <v>30394</v>
      </c>
      <c r="F2147" s="7">
        <v>1</v>
      </c>
      <c r="G2147" s="7"/>
      <c r="H2147" s="7"/>
      <c r="I2147" s="7"/>
      <c r="J2147" s="7"/>
      <c r="K2147" s="7"/>
      <c r="L2147" s="7">
        <v>1</v>
      </c>
      <c r="M2147" s="7"/>
      <c r="N2147" s="7"/>
      <c r="O2147" s="7"/>
      <c r="P2147" s="7"/>
      <c r="Q2147" s="7"/>
      <c r="R2147" s="41" t="e">
        <f t="shared" si="165"/>
        <v>#DIV/0!</v>
      </c>
      <c r="S2147" s="41" t="e">
        <f t="shared" si="166"/>
        <v>#DIV/0!</v>
      </c>
      <c r="T2147" s="41">
        <f t="shared" si="167"/>
        <v>1</v>
      </c>
      <c r="U2147" s="42" t="e">
        <f t="shared" si="168"/>
        <v>#DIV/0!</v>
      </c>
      <c r="V2147" s="42" t="e">
        <f t="shared" si="169"/>
        <v>#DIV/0!</v>
      </c>
    </row>
    <row r="2148" spans="1:22">
      <c r="A2148" s="36" t="s">
        <v>12</v>
      </c>
      <c r="B2148" s="36" t="s">
        <v>955</v>
      </c>
      <c r="C2148" t="s">
        <v>981</v>
      </c>
      <c r="D2148" s="36">
        <v>241025</v>
      </c>
      <c r="E2148">
        <v>6437</v>
      </c>
      <c r="F2148" s="7"/>
      <c r="G2148" s="7"/>
      <c r="H2148" s="7"/>
      <c r="I2148" s="7"/>
      <c r="J2148" s="7"/>
      <c r="K2148" s="7"/>
      <c r="L2148" s="7"/>
      <c r="M2148" s="7"/>
      <c r="N2148" s="7"/>
      <c r="O2148" s="7">
        <v>1</v>
      </c>
      <c r="P2148" s="7"/>
      <c r="Q2148" s="7"/>
      <c r="R2148" s="41" t="e">
        <f t="shared" si="165"/>
        <v>#DIV/0!</v>
      </c>
      <c r="S2148" s="41">
        <f t="shared" si="166"/>
        <v>1</v>
      </c>
      <c r="T2148" s="41" t="e">
        <f t="shared" si="167"/>
        <v>#DIV/0!</v>
      </c>
      <c r="U2148" s="42" t="e">
        <f t="shared" si="168"/>
        <v>#DIV/0!</v>
      </c>
      <c r="V2148" s="42" t="e">
        <f t="shared" si="169"/>
        <v>#DIV/0!</v>
      </c>
    </row>
    <row r="2149" spans="1:22">
      <c r="A2149" s="36" t="s">
        <v>12</v>
      </c>
      <c r="B2149" s="36" t="s">
        <v>955</v>
      </c>
      <c r="C2149" t="s">
        <v>281</v>
      </c>
      <c r="D2149" s="36">
        <v>241200</v>
      </c>
      <c r="E2149">
        <v>102400</v>
      </c>
      <c r="F2149" s="7">
        <v>1</v>
      </c>
      <c r="G2149" s="7"/>
      <c r="H2149" s="7">
        <v>1</v>
      </c>
      <c r="I2149" s="7"/>
      <c r="J2149" s="7">
        <v>1</v>
      </c>
      <c r="K2149" s="7">
        <v>1</v>
      </c>
      <c r="L2149" s="7"/>
      <c r="M2149" s="7">
        <v>1</v>
      </c>
      <c r="N2149" s="7"/>
      <c r="O2149" s="7">
        <v>1</v>
      </c>
      <c r="P2149" s="7"/>
      <c r="Q2149" s="7"/>
      <c r="R2149" s="41">
        <f t="shared" si="165"/>
        <v>1</v>
      </c>
      <c r="S2149" s="41">
        <f t="shared" si="166"/>
        <v>1</v>
      </c>
      <c r="T2149" s="41">
        <f t="shared" si="167"/>
        <v>1</v>
      </c>
      <c r="U2149" s="42">
        <f t="shared" si="168"/>
        <v>0</v>
      </c>
      <c r="V2149" s="42">
        <f t="shared" si="169"/>
        <v>0</v>
      </c>
    </row>
    <row r="2150" spans="1:22">
      <c r="A2150" s="36" t="s">
        <v>12</v>
      </c>
      <c r="B2150" s="36" t="s">
        <v>955</v>
      </c>
      <c r="C2150" t="s">
        <v>983</v>
      </c>
      <c r="D2150" s="36">
        <v>241220</v>
      </c>
      <c r="E2150">
        <v>43899</v>
      </c>
      <c r="F2150" s="7"/>
      <c r="G2150" s="7"/>
      <c r="H2150" s="7"/>
      <c r="I2150" s="7"/>
      <c r="J2150" s="7"/>
      <c r="K2150" s="7">
        <v>1</v>
      </c>
      <c r="L2150" s="7"/>
      <c r="M2150" s="7"/>
      <c r="N2150" s="7"/>
      <c r="O2150" s="7"/>
      <c r="P2150" s="7"/>
      <c r="Q2150" s="7"/>
      <c r="R2150" s="41">
        <f t="shared" si="165"/>
        <v>1</v>
      </c>
      <c r="S2150" s="41" t="e">
        <f t="shared" si="166"/>
        <v>#DIV/0!</v>
      </c>
      <c r="T2150" s="41" t="e">
        <f t="shared" si="167"/>
        <v>#DIV/0!</v>
      </c>
      <c r="U2150" s="42" t="e">
        <f t="shared" si="168"/>
        <v>#DIV/0!</v>
      </c>
      <c r="V2150" s="42" t="e">
        <f t="shared" si="169"/>
        <v>#DIV/0!</v>
      </c>
    </row>
    <row r="2151" spans="1:22">
      <c r="A2151" s="36" t="s">
        <v>12</v>
      </c>
      <c r="B2151" s="36" t="s">
        <v>955</v>
      </c>
      <c r="C2151" t="s">
        <v>984</v>
      </c>
      <c r="D2151" s="36">
        <v>241230</v>
      </c>
      <c r="E2151">
        <v>12856</v>
      </c>
      <c r="F2151" s="7"/>
      <c r="G2151" s="7"/>
      <c r="H2151" s="7"/>
      <c r="I2151" s="7"/>
      <c r="J2151" s="7"/>
      <c r="K2151" s="7"/>
      <c r="L2151" s="7"/>
      <c r="M2151" s="7">
        <v>1</v>
      </c>
      <c r="N2151" s="7"/>
      <c r="O2151" s="7"/>
      <c r="P2151" s="7"/>
      <c r="Q2151" s="7"/>
      <c r="R2151" s="41" t="e">
        <f t="shared" si="165"/>
        <v>#DIV/0!</v>
      </c>
      <c r="S2151" s="41" t="e">
        <f t="shared" si="166"/>
        <v>#DIV/0!</v>
      </c>
      <c r="T2151" s="41">
        <f t="shared" si="167"/>
        <v>1</v>
      </c>
      <c r="U2151" s="42" t="e">
        <f t="shared" si="168"/>
        <v>#DIV/0!</v>
      </c>
      <c r="V2151" s="42" t="e">
        <f t="shared" si="169"/>
        <v>#DIV/0!</v>
      </c>
    </row>
    <row r="2152" spans="1:22">
      <c r="A2152" s="36" t="s">
        <v>12</v>
      </c>
      <c r="B2152" s="36" t="s">
        <v>955</v>
      </c>
      <c r="C2152" t="s">
        <v>985</v>
      </c>
      <c r="D2152" s="36">
        <v>241250</v>
      </c>
      <c r="E2152">
        <v>23519</v>
      </c>
      <c r="F2152" s="7"/>
      <c r="G2152" s="7"/>
      <c r="H2152" s="7"/>
      <c r="I2152" s="7">
        <v>1</v>
      </c>
      <c r="J2152" s="7"/>
      <c r="K2152" s="7"/>
      <c r="L2152" s="7"/>
      <c r="M2152" s="7"/>
      <c r="N2152" s="7"/>
      <c r="O2152" s="7"/>
      <c r="P2152" s="7"/>
      <c r="Q2152" s="7"/>
      <c r="R2152" s="41">
        <f t="shared" si="165"/>
        <v>1</v>
      </c>
      <c r="S2152" s="41" t="e">
        <f t="shared" si="166"/>
        <v>#DIV/0!</v>
      </c>
      <c r="T2152" s="41" t="e">
        <f t="shared" si="167"/>
        <v>#DIV/0!</v>
      </c>
      <c r="U2152" s="42" t="e">
        <f t="shared" si="168"/>
        <v>#DIV/0!</v>
      </c>
      <c r="V2152" s="42" t="e">
        <f t="shared" si="169"/>
        <v>#DIV/0!</v>
      </c>
    </row>
    <row r="2153" spans="1:22">
      <c r="A2153" s="36" t="s">
        <v>12</v>
      </c>
      <c r="B2153" s="36" t="s">
        <v>955</v>
      </c>
      <c r="C2153" t="s">
        <v>986</v>
      </c>
      <c r="D2153" s="36">
        <v>241255</v>
      </c>
      <c r="E2153">
        <v>10282</v>
      </c>
      <c r="F2153" s="7">
        <v>1</v>
      </c>
      <c r="G2153" s="7"/>
      <c r="H2153" s="7"/>
      <c r="I2153" s="7"/>
      <c r="J2153" s="7"/>
      <c r="K2153" s="7"/>
      <c r="L2153" s="7"/>
      <c r="M2153" s="7"/>
      <c r="N2153" s="7"/>
      <c r="O2153" s="7"/>
      <c r="P2153" s="7"/>
      <c r="Q2153" s="7"/>
      <c r="R2153" s="41" t="e">
        <f t="shared" si="165"/>
        <v>#DIV/0!</v>
      </c>
      <c r="S2153" s="41" t="e">
        <f t="shared" si="166"/>
        <v>#DIV/0!</v>
      </c>
      <c r="T2153" s="41" t="e">
        <f t="shared" si="167"/>
        <v>#DIV/0!</v>
      </c>
      <c r="U2153" s="42" t="e">
        <f t="shared" si="168"/>
        <v>#DIV/0!</v>
      </c>
      <c r="V2153" s="42" t="e">
        <f t="shared" si="169"/>
        <v>#DIV/0!</v>
      </c>
    </row>
    <row r="2154" spans="1:22">
      <c r="A2154" s="36" t="s">
        <v>12</v>
      </c>
      <c r="B2154" s="36" t="s">
        <v>955</v>
      </c>
      <c r="C2154" t="s">
        <v>990</v>
      </c>
      <c r="D2154" s="36">
        <v>241450</v>
      </c>
      <c r="E2154">
        <v>10555</v>
      </c>
      <c r="F2154" s="7"/>
      <c r="G2154" s="7"/>
      <c r="H2154" s="7"/>
      <c r="I2154" s="7"/>
      <c r="J2154" s="7"/>
      <c r="K2154" s="7"/>
      <c r="L2154" s="7"/>
      <c r="M2154" s="7"/>
      <c r="N2154" s="7">
        <v>1</v>
      </c>
      <c r="O2154" s="7"/>
      <c r="P2154" s="7"/>
      <c r="Q2154" s="7"/>
      <c r="R2154" s="41" t="e">
        <f t="shared" si="165"/>
        <v>#DIV/0!</v>
      </c>
      <c r="S2154" s="41">
        <f t="shared" si="166"/>
        <v>1</v>
      </c>
      <c r="T2154" s="41">
        <f t="shared" si="167"/>
        <v>1</v>
      </c>
      <c r="U2154" s="42" t="e">
        <f t="shared" si="168"/>
        <v>#DIV/0!</v>
      </c>
      <c r="V2154" s="42">
        <f t="shared" si="169"/>
        <v>0</v>
      </c>
    </row>
    <row r="2155" spans="1:22">
      <c r="A2155" s="36" t="s">
        <v>12</v>
      </c>
      <c r="B2155" s="36" t="s">
        <v>955</v>
      </c>
      <c r="C2155" t="s">
        <v>991</v>
      </c>
      <c r="D2155" s="36">
        <v>241460</v>
      </c>
      <c r="E2155">
        <v>14659</v>
      </c>
      <c r="F2155" s="7"/>
      <c r="G2155" s="7"/>
      <c r="H2155" s="7"/>
      <c r="I2155" s="7"/>
      <c r="J2155" s="7"/>
      <c r="K2155" s="7"/>
      <c r="L2155" s="7"/>
      <c r="M2155" s="7"/>
      <c r="N2155" s="7">
        <v>1</v>
      </c>
      <c r="O2155" s="7"/>
      <c r="P2155" s="7"/>
      <c r="Q2155" s="7"/>
      <c r="R2155" s="41" t="e">
        <f t="shared" si="165"/>
        <v>#DIV/0!</v>
      </c>
      <c r="S2155" s="41">
        <f t="shared" si="166"/>
        <v>1</v>
      </c>
      <c r="T2155" s="41">
        <f t="shared" si="167"/>
        <v>1</v>
      </c>
      <c r="U2155" s="42" t="e">
        <f t="shared" si="168"/>
        <v>#DIV/0!</v>
      </c>
      <c r="V2155" s="42">
        <f t="shared" si="169"/>
        <v>0</v>
      </c>
    </row>
    <row r="2156" spans="1:22">
      <c r="A2156" s="36" t="s">
        <v>12</v>
      </c>
      <c r="B2156" s="36" t="s">
        <v>992</v>
      </c>
      <c r="C2156" t="s">
        <v>993</v>
      </c>
      <c r="D2156" s="36">
        <v>430060</v>
      </c>
      <c r="E2156">
        <v>210305</v>
      </c>
      <c r="F2156" s="7"/>
      <c r="G2156" s="7">
        <v>1</v>
      </c>
      <c r="H2156" s="7"/>
      <c r="I2156" s="7">
        <v>1</v>
      </c>
      <c r="J2156" s="7">
        <v>2</v>
      </c>
      <c r="K2156" s="7">
        <v>1</v>
      </c>
      <c r="L2156" s="7"/>
      <c r="M2156" s="7"/>
      <c r="N2156" s="7"/>
      <c r="O2156" s="7"/>
      <c r="P2156" s="7"/>
      <c r="Q2156" s="7"/>
      <c r="R2156" s="41">
        <f t="shared" si="165"/>
        <v>1.3333333333333333</v>
      </c>
      <c r="S2156" s="41" t="e">
        <f t="shared" si="166"/>
        <v>#DIV/0!</v>
      </c>
      <c r="T2156" s="41" t="e">
        <f t="shared" si="167"/>
        <v>#DIV/0!</v>
      </c>
      <c r="U2156" s="42" t="e">
        <f t="shared" si="168"/>
        <v>#DIV/0!</v>
      </c>
      <c r="V2156" s="42" t="e">
        <f t="shared" si="169"/>
        <v>#DIV/0!</v>
      </c>
    </row>
    <row r="2157" spans="1:22">
      <c r="A2157" s="36" t="s">
        <v>12</v>
      </c>
      <c r="B2157" s="36" t="s">
        <v>992</v>
      </c>
      <c r="C2157" t="s">
        <v>994</v>
      </c>
      <c r="D2157" s="36">
        <v>430087</v>
      </c>
      <c r="E2157">
        <v>5698</v>
      </c>
      <c r="F2157" s="7"/>
      <c r="G2157" s="7"/>
      <c r="H2157" s="7"/>
      <c r="I2157" s="7"/>
      <c r="J2157" s="7"/>
      <c r="K2157" s="7"/>
      <c r="L2157" s="7"/>
      <c r="M2157" s="7"/>
      <c r="N2157" s="7"/>
      <c r="O2157" s="7"/>
      <c r="P2157" s="7"/>
      <c r="Q2157" s="7">
        <v>1</v>
      </c>
      <c r="R2157" s="41" t="e">
        <f t="shared" si="165"/>
        <v>#DIV/0!</v>
      </c>
      <c r="S2157" s="41">
        <f t="shared" si="166"/>
        <v>1</v>
      </c>
      <c r="T2157" s="41" t="e">
        <f t="shared" si="167"/>
        <v>#DIV/0!</v>
      </c>
      <c r="U2157" s="42" t="e">
        <f t="shared" si="168"/>
        <v>#DIV/0!</v>
      </c>
      <c r="V2157" s="42" t="e">
        <f t="shared" si="169"/>
        <v>#DIV/0!</v>
      </c>
    </row>
    <row r="2158" spans="1:22">
      <c r="A2158" s="36" t="s">
        <v>12</v>
      </c>
      <c r="B2158" s="36" t="s">
        <v>992</v>
      </c>
      <c r="C2158" t="s">
        <v>999</v>
      </c>
      <c r="D2158" s="36">
        <v>430270</v>
      </c>
      <c r="E2158">
        <v>20941</v>
      </c>
      <c r="F2158" s="7"/>
      <c r="G2158" s="7"/>
      <c r="H2158" s="7"/>
      <c r="I2158" s="7"/>
      <c r="J2158" s="7">
        <v>1</v>
      </c>
      <c r="K2158" s="7"/>
      <c r="L2158" s="7">
        <v>1</v>
      </c>
      <c r="M2158" s="7"/>
      <c r="N2158" s="7"/>
      <c r="O2158" s="7"/>
      <c r="P2158" s="7"/>
      <c r="Q2158" s="7"/>
      <c r="R2158" s="41">
        <f t="shared" si="165"/>
        <v>1</v>
      </c>
      <c r="S2158" s="41" t="e">
        <f t="shared" si="166"/>
        <v>#DIV/0!</v>
      </c>
      <c r="T2158" s="41">
        <f t="shared" si="167"/>
        <v>1</v>
      </c>
      <c r="U2158" s="42" t="e">
        <f t="shared" si="168"/>
        <v>#DIV/0!</v>
      </c>
      <c r="V2158" s="42" t="e">
        <f t="shared" si="169"/>
        <v>#DIV/0!</v>
      </c>
    </row>
    <row r="2159" spans="1:22">
      <c r="A2159" s="36" t="s">
        <v>12</v>
      </c>
      <c r="B2159" s="36" t="s">
        <v>992</v>
      </c>
      <c r="C2159" t="s">
        <v>1001</v>
      </c>
      <c r="D2159" s="36">
        <v>430310</v>
      </c>
      <c r="E2159">
        <v>130293</v>
      </c>
      <c r="F2159" s="7">
        <v>1</v>
      </c>
      <c r="G2159" s="7"/>
      <c r="H2159" s="7"/>
      <c r="I2159" s="7"/>
      <c r="J2159" s="7"/>
      <c r="K2159" s="7"/>
      <c r="L2159" s="7"/>
      <c r="M2159" s="7"/>
      <c r="N2159" s="7"/>
      <c r="O2159" s="7"/>
      <c r="P2159" s="7"/>
      <c r="Q2159" s="7"/>
      <c r="R2159" s="41" t="e">
        <f t="shared" si="165"/>
        <v>#DIV/0!</v>
      </c>
      <c r="S2159" s="41" t="e">
        <f t="shared" si="166"/>
        <v>#DIV/0!</v>
      </c>
      <c r="T2159" s="41" t="e">
        <f t="shared" si="167"/>
        <v>#DIV/0!</v>
      </c>
      <c r="U2159" s="42" t="e">
        <f t="shared" si="168"/>
        <v>#DIV/0!</v>
      </c>
      <c r="V2159" s="42" t="e">
        <f t="shared" si="169"/>
        <v>#DIV/0!</v>
      </c>
    </row>
    <row r="2160" spans="1:22">
      <c r="A2160" s="36" t="s">
        <v>12</v>
      </c>
      <c r="B2160" s="36" t="s">
        <v>992</v>
      </c>
      <c r="C2160" t="s">
        <v>1004</v>
      </c>
      <c r="D2160" s="36">
        <v>430440</v>
      </c>
      <c r="E2160">
        <v>44998</v>
      </c>
      <c r="F2160" s="7"/>
      <c r="G2160" s="7"/>
      <c r="H2160" s="7"/>
      <c r="I2160" s="7"/>
      <c r="J2160" s="7"/>
      <c r="K2160" s="7"/>
      <c r="L2160" s="7"/>
      <c r="M2160" s="7">
        <v>1</v>
      </c>
      <c r="N2160" s="7"/>
      <c r="O2160" s="7"/>
      <c r="P2160" s="7"/>
      <c r="Q2160" s="7"/>
      <c r="R2160" s="41" t="e">
        <f t="shared" si="165"/>
        <v>#DIV/0!</v>
      </c>
      <c r="S2160" s="41" t="e">
        <f t="shared" si="166"/>
        <v>#DIV/0!</v>
      </c>
      <c r="T2160" s="41">
        <f t="shared" si="167"/>
        <v>1</v>
      </c>
      <c r="U2160" s="42" t="e">
        <f t="shared" si="168"/>
        <v>#DIV/0!</v>
      </c>
      <c r="V2160" s="42" t="e">
        <f t="shared" si="169"/>
        <v>#DIV/0!</v>
      </c>
    </row>
    <row r="2161" spans="1:22">
      <c r="A2161" s="36" t="s">
        <v>12</v>
      </c>
      <c r="B2161" s="36" t="s">
        <v>992</v>
      </c>
      <c r="C2161" t="s">
        <v>1005</v>
      </c>
      <c r="D2161" s="36">
        <v>430460</v>
      </c>
      <c r="E2161">
        <v>346616</v>
      </c>
      <c r="F2161" s="7"/>
      <c r="G2161" s="7"/>
      <c r="H2161" s="7"/>
      <c r="I2161" s="7">
        <v>1</v>
      </c>
      <c r="J2161" s="7"/>
      <c r="K2161" s="7"/>
      <c r="L2161" s="7">
        <v>1</v>
      </c>
      <c r="M2161" s="7">
        <v>1</v>
      </c>
      <c r="N2161" s="7"/>
      <c r="O2161" s="7">
        <v>1</v>
      </c>
      <c r="P2161" s="7"/>
      <c r="Q2161" s="7"/>
      <c r="R2161" s="41">
        <f t="shared" si="165"/>
        <v>1</v>
      </c>
      <c r="S2161" s="41">
        <f t="shared" si="166"/>
        <v>1</v>
      </c>
      <c r="T2161" s="41">
        <f t="shared" si="167"/>
        <v>1</v>
      </c>
      <c r="U2161" s="42">
        <f t="shared" si="168"/>
        <v>0</v>
      </c>
      <c r="V2161" s="42">
        <f t="shared" si="169"/>
        <v>0</v>
      </c>
    </row>
    <row r="2162" spans="1:22">
      <c r="A2162" s="36" t="s">
        <v>12</v>
      </c>
      <c r="B2162" s="36" t="s">
        <v>992</v>
      </c>
      <c r="C2162" t="s">
        <v>1006</v>
      </c>
      <c r="D2162" s="36">
        <v>430470</v>
      </c>
      <c r="E2162">
        <v>62110</v>
      </c>
      <c r="F2162" s="7"/>
      <c r="G2162" s="7"/>
      <c r="H2162" s="7"/>
      <c r="I2162" s="7"/>
      <c r="J2162" s="7"/>
      <c r="K2162" s="7"/>
      <c r="L2162" s="7"/>
      <c r="M2162" s="7">
        <v>1</v>
      </c>
      <c r="N2162" s="7"/>
      <c r="O2162" s="7"/>
      <c r="P2162" s="7"/>
      <c r="Q2162" s="7"/>
      <c r="R2162" s="41" t="e">
        <f t="shared" si="165"/>
        <v>#DIV/0!</v>
      </c>
      <c r="S2162" s="41" t="e">
        <f t="shared" si="166"/>
        <v>#DIV/0!</v>
      </c>
      <c r="T2162" s="41">
        <f t="shared" si="167"/>
        <v>1</v>
      </c>
      <c r="U2162" s="42" t="e">
        <f t="shared" si="168"/>
        <v>#DIV/0!</v>
      </c>
      <c r="V2162" s="42" t="e">
        <f t="shared" si="169"/>
        <v>#DIV/0!</v>
      </c>
    </row>
    <row r="2163" spans="1:22">
      <c r="A2163" s="36" t="s">
        <v>12</v>
      </c>
      <c r="B2163" s="36" t="s">
        <v>992</v>
      </c>
      <c r="C2163" t="s">
        <v>1008</v>
      </c>
      <c r="D2163" s="36">
        <v>430510</v>
      </c>
      <c r="E2163">
        <v>510906</v>
      </c>
      <c r="F2163" s="7"/>
      <c r="G2163" s="7"/>
      <c r="H2163" s="7">
        <v>1</v>
      </c>
      <c r="I2163" s="7"/>
      <c r="J2163" s="7"/>
      <c r="K2163" s="7"/>
      <c r="L2163" s="7"/>
      <c r="M2163" s="7"/>
      <c r="N2163" s="7"/>
      <c r="O2163" s="7">
        <v>1</v>
      </c>
      <c r="P2163" s="7"/>
      <c r="Q2163" s="7"/>
      <c r="R2163" s="41">
        <f t="shared" si="165"/>
        <v>1</v>
      </c>
      <c r="S2163" s="41">
        <f t="shared" si="166"/>
        <v>1</v>
      </c>
      <c r="T2163" s="41" t="e">
        <f t="shared" si="167"/>
        <v>#DIV/0!</v>
      </c>
      <c r="U2163" s="42">
        <f t="shared" si="168"/>
        <v>0</v>
      </c>
      <c r="V2163" s="42" t="e">
        <f t="shared" si="169"/>
        <v>#DIV/0!</v>
      </c>
    </row>
    <row r="2164" spans="1:22">
      <c r="A2164" s="36" t="s">
        <v>12</v>
      </c>
      <c r="B2164" s="36" t="s">
        <v>992</v>
      </c>
      <c r="C2164" t="s">
        <v>1015</v>
      </c>
      <c r="D2164" s="36">
        <v>430700</v>
      </c>
      <c r="E2164">
        <v>105862</v>
      </c>
      <c r="F2164" s="7"/>
      <c r="G2164" s="7"/>
      <c r="H2164" s="7"/>
      <c r="I2164" s="7"/>
      <c r="J2164" s="7"/>
      <c r="K2164" s="7"/>
      <c r="L2164" s="7"/>
      <c r="M2164" s="7">
        <v>1</v>
      </c>
      <c r="N2164" s="7"/>
      <c r="O2164" s="7"/>
      <c r="P2164" s="7"/>
      <c r="Q2164" s="7"/>
      <c r="R2164" s="41" t="e">
        <f t="shared" si="165"/>
        <v>#DIV/0!</v>
      </c>
      <c r="S2164" s="41" t="e">
        <f t="shared" si="166"/>
        <v>#DIV/0!</v>
      </c>
      <c r="T2164" s="41">
        <f t="shared" si="167"/>
        <v>1</v>
      </c>
      <c r="U2164" s="42" t="e">
        <f t="shared" si="168"/>
        <v>#DIV/0!</v>
      </c>
      <c r="V2164" s="42" t="e">
        <f t="shared" si="169"/>
        <v>#DIV/0!</v>
      </c>
    </row>
    <row r="2165" spans="1:22">
      <c r="A2165" s="36" t="s">
        <v>12</v>
      </c>
      <c r="B2165" s="36" t="s">
        <v>992</v>
      </c>
      <c r="C2165" t="s">
        <v>1023</v>
      </c>
      <c r="D2165" s="36">
        <v>430920</v>
      </c>
      <c r="E2165">
        <v>281519</v>
      </c>
      <c r="F2165" s="7"/>
      <c r="G2165" s="7">
        <v>1</v>
      </c>
      <c r="H2165" s="7">
        <v>1</v>
      </c>
      <c r="I2165" s="7">
        <v>1</v>
      </c>
      <c r="J2165" s="7"/>
      <c r="K2165" s="7">
        <v>1</v>
      </c>
      <c r="L2165" s="7">
        <v>1</v>
      </c>
      <c r="M2165" s="7"/>
      <c r="N2165" s="7"/>
      <c r="O2165" s="7"/>
      <c r="P2165" s="7"/>
      <c r="Q2165" s="7"/>
      <c r="R2165" s="41">
        <f t="shared" si="165"/>
        <v>1</v>
      </c>
      <c r="S2165" s="41" t="e">
        <f t="shared" si="166"/>
        <v>#DIV/0!</v>
      </c>
      <c r="T2165" s="41">
        <f t="shared" si="167"/>
        <v>1</v>
      </c>
      <c r="U2165" s="42" t="e">
        <f t="shared" si="168"/>
        <v>#DIV/0!</v>
      </c>
      <c r="V2165" s="42" t="e">
        <f t="shared" si="169"/>
        <v>#DIV/0!</v>
      </c>
    </row>
    <row r="2166" spans="1:22">
      <c r="A2166" s="36" t="s">
        <v>12</v>
      </c>
      <c r="B2166" s="36" t="s">
        <v>992</v>
      </c>
      <c r="C2166" t="s">
        <v>1025</v>
      </c>
      <c r="D2166" s="36">
        <v>430950</v>
      </c>
      <c r="E2166">
        <v>7537</v>
      </c>
      <c r="F2166" s="7"/>
      <c r="G2166" s="7"/>
      <c r="H2166" s="7"/>
      <c r="I2166" s="7"/>
      <c r="J2166" s="7"/>
      <c r="K2166" s="7"/>
      <c r="L2166" s="7"/>
      <c r="M2166" s="7"/>
      <c r="N2166" s="7"/>
      <c r="O2166" s="7">
        <v>1</v>
      </c>
      <c r="P2166" s="7"/>
      <c r="Q2166" s="7"/>
      <c r="R2166" s="41" t="e">
        <f t="shared" si="165"/>
        <v>#DIV/0!</v>
      </c>
      <c r="S2166" s="41">
        <f t="shared" si="166"/>
        <v>1</v>
      </c>
      <c r="T2166" s="41" t="e">
        <f t="shared" si="167"/>
        <v>#DIV/0!</v>
      </c>
      <c r="U2166" s="42" t="e">
        <f t="shared" si="168"/>
        <v>#DIV/0!</v>
      </c>
      <c r="V2166" s="42" t="e">
        <f t="shared" si="169"/>
        <v>#DIV/0!</v>
      </c>
    </row>
    <row r="2167" spans="1:22">
      <c r="A2167" s="36" t="s">
        <v>12</v>
      </c>
      <c r="B2167" s="36" t="s">
        <v>992</v>
      </c>
      <c r="C2167" t="s">
        <v>1027</v>
      </c>
      <c r="D2167" s="36">
        <v>431020</v>
      </c>
      <c r="E2167">
        <v>83475</v>
      </c>
      <c r="F2167" s="7"/>
      <c r="G2167" s="7"/>
      <c r="H2167" s="7"/>
      <c r="I2167" s="7"/>
      <c r="J2167" s="7"/>
      <c r="K2167" s="7"/>
      <c r="L2167" s="7">
        <v>1</v>
      </c>
      <c r="M2167" s="7"/>
      <c r="N2167" s="7"/>
      <c r="O2167" s="7">
        <v>1</v>
      </c>
      <c r="P2167" s="7"/>
      <c r="Q2167" s="7"/>
      <c r="R2167" s="41" t="e">
        <f t="shared" si="165"/>
        <v>#DIV/0!</v>
      </c>
      <c r="S2167" s="41">
        <f t="shared" si="166"/>
        <v>1</v>
      </c>
      <c r="T2167" s="41">
        <f t="shared" si="167"/>
        <v>1</v>
      </c>
      <c r="U2167" s="42" t="e">
        <f t="shared" si="168"/>
        <v>#DIV/0!</v>
      </c>
      <c r="V2167" s="42">
        <f t="shared" si="169"/>
        <v>0</v>
      </c>
    </row>
    <row r="2168" spans="1:22">
      <c r="A2168" s="36" t="s">
        <v>12</v>
      </c>
      <c r="B2168" s="36" t="s">
        <v>992</v>
      </c>
      <c r="C2168" t="s">
        <v>1036</v>
      </c>
      <c r="D2168" s="36">
        <v>431270</v>
      </c>
      <c r="E2168">
        <v>11695</v>
      </c>
      <c r="F2168" s="7"/>
      <c r="G2168" s="7"/>
      <c r="H2168" s="7"/>
      <c r="I2168" s="7"/>
      <c r="J2168" s="7"/>
      <c r="K2168" s="7"/>
      <c r="L2168" s="7">
        <v>1</v>
      </c>
      <c r="M2168" s="7"/>
      <c r="N2168" s="7"/>
      <c r="O2168" s="7"/>
      <c r="P2168" s="7"/>
      <c r="Q2168" s="7"/>
      <c r="R2168" s="41" t="e">
        <f t="shared" si="165"/>
        <v>#DIV/0!</v>
      </c>
      <c r="S2168" s="41" t="e">
        <f t="shared" si="166"/>
        <v>#DIV/0!</v>
      </c>
      <c r="T2168" s="41">
        <f t="shared" si="167"/>
        <v>1</v>
      </c>
      <c r="U2168" s="42" t="e">
        <f t="shared" si="168"/>
        <v>#DIV/0!</v>
      </c>
      <c r="V2168" s="42" t="e">
        <f t="shared" si="169"/>
        <v>#DIV/0!</v>
      </c>
    </row>
    <row r="2169" spans="1:22">
      <c r="A2169" s="36" t="s">
        <v>12</v>
      </c>
      <c r="B2169" s="36" t="s">
        <v>992</v>
      </c>
      <c r="C2169" t="s">
        <v>1037</v>
      </c>
      <c r="D2169" s="36">
        <v>431330</v>
      </c>
      <c r="E2169">
        <v>27257</v>
      </c>
      <c r="F2169" s="7">
        <v>1</v>
      </c>
      <c r="G2169" s="7"/>
      <c r="H2169" s="7"/>
      <c r="I2169" s="7"/>
      <c r="J2169" s="7"/>
      <c r="K2169" s="7"/>
      <c r="L2169" s="7"/>
      <c r="M2169" s="7"/>
      <c r="N2169" s="7"/>
      <c r="O2169" s="7"/>
      <c r="P2169" s="7"/>
      <c r="Q2169" s="7"/>
      <c r="R2169" s="41" t="e">
        <f t="shared" si="165"/>
        <v>#DIV/0!</v>
      </c>
      <c r="S2169" s="41" t="e">
        <f t="shared" si="166"/>
        <v>#DIV/0!</v>
      </c>
      <c r="T2169" s="41" t="e">
        <f t="shared" si="167"/>
        <v>#DIV/0!</v>
      </c>
      <c r="U2169" s="42" t="e">
        <f t="shared" si="168"/>
        <v>#DIV/0!</v>
      </c>
      <c r="V2169" s="42" t="e">
        <f t="shared" si="169"/>
        <v>#DIV/0!</v>
      </c>
    </row>
    <row r="2170" spans="1:22">
      <c r="A2170" s="36" t="s">
        <v>12</v>
      </c>
      <c r="B2170" s="36" t="s">
        <v>992</v>
      </c>
      <c r="C2170" t="s">
        <v>1038</v>
      </c>
      <c r="D2170" s="36">
        <v>431340</v>
      </c>
      <c r="E2170">
        <v>246748</v>
      </c>
      <c r="F2170" s="7"/>
      <c r="G2170" s="7"/>
      <c r="H2170" s="7">
        <v>1</v>
      </c>
      <c r="I2170" s="7"/>
      <c r="J2170" s="7"/>
      <c r="K2170" s="7"/>
      <c r="L2170" s="7"/>
      <c r="M2170" s="7"/>
      <c r="N2170" s="7"/>
      <c r="O2170" s="7"/>
      <c r="P2170" s="7"/>
      <c r="Q2170" s="7"/>
      <c r="R2170" s="41">
        <f t="shared" si="165"/>
        <v>1</v>
      </c>
      <c r="S2170" s="41" t="e">
        <f t="shared" si="166"/>
        <v>#DIV/0!</v>
      </c>
      <c r="T2170" s="41" t="e">
        <f t="shared" si="167"/>
        <v>#DIV/0!</v>
      </c>
      <c r="U2170" s="42" t="e">
        <f t="shared" si="168"/>
        <v>#DIV/0!</v>
      </c>
      <c r="V2170" s="42" t="e">
        <f t="shared" si="169"/>
        <v>#DIV/0!</v>
      </c>
    </row>
    <row r="2171" spans="1:22">
      <c r="A2171" s="36" t="s">
        <v>12</v>
      </c>
      <c r="B2171" s="36" t="s">
        <v>992</v>
      </c>
      <c r="C2171" t="s">
        <v>1042</v>
      </c>
      <c r="D2171" s="36">
        <v>431440</v>
      </c>
      <c r="E2171">
        <v>342405</v>
      </c>
      <c r="F2171" s="7"/>
      <c r="G2171" s="7">
        <v>1</v>
      </c>
      <c r="H2171" s="7"/>
      <c r="I2171" s="7"/>
      <c r="J2171" s="7"/>
      <c r="K2171" s="7">
        <v>1</v>
      </c>
      <c r="L2171" s="7"/>
      <c r="M2171" s="7"/>
      <c r="N2171" s="7"/>
      <c r="O2171" s="7"/>
      <c r="P2171" s="7"/>
      <c r="Q2171" s="7"/>
      <c r="R2171" s="41">
        <f t="shared" si="165"/>
        <v>1</v>
      </c>
      <c r="S2171" s="41" t="e">
        <f t="shared" si="166"/>
        <v>#DIV/0!</v>
      </c>
      <c r="T2171" s="41" t="e">
        <f t="shared" si="167"/>
        <v>#DIV/0!</v>
      </c>
      <c r="U2171" s="42" t="e">
        <f t="shared" si="168"/>
        <v>#DIV/0!</v>
      </c>
      <c r="V2171" s="42" t="e">
        <f t="shared" si="169"/>
        <v>#DIV/0!</v>
      </c>
    </row>
    <row r="2172" spans="1:22">
      <c r="A2172" s="36" t="s">
        <v>12</v>
      </c>
      <c r="B2172" s="36" t="s">
        <v>992</v>
      </c>
      <c r="C2172" t="s">
        <v>1046</v>
      </c>
      <c r="D2172" s="36">
        <v>431490</v>
      </c>
      <c r="E2172">
        <v>1483771</v>
      </c>
      <c r="F2172" s="7">
        <v>6</v>
      </c>
      <c r="G2172" s="7">
        <v>1</v>
      </c>
      <c r="H2172" s="7">
        <v>3</v>
      </c>
      <c r="I2172" s="7">
        <v>3</v>
      </c>
      <c r="J2172" s="7">
        <v>3</v>
      </c>
      <c r="K2172" s="7">
        <v>3</v>
      </c>
      <c r="L2172" s="7">
        <v>4</v>
      </c>
      <c r="M2172" s="7">
        <v>3</v>
      </c>
      <c r="N2172" s="7">
        <v>2</v>
      </c>
      <c r="O2172" s="7"/>
      <c r="P2172" s="7">
        <v>1</v>
      </c>
      <c r="Q2172" s="7">
        <v>1</v>
      </c>
      <c r="R2172" s="41">
        <f t="shared" si="165"/>
        <v>3</v>
      </c>
      <c r="S2172" s="41">
        <f t="shared" si="166"/>
        <v>1.3333333333333333</v>
      </c>
      <c r="T2172" s="41">
        <f t="shared" si="167"/>
        <v>3</v>
      </c>
      <c r="U2172" s="42">
        <f t="shared" si="168"/>
        <v>-0.55555555555555558</v>
      </c>
      <c r="V2172" s="42">
        <f t="shared" si="169"/>
        <v>-0.55555555555555558</v>
      </c>
    </row>
    <row r="2173" spans="1:22">
      <c r="A2173" s="36" t="s">
        <v>12</v>
      </c>
      <c r="B2173" s="36" t="s">
        <v>992</v>
      </c>
      <c r="C2173" t="s">
        <v>1051</v>
      </c>
      <c r="D2173" s="36">
        <v>431643</v>
      </c>
      <c r="E2173">
        <v>2650</v>
      </c>
      <c r="F2173" s="7"/>
      <c r="G2173" s="7"/>
      <c r="H2173" s="7"/>
      <c r="I2173" s="7"/>
      <c r="J2173" s="7">
        <v>1</v>
      </c>
      <c r="K2173" s="7"/>
      <c r="L2173" s="7"/>
      <c r="M2173" s="7"/>
      <c r="N2173" s="7"/>
      <c r="O2173" s="7"/>
      <c r="P2173" s="7"/>
      <c r="Q2173" s="7"/>
      <c r="R2173" s="41">
        <f t="shared" si="165"/>
        <v>1</v>
      </c>
      <c r="S2173" s="41" t="e">
        <f t="shared" si="166"/>
        <v>#DIV/0!</v>
      </c>
      <c r="T2173" s="41" t="e">
        <f t="shared" si="167"/>
        <v>#DIV/0!</v>
      </c>
      <c r="U2173" s="42" t="e">
        <f t="shared" si="168"/>
        <v>#DIV/0!</v>
      </c>
      <c r="V2173" s="42" t="e">
        <f t="shared" si="169"/>
        <v>#DIV/0!</v>
      </c>
    </row>
    <row r="2174" spans="1:22">
      <c r="A2174" s="36" t="s">
        <v>12</v>
      </c>
      <c r="B2174" s="36" t="s">
        <v>992</v>
      </c>
      <c r="C2174" t="s">
        <v>1053</v>
      </c>
      <c r="D2174" s="36">
        <v>431690</v>
      </c>
      <c r="E2174">
        <v>282123</v>
      </c>
      <c r="F2174" s="7"/>
      <c r="G2174" s="7"/>
      <c r="H2174" s="7"/>
      <c r="I2174" s="7">
        <v>1</v>
      </c>
      <c r="J2174" s="7"/>
      <c r="K2174" s="7"/>
      <c r="L2174" s="7"/>
      <c r="M2174" s="7"/>
      <c r="N2174" s="7"/>
      <c r="O2174" s="7"/>
      <c r="P2174" s="7"/>
      <c r="Q2174" s="7"/>
      <c r="R2174" s="41">
        <f t="shared" si="165"/>
        <v>1</v>
      </c>
      <c r="S2174" s="41" t="e">
        <f t="shared" si="166"/>
        <v>#DIV/0!</v>
      </c>
      <c r="T2174" s="41" t="e">
        <f t="shared" si="167"/>
        <v>#DIV/0!</v>
      </c>
      <c r="U2174" s="42" t="e">
        <f t="shared" si="168"/>
        <v>#DIV/0!</v>
      </c>
      <c r="V2174" s="42" t="e">
        <f t="shared" si="169"/>
        <v>#DIV/0!</v>
      </c>
    </row>
    <row r="2175" spans="1:22">
      <c r="A2175" s="36" t="s">
        <v>12</v>
      </c>
      <c r="B2175" s="36" t="s">
        <v>992</v>
      </c>
      <c r="C2175" t="s">
        <v>1060</v>
      </c>
      <c r="D2175" s="36">
        <v>431870</v>
      </c>
      <c r="E2175">
        <v>236835</v>
      </c>
      <c r="F2175" s="7"/>
      <c r="G2175" s="7"/>
      <c r="H2175" s="7">
        <v>2</v>
      </c>
      <c r="I2175" s="7"/>
      <c r="J2175" s="7"/>
      <c r="K2175" s="7"/>
      <c r="L2175" s="7">
        <v>1</v>
      </c>
      <c r="M2175" s="7"/>
      <c r="N2175" s="7"/>
      <c r="O2175" s="7"/>
      <c r="P2175" s="7"/>
      <c r="Q2175" s="7"/>
      <c r="R2175" s="41">
        <f t="shared" si="165"/>
        <v>2</v>
      </c>
      <c r="S2175" s="41" t="e">
        <f t="shared" si="166"/>
        <v>#DIV/0!</v>
      </c>
      <c r="T2175" s="41">
        <f t="shared" si="167"/>
        <v>1</v>
      </c>
      <c r="U2175" s="42" t="e">
        <f t="shared" si="168"/>
        <v>#DIV/0!</v>
      </c>
      <c r="V2175" s="42" t="e">
        <f t="shared" si="169"/>
        <v>#DIV/0!</v>
      </c>
    </row>
    <row r="2176" spans="1:22">
      <c r="A2176" s="36" t="s">
        <v>12</v>
      </c>
      <c r="B2176" s="36" t="s">
        <v>992</v>
      </c>
      <c r="C2176" t="s">
        <v>1064</v>
      </c>
      <c r="D2176" s="36">
        <v>431990</v>
      </c>
      <c r="E2176">
        <v>81734</v>
      </c>
      <c r="F2176" s="7"/>
      <c r="G2176" s="7"/>
      <c r="H2176" s="7">
        <v>1</v>
      </c>
      <c r="I2176" s="7"/>
      <c r="J2176" s="7"/>
      <c r="K2176" s="7"/>
      <c r="L2176" s="7"/>
      <c r="M2176" s="7"/>
      <c r="N2176" s="7"/>
      <c r="O2176" s="7"/>
      <c r="P2176" s="7"/>
      <c r="Q2176" s="7"/>
      <c r="R2176" s="41">
        <f t="shared" si="165"/>
        <v>1</v>
      </c>
      <c r="S2176" s="41" t="e">
        <f t="shared" si="166"/>
        <v>#DIV/0!</v>
      </c>
      <c r="T2176" s="41" t="e">
        <f t="shared" si="167"/>
        <v>#DIV/0!</v>
      </c>
      <c r="U2176" s="42" t="e">
        <f t="shared" si="168"/>
        <v>#DIV/0!</v>
      </c>
      <c r="V2176" s="42" t="e">
        <f t="shared" si="169"/>
        <v>#DIV/0!</v>
      </c>
    </row>
    <row r="2177" spans="1:22">
      <c r="A2177" s="36" t="s">
        <v>12</v>
      </c>
      <c r="B2177" s="36" t="s">
        <v>992</v>
      </c>
      <c r="C2177" t="s">
        <v>1065</v>
      </c>
      <c r="D2177" s="36">
        <v>432000</v>
      </c>
      <c r="E2177">
        <v>141075</v>
      </c>
      <c r="F2177" s="7"/>
      <c r="G2177" s="7"/>
      <c r="H2177" s="7"/>
      <c r="I2177" s="7"/>
      <c r="J2177" s="7"/>
      <c r="K2177" s="7">
        <v>1</v>
      </c>
      <c r="L2177" s="7"/>
      <c r="M2177" s="7"/>
      <c r="N2177" s="7"/>
      <c r="O2177" s="7"/>
      <c r="P2177" s="7"/>
      <c r="Q2177" s="7"/>
      <c r="R2177" s="41">
        <f t="shared" si="165"/>
        <v>1</v>
      </c>
      <c r="S2177" s="41" t="e">
        <f t="shared" si="166"/>
        <v>#DIV/0!</v>
      </c>
      <c r="T2177" s="41" t="e">
        <f t="shared" si="167"/>
        <v>#DIV/0!</v>
      </c>
      <c r="U2177" s="42" t="e">
        <f t="shared" si="168"/>
        <v>#DIV/0!</v>
      </c>
      <c r="V2177" s="42" t="e">
        <f t="shared" si="169"/>
        <v>#DIV/0!</v>
      </c>
    </row>
    <row r="2178" spans="1:22">
      <c r="A2178" s="36" t="s">
        <v>12</v>
      </c>
      <c r="B2178" s="36" t="s">
        <v>992</v>
      </c>
      <c r="C2178" t="s">
        <v>1066</v>
      </c>
      <c r="D2178" s="36">
        <v>432020</v>
      </c>
      <c r="E2178">
        <v>10750</v>
      </c>
      <c r="F2178" s="7"/>
      <c r="G2178" s="7"/>
      <c r="H2178" s="7"/>
      <c r="I2178" s="7"/>
      <c r="J2178" s="7">
        <v>1</v>
      </c>
      <c r="K2178" s="7"/>
      <c r="L2178" s="7"/>
      <c r="M2178" s="7"/>
      <c r="N2178" s="7"/>
      <c r="O2178" s="7"/>
      <c r="P2178" s="7"/>
      <c r="Q2178" s="7"/>
      <c r="R2178" s="41">
        <f t="shared" si="165"/>
        <v>1</v>
      </c>
      <c r="S2178" s="41" t="e">
        <f t="shared" si="166"/>
        <v>#DIV/0!</v>
      </c>
      <c r="T2178" s="41" t="e">
        <f t="shared" si="167"/>
        <v>#DIV/0!</v>
      </c>
      <c r="U2178" s="42" t="e">
        <f t="shared" si="168"/>
        <v>#DIV/0!</v>
      </c>
      <c r="V2178" s="42" t="e">
        <f t="shared" si="169"/>
        <v>#DIV/0!</v>
      </c>
    </row>
    <row r="2179" spans="1:22">
      <c r="A2179" s="36" t="s">
        <v>12</v>
      </c>
      <c r="B2179" s="36" t="s">
        <v>992</v>
      </c>
      <c r="C2179" t="s">
        <v>1067</v>
      </c>
      <c r="D2179" s="36">
        <v>432026</v>
      </c>
      <c r="E2179">
        <v>7421</v>
      </c>
      <c r="F2179" s="7"/>
      <c r="G2179" s="7"/>
      <c r="H2179" s="7"/>
      <c r="I2179" s="7"/>
      <c r="J2179" s="7"/>
      <c r="K2179" s="7"/>
      <c r="L2179" s="7"/>
      <c r="M2179" s="7"/>
      <c r="N2179" s="7">
        <v>1</v>
      </c>
      <c r="O2179" s="7"/>
      <c r="P2179" s="7"/>
      <c r="Q2179" s="7"/>
      <c r="R2179" s="41" t="e">
        <f t="shared" si="165"/>
        <v>#DIV/0!</v>
      </c>
      <c r="S2179" s="41">
        <f t="shared" si="166"/>
        <v>1</v>
      </c>
      <c r="T2179" s="41">
        <f t="shared" si="167"/>
        <v>1</v>
      </c>
      <c r="U2179" s="42" t="e">
        <f t="shared" si="168"/>
        <v>#DIV/0!</v>
      </c>
      <c r="V2179" s="42">
        <f t="shared" si="169"/>
        <v>0</v>
      </c>
    </row>
    <row r="2180" spans="1:22">
      <c r="A2180" s="36" t="s">
        <v>12</v>
      </c>
      <c r="B2180" s="36" t="s">
        <v>992</v>
      </c>
      <c r="C2180" t="s">
        <v>1070</v>
      </c>
      <c r="D2180" s="36">
        <v>432120</v>
      </c>
      <c r="E2180">
        <v>57466</v>
      </c>
      <c r="F2180" s="7"/>
      <c r="G2180" s="7"/>
      <c r="H2180" s="7"/>
      <c r="I2180" s="7"/>
      <c r="J2180" s="7"/>
      <c r="K2180" s="7"/>
      <c r="L2180" s="7"/>
      <c r="M2180" s="7">
        <v>1</v>
      </c>
      <c r="N2180" s="7">
        <v>1</v>
      </c>
      <c r="O2180" s="7"/>
      <c r="P2180" s="7"/>
      <c r="Q2180" s="7"/>
      <c r="R2180" s="41" t="e">
        <f t="shared" si="165"/>
        <v>#DIV/0!</v>
      </c>
      <c r="S2180" s="41">
        <f t="shared" si="166"/>
        <v>1</v>
      </c>
      <c r="T2180" s="41">
        <f t="shared" si="167"/>
        <v>1</v>
      </c>
      <c r="U2180" s="42" t="e">
        <f t="shared" si="168"/>
        <v>#DIV/0!</v>
      </c>
      <c r="V2180" s="42">
        <f t="shared" si="169"/>
        <v>0</v>
      </c>
    </row>
    <row r="2181" spans="1:22">
      <c r="A2181" s="36" t="s">
        <v>12</v>
      </c>
      <c r="B2181" s="36" t="s">
        <v>992</v>
      </c>
      <c r="C2181" t="s">
        <v>1071</v>
      </c>
      <c r="D2181" s="36">
        <v>432160</v>
      </c>
      <c r="E2181">
        <v>51715</v>
      </c>
      <c r="F2181" s="7">
        <v>3</v>
      </c>
      <c r="G2181" s="7"/>
      <c r="H2181" s="7"/>
      <c r="I2181" s="7"/>
      <c r="J2181" s="7"/>
      <c r="K2181" s="7"/>
      <c r="L2181" s="7"/>
      <c r="M2181" s="7"/>
      <c r="N2181" s="7"/>
      <c r="O2181" s="7"/>
      <c r="P2181" s="7"/>
      <c r="Q2181" s="7"/>
      <c r="R2181" s="41" t="e">
        <f t="shared" ref="R2181:R2244" si="170">+AVERAGE(H2181:K2181)</f>
        <v>#DIV/0!</v>
      </c>
      <c r="S2181" s="41" t="e">
        <f t="shared" ref="S2181:S2244" si="171">+AVERAGE(N2181:Q2181)</f>
        <v>#DIV/0!</v>
      </c>
      <c r="T2181" s="41" t="e">
        <f t="shared" ref="T2181:T2244" si="172">+AVERAGE(L2181:N2181)</f>
        <v>#DIV/0!</v>
      </c>
      <c r="U2181" s="42" t="e">
        <f t="shared" si="168"/>
        <v>#DIV/0!</v>
      </c>
      <c r="V2181" s="42" t="e">
        <f t="shared" si="169"/>
        <v>#DIV/0!</v>
      </c>
    </row>
    <row r="2182" spans="1:22">
      <c r="A2182" s="36" t="s">
        <v>12</v>
      </c>
      <c r="B2182" s="36" t="s">
        <v>992</v>
      </c>
      <c r="C2182" t="s">
        <v>1076</v>
      </c>
      <c r="D2182" s="36">
        <v>432254</v>
      </c>
      <c r="E2182">
        <v>5913</v>
      </c>
      <c r="F2182" s="7"/>
      <c r="G2182" s="7"/>
      <c r="H2182" s="7"/>
      <c r="I2182" s="7"/>
      <c r="J2182" s="7"/>
      <c r="K2182" s="7">
        <v>1</v>
      </c>
      <c r="L2182" s="7"/>
      <c r="M2182" s="7"/>
      <c r="N2182" s="7"/>
      <c r="O2182" s="7"/>
      <c r="P2182" s="7"/>
      <c r="Q2182" s="7"/>
      <c r="R2182" s="41">
        <f t="shared" si="170"/>
        <v>1</v>
      </c>
      <c r="S2182" s="41" t="e">
        <f t="shared" si="171"/>
        <v>#DIV/0!</v>
      </c>
      <c r="T2182" s="41" t="e">
        <f t="shared" si="172"/>
        <v>#DIV/0!</v>
      </c>
      <c r="U2182" s="42" t="e">
        <f t="shared" ref="U2182:U2245" si="173">+(S2182-R2182)/R2182</f>
        <v>#DIV/0!</v>
      </c>
      <c r="V2182" s="42" t="e">
        <f t="shared" ref="V2182:V2245" si="174">+(S2182-T2182)/T2182</f>
        <v>#DIV/0!</v>
      </c>
    </row>
    <row r="2183" spans="1:22">
      <c r="A2183" s="36" t="s">
        <v>12</v>
      </c>
      <c r="B2183" s="36" t="s">
        <v>992</v>
      </c>
      <c r="C2183" t="s">
        <v>1078</v>
      </c>
      <c r="D2183" s="36">
        <v>432270</v>
      </c>
      <c r="E2183">
        <v>26863</v>
      </c>
      <c r="F2183" s="7"/>
      <c r="G2183" s="7"/>
      <c r="H2183" s="7"/>
      <c r="I2183" s="7"/>
      <c r="J2183" s="7"/>
      <c r="K2183" s="7"/>
      <c r="L2183" s="7">
        <v>1</v>
      </c>
      <c r="M2183" s="7"/>
      <c r="N2183" s="7"/>
      <c r="O2183" s="7"/>
      <c r="P2183" s="7"/>
      <c r="Q2183" s="7"/>
      <c r="R2183" s="41" t="e">
        <f t="shared" si="170"/>
        <v>#DIV/0!</v>
      </c>
      <c r="S2183" s="41" t="e">
        <f t="shared" si="171"/>
        <v>#DIV/0!</v>
      </c>
      <c r="T2183" s="41">
        <f t="shared" si="172"/>
        <v>1</v>
      </c>
      <c r="U2183" s="42" t="e">
        <f t="shared" si="173"/>
        <v>#DIV/0!</v>
      </c>
      <c r="V2183" s="42" t="e">
        <f t="shared" si="174"/>
        <v>#DIV/0!</v>
      </c>
    </row>
    <row r="2184" spans="1:22">
      <c r="A2184" s="36" t="s">
        <v>12</v>
      </c>
      <c r="B2184" s="36" t="s">
        <v>992</v>
      </c>
      <c r="C2184" t="s">
        <v>1079</v>
      </c>
      <c r="D2184" s="36">
        <v>432300</v>
      </c>
      <c r="E2184">
        <v>255224</v>
      </c>
      <c r="F2184" s="7">
        <v>1</v>
      </c>
      <c r="G2184" s="7"/>
      <c r="H2184" s="7"/>
      <c r="I2184" s="7"/>
      <c r="J2184" s="7">
        <v>1</v>
      </c>
      <c r="K2184" s="7"/>
      <c r="L2184" s="7"/>
      <c r="M2184" s="7">
        <v>1</v>
      </c>
      <c r="N2184" s="7"/>
      <c r="O2184" s="7"/>
      <c r="P2184" s="7"/>
      <c r="Q2184" s="7"/>
      <c r="R2184" s="41">
        <f t="shared" si="170"/>
        <v>1</v>
      </c>
      <c r="S2184" s="41" t="e">
        <f t="shared" si="171"/>
        <v>#DIV/0!</v>
      </c>
      <c r="T2184" s="41">
        <f t="shared" si="172"/>
        <v>1</v>
      </c>
      <c r="U2184" s="42" t="e">
        <f t="shared" si="173"/>
        <v>#DIV/0!</v>
      </c>
      <c r="V2184" s="42" t="e">
        <f t="shared" si="174"/>
        <v>#DIV/0!</v>
      </c>
    </row>
    <row r="2185" spans="1:22">
      <c r="A2185" s="36" t="s">
        <v>12</v>
      </c>
      <c r="B2185" s="36" t="s">
        <v>1081</v>
      </c>
      <c r="C2185" t="s">
        <v>1086</v>
      </c>
      <c r="D2185" s="36">
        <v>110011</v>
      </c>
      <c r="E2185">
        <v>51775</v>
      </c>
      <c r="F2185" s="7"/>
      <c r="G2185" s="7"/>
      <c r="H2185" s="7"/>
      <c r="I2185" s="7"/>
      <c r="J2185" s="7"/>
      <c r="K2185" s="7"/>
      <c r="L2185" s="7"/>
      <c r="M2185" s="7"/>
      <c r="N2185" s="7"/>
      <c r="O2185" s="7">
        <v>1</v>
      </c>
      <c r="P2185" s="7">
        <v>1</v>
      </c>
      <c r="Q2185" s="7"/>
      <c r="R2185" s="41" t="e">
        <f t="shared" si="170"/>
        <v>#DIV/0!</v>
      </c>
      <c r="S2185" s="41">
        <f t="shared" si="171"/>
        <v>1</v>
      </c>
      <c r="T2185" s="41" t="e">
        <f t="shared" si="172"/>
        <v>#DIV/0!</v>
      </c>
      <c r="U2185" s="42" t="e">
        <f t="shared" si="173"/>
        <v>#DIV/0!</v>
      </c>
      <c r="V2185" s="42" t="e">
        <f t="shared" si="174"/>
        <v>#DIV/0!</v>
      </c>
    </row>
    <row r="2186" spans="1:22">
      <c r="A2186" s="36" t="s">
        <v>12</v>
      </c>
      <c r="B2186" s="36" t="s">
        <v>1081</v>
      </c>
      <c r="C2186" t="s">
        <v>1087</v>
      </c>
      <c r="D2186" s="36">
        <v>110012</v>
      </c>
      <c r="E2186">
        <v>128969</v>
      </c>
      <c r="F2186" s="7"/>
      <c r="G2186" s="7"/>
      <c r="H2186" s="7"/>
      <c r="I2186" s="7"/>
      <c r="J2186" s="7">
        <v>1</v>
      </c>
      <c r="K2186" s="7">
        <v>3</v>
      </c>
      <c r="L2186" s="7"/>
      <c r="M2186" s="7"/>
      <c r="N2186" s="7"/>
      <c r="O2186" s="7"/>
      <c r="P2186" s="7"/>
      <c r="Q2186" s="7"/>
      <c r="R2186" s="41">
        <f t="shared" si="170"/>
        <v>2</v>
      </c>
      <c r="S2186" s="41" t="e">
        <f t="shared" si="171"/>
        <v>#DIV/0!</v>
      </c>
      <c r="T2186" s="41" t="e">
        <f t="shared" si="172"/>
        <v>#DIV/0!</v>
      </c>
      <c r="U2186" s="42" t="e">
        <f t="shared" si="173"/>
        <v>#DIV/0!</v>
      </c>
      <c r="V2186" s="42" t="e">
        <f t="shared" si="174"/>
        <v>#DIV/0!</v>
      </c>
    </row>
    <row r="2187" spans="1:22">
      <c r="A2187" s="36" t="s">
        <v>12</v>
      </c>
      <c r="B2187" s="36" t="s">
        <v>1081</v>
      </c>
      <c r="C2187" t="s">
        <v>1088</v>
      </c>
      <c r="D2187" s="36">
        <v>110120</v>
      </c>
      <c r="E2187">
        <v>9660</v>
      </c>
      <c r="F2187" s="7"/>
      <c r="G2187" s="7"/>
      <c r="H2187" s="7"/>
      <c r="I2187" s="7">
        <v>1</v>
      </c>
      <c r="J2187" s="7"/>
      <c r="K2187" s="7"/>
      <c r="L2187" s="7"/>
      <c r="M2187" s="7"/>
      <c r="N2187" s="7"/>
      <c r="O2187" s="7"/>
      <c r="P2187" s="7"/>
      <c r="Q2187" s="7"/>
      <c r="R2187" s="41">
        <f t="shared" si="170"/>
        <v>1</v>
      </c>
      <c r="S2187" s="41" t="e">
        <f t="shared" si="171"/>
        <v>#DIV/0!</v>
      </c>
      <c r="T2187" s="41" t="e">
        <f t="shared" si="172"/>
        <v>#DIV/0!</v>
      </c>
      <c r="U2187" s="42" t="e">
        <f t="shared" si="173"/>
        <v>#DIV/0!</v>
      </c>
      <c r="V2187" s="42" t="e">
        <f t="shared" si="174"/>
        <v>#DIV/0!</v>
      </c>
    </row>
    <row r="2188" spans="1:22">
      <c r="A2188" s="36" t="s">
        <v>12</v>
      </c>
      <c r="B2188" s="36" t="s">
        <v>1081</v>
      </c>
      <c r="C2188" t="s">
        <v>1089</v>
      </c>
      <c r="D2188" s="36">
        <v>110140</v>
      </c>
      <c r="E2188">
        <v>15852</v>
      </c>
      <c r="F2188" s="7">
        <v>1</v>
      </c>
      <c r="G2188" s="7"/>
      <c r="H2188" s="7"/>
      <c r="I2188" s="7"/>
      <c r="J2188" s="7"/>
      <c r="K2188" s="7"/>
      <c r="L2188" s="7"/>
      <c r="M2188" s="7"/>
      <c r="N2188" s="7">
        <v>1</v>
      </c>
      <c r="O2188" s="7">
        <v>1</v>
      </c>
      <c r="P2188" s="7"/>
      <c r="Q2188" s="7"/>
      <c r="R2188" s="41" t="e">
        <f t="shared" si="170"/>
        <v>#DIV/0!</v>
      </c>
      <c r="S2188" s="41">
        <f t="shared" si="171"/>
        <v>1</v>
      </c>
      <c r="T2188" s="41">
        <f t="shared" si="172"/>
        <v>1</v>
      </c>
      <c r="U2188" s="42" t="e">
        <f t="shared" si="173"/>
        <v>#DIV/0!</v>
      </c>
      <c r="V2188" s="42">
        <f t="shared" si="174"/>
        <v>0</v>
      </c>
    </row>
    <row r="2189" spans="1:22">
      <c r="A2189" s="36" t="s">
        <v>12</v>
      </c>
      <c r="B2189" s="36" t="s">
        <v>1081</v>
      </c>
      <c r="C2189" t="s">
        <v>1091</v>
      </c>
      <c r="D2189" s="36">
        <v>110018</v>
      </c>
      <c r="E2189">
        <v>36660</v>
      </c>
      <c r="F2189" s="7"/>
      <c r="G2189" s="7"/>
      <c r="H2189" s="7"/>
      <c r="I2189" s="7"/>
      <c r="J2189" s="7">
        <v>1</v>
      </c>
      <c r="K2189" s="7"/>
      <c r="L2189" s="7"/>
      <c r="M2189" s="7"/>
      <c r="N2189" s="7"/>
      <c r="O2189" s="7"/>
      <c r="P2189" s="7"/>
      <c r="Q2189" s="7"/>
      <c r="R2189" s="41">
        <f t="shared" si="170"/>
        <v>1</v>
      </c>
      <c r="S2189" s="41" t="e">
        <f t="shared" si="171"/>
        <v>#DIV/0!</v>
      </c>
      <c r="T2189" s="41" t="e">
        <f t="shared" si="172"/>
        <v>#DIV/0!</v>
      </c>
      <c r="U2189" s="42" t="e">
        <f t="shared" si="173"/>
        <v>#DIV/0!</v>
      </c>
      <c r="V2189" s="42" t="e">
        <f t="shared" si="174"/>
        <v>#DIV/0!</v>
      </c>
    </row>
    <row r="2190" spans="1:22">
      <c r="A2190" s="36" t="s">
        <v>12</v>
      </c>
      <c r="B2190" s="36" t="s">
        <v>1081</v>
      </c>
      <c r="C2190" t="s">
        <v>1092</v>
      </c>
      <c r="D2190" s="36">
        <v>110020</v>
      </c>
      <c r="E2190">
        <v>529544</v>
      </c>
      <c r="F2190" s="7">
        <v>3</v>
      </c>
      <c r="G2190" s="7"/>
      <c r="H2190" s="7">
        <v>1</v>
      </c>
      <c r="I2190" s="7">
        <v>3</v>
      </c>
      <c r="J2190" s="7">
        <v>4</v>
      </c>
      <c r="K2190" s="7">
        <v>2</v>
      </c>
      <c r="L2190" s="7">
        <v>4</v>
      </c>
      <c r="M2190" s="7">
        <v>1</v>
      </c>
      <c r="N2190" s="7">
        <v>1</v>
      </c>
      <c r="O2190" s="7">
        <v>2</v>
      </c>
      <c r="P2190" s="7">
        <v>1</v>
      </c>
      <c r="Q2190" s="7">
        <v>1</v>
      </c>
      <c r="R2190" s="41">
        <f t="shared" si="170"/>
        <v>2.5</v>
      </c>
      <c r="S2190" s="41">
        <f t="shared" si="171"/>
        <v>1.25</v>
      </c>
      <c r="T2190" s="41">
        <f t="shared" si="172"/>
        <v>2</v>
      </c>
      <c r="U2190" s="42">
        <f t="shared" si="173"/>
        <v>-0.5</v>
      </c>
      <c r="V2190" s="42">
        <f t="shared" si="174"/>
        <v>-0.375</v>
      </c>
    </row>
    <row r="2191" spans="1:22">
      <c r="A2191" s="36" t="s">
        <v>12</v>
      </c>
      <c r="B2191" s="36" t="s">
        <v>1081</v>
      </c>
      <c r="C2191" t="s">
        <v>1094</v>
      </c>
      <c r="D2191" s="36">
        <v>110149</v>
      </c>
      <c r="E2191">
        <v>20266</v>
      </c>
      <c r="F2191" s="7"/>
      <c r="G2191" s="7"/>
      <c r="H2191" s="7">
        <v>1</v>
      </c>
      <c r="I2191" s="7"/>
      <c r="J2191" s="7"/>
      <c r="K2191" s="7"/>
      <c r="L2191" s="7"/>
      <c r="M2191" s="7"/>
      <c r="N2191" s="7"/>
      <c r="O2191" s="7"/>
      <c r="P2191" s="7"/>
      <c r="Q2191" s="7"/>
      <c r="R2191" s="41">
        <f t="shared" si="170"/>
        <v>1</v>
      </c>
      <c r="S2191" s="41" t="e">
        <f t="shared" si="171"/>
        <v>#DIV/0!</v>
      </c>
      <c r="T2191" s="41" t="e">
        <f t="shared" si="172"/>
        <v>#DIV/0!</v>
      </c>
      <c r="U2191" s="42" t="e">
        <f t="shared" si="173"/>
        <v>#DIV/0!</v>
      </c>
      <c r="V2191" s="42" t="e">
        <f t="shared" si="174"/>
        <v>#DIV/0!</v>
      </c>
    </row>
    <row r="2192" spans="1:22">
      <c r="A2192" s="36" t="s">
        <v>12</v>
      </c>
      <c r="B2192" s="36" t="s">
        <v>1081</v>
      </c>
      <c r="C2192" t="s">
        <v>1095</v>
      </c>
      <c r="D2192" s="36">
        <v>110030</v>
      </c>
      <c r="E2192">
        <v>99854</v>
      </c>
      <c r="F2192" s="7"/>
      <c r="G2192" s="7"/>
      <c r="H2192" s="7">
        <v>1</v>
      </c>
      <c r="I2192" s="7"/>
      <c r="J2192" s="7">
        <v>1</v>
      </c>
      <c r="K2192" s="7"/>
      <c r="L2192" s="7">
        <v>1</v>
      </c>
      <c r="M2192" s="7">
        <v>1</v>
      </c>
      <c r="N2192" s="7"/>
      <c r="O2192" s="7">
        <v>1</v>
      </c>
      <c r="P2192" s="7"/>
      <c r="Q2192" s="7"/>
      <c r="R2192" s="41">
        <f t="shared" si="170"/>
        <v>1</v>
      </c>
      <c r="S2192" s="41">
        <f t="shared" si="171"/>
        <v>1</v>
      </c>
      <c r="T2192" s="41">
        <f t="shared" si="172"/>
        <v>1</v>
      </c>
      <c r="U2192" s="42">
        <f t="shared" si="173"/>
        <v>0</v>
      </c>
      <c r="V2192" s="42">
        <f t="shared" si="174"/>
        <v>0</v>
      </c>
    </row>
    <row r="2193" spans="1:22">
      <c r="A2193" s="36" t="s">
        <v>12</v>
      </c>
      <c r="B2193" s="36" t="s">
        <v>1096</v>
      </c>
      <c r="C2193" t="s">
        <v>1097</v>
      </c>
      <c r="D2193" s="36">
        <v>140005</v>
      </c>
      <c r="E2193">
        <v>15510</v>
      </c>
      <c r="F2193" s="7">
        <v>1</v>
      </c>
      <c r="G2193" s="7"/>
      <c r="H2193" s="7"/>
      <c r="I2193" s="7"/>
      <c r="J2193" s="7"/>
      <c r="K2193" s="7"/>
      <c r="L2193" s="7"/>
      <c r="M2193" s="7"/>
      <c r="N2193" s="7"/>
      <c r="O2193" s="7"/>
      <c r="P2193" s="7"/>
      <c r="Q2193" s="7"/>
      <c r="R2193" s="41" t="e">
        <f t="shared" si="170"/>
        <v>#DIV/0!</v>
      </c>
      <c r="S2193" s="41" t="e">
        <f t="shared" si="171"/>
        <v>#DIV/0!</v>
      </c>
      <c r="T2193" s="41" t="e">
        <f t="shared" si="172"/>
        <v>#DIV/0!</v>
      </c>
      <c r="U2193" s="42" t="e">
        <f t="shared" si="173"/>
        <v>#DIV/0!</v>
      </c>
      <c r="V2193" s="42" t="e">
        <f t="shared" si="174"/>
        <v>#DIV/0!</v>
      </c>
    </row>
    <row r="2194" spans="1:22">
      <c r="A2194" s="36" t="s">
        <v>12</v>
      </c>
      <c r="B2194" s="36" t="s">
        <v>1096</v>
      </c>
      <c r="C2194" t="s">
        <v>1099</v>
      </c>
      <c r="D2194" s="36">
        <v>140010</v>
      </c>
      <c r="E2194">
        <v>399213</v>
      </c>
      <c r="F2194" s="7">
        <v>3</v>
      </c>
      <c r="G2194" s="7">
        <v>1</v>
      </c>
      <c r="H2194" s="7">
        <v>7</v>
      </c>
      <c r="I2194" s="7">
        <v>8</v>
      </c>
      <c r="J2194" s="7">
        <v>3</v>
      </c>
      <c r="K2194" s="7">
        <v>1</v>
      </c>
      <c r="L2194" s="7">
        <v>2</v>
      </c>
      <c r="M2194" s="7">
        <v>1</v>
      </c>
      <c r="N2194" s="7">
        <v>4</v>
      </c>
      <c r="O2194" s="7">
        <v>3</v>
      </c>
      <c r="P2194" s="7">
        <v>3</v>
      </c>
      <c r="Q2194" s="7">
        <v>2</v>
      </c>
      <c r="R2194" s="41">
        <f t="shared" si="170"/>
        <v>4.75</v>
      </c>
      <c r="S2194" s="41">
        <f t="shared" si="171"/>
        <v>3</v>
      </c>
      <c r="T2194" s="41">
        <f t="shared" si="172"/>
        <v>2.3333333333333335</v>
      </c>
      <c r="U2194" s="42">
        <f t="shared" si="173"/>
        <v>-0.36842105263157893</v>
      </c>
      <c r="V2194" s="42">
        <f t="shared" si="174"/>
        <v>0.28571428571428564</v>
      </c>
    </row>
    <row r="2195" spans="1:22">
      <c r="A2195" s="36" t="s">
        <v>12</v>
      </c>
      <c r="B2195" s="36" t="s">
        <v>1096</v>
      </c>
      <c r="C2195" t="s">
        <v>1100</v>
      </c>
      <c r="D2195" s="36">
        <v>140015</v>
      </c>
      <c r="E2195">
        <v>12409</v>
      </c>
      <c r="F2195" s="7"/>
      <c r="G2195" s="7"/>
      <c r="H2195" s="7"/>
      <c r="I2195" s="7"/>
      <c r="J2195" s="7"/>
      <c r="K2195" s="7"/>
      <c r="L2195" s="7">
        <v>1</v>
      </c>
      <c r="M2195" s="7"/>
      <c r="N2195" s="7"/>
      <c r="O2195" s="7"/>
      <c r="P2195" s="7"/>
      <c r="Q2195" s="7"/>
      <c r="R2195" s="41" t="e">
        <f t="shared" si="170"/>
        <v>#DIV/0!</v>
      </c>
      <c r="S2195" s="41" t="e">
        <f t="shared" si="171"/>
        <v>#DIV/0!</v>
      </c>
      <c r="T2195" s="41">
        <f t="shared" si="172"/>
        <v>1</v>
      </c>
      <c r="U2195" s="42" t="e">
        <f t="shared" si="173"/>
        <v>#DIV/0!</v>
      </c>
      <c r="V2195" s="42" t="e">
        <f t="shared" si="174"/>
        <v>#DIV/0!</v>
      </c>
    </row>
    <row r="2196" spans="1:22">
      <c r="A2196" s="36" t="s">
        <v>12</v>
      </c>
      <c r="B2196" s="36" t="s">
        <v>1096</v>
      </c>
      <c r="C2196" t="s">
        <v>1101</v>
      </c>
      <c r="D2196" s="36">
        <v>140017</v>
      </c>
      <c r="E2196">
        <v>18335</v>
      </c>
      <c r="F2196" s="7"/>
      <c r="G2196" s="7"/>
      <c r="H2196" s="7"/>
      <c r="I2196" s="7"/>
      <c r="J2196" s="7"/>
      <c r="K2196" s="7"/>
      <c r="L2196" s="7">
        <v>1</v>
      </c>
      <c r="M2196" s="7"/>
      <c r="N2196" s="7"/>
      <c r="O2196" s="7">
        <v>2</v>
      </c>
      <c r="P2196" s="7"/>
      <c r="Q2196" s="7"/>
      <c r="R2196" s="41" t="e">
        <f t="shared" si="170"/>
        <v>#DIV/0!</v>
      </c>
      <c r="S2196" s="41">
        <f t="shared" si="171"/>
        <v>2</v>
      </c>
      <c r="T2196" s="41">
        <f t="shared" si="172"/>
        <v>1</v>
      </c>
      <c r="U2196" s="42" t="e">
        <f t="shared" si="173"/>
        <v>#DIV/0!</v>
      </c>
      <c r="V2196" s="42">
        <f t="shared" si="174"/>
        <v>1</v>
      </c>
    </row>
    <row r="2197" spans="1:22">
      <c r="A2197" s="36" t="s">
        <v>12</v>
      </c>
      <c r="B2197" s="36" t="s">
        <v>1096</v>
      </c>
      <c r="C2197" t="s">
        <v>1103</v>
      </c>
      <c r="D2197" s="36">
        <v>140030</v>
      </c>
      <c r="E2197">
        <v>17853</v>
      </c>
      <c r="F2197" s="7">
        <v>1</v>
      </c>
      <c r="G2197" s="7"/>
      <c r="H2197" s="7"/>
      <c r="I2197" s="7">
        <v>1</v>
      </c>
      <c r="J2197" s="7"/>
      <c r="K2197" s="7"/>
      <c r="L2197" s="7"/>
      <c r="M2197" s="7"/>
      <c r="N2197" s="7"/>
      <c r="O2197" s="7"/>
      <c r="P2197" s="7"/>
      <c r="Q2197" s="7"/>
      <c r="R2197" s="41">
        <f t="shared" si="170"/>
        <v>1</v>
      </c>
      <c r="S2197" s="41" t="e">
        <f t="shared" si="171"/>
        <v>#DIV/0!</v>
      </c>
      <c r="T2197" s="41" t="e">
        <f t="shared" si="172"/>
        <v>#DIV/0!</v>
      </c>
      <c r="U2197" s="42" t="e">
        <f t="shared" si="173"/>
        <v>#DIV/0!</v>
      </c>
      <c r="V2197" s="42" t="e">
        <f t="shared" si="174"/>
        <v>#DIV/0!</v>
      </c>
    </row>
    <row r="2198" spans="1:22">
      <c r="A2198" s="36" t="s">
        <v>12</v>
      </c>
      <c r="B2198" s="36" t="s">
        <v>1107</v>
      </c>
      <c r="C2198" t="s">
        <v>1108</v>
      </c>
      <c r="D2198" s="36">
        <v>420130</v>
      </c>
      <c r="E2198">
        <v>38129</v>
      </c>
      <c r="F2198" s="7"/>
      <c r="G2198" s="7"/>
      <c r="H2198" s="7"/>
      <c r="I2198" s="7"/>
      <c r="J2198" s="7"/>
      <c r="K2198" s="7"/>
      <c r="L2198" s="7"/>
      <c r="M2198" s="7">
        <v>1</v>
      </c>
      <c r="N2198" s="7"/>
      <c r="O2198" s="7"/>
      <c r="P2198" s="7"/>
      <c r="Q2198" s="7"/>
      <c r="R2198" s="41" t="e">
        <f t="shared" si="170"/>
        <v>#DIV/0!</v>
      </c>
      <c r="S2198" s="41" t="e">
        <f t="shared" si="171"/>
        <v>#DIV/0!</v>
      </c>
      <c r="T2198" s="41">
        <f t="shared" si="172"/>
        <v>1</v>
      </c>
      <c r="U2198" s="42" t="e">
        <f t="shared" si="173"/>
        <v>#DIV/0!</v>
      </c>
      <c r="V2198" s="42" t="e">
        <f t="shared" si="174"/>
        <v>#DIV/0!</v>
      </c>
    </row>
    <row r="2199" spans="1:22">
      <c r="A2199" s="36" t="s">
        <v>12</v>
      </c>
      <c r="B2199" s="36" t="s">
        <v>1107</v>
      </c>
      <c r="C2199" t="s">
        <v>1109</v>
      </c>
      <c r="D2199" s="36">
        <v>420140</v>
      </c>
      <c r="E2199">
        <v>68228</v>
      </c>
      <c r="F2199" s="7">
        <v>1</v>
      </c>
      <c r="G2199" s="7"/>
      <c r="H2199" s="7"/>
      <c r="I2199" s="7">
        <v>1</v>
      </c>
      <c r="J2199" s="7">
        <v>2</v>
      </c>
      <c r="K2199" s="7">
        <v>1</v>
      </c>
      <c r="L2199" s="7">
        <v>1</v>
      </c>
      <c r="M2199" s="7"/>
      <c r="N2199" s="7">
        <v>2</v>
      </c>
      <c r="O2199" s="7">
        <v>1</v>
      </c>
      <c r="P2199" s="7"/>
      <c r="Q2199" s="7"/>
      <c r="R2199" s="41">
        <f t="shared" si="170"/>
        <v>1.3333333333333333</v>
      </c>
      <c r="S2199" s="41">
        <f t="shared" si="171"/>
        <v>1.5</v>
      </c>
      <c r="T2199" s="41">
        <f t="shared" si="172"/>
        <v>1.5</v>
      </c>
      <c r="U2199" s="42">
        <f t="shared" si="173"/>
        <v>0.12500000000000006</v>
      </c>
      <c r="V2199" s="42">
        <f t="shared" si="174"/>
        <v>0</v>
      </c>
    </row>
    <row r="2200" spans="1:22">
      <c r="A2200" s="36" t="s">
        <v>12</v>
      </c>
      <c r="B2200" s="36" t="s">
        <v>1107</v>
      </c>
      <c r="C2200" t="s">
        <v>1110</v>
      </c>
      <c r="D2200" s="36">
        <v>420195</v>
      </c>
      <c r="E2200">
        <v>13071</v>
      </c>
      <c r="F2200" s="7"/>
      <c r="G2200" s="7"/>
      <c r="H2200" s="7"/>
      <c r="I2200" s="7"/>
      <c r="J2200" s="7"/>
      <c r="K2200" s="7"/>
      <c r="L2200" s="7"/>
      <c r="M2200" s="7"/>
      <c r="N2200" s="7">
        <v>1</v>
      </c>
      <c r="O2200" s="7"/>
      <c r="P2200" s="7"/>
      <c r="Q2200" s="7"/>
      <c r="R2200" s="41" t="e">
        <f t="shared" si="170"/>
        <v>#DIV/0!</v>
      </c>
      <c r="S2200" s="41">
        <f t="shared" si="171"/>
        <v>1</v>
      </c>
      <c r="T2200" s="41">
        <f t="shared" si="172"/>
        <v>1</v>
      </c>
      <c r="U2200" s="42" t="e">
        <f t="shared" si="173"/>
        <v>#DIV/0!</v>
      </c>
      <c r="V2200" s="42">
        <f t="shared" si="174"/>
        <v>0</v>
      </c>
    </row>
    <row r="2201" spans="1:22">
      <c r="A2201" s="36" t="s">
        <v>12</v>
      </c>
      <c r="B2201" s="36" t="s">
        <v>1107</v>
      </c>
      <c r="C2201" t="s">
        <v>1112</v>
      </c>
      <c r="D2201" s="36">
        <v>420200</v>
      </c>
      <c r="E2201">
        <v>142295</v>
      </c>
      <c r="F2201" s="7"/>
      <c r="G2201" s="7"/>
      <c r="H2201" s="7"/>
      <c r="I2201" s="7"/>
      <c r="J2201" s="7"/>
      <c r="K2201" s="7"/>
      <c r="L2201" s="7"/>
      <c r="M2201" s="7">
        <v>2</v>
      </c>
      <c r="N2201" s="7">
        <v>1</v>
      </c>
      <c r="O2201" s="7"/>
      <c r="P2201" s="7"/>
      <c r="Q2201" s="7"/>
      <c r="R2201" s="41" t="e">
        <f t="shared" si="170"/>
        <v>#DIV/0!</v>
      </c>
      <c r="S2201" s="41">
        <f t="shared" si="171"/>
        <v>1</v>
      </c>
      <c r="T2201" s="41">
        <f t="shared" si="172"/>
        <v>1.5</v>
      </c>
      <c r="U2201" s="42" t="e">
        <f t="shared" si="173"/>
        <v>#DIV/0!</v>
      </c>
      <c r="V2201" s="42">
        <f t="shared" si="174"/>
        <v>-0.33333333333333331</v>
      </c>
    </row>
    <row r="2202" spans="1:22">
      <c r="A2202" s="36" t="s">
        <v>12</v>
      </c>
      <c r="B2202" s="36" t="s">
        <v>1107</v>
      </c>
      <c r="C2202" t="s">
        <v>1113</v>
      </c>
      <c r="D2202" s="36">
        <v>420207</v>
      </c>
      <c r="E2202">
        <v>10979</v>
      </c>
      <c r="F2202" s="7"/>
      <c r="G2202" s="7"/>
      <c r="H2202" s="7"/>
      <c r="I2202" s="7"/>
      <c r="J2202" s="7"/>
      <c r="K2202" s="7"/>
      <c r="L2202" s="7"/>
      <c r="M2202" s="7"/>
      <c r="N2202" s="7"/>
      <c r="O2202" s="7"/>
      <c r="P2202" s="7">
        <v>1</v>
      </c>
      <c r="Q2202" s="7"/>
      <c r="R2202" s="41" t="e">
        <f t="shared" si="170"/>
        <v>#DIV/0!</v>
      </c>
      <c r="S2202" s="41">
        <f t="shared" si="171"/>
        <v>1</v>
      </c>
      <c r="T2202" s="41" t="e">
        <f t="shared" si="172"/>
        <v>#DIV/0!</v>
      </c>
      <c r="U2202" s="42" t="e">
        <f t="shared" si="173"/>
        <v>#DIV/0!</v>
      </c>
      <c r="V2202" s="42" t="e">
        <f t="shared" si="174"/>
        <v>#DIV/0!</v>
      </c>
    </row>
    <row r="2203" spans="1:22">
      <c r="A2203" s="36" t="s">
        <v>12</v>
      </c>
      <c r="B2203" s="36" t="s">
        <v>1107</v>
      </c>
      <c r="C2203" t="s">
        <v>1123</v>
      </c>
      <c r="D2203" s="36">
        <v>420460</v>
      </c>
      <c r="E2203">
        <v>215186</v>
      </c>
      <c r="F2203" s="7"/>
      <c r="G2203" s="7"/>
      <c r="H2203" s="7">
        <v>1</v>
      </c>
      <c r="I2203" s="7"/>
      <c r="J2203" s="7"/>
      <c r="K2203" s="7"/>
      <c r="L2203" s="7"/>
      <c r="M2203" s="7">
        <v>1</v>
      </c>
      <c r="N2203" s="7">
        <v>1</v>
      </c>
      <c r="O2203" s="7"/>
      <c r="P2203" s="7"/>
      <c r="Q2203" s="7"/>
      <c r="R2203" s="41">
        <f t="shared" si="170"/>
        <v>1</v>
      </c>
      <c r="S2203" s="41">
        <f t="shared" si="171"/>
        <v>1</v>
      </c>
      <c r="T2203" s="41">
        <f t="shared" si="172"/>
        <v>1</v>
      </c>
      <c r="U2203" s="42">
        <f t="shared" si="173"/>
        <v>0</v>
      </c>
      <c r="V2203" s="42">
        <f t="shared" si="174"/>
        <v>0</v>
      </c>
    </row>
    <row r="2204" spans="1:22">
      <c r="A2204" s="36" t="s">
        <v>12</v>
      </c>
      <c r="B2204" s="36" t="s">
        <v>1107</v>
      </c>
      <c r="C2204" t="s">
        <v>1125</v>
      </c>
      <c r="D2204" s="36">
        <v>420540</v>
      </c>
      <c r="E2204">
        <v>500973</v>
      </c>
      <c r="F2204" s="7">
        <v>2</v>
      </c>
      <c r="G2204" s="7"/>
      <c r="H2204" s="7"/>
      <c r="I2204" s="7">
        <v>1</v>
      </c>
      <c r="J2204" s="7"/>
      <c r="K2204" s="7"/>
      <c r="L2204" s="7">
        <v>2</v>
      </c>
      <c r="M2204" s="7">
        <v>1</v>
      </c>
      <c r="N2204" s="7">
        <v>1</v>
      </c>
      <c r="O2204" s="7">
        <v>1</v>
      </c>
      <c r="P2204" s="7"/>
      <c r="Q2204" s="7"/>
      <c r="R2204" s="41">
        <f t="shared" si="170"/>
        <v>1</v>
      </c>
      <c r="S2204" s="41">
        <f t="shared" si="171"/>
        <v>1</v>
      </c>
      <c r="T2204" s="41">
        <f t="shared" si="172"/>
        <v>1.3333333333333333</v>
      </c>
      <c r="U2204" s="42">
        <f t="shared" si="173"/>
        <v>0</v>
      </c>
      <c r="V2204" s="42">
        <f t="shared" si="174"/>
        <v>-0.24999999999999994</v>
      </c>
    </row>
    <row r="2205" spans="1:22">
      <c r="A2205" s="36" t="s">
        <v>12</v>
      </c>
      <c r="B2205" s="36" t="s">
        <v>1107</v>
      </c>
      <c r="C2205" t="s">
        <v>1126</v>
      </c>
      <c r="D2205" s="36">
        <v>420545</v>
      </c>
      <c r="E2205">
        <v>26793</v>
      </c>
      <c r="F2205" s="7"/>
      <c r="G2205" s="7"/>
      <c r="H2205" s="7"/>
      <c r="I2205" s="7"/>
      <c r="J2205" s="7"/>
      <c r="K2205" s="7">
        <v>1</v>
      </c>
      <c r="L2205" s="7"/>
      <c r="M2205" s="7"/>
      <c r="N2205" s="7"/>
      <c r="O2205" s="7"/>
      <c r="P2205" s="7"/>
      <c r="Q2205" s="7"/>
      <c r="R2205" s="41">
        <f t="shared" si="170"/>
        <v>1</v>
      </c>
      <c r="S2205" s="41" t="e">
        <f t="shared" si="171"/>
        <v>#DIV/0!</v>
      </c>
      <c r="T2205" s="41" t="e">
        <f t="shared" si="172"/>
        <v>#DIV/0!</v>
      </c>
      <c r="U2205" s="42" t="e">
        <f t="shared" si="173"/>
        <v>#DIV/0!</v>
      </c>
      <c r="V2205" s="42" t="e">
        <f t="shared" si="174"/>
        <v>#DIV/0!</v>
      </c>
    </row>
    <row r="2206" spans="1:22">
      <c r="A2206" s="36" t="s">
        <v>12</v>
      </c>
      <c r="B2206" s="36" t="s">
        <v>1107</v>
      </c>
      <c r="C2206" t="s">
        <v>1130</v>
      </c>
      <c r="D2206" s="36">
        <v>420700</v>
      </c>
      <c r="E2206">
        <v>56421</v>
      </c>
      <c r="F2206" s="7"/>
      <c r="G2206" s="7">
        <v>1</v>
      </c>
      <c r="H2206" s="7"/>
      <c r="I2206" s="7"/>
      <c r="J2206" s="7"/>
      <c r="K2206" s="7"/>
      <c r="L2206" s="7"/>
      <c r="M2206" s="7"/>
      <c r="N2206" s="7"/>
      <c r="O2206" s="7"/>
      <c r="P2206" s="7"/>
      <c r="Q2206" s="7"/>
      <c r="R2206" s="41" t="e">
        <f t="shared" si="170"/>
        <v>#DIV/0!</v>
      </c>
      <c r="S2206" s="41" t="e">
        <f t="shared" si="171"/>
        <v>#DIV/0!</v>
      </c>
      <c r="T2206" s="41" t="e">
        <f t="shared" si="172"/>
        <v>#DIV/0!</v>
      </c>
      <c r="U2206" s="42" t="e">
        <f t="shared" si="173"/>
        <v>#DIV/0!</v>
      </c>
      <c r="V2206" s="42" t="e">
        <f t="shared" si="174"/>
        <v>#DIV/0!</v>
      </c>
    </row>
    <row r="2207" spans="1:22">
      <c r="A2207" s="36" t="s">
        <v>12</v>
      </c>
      <c r="B2207" s="36" t="s">
        <v>1107</v>
      </c>
      <c r="C2207" t="s">
        <v>1131</v>
      </c>
      <c r="D2207" s="36">
        <v>420740</v>
      </c>
      <c r="E2207">
        <v>6197</v>
      </c>
      <c r="F2207" s="7"/>
      <c r="G2207" s="7"/>
      <c r="H2207" s="7"/>
      <c r="I2207" s="7"/>
      <c r="J2207" s="7"/>
      <c r="K2207" s="7"/>
      <c r="L2207" s="7">
        <v>1</v>
      </c>
      <c r="M2207" s="7"/>
      <c r="N2207" s="7"/>
      <c r="O2207" s="7"/>
      <c r="P2207" s="7"/>
      <c r="Q2207" s="7"/>
      <c r="R2207" s="41" t="e">
        <f t="shared" si="170"/>
        <v>#DIV/0!</v>
      </c>
      <c r="S2207" s="41" t="e">
        <f t="shared" si="171"/>
        <v>#DIV/0!</v>
      </c>
      <c r="T2207" s="41">
        <f t="shared" si="172"/>
        <v>1</v>
      </c>
      <c r="U2207" s="42" t="e">
        <f t="shared" si="173"/>
        <v>#DIV/0!</v>
      </c>
      <c r="V2207" s="42" t="e">
        <f t="shared" si="174"/>
        <v>#DIV/0!</v>
      </c>
    </row>
    <row r="2208" spans="1:22">
      <c r="A2208" s="36" t="s">
        <v>12</v>
      </c>
      <c r="B2208" s="36" t="s">
        <v>1107</v>
      </c>
      <c r="C2208" t="s">
        <v>1133</v>
      </c>
      <c r="D2208" s="36">
        <v>420820</v>
      </c>
      <c r="E2208">
        <v>219536</v>
      </c>
      <c r="F2208" s="7"/>
      <c r="G2208" s="7"/>
      <c r="H2208" s="7">
        <v>1</v>
      </c>
      <c r="I2208" s="7"/>
      <c r="J2208" s="7"/>
      <c r="K2208" s="7"/>
      <c r="L2208" s="7"/>
      <c r="M2208" s="7">
        <v>1</v>
      </c>
      <c r="N2208" s="7"/>
      <c r="O2208" s="7"/>
      <c r="P2208" s="7"/>
      <c r="Q2208" s="7"/>
      <c r="R2208" s="41">
        <f t="shared" si="170"/>
        <v>1</v>
      </c>
      <c r="S2208" s="41" t="e">
        <f t="shared" si="171"/>
        <v>#DIV/0!</v>
      </c>
      <c r="T2208" s="41">
        <f t="shared" si="172"/>
        <v>1</v>
      </c>
      <c r="U2208" s="42" t="e">
        <f t="shared" si="173"/>
        <v>#DIV/0!</v>
      </c>
      <c r="V2208" s="42" t="e">
        <f t="shared" si="174"/>
        <v>#DIV/0!</v>
      </c>
    </row>
    <row r="2209" spans="1:22">
      <c r="A2209" s="36" t="s">
        <v>12</v>
      </c>
      <c r="B2209" s="36" t="s">
        <v>1107</v>
      </c>
      <c r="C2209" t="s">
        <v>1136</v>
      </c>
      <c r="D2209" s="36">
        <v>420910</v>
      </c>
      <c r="E2209">
        <v>590466</v>
      </c>
      <c r="F2209" s="7">
        <v>1</v>
      </c>
      <c r="G2209" s="7"/>
      <c r="H2209" s="7">
        <v>4</v>
      </c>
      <c r="I2209" s="7">
        <v>1</v>
      </c>
      <c r="J2209" s="7">
        <v>2</v>
      </c>
      <c r="K2209" s="7">
        <v>1</v>
      </c>
      <c r="L2209" s="7">
        <v>2</v>
      </c>
      <c r="M2209" s="7"/>
      <c r="N2209" s="7">
        <v>1</v>
      </c>
      <c r="O2209" s="7"/>
      <c r="P2209" s="7">
        <v>1</v>
      </c>
      <c r="Q2209" s="7">
        <v>1</v>
      </c>
      <c r="R2209" s="41">
        <f t="shared" si="170"/>
        <v>2</v>
      </c>
      <c r="S2209" s="41">
        <f t="shared" si="171"/>
        <v>1</v>
      </c>
      <c r="T2209" s="41">
        <f t="shared" si="172"/>
        <v>1.5</v>
      </c>
      <c r="U2209" s="42">
        <f t="shared" si="173"/>
        <v>-0.5</v>
      </c>
      <c r="V2209" s="42">
        <f t="shared" si="174"/>
        <v>-0.33333333333333331</v>
      </c>
    </row>
    <row r="2210" spans="1:22">
      <c r="A2210" s="36" t="s">
        <v>12</v>
      </c>
      <c r="B2210" s="36" t="s">
        <v>1107</v>
      </c>
      <c r="C2210" t="s">
        <v>1140</v>
      </c>
      <c r="D2210" s="36">
        <v>420970</v>
      </c>
      <c r="E2210">
        <v>12107</v>
      </c>
      <c r="F2210" s="7"/>
      <c r="G2210" s="7"/>
      <c r="H2210" s="7"/>
      <c r="I2210" s="7"/>
      <c r="J2210" s="7"/>
      <c r="K2210" s="7"/>
      <c r="L2210" s="7">
        <v>1</v>
      </c>
      <c r="M2210" s="7"/>
      <c r="N2210" s="7"/>
      <c r="O2210" s="7"/>
      <c r="P2210" s="7"/>
      <c r="Q2210" s="7"/>
      <c r="R2210" s="41" t="e">
        <f t="shared" si="170"/>
        <v>#DIV/0!</v>
      </c>
      <c r="S2210" s="41" t="e">
        <f t="shared" si="171"/>
        <v>#DIV/0!</v>
      </c>
      <c r="T2210" s="41">
        <f t="shared" si="172"/>
        <v>1</v>
      </c>
      <c r="U2210" s="42" t="e">
        <f t="shared" si="173"/>
        <v>#DIV/0!</v>
      </c>
      <c r="V2210" s="42" t="e">
        <f t="shared" si="174"/>
        <v>#DIV/0!</v>
      </c>
    </row>
    <row r="2211" spans="1:22">
      <c r="A2211" s="36" t="s">
        <v>12</v>
      </c>
      <c r="B2211" s="36" t="s">
        <v>1107</v>
      </c>
      <c r="C2211" t="s">
        <v>1141</v>
      </c>
      <c r="D2211" s="36">
        <v>421010</v>
      </c>
      <c r="E2211">
        <v>56292</v>
      </c>
      <c r="F2211" s="7"/>
      <c r="G2211" s="7"/>
      <c r="H2211" s="7"/>
      <c r="I2211" s="7">
        <v>1</v>
      </c>
      <c r="J2211" s="7"/>
      <c r="K2211" s="7"/>
      <c r="L2211" s="7"/>
      <c r="M2211" s="7"/>
      <c r="N2211" s="7"/>
      <c r="O2211" s="7"/>
      <c r="P2211" s="7"/>
      <c r="Q2211" s="7"/>
      <c r="R2211" s="41">
        <f t="shared" si="170"/>
        <v>1</v>
      </c>
      <c r="S2211" s="41" t="e">
        <f t="shared" si="171"/>
        <v>#DIV/0!</v>
      </c>
      <c r="T2211" s="41" t="e">
        <f t="shared" si="172"/>
        <v>#DIV/0!</v>
      </c>
      <c r="U2211" s="42" t="e">
        <f t="shared" si="173"/>
        <v>#DIV/0!</v>
      </c>
      <c r="V2211" s="42" t="e">
        <f t="shared" si="174"/>
        <v>#DIV/0!</v>
      </c>
    </row>
    <row r="2212" spans="1:22">
      <c r="A2212" s="36" t="s">
        <v>12</v>
      </c>
      <c r="B2212" s="36" t="s">
        <v>1107</v>
      </c>
      <c r="C2212" t="s">
        <v>1144</v>
      </c>
      <c r="D2212" s="36">
        <v>421130</v>
      </c>
      <c r="E2212">
        <v>81475</v>
      </c>
      <c r="F2212" s="7"/>
      <c r="G2212" s="7"/>
      <c r="H2212" s="7"/>
      <c r="I2212" s="7"/>
      <c r="J2212" s="7"/>
      <c r="K2212" s="7"/>
      <c r="L2212" s="7"/>
      <c r="M2212" s="7"/>
      <c r="N2212" s="7">
        <v>1</v>
      </c>
      <c r="O2212" s="7"/>
      <c r="P2212" s="7"/>
      <c r="Q2212" s="7"/>
      <c r="R2212" s="41" t="e">
        <f t="shared" si="170"/>
        <v>#DIV/0!</v>
      </c>
      <c r="S2212" s="41">
        <f t="shared" si="171"/>
        <v>1</v>
      </c>
      <c r="T2212" s="41">
        <f t="shared" si="172"/>
        <v>1</v>
      </c>
      <c r="U2212" s="42" t="e">
        <f t="shared" si="173"/>
        <v>#DIV/0!</v>
      </c>
      <c r="V2212" s="42">
        <f t="shared" si="174"/>
        <v>0</v>
      </c>
    </row>
    <row r="2213" spans="1:22">
      <c r="A2213" s="36" t="s">
        <v>12</v>
      </c>
      <c r="B2213" s="36" t="s">
        <v>1107</v>
      </c>
      <c r="C2213" t="s">
        <v>1145</v>
      </c>
      <c r="D2213" s="36">
        <v>421190</v>
      </c>
      <c r="E2213">
        <v>171797</v>
      </c>
      <c r="F2213" s="7"/>
      <c r="G2213" s="7"/>
      <c r="H2213" s="7"/>
      <c r="I2213" s="7"/>
      <c r="J2213" s="7"/>
      <c r="K2213" s="7"/>
      <c r="L2213" s="7"/>
      <c r="M2213" s="7">
        <v>1</v>
      </c>
      <c r="N2213" s="7"/>
      <c r="O2213" s="7"/>
      <c r="P2213" s="7"/>
      <c r="Q2213" s="7"/>
      <c r="R2213" s="41" t="e">
        <f t="shared" si="170"/>
        <v>#DIV/0!</v>
      </c>
      <c r="S2213" s="41" t="e">
        <f t="shared" si="171"/>
        <v>#DIV/0!</v>
      </c>
      <c r="T2213" s="41">
        <f t="shared" si="172"/>
        <v>1</v>
      </c>
      <c r="U2213" s="42" t="e">
        <f t="shared" si="173"/>
        <v>#DIV/0!</v>
      </c>
      <c r="V2213" s="42" t="e">
        <f t="shared" si="174"/>
        <v>#DIV/0!</v>
      </c>
    </row>
    <row r="2214" spans="1:22">
      <c r="A2214" s="36" t="s">
        <v>12</v>
      </c>
      <c r="B2214" s="36" t="s">
        <v>1107</v>
      </c>
      <c r="C2214" t="s">
        <v>1151</v>
      </c>
      <c r="D2214" s="36">
        <v>421620</v>
      </c>
      <c r="E2214">
        <v>52721</v>
      </c>
      <c r="F2214" s="7"/>
      <c r="G2214" s="7"/>
      <c r="H2214" s="7">
        <v>1</v>
      </c>
      <c r="I2214" s="7"/>
      <c r="J2214" s="7"/>
      <c r="K2214" s="7"/>
      <c r="L2214" s="7"/>
      <c r="M2214" s="7"/>
      <c r="N2214" s="7"/>
      <c r="O2214" s="7">
        <v>1</v>
      </c>
      <c r="P2214" s="7"/>
      <c r="Q2214" s="7"/>
      <c r="R2214" s="41">
        <f t="shared" si="170"/>
        <v>1</v>
      </c>
      <c r="S2214" s="41">
        <f t="shared" si="171"/>
        <v>1</v>
      </c>
      <c r="T2214" s="41" t="e">
        <f t="shared" si="172"/>
        <v>#DIV/0!</v>
      </c>
      <c r="U2214" s="42">
        <f t="shared" si="173"/>
        <v>0</v>
      </c>
      <c r="V2214" s="42" t="e">
        <f t="shared" si="174"/>
        <v>#DIV/0!</v>
      </c>
    </row>
    <row r="2215" spans="1:22">
      <c r="A2215" s="36" t="s">
        <v>12</v>
      </c>
      <c r="B2215" s="36" t="s">
        <v>1157</v>
      </c>
      <c r="C2215" t="s">
        <v>1164</v>
      </c>
      <c r="D2215" s="36">
        <v>350280</v>
      </c>
      <c r="E2215">
        <v>197016</v>
      </c>
      <c r="F2215" s="7"/>
      <c r="G2215" s="7"/>
      <c r="H2215" s="7"/>
      <c r="I2215" s="7"/>
      <c r="J2215" s="7"/>
      <c r="K2215" s="7">
        <v>1</v>
      </c>
      <c r="L2215" s="7"/>
      <c r="M2215" s="7"/>
      <c r="N2215" s="7"/>
      <c r="O2215" s="7"/>
      <c r="P2215" s="7"/>
      <c r="Q2215" s="7">
        <v>1</v>
      </c>
      <c r="R2215" s="41">
        <f t="shared" si="170"/>
        <v>1</v>
      </c>
      <c r="S2215" s="41">
        <f t="shared" si="171"/>
        <v>1</v>
      </c>
      <c r="T2215" s="41" t="e">
        <f t="shared" si="172"/>
        <v>#DIV/0!</v>
      </c>
      <c r="U2215" s="42">
        <f t="shared" si="173"/>
        <v>0</v>
      </c>
      <c r="V2215" s="42" t="e">
        <f t="shared" si="174"/>
        <v>#DIV/0!</v>
      </c>
    </row>
    <row r="2216" spans="1:22">
      <c r="A2216" s="36" t="s">
        <v>12</v>
      </c>
      <c r="B2216" s="36" t="s">
        <v>1157</v>
      </c>
      <c r="C2216" t="s">
        <v>1165</v>
      </c>
      <c r="D2216" s="36">
        <v>350320</v>
      </c>
      <c r="E2216">
        <v>236072</v>
      </c>
      <c r="F2216" s="7"/>
      <c r="G2216" s="7"/>
      <c r="H2216" s="7"/>
      <c r="I2216" s="7"/>
      <c r="J2216" s="7"/>
      <c r="K2216" s="7">
        <v>1</v>
      </c>
      <c r="L2216" s="7"/>
      <c r="M2216" s="7"/>
      <c r="N2216" s="7"/>
      <c r="O2216" s="7"/>
      <c r="P2216" s="7"/>
      <c r="Q2216" s="7"/>
      <c r="R2216" s="41">
        <f t="shared" si="170"/>
        <v>1</v>
      </c>
      <c r="S2216" s="41" t="e">
        <f t="shared" si="171"/>
        <v>#DIV/0!</v>
      </c>
      <c r="T2216" s="41" t="e">
        <f t="shared" si="172"/>
        <v>#DIV/0!</v>
      </c>
      <c r="U2216" s="42" t="e">
        <f t="shared" si="173"/>
        <v>#DIV/0!</v>
      </c>
      <c r="V2216" s="42" t="e">
        <f t="shared" si="174"/>
        <v>#DIV/0!</v>
      </c>
    </row>
    <row r="2217" spans="1:22">
      <c r="A2217" s="36" t="s">
        <v>12</v>
      </c>
      <c r="B2217" s="36" t="s">
        <v>1157</v>
      </c>
      <c r="C2217" t="s">
        <v>1166</v>
      </c>
      <c r="D2217" s="36">
        <v>350330</v>
      </c>
      <c r="E2217">
        <v>134236</v>
      </c>
      <c r="F2217" s="7"/>
      <c r="G2217" s="7"/>
      <c r="H2217" s="7">
        <v>1</v>
      </c>
      <c r="I2217" s="7"/>
      <c r="J2217" s="7"/>
      <c r="K2217" s="7"/>
      <c r="L2217" s="7"/>
      <c r="M2217" s="7"/>
      <c r="N2217" s="7"/>
      <c r="O2217" s="7"/>
      <c r="P2217" s="7"/>
      <c r="Q2217" s="7"/>
      <c r="R2217" s="41">
        <f t="shared" si="170"/>
        <v>1</v>
      </c>
      <c r="S2217" s="41" t="e">
        <f t="shared" si="171"/>
        <v>#DIV/0!</v>
      </c>
      <c r="T2217" s="41" t="e">
        <f t="shared" si="172"/>
        <v>#DIV/0!</v>
      </c>
      <c r="U2217" s="42" t="e">
        <f t="shared" si="173"/>
        <v>#DIV/0!</v>
      </c>
      <c r="V2217" s="42" t="e">
        <f t="shared" si="174"/>
        <v>#DIV/0!</v>
      </c>
    </row>
    <row r="2218" spans="1:22">
      <c r="A2218" s="36" t="s">
        <v>12</v>
      </c>
      <c r="B2218" s="36" t="s">
        <v>1157</v>
      </c>
      <c r="C2218" t="s">
        <v>1168</v>
      </c>
      <c r="D2218" s="36">
        <v>350360</v>
      </c>
      <c r="E2218">
        <v>11129</v>
      </c>
      <c r="F2218" s="7"/>
      <c r="G2218" s="7"/>
      <c r="H2218" s="7">
        <v>1</v>
      </c>
      <c r="I2218" s="7"/>
      <c r="J2218" s="7"/>
      <c r="K2218" s="7"/>
      <c r="L2218" s="7"/>
      <c r="M2218" s="7"/>
      <c r="N2218" s="7"/>
      <c r="O2218" s="7"/>
      <c r="P2218" s="7"/>
      <c r="Q2218" s="7"/>
      <c r="R2218" s="41">
        <f t="shared" si="170"/>
        <v>1</v>
      </c>
      <c r="S2218" s="41" t="e">
        <f t="shared" si="171"/>
        <v>#DIV/0!</v>
      </c>
      <c r="T2218" s="41" t="e">
        <f t="shared" si="172"/>
        <v>#DIV/0!</v>
      </c>
      <c r="U2218" s="42" t="e">
        <f t="shared" si="173"/>
        <v>#DIV/0!</v>
      </c>
      <c r="V2218" s="42" t="e">
        <f t="shared" si="174"/>
        <v>#DIV/0!</v>
      </c>
    </row>
    <row r="2219" spans="1:22">
      <c r="A2219" s="36" t="s">
        <v>12</v>
      </c>
      <c r="B2219" s="36" t="s">
        <v>1157</v>
      </c>
      <c r="C2219" t="s">
        <v>1171</v>
      </c>
      <c r="D2219" s="36">
        <v>350410</v>
      </c>
      <c r="E2219">
        <v>142761</v>
      </c>
      <c r="F2219" s="7"/>
      <c r="G2219" s="7"/>
      <c r="H2219" s="7">
        <v>1</v>
      </c>
      <c r="I2219" s="7"/>
      <c r="J2219" s="7"/>
      <c r="K2219" s="7"/>
      <c r="L2219" s="7"/>
      <c r="M2219" s="7"/>
      <c r="N2219" s="7"/>
      <c r="O2219" s="7"/>
      <c r="P2219" s="7"/>
      <c r="Q2219" s="7"/>
      <c r="R2219" s="41">
        <f t="shared" si="170"/>
        <v>1</v>
      </c>
      <c r="S2219" s="41" t="e">
        <f t="shared" si="171"/>
        <v>#DIV/0!</v>
      </c>
      <c r="T2219" s="41" t="e">
        <f t="shared" si="172"/>
        <v>#DIV/0!</v>
      </c>
      <c r="U2219" s="42" t="e">
        <f t="shared" si="173"/>
        <v>#DIV/0!</v>
      </c>
      <c r="V2219" s="42" t="e">
        <f t="shared" si="174"/>
        <v>#DIV/0!</v>
      </c>
    </row>
    <row r="2220" spans="1:22">
      <c r="A2220" s="36" t="s">
        <v>12</v>
      </c>
      <c r="B2220" s="36" t="s">
        <v>1157</v>
      </c>
      <c r="C2220" t="s">
        <v>1173</v>
      </c>
      <c r="D2220" s="36">
        <v>350570</v>
      </c>
      <c r="E2220">
        <v>274182</v>
      </c>
      <c r="F2220" s="7"/>
      <c r="G2220" s="7"/>
      <c r="H2220" s="7"/>
      <c r="I2220" s="7"/>
      <c r="J2220" s="7"/>
      <c r="K2220" s="7"/>
      <c r="L2220" s="7">
        <v>1</v>
      </c>
      <c r="M2220" s="7"/>
      <c r="N2220" s="7"/>
      <c r="O2220" s="7"/>
      <c r="P2220" s="7"/>
      <c r="Q2220" s="7">
        <v>1</v>
      </c>
      <c r="R2220" s="41" t="e">
        <f t="shared" si="170"/>
        <v>#DIV/0!</v>
      </c>
      <c r="S2220" s="41">
        <f t="shared" si="171"/>
        <v>1</v>
      </c>
      <c r="T2220" s="41">
        <f t="shared" si="172"/>
        <v>1</v>
      </c>
      <c r="U2220" s="42" t="e">
        <f t="shared" si="173"/>
        <v>#DIV/0!</v>
      </c>
      <c r="V2220" s="42">
        <f t="shared" si="174"/>
        <v>0</v>
      </c>
    </row>
    <row r="2221" spans="1:22">
      <c r="A2221" s="36" t="s">
        <v>12</v>
      </c>
      <c r="B2221" s="36" t="s">
        <v>1157</v>
      </c>
      <c r="C2221" t="s">
        <v>1174</v>
      </c>
      <c r="D2221" s="36">
        <v>350600</v>
      </c>
      <c r="E2221">
        <v>376818</v>
      </c>
      <c r="F2221" s="7"/>
      <c r="G2221" s="7"/>
      <c r="H2221" s="7"/>
      <c r="I2221" s="7"/>
      <c r="J2221" s="7">
        <v>1</v>
      </c>
      <c r="K2221" s="7"/>
      <c r="L2221" s="7"/>
      <c r="M2221" s="7"/>
      <c r="N2221" s="7"/>
      <c r="O2221" s="7"/>
      <c r="P2221" s="7"/>
      <c r="Q2221" s="7"/>
      <c r="R2221" s="41">
        <f t="shared" si="170"/>
        <v>1</v>
      </c>
      <c r="S2221" s="41" t="e">
        <f t="shared" si="171"/>
        <v>#DIV/0!</v>
      </c>
      <c r="T2221" s="41" t="e">
        <f t="shared" si="172"/>
        <v>#DIV/0!</v>
      </c>
      <c r="U2221" s="42" t="e">
        <f t="shared" si="173"/>
        <v>#DIV/0!</v>
      </c>
      <c r="V2221" s="42" t="e">
        <f t="shared" si="174"/>
        <v>#DIV/0!</v>
      </c>
    </row>
    <row r="2222" spans="1:22">
      <c r="A2222" s="36" t="s">
        <v>12</v>
      </c>
      <c r="B2222" s="36" t="s">
        <v>1157</v>
      </c>
      <c r="C2222" t="s">
        <v>1176</v>
      </c>
      <c r="D2222" s="36">
        <v>350635</v>
      </c>
      <c r="E2222">
        <v>63249</v>
      </c>
      <c r="F2222" s="7">
        <v>1</v>
      </c>
      <c r="G2222" s="7"/>
      <c r="H2222" s="7"/>
      <c r="I2222" s="7"/>
      <c r="J2222" s="7"/>
      <c r="K2222" s="7"/>
      <c r="L2222" s="7"/>
      <c r="M2222" s="7"/>
      <c r="N2222" s="7"/>
      <c r="O2222" s="7"/>
      <c r="P2222" s="7"/>
      <c r="Q2222" s="7"/>
      <c r="R2222" s="41" t="e">
        <f t="shared" si="170"/>
        <v>#DIV/0!</v>
      </c>
      <c r="S2222" s="41" t="e">
        <f t="shared" si="171"/>
        <v>#DIV/0!</v>
      </c>
      <c r="T2222" s="41" t="e">
        <f t="shared" si="172"/>
        <v>#DIV/0!</v>
      </c>
      <c r="U2222" s="42" t="e">
        <f t="shared" si="173"/>
        <v>#DIV/0!</v>
      </c>
      <c r="V2222" s="42" t="e">
        <f t="shared" si="174"/>
        <v>#DIV/0!</v>
      </c>
    </row>
    <row r="2223" spans="1:22">
      <c r="A2223" s="36" t="s">
        <v>12</v>
      </c>
      <c r="B2223" s="36" t="s">
        <v>1157</v>
      </c>
      <c r="C2223" t="s">
        <v>1183</v>
      </c>
      <c r="D2223" s="36">
        <v>350850</v>
      </c>
      <c r="E2223">
        <v>94263</v>
      </c>
      <c r="F2223" s="7"/>
      <c r="G2223" s="7"/>
      <c r="H2223" s="7"/>
      <c r="I2223" s="7"/>
      <c r="J2223" s="7"/>
      <c r="K2223" s="7">
        <v>2</v>
      </c>
      <c r="L2223" s="7"/>
      <c r="M2223" s="7"/>
      <c r="N2223" s="7"/>
      <c r="O2223" s="7"/>
      <c r="P2223" s="7"/>
      <c r="Q2223" s="7"/>
      <c r="R2223" s="41">
        <f t="shared" si="170"/>
        <v>2</v>
      </c>
      <c r="S2223" s="41" t="e">
        <f t="shared" si="171"/>
        <v>#DIV/0!</v>
      </c>
      <c r="T2223" s="41" t="e">
        <f t="shared" si="172"/>
        <v>#DIV/0!</v>
      </c>
      <c r="U2223" s="42" t="e">
        <f t="shared" si="173"/>
        <v>#DIV/0!</v>
      </c>
      <c r="V2223" s="42" t="e">
        <f t="shared" si="174"/>
        <v>#DIV/0!</v>
      </c>
    </row>
    <row r="2224" spans="1:22">
      <c r="A2224" s="36" t="s">
        <v>12</v>
      </c>
      <c r="B2224" s="36" t="s">
        <v>1157</v>
      </c>
      <c r="C2224" t="s">
        <v>1187</v>
      </c>
      <c r="D2224" s="36">
        <v>350950</v>
      </c>
      <c r="E2224">
        <v>1204073</v>
      </c>
      <c r="F2224" s="7"/>
      <c r="G2224" s="7"/>
      <c r="H2224" s="7"/>
      <c r="I2224" s="7"/>
      <c r="J2224" s="7"/>
      <c r="K2224" s="7">
        <v>2</v>
      </c>
      <c r="L2224" s="7"/>
      <c r="M2224" s="7"/>
      <c r="N2224" s="7"/>
      <c r="O2224" s="7">
        <v>1</v>
      </c>
      <c r="P2224" s="7"/>
      <c r="Q2224" s="7"/>
      <c r="R2224" s="41">
        <f t="shared" si="170"/>
        <v>2</v>
      </c>
      <c r="S2224" s="41">
        <f t="shared" si="171"/>
        <v>1</v>
      </c>
      <c r="T2224" s="41" t="e">
        <f t="shared" si="172"/>
        <v>#DIV/0!</v>
      </c>
      <c r="U2224" s="42">
        <f t="shared" si="173"/>
        <v>-0.5</v>
      </c>
      <c r="V2224" s="42" t="e">
        <f t="shared" si="174"/>
        <v>#DIV/0!</v>
      </c>
    </row>
    <row r="2225" spans="1:22">
      <c r="A2225" s="36" t="s">
        <v>12</v>
      </c>
      <c r="B2225" s="36" t="s">
        <v>1157</v>
      </c>
      <c r="C2225" t="s">
        <v>1192</v>
      </c>
      <c r="D2225" s="36">
        <v>351060</v>
      </c>
      <c r="E2225">
        <v>400927</v>
      </c>
      <c r="F2225" s="7"/>
      <c r="G2225" s="7"/>
      <c r="H2225" s="7"/>
      <c r="I2225" s="7"/>
      <c r="J2225" s="7">
        <v>1</v>
      </c>
      <c r="K2225" s="7"/>
      <c r="L2225" s="7"/>
      <c r="M2225" s="7"/>
      <c r="N2225" s="7"/>
      <c r="O2225" s="7"/>
      <c r="P2225" s="7">
        <v>1</v>
      </c>
      <c r="Q2225" s="7"/>
      <c r="R2225" s="41">
        <f t="shared" si="170"/>
        <v>1</v>
      </c>
      <c r="S2225" s="41">
        <f t="shared" si="171"/>
        <v>1</v>
      </c>
      <c r="T2225" s="41" t="e">
        <f t="shared" si="172"/>
        <v>#DIV/0!</v>
      </c>
      <c r="U2225" s="42">
        <f t="shared" si="173"/>
        <v>0</v>
      </c>
      <c r="V2225" s="42" t="e">
        <f t="shared" si="174"/>
        <v>#DIV/0!</v>
      </c>
    </row>
    <row r="2226" spans="1:22">
      <c r="A2226" s="36" t="s">
        <v>12</v>
      </c>
      <c r="B2226" s="36" t="s">
        <v>1157</v>
      </c>
      <c r="C2226" t="s">
        <v>1196</v>
      </c>
      <c r="D2226" s="36">
        <v>351340</v>
      </c>
      <c r="E2226">
        <v>82238</v>
      </c>
      <c r="F2226" s="7"/>
      <c r="G2226" s="7"/>
      <c r="H2226" s="7">
        <v>1</v>
      </c>
      <c r="I2226" s="7"/>
      <c r="J2226" s="7"/>
      <c r="K2226" s="7"/>
      <c r="L2226" s="7"/>
      <c r="M2226" s="7"/>
      <c r="N2226" s="7"/>
      <c r="O2226" s="7"/>
      <c r="P2226" s="7"/>
      <c r="Q2226" s="7"/>
      <c r="R2226" s="41">
        <f t="shared" si="170"/>
        <v>1</v>
      </c>
      <c r="S2226" s="41" t="e">
        <f t="shared" si="171"/>
        <v>#DIV/0!</v>
      </c>
      <c r="T2226" s="41" t="e">
        <f t="shared" si="172"/>
        <v>#DIV/0!</v>
      </c>
      <c r="U2226" s="42" t="e">
        <f t="shared" si="173"/>
        <v>#DIV/0!</v>
      </c>
      <c r="V2226" s="42" t="e">
        <f t="shared" si="174"/>
        <v>#DIV/0!</v>
      </c>
    </row>
    <row r="2227" spans="1:22">
      <c r="A2227" s="36" t="s">
        <v>12</v>
      </c>
      <c r="B2227" s="36" t="s">
        <v>1157</v>
      </c>
      <c r="C2227" t="s">
        <v>1198</v>
      </c>
      <c r="D2227" s="36">
        <v>351380</v>
      </c>
      <c r="E2227">
        <v>423884</v>
      </c>
      <c r="F2227" s="7"/>
      <c r="G2227" s="7"/>
      <c r="H2227" s="7"/>
      <c r="I2227" s="7">
        <v>1</v>
      </c>
      <c r="J2227" s="7"/>
      <c r="K2227" s="7"/>
      <c r="L2227" s="7"/>
      <c r="M2227" s="7"/>
      <c r="N2227" s="7"/>
      <c r="O2227" s="7"/>
      <c r="P2227" s="7"/>
      <c r="Q2227" s="7">
        <v>1</v>
      </c>
      <c r="R2227" s="41">
        <f t="shared" si="170"/>
        <v>1</v>
      </c>
      <c r="S2227" s="41">
        <f t="shared" si="171"/>
        <v>1</v>
      </c>
      <c r="T2227" s="41" t="e">
        <f t="shared" si="172"/>
        <v>#DIV/0!</v>
      </c>
      <c r="U2227" s="42">
        <f t="shared" si="173"/>
        <v>0</v>
      </c>
      <c r="V2227" s="42" t="e">
        <f t="shared" si="174"/>
        <v>#DIV/0!</v>
      </c>
    </row>
    <row r="2228" spans="1:22">
      <c r="A2228" s="36" t="s">
        <v>12</v>
      </c>
      <c r="B2228" s="36" t="s">
        <v>1157</v>
      </c>
      <c r="C2228" t="s">
        <v>1202</v>
      </c>
      <c r="D2228" s="36">
        <v>351510</v>
      </c>
      <c r="E2228">
        <v>69385</v>
      </c>
      <c r="F2228" s="7"/>
      <c r="G2228" s="7"/>
      <c r="H2228" s="7"/>
      <c r="I2228" s="7"/>
      <c r="J2228" s="7"/>
      <c r="K2228" s="7"/>
      <c r="L2228" s="7"/>
      <c r="M2228" s="7"/>
      <c r="N2228" s="7"/>
      <c r="O2228" s="7"/>
      <c r="P2228" s="7"/>
      <c r="Q2228" s="7">
        <v>1</v>
      </c>
      <c r="R2228" s="41" t="e">
        <f t="shared" si="170"/>
        <v>#DIV/0!</v>
      </c>
      <c r="S2228" s="41">
        <f t="shared" si="171"/>
        <v>1</v>
      </c>
      <c r="T2228" s="41" t="e">
        <f t="shared" si="172"/>
        <v>#DIV/0!</v>
      </c>
      <c r="U2228" s="42" t="e">
        <f t="shared" si="173"/>
        <v>#DIV/0!</v>
      </c>
      <c r="V2228" s="42" t="e">
        <f t="shared" si="174"/>
        <v>#DIV/0!</v>
      </c>
    </row>
    <row r="2229" spans="1:22">
      <c r="A2229" s="36" t="s">
        <v>12</v>
      </c>
      <c r="B2229" s="36" t="s">
        <v>1157</v>
      </c>
      <c r="C2229" t="s">
        <v>1209</v>
      </c>
      <c r="D2229" s="36">
        <v>351840</v>
      </c>
      <c r="E2229">
        <v>121798</v>
      </c>
      <c r="F2229" s="7"/>
      <c r="G2229" s="7"/>
      <c r="H2229" s="7"/>
      <c r="I2229" s="7"/>
      <c r="J2229" s="7">
        <v>1</v>
      </c>
      <c r="K2229" s="7"/>
      <c r="L2229" s="7"/>
      <c r="M2229" s="7"/>
      <c r="N2229" s="7"/>
      <c r="O2229" s="7"/>
      <c r="P2229" s="7"/>
      <c r="Q2229" s="7"/>
      <c r="R2229" s="41">
        <f t="shared" si="170"/>
        <v>1</v>
      </c>
      <c r="S2229" s="41" t="e">
        <f t="shared" si="171"/>
        <v>#DIV/0!</v>
      </c>
      <c r="T2229" s="41" t="e">
        <f t="shared" si="172"/>
        <v>#DIV/0!</v>
      </c>
      <c r="U2229" s="42" t="e">
        <f t="shared" si="173"/>
        <v>#DIV/0!</v>
      </c>
      <c r="V2229" s="42" t="e">
        <f t="shared" si="174"/>
        <v>#DIV/0!</v>
      </c>
    </row>
    <row r="2230" spans="1:22">
      <c r="A2230" s="36" t="s">
        <v>12</v>
      </c>
      <c r="B2230" s="36" t="s">
        <v>1157</v>
      </c>
      <c r="C2230" t="s">
        <v>1211</v>
      </c>
      <c r="D2230" s="36">
        <v>351870</v>
      </c>
      <c r="E2230">
        <v>320459</v>
      </c>
      <c r="F2230" s="7">
        <v>1</v>
      </c>
      <c r="G2230" s="7"/>
      <c r="H2230" s="7"/>
      <c r="I2230" s="7"/>
      <c r="J2230" s="7">
        <v>1</v>
      </c>
      <c r="K2230" s="7"/>
      <c r="L2230" s="7"/>
      <c r="M2230" s="7"/>
      <c r="N2230" s="7"/>
      <c r="O2230" s="7"/>
      <c r="P2230" s="7"/>
      <c r="Q2230" s="7">
        <v>1</v>
      </c>
      <c r="R2230" s="41">
        <f t="shared" si="170"/>
        <v>1</v>
      </c>
      <c r="S2230" s="41">
        <f t="shared" si="171"/>
        <v>1</v>
      </c>
      <c r="T2230" s="41" t="e">
        <f t="shared" si="172"/>
        <v>#DIV/0!</v>
      </c>
      <c r="U2230" s="42">
        <f t="shared" si="173"/>
        <v>0</v>
      </c>
      <c r="V2230" s="42" t="e">
        <f t="shared" si="174"/>
        <v>#DIV/0!</v>
      </c>
    </row>
    <row r="2231" spans="1:22">
      <c r="A2231" s="36" t="s">
        <v>12</v>
      </c>
      <c r="B2231" s="36" t="s">
        <v>1157</v>
      </c>
      <c r="C2231" t="s">
        <v>1212</v>
      </c>
      <c r="D2231" s="36">
        <v>351880</v>
      </c>
      <c r="E2231">
        <v>1379182</v>
      </c>
      <c r="F2231" s="7"/>
      <c r="G2231" s="7"/>
      <c r="H2231" s="7"/>
      <c r="I2231" s="7"/>
      <c r="J2231" s="7"/>
      <c r="K2231" s="7"/>
      <c r="L2231" s="7">
        <v>1</v>
      </c>
      <c r="M2231" s="7"/>
      <c r="N2231" s="7"/>
      <c r="O2231" s="7"/>
      <c r="P2231" s="7"/>
      <c r="Q2231" s="7"/>
      <c r="R2231" s="41" t="e">
        <f t="shared" si="170"/>
        <v>#DIV/0!</v>
      </c>
      <c r="S2231" s="41" t="e">
        <f t="shared" si="171"/>
        <v>#DIV/0!</v>
      </c>
      <c r="T2231" s="41">
        <f t="shared" si="172"/>
        <v>1</v>
      </c>
      <c r="U2231" s="42" t="e">
        <f t="shared" si="173"/>
        <v>#DIV/0!</v>
      </c>
      <c r="V2231" s="42" t="e">
        <f t="shared" si="174"/>
        <v>#DIV/0!</v>
      </c>
    </row>
    <row r="2232" spans="1:22">
      <c r="A2232" s="36" t="s">
        <v>12</v>
      </c>
      <c r="B2232" s="36" t="s">
        <v>1157</v>
      </c>
      <c r="C2232" t="s">
        <v>1214</v>
      </c>
      <c r="D2232" s="36">
        <v>351930</v>
      </c>
      <c r="E2232">
        <v>35104</v>
      </c>
      <c r="F2232" s="7"/>
      <c r="G2232" s="7"/>
      <c r="H2232" s="7"/>
      <c r="I2232" s="7"/>
      <c r="J2232" s="7"/>
      <c r="K2232" s="7"/>
      <c r="L2232" s="7"/>
      <c r="M2232" s="7"/>
      <c r="N2232" s="7"/>
      <c r="O2232" s="7"/>
      <c r="P2232" s="7"/>
      <c r="Q2232" s="7">
        <v>1</v>
      </c>
      <c r="R2232" s="41" t="e">
        <f t="shared" si="170"/>
        <v>#DIV/0!</v>
      </c>
      <c r="S2232" s="41">
        <f t="shared" si="171"/>
        <v>1</v>
      </c>
      <c r="T2232" s="41" t="e">
        <f t="shared" si="172"/>
        <v>#DIV/0!</v>
      </c>
      <c r="U2232" s="42" t="e">
        <f t="shared" si="173"/>
        <v>#DIV/0!</v>
      </c>
      <c r="V2232" s="42" t="e">
        <f t="shared" si="174"/>
        <v>#DIV/0!</v>
      </c>
    </row>
    <row r="2233" spans="1:22">
      <c r="A2233" s="36" t="s">
        <v>12</v>
      </c>
      <c r="B2233" s="36" t="s">
        <v>1157</v>
      </c>
      <c r="C2233" t="s">
        <v>1224</v>
      </c>
      <c r="D2233" s="36">
        <v>352250</v>
      </c>
      <c r="E2233">
        <v>237700</v>
      </c>
      <c r="F2233" s="7"/>
      <c r="G2233" s="7"/>
      <c r="H2233" s="7"/>
      <c r="I2233" s="7"/>
      <c r="J2233" s="7"/>
      <c r="K2233" s="7"/>
      <c r="L2233" s="7"/>
      <c r="M2233" s="7"/>
      <c r="N2233" s="7"/>
      <c r="O2233" s="7"/>
      <c r="P2233" s="7"/>
      <c r="Q2233" s="7">
        <v>1</v>
      </c>
      <c r="R2233" s="41" t="e">
        <f t="shared" si="170"/>
        <v>#DIV/0!</v>
      </c>
      <c r="S2233" s="41">
        <f t="shared" si="171"/>
        <v>1</v>
      </c>
      <c r="T2233" s="41" t="e">
        <f t="shared" si="172"/>
        <v>#DIV/0!</v>
      </c>
      <c r="U2233" s="42" t="e">
        <f t="shared" si="173"/>
        <v>#DIV/0!</v>
      </c>
      <c r="V2233" s="42" t="e">
        <f t="shared" si="174"/>
        <v>#DIV/0!</v>
      </c>
    </row>
    <row r="2234" spans="1:22">
      <c r="A2234" s="36" t="s">
        <v>12</v>
      </c>
      <c r="B2234" s="36" t="s">
        <v>1157</v>
      </c>
      <c r="C2234" t="s">
        <v>1226</v>
      </c>
      <c r="D2234" s="36">
        <v>352310</v>
      </c>
      <c r="E2234">
        <v>370821</v>
      </c>
      <c r="F2234" s="7">
        <v>1</v>
      </c>
      <c r="G2234" s="7"/>
      <c r="H2234" s="7"/>
      <c r="I2234" s="7"/>
      <c r="J2234" s="7"/>
      <c r="K2234" s="7"/>
      <c r="L2234" s="7"/>
      <c r="M2234" s="7"/>
      <c r="N2234" s="7"/>
      <c r="O2234" s="7"/>
      <c r="P2234" s="7"/>
      <c r="Q2234" s="7"/>
      <c r="R2234" s="41" t="e">
        <f t="shared" si="170"/>
        <v>#DIV/0!</v>
      </c>
      <c r="S2234" s="41" t="e">
        <f t="shared" si="171"/>
        <v>#DIV/0!</v>
      </c>
      <c r="T2234" s="41" t="e">
        <f t="shared" si="172"/>
        <v>#DIV/0!</v>
      </c>
      <c r="U2234" s="42" t="e">
        <f t="shared" si="173"/>
        <v>#DIV/0!</v>
      </c>
      <c r="V2234" s="42" t="e">
        <f t="shared" si="174"/>
        <v>#DIV/0!</v>
      </c>
    </row>
    <row r="2235" spans="1:22">
      <c r="A2235" s="36" t="s">
        <v>12</v>
      </c>
      <c r="B2235" s="36" t="s">
        <v>1157</v>
      </c>
      <c r="C2235" t="s">
        <v>1227</v>
      </c>
      <c r="D2235" s="36">
        <v>352330</v>
      </c>
      <c r="E2235">
        <v>17436</v>
      </c>
      <c r="F2235" s="7"/>
      <c r="G2235" s="7"/>
      <c r="H2235" s="7"/>
      <c r="I2235" s="7"/>
      <c r="J2235" s="7">
        <v>1</v>
      </c>
      <c r="K2235" s="7"/>
      <c r="L2235" s="7"/>
      <c r="M2235" s="7"/>
      <c r="N2235" s="7"/>
      <c r="O2235" s="7"/>
      <c r="P2235" s="7"/>
      <c r="Q2235" s="7"/>
      <c r="R2235" s="41">
        <f t="shared" si="170"/>
        <v>1</v>
      </c>
      <c r="S2235" s="41" t="e">
        <f t="shared" si="171"/>
        <v>#DIV/0!</v>
      </c>
      <c r="T2235" s="41" t="e">
        <f t="shared" si="172"/>
        <v>#DIV/0!</v>
      </c>
      <c r="U2235" s="42" t="e">
        <f t="shared" si="173"/>
        <v>#DIV/0!</v>
      </c>
      <c r="V2235" s="42" t="e">
        <f t="shared" si="174"/>
        <v>#DIV/0!</v>
      </c>
    </row>
    <row r="2236" spans="1:22">
      <c r="A2236" s="36" t="s">
        <v>12</v>
      </c>
      <c r="B2236" s="36" t="s">
        <v>1157</v>
      </c>
      <c r="C2236" t="s">
        <v>1231</v>
      </c>
      <c r="D2236" s="36">
        <v>352440</v>
      </c>
      <c r="E2236">
        <v>233662</v>
      </c>
      <c r="F2236" s="7"/>
      <c r="G2236" s="7"/>
      <c r="H2236" s="7">
        <v>1</v>
      </c>
      <c r="I2236" s="7"/>
      <c r="J2236" s="7"/>
      <c r="K2236" s="7"/>
      <c r="L2236" s="7"/>
      <c r="M2236" s="7"/>
      <c r="N2236" s="7"/>
      <c r="O2236" s="7">
        <v>1</v>
      </c>
      <c r="P2236" s="7"/>
      <c r="Q2236" s="7">
        <v>1</v>
      </c>
      <c r="R2236" s="41">
        <f t="shared" si="170"/>
        <v>1</v>
      </c>
      <c r="S2236" s="41">
        <f t="shared" si="171"/>
        <v>1</v>
      </c>
      <c r="T2236" s="41" t="e">
        <f t="shared" si="172"/>
        <v>#DIV/0!</v>
      </c>
      <c r="U2236" s="42">
        <f t="shared" si="173"/>
        <v>0</v>
      </c>
      <c r="V2236" s="42" t="e">
        <f t="shared" si="174"/>
        <v>#DIV/0!</v>
      </c>
    </row>
    <row r="2237" spans="1:22">
      <c r="A2237" s="36" t="s">
        <v>12</v>
      </c>
      <c r="B2237" s="36" t="s">
        <v>1157</v>
      </c>
      <c r="C2237" t="s">
        <v>1233</v>
      </c>
      <c r="D2237" s="36">
        <v>352470</v>
      </c>
      <c r="E2237">
        <v>57488</v>
      </c>
      <c r="F2237" s="7"/>
      <c r="G2237" s="7"/>
      <c r="H2237" s="7"/>
      <c r="I2237" s="7"/>
      <c r="J2237" s="7"/>
      <c r="K2237" s="7"/>
      <c r="L2237" s="7"/>
      <c r="M2237" s="7">
        <v>1</v>
      </c>
      <c r="N2237" s="7"/>
      <c r="O2237" s="7"/>
      <c r="P2237" s="7"/>
      <c r="Q2237" s="7"/>
      <c r="R2237" s="41" t="e">
        <f t="shared" si="170"/>
        <v>#DIV/0!</v>
      </c>
      <c r="S2237" s="41" t="e">
        <f t="shared" si="171"/>
        <v>#DIV/0!</v>
      </c>
      <c r="T2237" s="41">
        <f t="shared" si="172"/>
        <v>1</v>
      </c>
      <c r="U2237" s="42" t="e">
        <f t="shared" si="173"/>
        <v>#DIV/0!</v>
      </c>
      <c r="V2237" s="42" t="e">
        <f t="shared" si="174"/>
        <v>#DIV/0!</v>
      </c>
    </row>
    <row r="2238" spans="1:22">
      <c r="A2238" s="36" t="s">
        <v>12</v>
      </c>
      <c r="B2238" s="36" t="s">
        <v>1157</v>
      </c>
      <c r="C2238" t="s">
        <v>1235</v>
      </c>
      <c r="D2238" s="36">
        <v>352500</v>
      </c>
      <c r="E2238">
        <v>124937</v>
      </c>
      <c r="F2238" s="7"/>
      <c r="G2238" s="7"/>
      <c r="H2238" s="7"/>
      <c r="I2238" s="7"/>
      <c r="J2238" s="7"/>
      <c r="K2238" s="7"/>
      <c r="L2238" s="7"/>
      <c r="M2238" s="7"/>
      <c r="N2238" s="7">
        <v>1</v>
      </c>
      <c r="O2238" s="7"/>
      <c r="P2238" s="7"/>
      <c r="Q2238" s="7"/>
      <c r="R2238" s="41" t="e">
        <f t="shared" si="170"/>
        <v>#DIV/0!</v>
      </c>
      <c r="S2238" s="41">
        <f t="shared" si="171"/>
        <v>1</v>
      </c>
      <c r="T2238" s="41">
        <f t="shared" si="172"/>
        <v>1</v>
      </c>
      <c r="U2238" s="42" t="e">
        <f t="shared" si="173"/>
        <v>#DIV/0!</v>
      </c>
      <c r="V2238" s="42">
        <f t="shared" si="174"/>
        <v>0</v>
      </c>
    </row>
    <row r="2239" spans="1:22">
      <c r="A2239" s="36" t="s">
        <v>12</v>
      </c>
      <c r="B2239" s="36" t="s">
        <v>1157</v>
      </c>
      <c r="C2239" t="s">
        <v>1236</v>
      </c>
      <c r="D2239" s="36">
        <v>352520</v>
      </c>
      <c r="E2239">
        <v>30044</v>
      </c>
      <c r="F2239" s="7"/>
      <c r="G2239" s="7"/>
      <c r="H2239" s="7"/>
      <c r="I2239" s="7"/>
      <c r="J2239" s="7"/>
      <c r="K2239" s="7"/>
      <c r="L2239" s="7"/>
      <c r="M2239" s="7"/>
      <c r="N2239" s="7">
        <v>1</v>
      </c>
      <c r="O2239" s="7"/>
      <c r="P2239" s="7"/>
      <c r="Q2239" s="7"/>
      <c r="R2239" s="41" t="e">
        <f t="shared" si="170"/>
        <v>#DIV/0!</v>
      </c>
      <c r="S2239" s="41">
        <f t="shared" si="171"/>
        <v>1</v>
      </c>
      <c r="T2239" s="41">
        <f t="shared" si="172"/>
        <v>1</v>
      </c>
      <c r="U2239" s="42" t="e">
        <f t="shared" si="173"/>
        <v>#DIV/0!</v>
      </c>
      <c r="V2239" s="42">
        <f t="shared" si="174"/>
        <v>0</v>
      </c>
    </row>
    <row r="2240" spans="1:22">
      <c r="A2240" s="36" t="s">
        <v>12</v>
      </c>
      <c r="B2240" s="36" t="s">
        <v>1157</v>
      </c>
      <c r="C2240" t="s">
        <v>1240</v>
      </c>
      <c r="D2240" s="36">
        <v>352690</v>
      </c>
      <c r="E2240">
        <v>306114</v>
      </c>
      <c r="F2240" s="7"/>
      <c r="G2240" s="7"/>
      <c r="H2240" s="7"/>
      <c r="I2240" s="7">
        <v>1</v>
      </c>
      <c r="J2240" s="7"/>
      <c r="K2240" s="7"/>
      <c r="L2240" s="7"/>
      <c r="M2240" s="7"/>
      <c r="N2240" s="7"/>
      <c r="O2240" s="7"/>
      <c r="P2240" s="7"/>
      <c r="Q2240" s="7"/>
      <c r="R2240" s="41">
        <f t="shared" si="170"/>
        <v>1</v>
      </c>
      <c r="S2240" s="41" t="e">
        <f t="shared" si="171"/>
        <v>#DIV/0!</v>
      </c>
      <c r="T2240" s="41" t="e">
        <f t="shared" si="172"/>
        <v>#DIV/0!</v>
      </c>
      <c r="U2240" s="42" t="e">
        <f t="shared" si="173"/>
        <v>#DIV/0!</v>
      </c>
      <c r="V2240" s="42" t="e">
        <f t="shared" si="174"/>
        <v>#DIV/0!</v>
      </c>
    </row>
    <row r="2241" spans="1:22">
      <c r="A2241" s="36" t="s">
        <v>12</v>
      </c>
      <c r="B2241" s="36" t="s">
        <v>1157</v>
      </c>
      <c r="C2241" t="s">
        <v>1242</v>
      </c>
      <c r="D2241" s="36">
        <v>352720</v>
      </c>
      <c r="E2241">
        <v>88706</v>
      </c>
      <c r="F2241" s="7"/>
      <c r="G2241" s="7"/>
      <c r="H2241" s="7">
        <v>1</v>
      </c>
      <c r="I2241" s="7"/>
      <c r="J2241" s="7"/>
      <c r="K2241" s="7"/>
      <c r="L2241" s="7"/>
      <c r="M2241" s="7"/>
      <c r="N2241" s="7"/>
      <c r="O2241" s="7"/>
      <c r="P2241" s="7"/>
      <c r="Q2241" s="7"/>
      <c r="R2241" s="41">
        <f t="shared" si="170"/>
        <v>1</v>
      </c>
      <c r="S2241" s="41" t="e">
        <f t="shared" si="171"/>
        <v>#DIV/0!</v>
      </c>
      <c r="T2241" s="41" t="e">
        <f t="shared" si="172"/>
        <v>#DIV/0!</v>
      </c>
      <c r="U2241" s="42" t="e">
        <f t="shared" si="173"/>
        <v>#DIV/0!</v>
      </c>
      <c r="V2241" s="42" t="e">
        <f t="shared" si="174"/>
        <v>#DIV/0!</v>
      </c>
    </row>
    <row r="2242" spans="1:22">
      <c r="A2242" s="36" t="s">
        <v>12</v>
      </c>
      <c r="B2242" s="36" t="s">
        <v>1157</v>
      </c>
      <c r="C2242" t="s">
        <v>1245</v>
      </c>
      <c r="D2242" s="36">
        <v>352900</v>
      </c>
      <c r="E2242">
        <v>238882</v>
      </c>
      <c r="F2242" s="7">
        <v>2</v>
      </c>
      <c r="G2242" s="7"/>
      <c r="H2242" s="7"/>
      <c r="I2242" s="7"/>
      <c r="J2242" s="7"/>
      <c r="K2242" s="7"/>
      <c r="L2242" s="7"/>
      <c r="M2242" s="7"/>
      <c r="N2242" s="7"/>
      <c r="O2242" s="7"/>
      <c r="P2242" s="7"/>
      <c r="Q2242" s="7"/>
      <c r="R2242" s="41" t="e">
        <f t="shared" si="170"/>
        <v>#DIV/0!</v>
      </c>
      <c r="S2242" s="41" t="e">
        <f t="shared" si="171"/>
        <v>#DIV/0!</v>
      </c>
      <c r="T2242" s="41" t="e">
        <f t="shared" si="172"/>
        <v>#DIV/0!</v>
      </c>
      <c r="U2242" s="42" t="e">
        <f t="shared" si="173"/>
        <v>#DIV/0!</v>
      </c>
      <c r="V2242" s="42" t="e">
        <f t="shared" si="174"/>
        <v>#DIV/0!</v>
      </c>
    </row>
    <row r="2243" spans="1:22">
      <c r="A2243" s="36" t="s">
        <v>12</v>
      </c>
      <c r="B2243" s="36" t="s">
        <v>1157</v>
      </c>
      <c r="C2243" t="s">
        <v>1249</v>
      </c>
      <c r="D2243" s="36">
        <v>353030</v>
      </c>
      <c r="E2243">
        <v>59824</v>
      </c>
      <c r="F2243" s="7"/>
      <c r="G2243" s="7"/>
      <c r="H2243" s="7"/>
      <c r="I2243" s="7">
        <v>1</v>
      </c>
      <c r="J2243" s="7"/>
      <c r="K2243" s="7"/>
      <c r="L2243" s="7"/>
      <c r="M2243" s="7"/>
      <c r="N2243" s="7"/>
      <c r="O2243" s="7"/>
      <c r="P2243" s="7"/>
      <c r="Q2243" s="7"/>
      <c r="R2243" s="41">
        <f t="shared" si="170"/>
        <v>1</v>
      </c>
      <c r="S2243" s="41" t="e">
        <f t="shared" si="171"/>
        <v>#DIV/0!</v>
      </c>
      <c r="T2243" s="41" t="e">
        <f t="shared" si="172"/>
        <v>#DIV/0!</v>
      </c>
      <c r="U2243" s="42" t="e">
        <f t="shared" si="173"/>
        <v>#DIV/0!</v>
      </c>
      <c r="V2243" s="42" t="e">
        <f t="shared" si="174"/>
        <v>#DIV/0!</v>
      </c>
    </row>
    <row r="2244" spans="1:22">
      <c r="A2244" s="36" t="s">
        <v>12</v>
      </c>
      <c r="B2244" s="36" t="s">
        <v>1157</v>
      </c>
      <c r="C2244" t="s">
        <v>1251</v>
      </c>
      <c r="D2244" s="36">
        <v>353060</v>
      </c>
      <c r="E2244">
        <v>445842</v>
      </c>
      <c r="F2244" s="7">
        <v>1</v>
      </c>
      <c r="G2244" s="7"/>
      <c r="H2244" s="7"/>
      <c r="I2244" s="7"/>
      <c r="J2244" s="7"/>
      <c r="K2244" s="7"/>
      <c r="L2244" s="7"/>
      <c r="M2244" s="7"/>
      <c r="N2244" s="7"/>
      <c r="O2244" s="7"/>
      <c r="P2244" s="7"/>
      <c r="Q2244" s="7"/>
      <c r="R2244" s="41" t="e">
        <f t="shared" si="170"/>
        <v>#DIV/0!</v>
      </c>
      <c r="S2244" s="41" t="e">
        <f t="shared" si="171"/>
        <v>#DIV/0!</v>
      </c>
      <c r="T2244" s="41" t="e">
        <f t="shared" si="172"/>
        <v>#DIV/0!</v>
      </c>
      <c r="U2244" s="42" t="e">
        <f t="shared" si="173"/>
        <v>#DIV/0!</v>
      </c>
      <c r="V2244" s="42" t="e">
        <f t="shared" si="174"/>
        <v>#DIV/0!</v>
      </c>
    </row>
    <row r="2245" spans="1:22">
      <c r="A2245" s="36" t="s">
        <v>12</v>
      </c>
      <c r="B2245" s="36" t="s">
        <v>1157</v>
      </c>
      <c r="C2245" t="s">
        <v>1258</v>
      </c>
      <c r="D2245" s="36">
        <v>353440</v>
      </c>
      <c r="E2245">
        <v>698418</v>
      </c>
      <c r="F2245" s="7">
        <v>1</v>
      </c>
      <c r="G2245" s="7"/>
      <c r="H2245" s="7"/>
      <c r="I2245" s="7"/>
      <c r="J2245" s="7"/>
      <c r="K2245" s="7"/>
      <c r="L2245" s="7"/>
      <c r="M2245" s="7">
        <v>1</v>
      </c>
      <c r="N2245" s="7"/>
      <c r="O2245" s="7"/>
      <c r="P2245" s="7"/>
      <c r="Q2245" s="7">
        <v>1</v>
      </c>
      <c r="R2245" s="41" t="e">
        <f t="shared" ref="R2245:R2294" si="175">+AVERAGE(H2245:K2245)</f>
        <v>#DIV/0!</v>
      </c>
      <c r="S2245" s="41">
        <f t="shared" ref="S2245:S2294" si="176">+AVERAGE(N2245:Q2245)</f>
        <v>1</v>
      </c>
      <c r="T2245" s="41">
        <f t="shared" ref="T2245:T2294" si="177">+AVERAGE(L2245:N2245)</f>
        <v>1</v>
      </c>
      <c r="U2245" s="42" t="e">
        <f t="shared" si="173"/>
        <v>#DIV/0!</v>
      </c>
      <c r="V2245" s="42">
        <f t="shared" si="174"/>
        <v>0</v>
      </c>
    </row>
    <row r="2246" spans="1:22">
      <c r="A2246" s="36" t="s">
        <v>12</v>
      </c>
      <c r="B2246" s="36" t="s">
        <v>1157</v>
      </c>
      <c r="C2246" t="s">
        <v>1260</v>
      </c>
      <c r="D2246" s="36">
        <v>353540</v>
      </c>
      <c r="E2246">
        <v>15777</v>
      </c>
      <c r="F2246" s="7"/>
      <c r="G2246" s="7">
        <v>1</v>
      </c>
      <c r="H2246" s="7"/>
      <c r="I2246" s="7"/>
      <c r="J2246" s="7"/>
      <c r="K2246" s="7"/>
      <c r="L2246" s="7"/>
      <c r="M2246" s="7"/>
      <c r="N2246" s="7"/>
      <c r="O2246" s="7"/>
      <c r="P2246" s="7"/>
      <c r="Q2246" s="7"/>
      <c r="R2246" s="41" t="e">
        <f t="shared" si="175"/>
        <v>#DIV/0!</v>
      </c>
      <c r="S2246" s="41" t="e">
        <f t="shared" si="176"/>
        <v>#DIV/0!</v>
      </c>
      <c r="T2246" s="41" t="e">
        <f t="shared" si="177"/>
        <v>#DIV/0!</v>
      </c>
      <c r="U2246" s="42" t="e">
        <f t="shared" ref="U2246:U2294" si="178">+(S2246-R2246)/R2246</f>
        <v>#DIV/0!</v>
      </c>
      <c r="V2246" s="42" t="e">
        <f t="shared" ref="V2246:V2294" si="179">+(S2246-T2246)/T2246</f>
        <v>#DIV/0!</v>
      </c>
    </row>
    <row r="2247" spans="1:22">
      <c r="A2247" s="36" t="s">
        <v>12</v>
      </c>
      <c r="B2247" s="36" t="s">
        <v>1157</v>
      </c>
      <c r="C2247" t="s">
        <v>1266</v>
      </c>
      <c r="D2247" s="36">
        <v>353760</v>
      </c>
      <c r="E2247">
        <v>68284</v>
      </c>
      <c r="F2247" s="7"/>
      <c r="G2247" s="7"/>
      <c r="H2247" s="7">
        <v>1</v>
      </c>
      <c r="I2247" s="7"/>
      <c r="J2247" s="7"/>
      <c r="K2247" s="7"/>
      <c r="L2247" s="7"/>
      <c r="M2247" s="7"/>
      <c r="N2247" s="7"/>
      <c r="O2247" s="7"/>
      <c r="P2247" s="7"/>
      <c r="Q2247" s="7"/>
      <c r="R2247" s="41">
        <f t="shared" si="175"/>
        <v>1</v>
      </c>
      <c r="S2247" s="41" t="e">
        <f t="shared" si="176"/>
        <v>#DIV/0!</v>
      </c>
      <c r="T2247" s="41" t="e">
        <f t="shared" si="177"/>
        <v>#DIV/0!</v>
      </c>
      <c r="U2247" s="42" t="e">
        <f t="shared" si="178"/>
        <v>#DIV/0!</v>
      </c>
      <c r="V2247" s="42" t="e">
        <f t="shared" si="179"/>
        <v>#DIV/0!</v>
      </c>
    </row>
    <row r="2248" spans="1:22">
      <c r="A2248" s="36" t="s">
        <v>12</v>
      </c>
      <c r="B2248" s="36" t="s">
        <v>1157</v>
      </c>
      <c r="C2248" t="s">
        <v>1269</v>
      </c>
      <c r="D2248" s="36">
        <v>353800</v>
      </c>
      <c r="E2248">
        <v>168328</v>
      </c>
      <c r="F2248" s="7"/>
      <c r="G2248" s="7"/>
      <c r="H2248" s="7">
        <v>1</v>
      </c>
      <c r="I2248" s="7"/>
      <c r="J2248" s="7"/>
      <c r="K2248" s="7"/>
      <c r="L2248" s="7"/>
      <c r="M2248" s="7"/>
      <c r="N2248" s="7"/>
      <c r="O2248" s="7"/>
      <c r="P2248" s="7"/>
      <c r="Q2248" s="7"/>
      <c r="R2248" s="41">
        <f t="shared" si="175"/>
        <v>1</v>
      </c>
      <c r="S2248" s="41" t="e">
        <f t="shared" si="176"/>
        <v>#DIV/0!</v>
      </c>
      <c r="T2248" s="41" t="e">
        <f t="shared" si="177"/>
        <v>#DIV/0!</v>
      </c>
      <c r="U2248" s="42" t="e">
        <f t="shared" si="178"/>
        <v>#DIV/0!</v>
      </c>
      <c r="V2248" s="42" t="e">
        <f t="shared" si="179"/>
        <v>#DIV/0!</v>
      </c>
    </row>
    <row r="2249" spans="1:22">
      <c r="A2249" s="36" t="s">
        <v>12</v>
      </c>
      <c r="B2249" s="36" t="s">
        <v>1157</v>
      </c>
      <c r="C2249" t="s">
        <v>1271</v>
      </c>
      <c r="D2249" s="36">
        <v>353870</v>
      </c>
      <c r="E2249">
        <v>404142</v>
      </c>
      <c r="F2249" s="7">
        <v>1</v>
      </c>
      <c r="G2249" s="7"/>
      <c r="H2249" s="7"/>
      <c r="I2249" s="7"/>
      <c r="J2249" s="7"/>
      <c r="K2249" s="7"/>
      <c r="L2249" s="7"/>
      <c r="M2249" s="7"/>
      <c r="N2249" s="7"/>
      <c r="O2249" s="7"/>
      <c r="P2249" s="7">
        <v>1</v>
      </c>
      <c r="Q2249" s="7"/>
      <c r="R2249" s="41" t="e">
        <f t="shared" si="175"/>
        <v>#DIV/0!</v>
      </c>
      <c r="S2249" s="41">
        <f t="shared" si="176"/>
        <v>1</v>
      </c>
      <c r="T2249" s="41" t="e">
        <f t="shared" si="177"/>
        <v>#DIV/0!</v>
      </c>
      <c r="U2249" s="42" t="e">
        <f t="shared" si="178"/>
        <v>#DIV/0!</v>
      </c>
      <c r="V2249" s="42" t="e">
        <f t="shared" si="179"/>
        <v>#DIV/0!</v>
      </c>
    </row>
    <row r="2250" spans="1:22">
      <c r="A2250" s="36" t="s">
        <v>12</v>
      </c>
      <c r="B2250" s="36" t="s">
        <v>1157</v>
      </c>
      <c r="C2250" t="s">
        <v>1272</v>
      </c>
      <c r="D2250" s="36">
        <v>353890</v>
      </c>
      <c r="E2250">
        <v>25492</v>
      </c>
      <c r="F2250" s="7"/>
      <c r="G2250" s="7">
        <v>1</v>
      </c>
      <c r="H2250" s="7"/>
      <c r="I2250" s="7"/>
      <c r="J2250" s="7"/>
      <c r="K2250" s="7"/>
      <c r="L2250" s="7"/>
      <c r="M2250" s="7"/>
      <c r="N2250" s="7"/>
      <c r="O2250" s="7"/>
      <c r="P2250" s="7"/>
      <c r="Q2250" s="7"/>
      <c r="R2250" s="41" t="e">
        <f t="shared" si="175"/>
        <v>#DIV/0!</v>
      </c>
      <c r="S2250" s="41" t="e">
        <f t="shared" si="176"/>
        <v>#DIV/0!</v>
      </c>
      <c r="T2250" s="41" t="e">
        <f t="shared" si="177"/>
        <v>#DIV/0!</v>
      </c>
      <c r="U2250" s="42" t="e">
        <f t="shared" si="178"/>
        <v>#DIV/0!</v>
      </c>
      <c r="V2250" s="42" t="e">
        <f t="shared" si="179"/>
        <v>#DIV/0!</v>
      </c>
    </row>
    <row r="2251" spans="1:22">
      <c r="A2251" s="36" t="s">
        <v>12</v>
      </c>
      <c r="B2251" s="36" t="s">
        <v>1157</v>
      </c>
      <c r="C2251" t="s">
        <v>1278</v>
      </c>
      <c r="D2251" s="36">
        <v>354100</v>
      </c>
      <c r="E2251">
        <v>325073</v>
      </c>
      <c r="F2251" s="7"/>
      <c r="G2251" s="7">
        <v>1</v>
      </c>
      <c r="H2251" s="7"/>
      <c r="I2251" s="7"/>
      <c r="J2251" s="7"/>
      <c r="K2251" s="7">
        <v>1</v>
      </c>
      <c r="L2251" s="7"/>
      <c r="M2251" s="7"/>
      <c r="N2251" s="7"/>
      <c r="O2251" s="7"/>
      <c r="P2251" s="7"/>
      <c r="Q2251" s="7"/>
      <c r="R2251" s="41">
        <f t="shared" si="175"/>
        <v>1</v>
      </c>
      <c r="S2251" s="41" t="e">
        <f t="shared" si="176"/>
        <v>#DIV/0!</v>
      </c>
      <c r="T2251" s="41" t="e">
        <f t="shared" si="177"/>
        <v>#DIV/0!</v>
      </c>
      <c r="U2251" s="42" t="e">
        <f t="shared" si="178"/>
        <v>#DIV/0!</v>
      </c>
      <c r="V2251" s="42" t="e">
        <f t="shared" si="179"/>
        <v>#DIV/0!</v>
      </c>
    </row>
    <row r="2252" spans="1:22">
      <c r="A2252" s="36" t="s">
        <v>12</v>
      </c>
      <c r="B2252" s="36" t="s">
        <v>1157</v>
      </c>
      <c r="C2252" t="s">
        <v>1280</v>
      </c>
      <c r="D2252" s="36">
        <v>354140</v>
      </c>
      <c r="E2252">
        <v>228743</v>
      </c>
      <c r="F2252" s="7"/>
      <c r="G2252" s="7"/>
      <c r="H2252" s="7"/>
      <c r="I2252" s="7"/>
      <c r="J2252" s="7"/>
      <c r="K2252" s="7">
        <v>2</v>
      </c>
      <c r="L2252" s="7"/>
      <c r="M2252" s="7"/>
      <c r="N2252" s="7">
        <v>1</v>
      </c>
      <c r="O2252" s="7"/>
      <c r="P2252" s="7"/>
      <c r="Q2252" s="7"/>
      <c r="R2252" s="41">
        <f t="shared" si="175"/>
        <v>2</v>
      </c>
      <c r="S2252" s="41">
        <f t="shared" si="176"/>
        <v>1</v>
      </c>
      <c r="T2252" s="41">
        <f t="shared" si="177"/>
        <v>1</v>
      </c>
      <c r="U2252" s="42">
        <f t="shared" si="178"/>
        <v>-0.5</v>
      </c>
      <c r="V2252" s="42">
        <f t="shared" si="179"/>
        <v>0</v>
      </c>
    </row>
    <row r="2253" spans="1:22">
      <c r="A2253" s="36" t="s">
        <v>12</v>
      </c>
      <c r="B2253" s="36" t="s">
        <v>1157</v>
      </c>
      <c r="C2253" t="s">
        <v>1283</v>
      </c>
      <c r="D2253" s="36">
        <v>354340</v>
      </c>
      <c r="E2253">
        <v>703293</v>
      </c>
      <c r="F2253" s="7"/>
      <c r="G2253" s="7"/>
      <c r="H2253" s="7"/>
      <c r="I2253" s="7"/>
      <c r="J2253" s="7"/>
      <c r="K2253" s="7"/>
      <c r="L2253" s="7"/>
      <c r="M2253" s="7">
        <v>1</v>
      </c>
      <c r="N2253" s="7"/>
      <c r="O2253" s="7"/>
      <c r="P2253" s="7"/>
      <c r="Q2253" s="7"/>
      <c r="R2253" s="41" t="e">
        <f t="shared" si="175"/>
        <v>#DIV/0!</v>
      </c>
      <c r="S2253" s="41" t="e">
        <f t="shared" si="176"/>
        <v>#DIV/0!</v>
      </c>
      <c r="T2253" s="41">
        <f t="shared" si="177"/>
        <v>1</v>
      </c>
      <c r="U2253" s="42" t="e">
        <f t="shared" si="178"/>
        <v>#DIV/0!</v>
      </c>
      <c r="V2253" s="42" t="e">
        <f t="shared" si="179"/>
        <v>#DIV/0!</v>
      </c>
    </row>
    <row r="2254" spans="1:22">
      <c r="A2254" s="36" t="s">
        <v>12</v>
      </c>
      <c r="B2254" s="36" t="s">
        <v>1157</v>
      </c>
      <c r="C2254" t="s">
        <v>1284</v>
      </c>
      <c r="D2254" s="36">
        <v>354390</v>
      </c>
      <c r="E2254">
        <v>206424</v>
      </c>
      <c r="F2254" s="7"/>
      <c r="G2254" s="7"/>
      <c r="H2254" s="7"/>
      <c r="I2254" s="7"/>
      <c r="J2254" s="7"/>
      <c r="K2254" s="7"/>
      <c r="L2254" s="7"/>
      <c r="M2254" s="7">
        <v>1</v>
      </c>
      <c r="N2254" s="7"/>
      <c r="O2254" s="7"/>
      <c r="P2254" s="7"/>
      <c r="Q2254" s="7"/>
      <c r="R2254" s="41" t="e">
        <f t="shared" si="175"/>
        <v>#DIV/0!</v>
      </c>
      <c r="S2254" s="41" t="e">
        <f t="shared" si="176"/>
        <v>#DIV/0!</v>
      </c>
      <c r="T2254" s="41">
        <f t="shared" si="177"/>
        <v>1</v>
      </c>
      <c r="U2254" s="42" t="e">
        <f t="shared" si="178"/>
        <v>#DIV/0!</v>
      </c>
      <c r="V2254" s="42" t="e">
        <f t="shared" si="179"/>
        <v>#DIV/0!</v>
      </c>
    </row>
    <row r="2255" spans="1:22">
      <c r="A2255" s="36" t="s">
        <v>12</v>
      </c>
      <c r="B2255" s="36" t="s">
        <v>1157</v>
      </c>
      <c r="C2255" t="s">
        <v>1286</v>
      </c>
      <c r="D2255" s="36">
        <v>354350</v>
      </c>
      <c r="E2255">
        <v>5524</v>
      </c>
      <c r="F2255" s="7"/>
      <c r="G2255" s="7"/>
      <c r="H2255" s="7"/>
      <c r="I2255" s="7"/>
      <c r="J2255" s="7">
        <v>1</v>
      </c>
      <c r="K2255" s="7"/>
      <c r="L2255" s="7"/>
      <c r="M2255" s="7"/>
      <c r="N2255" s="7"/>
      <c r="O2255" s="7"/>
      <c r="P2255" s="7"/>
      <c r="Q2255" s="7"/>
      <c r="R2255" s="41">
        <f t="shared" si="175"/>
        <v>1</v>
      </c>
      <c r="S2255" s="41" t="e">
        <f t="shared" si="176"/>
        <v>#DIV/0!</v>
      </c>
      <c r="T2255" s="41" t="e">
        <f t="shared" si="177"/>
        <v>#DIV/0!</v>
      </c>
      <c r="U2255" s="42" t="e">
        <f t="shared" si="178"/>
        <v>#DIV/0!</v>
      </c>
      <c r="V2255" s="42" t="e">
        <f t="shared" si="179"/>
        <v>#DIV/0!</v>
      </c>
    </row>
    <row r="2256" spans="1:22">
      <c r="A2256" s="36" t="s">
        <v>12</v>
      </c>
      <c r="B2256" s="36" t="s">
        <v>1157</v>
      </c>
      <c r="C2256" t="s">
        <v>1294</v>
      </c>
      <c r="D2256" s="36">
        <v>354830</v>
      </c>
      <c r="E2256">
        <v>3111</v>
      </c>
      <c r="F2256" s="7"/>
      <c r="G2256" s="7"/>
      <c r="H2256" s="7"/>
      <c r="I2256" s="7"/>
      <c r="J2256" s="7"/>
      <c r="K2256" s="7"/>
      <c r="L2256" s="7">
        <v>1</v>
      </c>
      <c r="M2256" s="7"/>
      <c r="N2256" s="7"/>
      <c r="O2256" s="7"/>
      <c r="P2256" s="7"/>
      <c r="Q2256" s="7"/>
      <c r="R2256" s="41" t="e">
        <f t="shared" si="175"/>
        <v>#DIV/0!</v>
      </c>
      <c r="S2256" s="41" t="e">
        <f t="shared" si="176"/>
        <v>#DIV/0!</v>
      </c>
      <c r="T2256" s="41">
        <f t="shared" si="177"/>
        <v>1</v>
      </c>
      <c r="U2256" s="42" t="e">
        <f t="shared" si="178"/>
        <v>#DIV/0!</v>
      </c>
      <c r="V2256" s="42" t="e">
        <f t="shared" si="179"/>
        <v>#DIV/0!</v>
      </c>
    </row>
    <row r="2257" spans="1:22">
      <c r="A2257" s="36" t="s">
        <v>12</v>
      </c>
      <c r="B2257" s="36" t="s">
        <v>1157</v>
      </c>
      <c r="C2257" t="s">
        <v>1295</v>
      </c>
      <c r="D2257" s="36">
        <v>354850</v>
      </c>
      <c r="E2257">
        <v>433311</v>
      </c>
      <c r="F2257" s="7"/>
      <c r="G2257" s="7"/>
      <c r="H2257" s="7"/>
      <c r="I2257" s="7">
        <v>1</v>
      </c>
      <c r="J2257" s="7"/>
      <c r="K2257" s="7"/>
      <c r="L2257" s="7"/>
      <c r="M2257" s="7"/>
      <c r="N2257" s="7"/>
      <c r="O2257" s="7"/>
      <c r="P2257" s="7"/>
      <c r="Q2257" s="7"/>
      <c r="R2257" s="41">
        <f t="shared" si="175"/>
        <v>1</v>
      </c>
      <c r="S2257" s="41" t="e">
        <f t="shared" si="176"/>
        <v>#DIV/0!</v>
      </c>
      <c r="T2257" s="41" t="e">
        <f t="shared" si="177"/>
        <v>#DIV/0!</v>
      </c>
      <c r="U2257" s="42" t="e">
        <f t="shared" si="178"/>
        <v>#DIV/0!</v>
      </c>
      <c r="V2257" s="42" t="e">
        <f t="shared" si="179"/>
        <v>#DIV/0!</v>
      </c>
    </row>
    <row r="2258" spans="1:22">
      <c r="A2258" s="36" t="s">
        <v>12</v>
      </c>
      <c r="B2258" s="36" t="s">
        <v>1157</v>
      </c>
      <c r="C2258" t="s">
        <v>1296</v>
      </c>
      <c r="D2258" s="36">
        <v>354870</v>
      </c>
      <c r="E2258">
        <v>838936</v>
      </c>
      <c r="F2258" s="7">
        <v>1</v>
      </c>
      <c r="G2258" s="7"/>
      <c r="H2258" s="7"/>
      <c r="I2258" s="7"/>
      <c r="J2258" s="7"/>
      <c r="K2258" s="7"/>
      <c r="L2258" s="7">
        <v>1</v>
      </c>
      <c r="M2258" s="7"/>
      <c r="N2258" s="7"/>
      <c r="O2258" s="7"/>
      <c r="P2258" s="7"/>
      <c r="Q2258" s="7"/>
      <c r="R2258" s="41" t="e">
        <f t="shared" si="175"/>
        <v>#DIV/0!</v>
      </c>
      <c r="S2258" s="41" t="e">
        <f t="shared" si="176"/>
        <v>#DIV/0!</v>
      </c>
      <c r="T2258" s="41">
        <f t="shared" si="177"/>
        <v>1</v>
      </c>
      <c r="U2258" s="42" t="e">
        <f t="shared" si="178"/>
        <v>#DIV/0!</v>
      </c>
      <c r="V2258" s="42" t="e">
        <f t="shared" si="179"/>
        <v>#DIV/0!</v>
      </c>
    </row>
    <row r="2259" spans="1:22">
      <c r="A2259" s="36" t="s">
        <v>12</v>
      </c>
      <c r="B2259" s="36" t="s">
        <v>1157</v>
      </c>
      <c r="C2259" t="s">
        <v>1298</v>
      </c>
      <c r="D2259" s="36">
        <v>354890</v>
      </c>
      <c r="E2259">
        <v>251983</v>
      </c>
      <c r="F2259" s="7">
        <v>1</v>
      </c>
      <c r="G2259" s="7"/>
      <c r="H2259" s="7"/>
      <c r="I2259" s="7"/>
      <c r="J2259" s="7"/>
      <c r="K2259" s="7"/>
      <c r="L2259" s="7"/>
      <c r="M2259" s="7"/>
      <c r="N2259" s="7"/>
      <c r="O2259" s="7"/>
      <c r="P2259" s="7"/>
      <c r="Q2259" s="7"/>
      <c r="R2259" s="41" t="e">
        <f t="shared" si="175"/>
        <v>#DIV/0!</v>
      </c>
      <c r="S2259" s="41" t="e">
        <f t="shared" si="176"/>
        <v>#DIV/0!</v>
      </c>
      <c r="T2259" s="41" t="e">
        <f t="shared" si="177"/>
        <v>#DIV/0!</v>
      </c>
      <c r="U2259" s="42" t="e">
        <f t="shared" si="178"/>
        <v>#DIV/0!</v>
      </c>
      <c r="V2259" s="42" t="e">
        <f t="shared" si="179"/>
        <v>#DIV/0!</v>
      </c>
    </row>
    <row r="2260" spans="1:22">
      <c r="A2260" s="36" t="s">
        <v>12</v>
      </c>
      <c r="B2260" s="36" t="s">
        <v>1157</v>
      </c>
      <c r="C2260" t="s">
        <v>1302</v>
      </c>
      <c r="D2260" s="36">
        <v>354980</v>
      </c>
      <c r="E2260">
        <v>460671</v>
      </c>
      <c r="F2260" s="7"/>
      <c r="G2260" s="7"/>
      <c r="H2260" s="7"/>
      <c r="I2260" s="7"/>
      <c r="J2260" s="7">
        <v>1</v>
      </c>
      <c r="K2260" s="7"/>
      <c r="L2260" s="7"/>
      <c r="M2260" s="7"/>
      <c r="N2260" s="7"/>
      <c r="O2260" s="7"/>
      <c r="P2260" s="7"/>
      <c r="Q2260" s="7"/>
      <c r="R2260" s="41">
        <f t="shared" si="175"/>
        <v>1</v>
      </c>
      <c r="S2260" s="41" t="e">
        <f t="shared" si="176"/>
        <v>#DIV/0!</v>
      </c>
      <c r="T2260" s="41" t="e">
        <f t="shared" si="177"/>
        <v>#DIV/0!</v>
      </c>
      <c r="U2260" s="42" t="e">
        <f t="shared" si="178"/>
        <v>#DIV/0!</v>
      </c>
      <c r="V2260" s="42" t="e">
        <f t="shared" si="179"/>
        <v>#DIV/0!</v>
      </c>
    </row>
    <row r="2261" spans="1:22">
      <c r="A2261" s="36" t="s">
        <v>12</v>
      </c>
      <c r="B2261" s="36" t="s">
        <v>1157</v>
      </c>
      <c r="C2261" t="s">
        <v>1303</v>
      </c>
      <c r="D2261" s="36">
        <v>354990</v>
      </c>
      <c r="E2261">
        <v>721944</v>
      </c>
      <c r="F2261" s="7"/>
      <c r="G2261" s="7"/>
      <c r="H2261" s="7"/>
      <c r="I2261" s="7"/>
      <c r="J2261" s="7"/>
      <c r="K2261" s="7">
        <v>2</v>
      </c>
      <c r="L2261" s="7"/>
      <c r="M2261" s="7"/>
      <c r="N2261" s="7"/>
      <c r="O2261" s="7"/>
      <c r="P2261" s="7">
        <v>1</v>
      </c>
      <c r="Q2261" s="7"/>
      <c r="R2261" s="41">
        <f t="shared" si="175"/>
        <v>2</v>
      </c>
      <c r="S2261" s="41">
        <f t="shared" si="176"/>
        <v>1</v>
      </c>
      <c r="T2261" s="41" t="e">
        <f t="shared" si="177"/>
        <v>#DIV/0!</v>
      </c>
      <c r="U2261" s="42">
        <f t="shared" si="178"/>
        <v>-0.5</v>
      </c>
      <c r="V2261" s="42" t="e">
        <f t="shared" si="179"/>
        <v>#DIV/0!</v>
      </c>
    </row>
    <row r="2262" spans="1:22">
      <c r="A2262" s="36" t="s">
        <v>12</v>
      </c>
      <c r="B2262" s="36" t="s">
        <v>1157</v>
      </c>
      <c r="C2262" t="s">
        <v>1157</v>
      </c>
      <c r="D2262" s="36">
        <v>355030</v>
      </c>
      <c r="E2262">
        <v>12252023</v>
      </c>
      <c r="F2262" s="7">
        <v>1</v>
      </c>
      <c r="G2262" s="7">
        <v>1</v>
      </c>
      <c r="H2262" s="7">
        <v>4</v>
      </c>
      <c r="I2262" s="7"/>
      <c r="J2262" s="7">
        <v>5</v>
      </c>
      <c r="K2262" s="7">
        <v>3</v>
      </c>
      <c r="L2262" s="7">
        <v>7</v>
      </c>
      <c r="M2262" s="7">
        <v>6</v>
      </c>
      <c r="N2262" s="7">
        <v>6</v>
      </c>
      <c r="O2262" s="7">
        <v>5</v>
      </c>
      <c r="P2262" s="7">
        <v>5</v>
      </c>
      <c r="Q2262" s="7">
        <v>6</v>
      </c>
      <c r="R2262" s="41">
        <f t="shared" si="175"/>
        <v>4</v>
      </c>
      <c r="S2262" s="41">
        <f t="shared" si="176"/>
        <v>5.5</v>
      </c>
      <c r="T2262" s="41">
        <f t="shared" si="177"/>
        <v>6.333333333333333</v>
      </c>
      <c r="U2262" s="42">
        <f t="shared" si="178"/>
        <v>0.375</v>
      </c>
      <c r="V2262" s="42">
        <f t="shared" si="179"/>
        <v>-0.13157894736842102</v>
      </c>
    </row>
    <row r="2263" spans="1:22">
      <c r="A2263" s="36" t="s">
        <v>12</v>
      </c>
      <c r="B2263" s="36" t="s">
        <v>1157</v>
      </c>
      <c r="C2263" t="s">
        <v>1307</v>
      </c>
      <c r="D2263" s="36">
        <v>355070</v>
      </c>
      <c r="E2263">
        <v>88980</v>
      </c>
      <c r="F2263" s="7"/>
      <c r="G2263" s="7"/>
      <c r="H2263" s="7"/>
      <c r="I2263" s="7"/>
      <c r="J2263" s="7"/>
      <c r="K2263" s="7"/>
      <c r="L2263" s="7">
        <v>1</v>
      </c>
      <c r="M2263" s="7">
        <v>2</v>
      </c>
      <c r="N2263" s="7"/>
      <c r="O2263" s="7"/>
      <c r="P2263" s="7"/>
      <c r="Q2263" s="7"/>
      <c r="R2263" s="41" t="e">
        <f t="shared" si="175"/>
        <v>#DIV/0!</v>
      </c>
      <c r="S2263" s="41" t="e">
        <f t="shared" si="176"/>
        <v>#DIV/0!</v>
      </c>
      <c r="T2263" s="41">
        <f t="shared" si="177"/>
        <v>1.5</v>
      </c>
      <c r="U2263" s="42" t="e">
        <f t="shared" si="178"/>
        <v>#DIV/0!</v>
      </c>
      <c r="V2263" s="42" t="e">
        <f t="shared" si="179"/>
        <v>#DIV/0!</v>
      </c>
    </row>
    <row r="2264" spans="1:22">
      <c r="A2264" s="36" t="s">
        <v>12</v>
      </c>
      <c r="B2264" s="36" t="s">
        <v>1157</v>
      </c>
      <c r="C2264" t="s">
        <v>1308</v>
      </c>
      <c r="D2264" s="36">
        <v>355100</v>
      </c>
      <c r="E2264">
        <v>365798</v>
      </c>
      <c r="F2264" s="7"/>
      <c r="G2264" s="7"/>
      <c r="H2264" s="7"/>
      <c r="I2264" s="7"/>
      <c r="J2264" s="7">
        <v>1</v>
      </c>
      <c r="K2264" s="7"/>
      <c r="L2264" s="7"/>
      <c r="M2264" s="7"/>
      <c r="N2264" s="7"/>
      <c r="O2264" s="7"/>
      <c r="P2264" s="7">
        <v>1</v>
      </c>
      <c r="Q2264" s="7"/>
      <c r="R2264" s="41">
        <f t="shared" si="175"/>
        <v>1</v>
      </c>
      <c r="S2264" s="41">
        <f t="shared" si="176"/>
        <v>1</v>
      </c>
      <c r="T2264" s="41" t="e">
        <f t="shared" si="177"/>
        <v>#DIV/0!</v>
      </c>
      <c r="U2264" s="42">
        <f t="shared" si="178"/>
        <v>0</v>
      </c>
      <c r="V2264" s="42" t="e">
        <f t="shared" si="179"/>
        <v>#DIV/0!</v>
      </c>
    </row>
    <row r="2265" spans="1:22">
      <c r="A2265" s="36" t="s">
        <v>12</v>
      </c>
      <c r="B2265" s="36" t="s">
        <v>1157</v>
      </c>
      <c r="C2265" t="s">
        <v>1311</v>
      </c>
      <c r="D2265" s="36">
        <v>355220</v>
      </c>
      <c r="E2265">
        <v>679378</v>
      </c>
      <c r="F2265" s="7">
        <v>2</v>
      </c>
      <c r="G2265" s="7"/>
      <c r="H2265" s="7"/>
      <c r="I2265" s="7"/>
      <c r="J2265" s="7"/>
      <c r="K2265" s="7"/>
      <c r="L2265" s="7">
        <v>1</v>
      </c>
      <c r="M2265" s="7"/>
      <c r="N2265" s="7"/>
      <c r="O2265" s="7"/>
      <c r="P2265" s="7"/>
      <c r="Q2265" s="7"/>
      <c r="R2265" s="41" t="e">
        <f t="shared" si="175"/>
        <v>#DIV/0!</v>
      </c>
      <c r="S2265" s="41" t="e">
        <f t="shared" si="176"/>
        <v>#DIV/0!</v>
      </c>
      <c r="T2265" s="41">
        <f t="shared" si="177"/>
        <v>1</v>
      </c>
      <c r="U2265" s="42" t="e">
        <f t="shared" si="178"/>
        <v>#DIV/0!</v>
      </c>
      <c r="V2265" s="42" t="e">
        <f t="shared" si="179"/>
        <v>#DIV/0!</v>
      </c>
    </row>
    <row r="2266" spans="1:22">
      <c r="A2266" s="36" t="s">
        <v>12</v>
      </c>
      <c r="B2266" s="36" t="s">
        <v>1157</v>
      </c>
      <c r="C2266" t="s">
        <v>1313</v>
      </c>
      <c r="D2266" s="36">
        <v>355250</v>
      </c>
      <c r="E2266">
        <v>297637</v>
      </c>
      <c r="F2266" s="7"/>
      <c r="G2266" s="7"/>
      <c r="H2266" s="7">
        <v>1</v>
      </c>
      <c r="I2266" s="7"/>
      <c r="J2266" s="7"/>
      <c r="K2266" s="7"/>
      <c r="L2266" s="7"/>
      <c r="M2266" s="7"/>
      <c r="N2266" s="7"/>
      <c r="O2266" s="7"/>
      <c r="P2266" s="7"/>
      <c r="Q2266" s="7"/>
      <c r="R2266" s="41">
        <f t="shared" si="175"/>
        <v>1</v>
      </c>
      <c r="S2266" s="41" t="e">
        <f t="shared" si="176"/>
        <v>#DIV/0!</v>
      </c>
      <c r="T2266" s="41" t="e">
        <f t="shared" si="177"/>
        <v>#DIV/0!</v>
      </c>
      <c r="U2266" s="42" t="e">
        <f t="shared" si="178"/>
        <v>#DIV/0!</v>
      </c>
      <c r="V2266" s="42" t="e">
        <f t="shared" si="179"/>
        <v>#DIV/0!</v>
      </c>
    </row>
    <row r="2267" spans="1:22">
      <c r="A2267" s="36" t="s">
        <v>12</v>
      </c>
      <c r="B2267" s="36" t="s">
        <v>1157</v>
      </c>
      <c r="C2267" t="s">
        <v>1314</v>
      </c>
      <c r="D2267" s="36">
        <v>355280</v>
      </c>
      <c r="E2267">
        <v>289664</v>
      </c>
      <c r="F2267" s="7"/>
      <c r="G2267" s="7"/>
      <c r="H2267" s="7"/>
      <c r="I2267" s="7"/>
      <c r="J2267" s="7"/>
      <c r="K2267" s="7"/>
      <c r="L2267" s="7"/>
      <c r="M2267" s="7"/>
      <c r="N2267" s="7">
        <v>1</v>
      </c>
      <c r="O2267" s="7"/>
      <c r="P2267" s="7"/>
      <c r="Q2267" s="7"/>
      <c r="R2267" s="41" t="e">
        <f t="shared" si="175"/>
        <v>#DIV/0!</v>
      </c>
      <c r="S2267" s="41">
        <f t="shared" si="176"/>
        <v>1</v>
      </c>
      <c r="T2267" s="41">
        <f t="shared" si="177"/>
        <v>1</v>
      </c>
      <c r="U2267" s="42" t="e">
        <f t="shared" si="178"/>
        <v>#DIV/0!</v>
      </c>
      <c r="V2267" s="42">
        <f t="shared" si="179"/>
        <v>0</v>
      </c>
    </row>
    <row r="2268" spans="1:22">
      <c r="A2268" s="36" t="s">
        <v>12</v>
      </c>
      <c r="B2268" s="36" t="s">
        <v>1157</v>
      </c>
      <c r="C2268" t="s">
        <v>1321</v>
      </c>
      <c r="D2268" s="36">
        <v>355670</v>
      </c>
      <c r="E2268">
        <v>78728</v>
      </c>
      <c r="F2268" s="7">
        <v>1</v>
      </c>
      <c r="G2268" s="7"/>
      <c r="H2268" s="7"/>
      <c r="I2268" s="7"/>
      <c r="J2268" s="7"/>
      <c r="K2268" s="7"/>
      <c r="L2268" s="7"/>
      <c r="M2268" s="7"/>
      <c r="N2268" s="7"/>
      <c r="O2268" s="7"/>
      <c r="P2268" s="7"/>
      <c r="Q2268" s="7"/>
      <c r="R2268" s="41" t="e">
        <f t="shared" si="175"/>
        <v>#DIV/0!</v>
      </c>
      <c r="S2268" s="41" t="e">
        <f t="shared" si="176"/>
        <v>#DIV/0!</v>
      </c>
      <c r="T2268" s="41" t="e">
        <f t="shared" si="177"/>
        <v>#DIV/0!</v>
      </c>
      <c r="U2268" s="42" t="e">
        <f t="shared" si="178"/>
        <v>#DIV/0!</v>
      </c>
      <c r="V2268" s="42" t="e">
        <f t="shared" si="179"/>
        <v>#DIV/0!</v>
      </c>
    </row>
    <row r="2269" spans="1:22">
      <c r="A2269" s="36" t="s">
        <v>12</v>
      </c>
      <c r="B2269" s="36" t="s">
        <v>1324</v>
      </c>
      <c r="C2269" t="s">
        <v>1325</v>
      </c>
      <c r="D2269" s="36">
        <v>280030</v>
      </c>
      <c r="E2269">
        <v>657013</v>
      </c>
      <c r="F2269" s="7"/>
      <c r="G2269" s="7"/>
      <c r="H2269" s="7"/>
      <c r="I2269" s="7"/>
      <c r="J2269" s="7">
        <v>1</v>
      </c>
      <c r="K2269" s="7"/>
      <c r="L2269" s="7"/>
      <c r="M2269" s="7">
        <v>2</v>
      </c>
      <c r="N2269" s="7">
        <v>1</v>
      </c>
      <c r="O2269" s="7">
        <v>1</v>
      </c>
      <c r="P2269" s="7">
        <v>2</v>
      </c>
      <c r="Q2269" s="7"/>
      <c r="R2269" s="41">
        <f t="shared" si="175"/>
        <v>1</v>
      </c>
      <c r="S2269" s="41">
        <f t="shared" si="176"/>
        <v>1.3333333333333333</v>
      </c>
      <c r="T2269" s="41">
        <f t="shared" si="177"/>
        <v>1.5</v>
      </c>
      <c r="U2269" s="42">
        <f t="shared" si="178"/>
        <v>0.33333333333333326</v>
      </c>
      <c r="V2269" s="42">
        <f t="shared" si="179"/>
        <v>-0.11111111111111116</v>
      </c>
    </row>
    <row r="2270" spans="1:22">
      <c r="A2270" s="36" t="s">
        <v>12</v>
      </c>
      <c r="B2270" s="36" t="s">
        <v>1324</v>
      </c>
      <c r="C2270" t="s">
        <v>1326</v>
      </c>
      <c r="D2270" s="36">
        <v>280060</v>
      </c>
      <c r="E2270">
        <v>30407</v>
      </c>
      <c r="F2270" s="7"/>
      <c r="G2270" s="7"/>
      <c r="H2270" s="7"/>
      <c r="I2270" s="7"/>
      <c r="J2270" s="7"/>
      <c r="K2270" s="7"/>
      <c r="L2270" s="7"/>
      <c r="M2270" s="7">
        <v>1</v>
      </c>
      <c r="N2270" s="7"/>
      <c r="O2270" s="7"/>
      <c r="P2270" s="7"/>
      <c r="Q2270" s="7"/>
      <c r="R2270" s="41" t="e">
        <f t="shared" si="175"/>
        <v>#DIV/0!</v>
      </c>
      <c r="S2270" s="41" t="e">
        <f t="shared" si="176"/>
        <v>#DIV/0!</v>
      </c>
      <c r="T2270" s="41">
        <f t="shared" si="177"/>
        <v>1</v>
      </c>
      <c r="U2270" s="42" t="e">
        <f t="shared" si="178"/>
        <v>#DIV/0!</v>
      </c>
      <c r="V2270" s="42" t="e">
        <f t="shared" si="179"/>
        <v>#DIV/0!</v>
      </c>
    </row>
    <row r="2271" spans="1:22">
      <c r="A2271" s="36" t="s">
        <v>12</v>
      </c>
      <c r="B2271" s="36" t="s">
        <v>1324</v>
      </c>
      <c r="C2271" t="s">
        <v>1333</v>
      </c>
      <c r="D2271" s="36">
        <v>280210</v>
      </c>
      <c r="E2271">
        <v>69184</v>
      </c>
      <c r="F2271" s="7"/>
      <c r="G2271" s="7"/>
      <c r="H2271" s="7"/>
      <c r="I2271" s="7"/>
      <c r="J2271" s="7"/>
      <c r="K2271" s="7"/>
      <c r="L2271" s="7"/>
      <c r="M2271" s="7"/>
      <c r="N2271" s="7"/>
      <c r="O2271" s="7">
        <v>1</v>
      </c>
      <c r="P2271" s="7">
        <v>1</v>
      </c>
      <c r="Q2271" s="7"/>
      <c r="R2271" s="41" t="e">
        <f t="shared" si="175"/>
        <v>#DIV/0!</v>
      </c>
      <c r="S2271" s="41">
        <f t="shared" si="176"/>
        <v>1</v>
      </c>
      <c r="T2271" s="41" t="e">
        <f t="shared" si="177"/>
        <v>#DIV/0!</v>
      </c>
      <c r="U2271" s="42" t="e">
        <f t="shared" si="178"/>
        <v>#DIV/0!</v>
      </c>
      <c r="V2271" s="42" t="e">
        <f t="shared" si="179"/>
        <v>#DIV/0!</v>
      </c>
    </row>
    <row r="2272" spans="1:22">
      <c r="A2272" s="36" t="s">
        <v>12</v>
      </c>
      <c r="B2272" s="36" t="s">
        <v>1324</v>
      </c>
      <c r="C2272" t="s">
        <v>1334</v>
      </c>
      <c r="D2272" s="36">
        <v>280290</v>
      </c>
      <c r="E2272">
        <v>95427</v>
      </c>
      <c r="F2272" s="7">
        <v>1</v>
      </c>
      <c r="G2272" s="7"/>
      <c r="H2272" s="7"/>
      <c r="I2272" s="7"/>
      <c r="J2272" s="7"/>
      <c r="K2272" s="7">
        <v>1</v>
      </c>
      <c r="L2272" s="7">
        <v>1</v>
      </c>
      <c r="M2272" s="7"/>
      <c r="N2272" s="7"/>
      <c r="O2272" s="7">
        <v>1</v>
      </c>
      <c r="P2272" s="7">
        <v>1</v>
      </c>
      <c r="Q2272" s="7"/>
      <c r="R2272" s="41">
        <f t="shared" si="175"/>
        <v>1</v>
      </c>
      <c r="S2272" s="41">
        <f t="shared" si="176"/>
        <v>1</v>
      </c>
      <c r="T2272" s="41">
        <f t="shared" si="177"/>
        <v>1</v>
      </c>
      <c r="U2272" s="42">
        <f t="shared" si="178"/>
        <v>0</v>
      </c>
      <c r="V2272" s="42">
        <f t="shared" si="179"/>
        <v>0</v>
      </c>
    </row>
    <row r="2273" spans="1:22">
      <c r="A2273" s="36" t="s">
        <v>12</v>
      </c>
      <c r="B2273" s="36" t="s">
        <v>1324</v>
      </c>
      <c r="C2273" t="s">
        <v>1335</v>
      </c>
      <c r="D2273" s="36">
        <v>280300</v>
      </c>
      <c r="E2273">
        <v>41928</v>
      </c>
      <c r="F2273" s="7">
        <v>1</v>
      </c>
      <c r="G2273" s="7"/>
      <c r="H2273" s="7"/>
      <c r="I2273" s="7"/>
      <c r="J2273" s="7"/>
      <c r="K2273" s="7"/>
      <c r="L2273" s="7"/>
      <c r="M2273" s="7"/>
      <c r="N2273" s="7"/>
      <c r="O2273" s="7"/>
      <c r="P2273" s="7"/>
      <c r="Q2273" s="7"/>
      <c r="R2273" s="41" t="e">
        <f t="shared" si="175"/>
        <v>#DIV/0!</v>
      </c>
      <c r="S2273" s="41" t="e">
        <f t="shared" si="176"/>
        <v>#DIV/0!</v>
      </c>
      <c r="T2273" s="41" t="e">
        <f t="shared" si="177"/>
        <v>#DIV/0!</v>
      </c>
      <c r="U2273" s="42" t="e">
        <f t="shared" si="178"/>
        <v>#DIV/0!</v>
      </c>
      <c r="V2273" s="42" t="e">
        <f t="shared" si="179"/>
        <v>#DIV/0!</v>
      </c>
    </row>
    <row r="2274" spans="1:22">
      <c r="A2274" s="36" t="s">
        <v>12</v>
      </c>
      <c r="B2274" s="36" t="s">
        <v>1324</v>
      </c>
      <c r="C2274" t="s">
        <v>1338</v>
      </c>
      <c r="D2274" s="36">
        <v>280360</v>
      </c>
      <c r="E2274">
        <v>29826</v>
      </c>
      <c r="F2274" s="7"/>
      <c r="G2274" s="7"/>
      <c r="H2274" s="7"/>
      <c r="I2274" s="7"/>
      <c r="J2274" s="7"/>
      <c r="K2274" s="7"/>
      <c r="L2274" s="7">
        <v>1</v>
      </c>
      <c r="M2274" s="7"/>
      <c r="N2274" s="7"/>
      <c r="O2274" s="7"/>
      <c r="P2274" s="7"/>
      <c r="Q2274" s="7"/>
      <c r="R2274" s="41" t="e">
        <f t="shared" si="175"/>
        <v>#DIV/0!</v>
      </c>
      <c r="S2274" s="41" t="e">
        <f t="shared" si="176"/>
        <v>#DIV/0!</v>
      </c>
      <c r="T2274" s="41">
        <f t="shared" si="177"/>
        <v>1</v>
      </c>
      <c r="U2274" s="42" t="e">
        <f t="shared" si="178"/>
        <v>#DIV/0!</v>
      </c>
      <c r="V2274" s="42" t="e">
        <f t="shared" si="179"/>
        <v>#DIV/0!</v>
      </c>
    </row>
    <row r="2275" spans="1:22">
      <c r="A2275" s="36" t="s">
        <v>12</v>
      </c>
      <c r="B2275" s="36" t="s">
        <v>1324</v>
      </c>
      <c r="C2275" t="s">
        <v>1341</v>
      </c>
      <c r="D2275" s="36">
        <v>280450</v>
      </c>
      <c r="E2275">
        <v>36924</v>
      </c>
      <c r="F2275" s="7"/>
      <c r="G2275" s="7"/>
      <c r="H2275" s="7"/>
      <c r="I2275" s="7"/>
      <c r="J2275" s="7"/>
      <c r="K2275" s="7"/>
      <c r="L2275" s="7"/>
      <c r="M2275" s="7"/>
      <c r="N2275" s="7">
        <v>1</v>
      </c>
      <c r="O2275" s="7"/>
      <c r="P2275" s="7"/>
      <c r="Q2275" s="7"/>
      <c r="R2275" s="41" t="e">
        <f t="shared" si="175"/>
        <v>#DIV/0!</v>
      </c>
      <c r="S2275" s="41">
        <f t="shared" si="176"/>
        <v>1</v>
      </c>
      <c r="T2275" s="41">
        <f t="shared" si="177"/>
        <v>1</v>
      </c>
      <c r="U2275" s="42" t="e">
        <f t="shared" si="178"/>
        <v>#DIV/0!</v>
      </c>
      <c r="V2275" s="42">
        <f t="shared" si="179"/>
        <v>0</v>
      </c>
    </row>
    <row r="2276" spans="1:22">
      <c r="A2276" s="36" t="s">
        <v>12</v>
      </c>
      <c r="B2276" s="36" t="s">
        <v>1324</v>
      </c>
      <c r="C2276" t="s">
        <v>1342</v>
      </c>
      <c r="D2276" s="36">
        <v>280480</v>
      </c>
      <c r="E2276">
        <v>183628</v>
      </c>
      <c r="F2276" s="7"/>
      <c r="G2276" s="7"/>
      <c r="H2276" s="7"/>
      <c r="I2276" s="7"/>
      <c r="J2276" s="7">
        <v>1</v>
      </c>
      <c r="K2276" s="7"/>
      <c r="L2276" s="7"/>
      <c r="M2276" s="7">
        <v>1</v>
      </c>
      <c r="N2276" s="7"/>
      <c r="O2276" s="7">
        <v>2</v>
      </c>
      <c r="P2276" s="7"/>
      <c r="Q2276" s="7">
        <v>1</v>
      </c>
      <c r="R2276" s="41">
        <f t="shared" si="175"/>
        <v>1</v>
      </c>
      <c r="S2276" s="41">
        <f t="shared" si="176"/>
        <v>1.5</v>
      </c>
      <c r="T2276" s="41">
        <f t="shared" si="177"/>
        <v>1</v>
      </c>
      <c r="U2276" s="42">
        <f t="shared" si="178"/>
        <v>0.5</v>
      </c>
      <c r="V2276" s="42">
        <f t="shared" si="179"/>
        <v>0.5</v>
      </c>
    </row>
    <row r="2277" spans="1:22">
      <c r="A2277" s="36" t="s">
        <v>12</v>
      </c>
      <c r="B2277" s="36" t="s">
        <v>1324</v>
      </c>
      <c r="C2277" t="s">
        <v>1344</v>
      </c>
      <c r="D2277" s="36">
        <v>280530</v>
      </c>
      <c r="E2277">
        <v>9280</v>
      </c>
      <c r="F2277" s="7"/>
      <c r="G2277" s="7"/>
      <c r="H2277" s="7"/>
      <c r="I2277" s="7"/>
      <c r="J2277" s="7"/>
      <c r="K2277" s="7"/>
      <c r="L2277" s="7"/>
      <c r="M2277" s="7"/>
      <c r="N2277" s="7">
        <v>1</v>
      </c>
      <c r="O2277" s="7"/>
      <c r="P2277" s="7"/>
      <c r="Q2277" s="7"/>
      <c r="R2277" s="41" t="e">
        <f t="shared" si="175"/>
        <v>#DIV/0!</v>
      </c>
      <c r="S2277" s="41">
        <f t="shared" si="176"/>
        <v>1</v>
      </c>
      <c r="T2277" s="41">
        <f t="shared" si="177"/>
        <v>1</v>
      </c>
      <c r="U2277" s="42" t="e">
        <f t="shared" si="178"/>
        <v>#DIV/0!</v>
      </c>
      <c r="V2277" s="42">
        <f t="shared" si="179"/>
        <v>0</v>
      </c>
    </row>
    <row r="2278" spans="1:22">
      <c r="A2278" s="36" t="s">
        <v>12</v>
      </c>
      <c r="B2278" s="36" t="s">
        <v>1324</v>
      </c>
      <c r="C2278" t="s">
        <v>1346</v>
      </c>
      <c r="D2278" s="36">
        <v>280570</v>
      </c>
      <c r="E2278">
        <v>29626</v>
      </c>
      <c r="F2278" s="7"/>
      <c r="G2278" s="7"/>
      <c r="H2278" s="7"/>
      <c r="I2278" s="7"/>
      <c r="J2278" s="7"/>
      <c r="K2278" s="7"/>
      <c r="L2278" s="7"/>
      <c r="M2278" s="7"/>
      <c r="N2278" s="7"/>
      <c r="O2278" s="7">
        <v>1</v>
      </c>
      <c r="P2278" s="7"/>
      <c r="Q2278" s="7"/>
      <c r="R2278" s="41" t="e">
        <f t="shared" si="175"/>
        <v>#DIV/0!</v>
      </c>
      <c r="S2278" s="41">
        <f t="shared" si="176"/>
        <v>1</v>
      </c>
      <c r="T2278" s="41" t="e">
        <f t="shared" si="177"/>
        <v>#DIV/0!</v>
      </c>
      <c r="U2278" s="42" t="e">
        <f t="shared" si="178"/>
        <v>#DIV/0!</v>
      </c>
      <c r="V2278" s="42" t="e">
        <f t="shared" si="179"/>
        <v>#DIV/0!</v>
      </c>
    </row>
    <row r="2279" spans="1:22">
      <c r="A2279" s="36" t="s">
        <v>12</v>
      </c>
      <c r="B2279" s="36" t="s">
        <v>1324</v>
      </c>
      <c r="C2279" t="s">
        <v>1349</v>
      </c>
      <c r="D2279" s="36">
        <v>280630</v>
      </c>
      <c r="E2279">
        <v>14035</v>
      </c>
      <c r="F2279" s="7"/>
      <c r="G2279" s="7"/>
      <c r="H2279" s="7"/>
      <c r="I2279" s="7"/>
      <c r="J2279" s="7"/>
      <c r="K2279" s="7"/>
      <c r="L2279" s="7"/>
      <c r="M2279" s="7"/>
      <c r="N2279" s="7"/>
      <c r="O2279" s="7">
        <v>1</v>
      </c>
      <c r="P2279" s="7"/>
      <c r="Q2279" s="7"/>
      <c r="R2279" s="41" t="e">
        <f t="shared" si="175"/>
        <v>#DIV/0!</v>
      </c>
      <c r="S2279" s="41">
        <f t="shared" si="176"/>
        <v>1</v>
      </c>
      <c r="T2279" s="41" t="e">
        <f t="shared" si="177"/>
        <v>#DIV/0!</v>
      </c>
      <c r="U2279" s="42" t="e">
        <f t="shared" si="178"/>
        <v>#DIV/0!</v>
      </c>
      <c r="V2279" s="42" t="e">
        <f t="shared" si="179"/>
        <v>#DIV/0!</v>
      </c>
    </row>
    <row r="2280" spans="1:22">
      <c r="A2280" s="36" t="s">
        <v>12</v>
      </c>
      <c r="B2280" s="36" t="s">
        <v>1324</v>
      </c>
      <c r="C2280" t="s">
        <v>1355</v>
      </c>
      <c r="D2280" s="36">
        <v>280760</v>
      </c>
      <c r="E2280">
        <v>25294</v>
      </c>
      <c r="F2280" s="7"/>
      <c r="G2280" s="7"/>
      <c r="H2280" s="7"/>
      <c r="I2280" s="7"/>
      <c r="J2280" s="7"/>
      <c r="K2280" s="7"/>
      <c r="L2280" s="7"/>
      <c r="M2280" s="7"/>
      <c r="N2280" s="7"/>
      <c r="O2280" s="7">
        <v>1</v>
      </c>
      <c r="P2280" s="7"/>
      <c r="Q2280" s="7"/>
      <c r="R2280" s="41" t="e">
        <f t="shared" si="175"/>
        <v>#DIV/0!</v>
      </c>
      <c r="S2280" s="41">
        <f t="shared" si="176"/>
        <v>1</v>
      </c>
      <c r="T2280" s="41" t="e">
        <f t="shared" si="177"/>
        <v>#DIV/0!</v>
      </c>
      <c r="U2280" s="42" t="e">
        <f t="shared" si="178"/>
        <v>#DIV/0!</v>
      </c>
      <c r="V2280" s="42" t="e">
        <f t="shared" si="179"/>
        <v>#DIV/0!</v>
      </c>
    </row>
    <row r="2281" spans="1:22">
      <c r="A2281" s="36" t="s">
        <v>12</v>
      </c>
      <c r="B2281" s="36" t="s">
        <v>1356</v>
      </c>
      <c r="C2281" t="s">
        <v>1360</v>
      </c>
      <c r="D2281" s="36">
        <v>170210</v>
      </c>
      <c r="E2281">
        <v>180470</v>
      </c>
      <c r="F2281" s="7">
        <v>1</v>
      </c>
      <c r="G2281" s="7"/>
      <c r="H2281" s="7">
        <v>2</v>
      </c>
      <c r="I2281" s="7">
        <v>3</v>
      </c>
      <c r="J2281" s="7"/>
      <c r="K2281" s="7"/>
      <c r="L2281" s="7">
        <v>4</v>
      </c>
      <c r="M2281" s="7"/>
      <c r="N2281" s="7"/>
      <c r="O2281" s="7">
        <v>2</v>
      </c>
      <c r="P2281" s="7"/>
      <c r="Q2281" s="7"/>
      <c r="R2281" s="41">
        <f t="shared" si="175"/>
        <v>2.5</v>
      </c>
      <c r="S2281" s="41">
        <f t="shared" si="176"/>
        <v>2</v>
      </c>
      <c r="T2281" s="41">
        <f t="shared" si="177"/>
        <v>4</v>
      </c>
      <c r="U2281" s="42">
        <f t="shared" si="178"/>
        <v>-0.2</v>
      </c>
      <c r="V2281" s="42">
        <f t="shared" si="179"/>
        <v>-0.5</v>
      </c>
    </row>
    <row r="2282" spans="1:22">
      <c r="A2282" s="36" t="s">
        <v>12</v>
      </c>
      <c r="B2282" s="36" t="s">
        <v>1356</v>
      </c>
      <c r="C2282" t="s">
        <v>1361</v>
      </c>
      <c r="D2282" s="36">
        <v>170220</v>
      </c>
      <c r="E2282">
        <v>35761</v>
      </c>
      <c r="F2282" s="7"/>
      <c r="G2282" s="7"/>
      <c r="H2282" s="7">
        <v>1</v>
      </c>
      <c r="I2282" s="7"/>
      <c r="J2282" s="7"/>
      <c r="K2282" s="7"/>
      <c r="L2282" s="7"/>
      <c r="M2282" s="7"/>
      <c r="N2282" s="7"/>
      <c r="O2282" s="7"/>
      <c r="P2282" s="7"/>
      <c r="Q2282" s="7"/>
      <c r="R2282" s="41">
        <f t="shared" si="175"/>
        <v>1</v>
      </c>
      <c r="S2282" s="41" t="e">
        <f t="shared" si="176"/>
        <v>#DIV/0!</v>
      </c>
      <c r="T2282" s="41" t="e">
        <f t="shared" si="177"/>
        <v>#DIV/0!</v>
      </c>
      <c r="U2282" s="42" t="e">
        <f t="shared" si="178"/>
        <v>#DIV/0!</v>
      </c>
      <c r="V2282" s="42" t="e">
        <f t="shared" si="179"/>
        <v>#DIV/0!</v>
      </c>
    </row>
    <row r="2283" spans="1:22">
      <c r="A2283" s="36" t="s">
        <v>12</v>
      </c>
      <c r="B2283" s="36" t="s">
        <v>1356</v>
      </c>
      <c r="C2283" t="s">
        <v>1365</v>
      </c>
      <c r="D2283" s="36">
        <v>170610</v>
      </c>
      <c r="E2283">
        <v>7289</v>
      </c>
      <c r="F2283" s="7"/>
      <c r="G2283" s="7"/>
      <c r="H2283" s="7"/>
      <c r="I2283" s="7"/>
      <c r="J2283" s="7"/>
      <c r="K2283" s="7"/>
      <c r="L2283" s="7"/>
      <c r="M2283" s="7"/>
      <c r="N2283" s="7">
        <v>1</v>
      </c>
      <c r="O2283" s="7"/>
      <c r="P2283" s="7"/>
      <c r="Q2283" s="7"/>
      <c r="R2283" s="41" t="e">
        <f t="shared" si="175"/>
        <v>#DIV/0!</v>
      </c>
      <c r="S2283" s="41">
        <f t="shared" si="176"/>
        <v>1</v>
      </c>
      <c r="T2283" s="41">
        <f t="shared" si="177"/>
        <v>1</v>
      </c>
      <c r="U2283" s="42" t="e">
        <f t="shared" si="178"/>
        <v>#DIV/0!</v>
      </c>
      <c r="V2283" s="42">
        <f t="shared" si="179"/>
        <v>0</v>
      </c>
    </row>
    <row r="2284" spans="1:22">
      <c r="A2284" s="36" t="s">
        <v>12</v>
      </c>
      <c r="B2284" s="36" t="s">
        <v>1356</v>
      </c>
      <c r="C2284" t="s">
        <v>1368</v>
      </c>
      <c r="D2284" s="36">
        <v>170820</v>
      </c>
      <c r="E2284">
        <v>18440</v>
      </c>
      <c r="F2284" s="7"/>
      <c r="G2284" s="7"/>
      <c r="H2284" s="7">
        <v>1</v>
      </c>
      <c r="I2284" s="7"/>
      <c r="J2284" s="7"/>
      <c r="K2284" s="7"/>
      <c r="L2284" s="7"/>
      <c r="M2284" s="7"/>
      <c r="N2284" s="7"/>
      <c r="O2284" s="7"/>
      <c r="P2284" s="7"/>
      <c r="Q2284" s="7"/>
      <c r="R2284" s="41">
        <f t="shared" si="175"/>
        <v>1</v>
      </c>
      <c r="S2284" s="41" t="e">
        <f t="shared" si="176"/>
        <v>#DIV/0!</v>
      </c>
      <c r="T2284" s="41" t="e">
        <f t="shared" si="177"/>
        <v>#DIV/0!</v>
      </c>
      <c r="U2284" s="42" t="e">
        <f t="shared" si="178"/>
        <v>#DIV/0!</v>
      </c>
      <c r="V2284" s="42" t="e">
        <f t="shared" si="179"/>
        <v>#DIV/0!</v>
      </c>
    </row>
    <row r="2285" spans="1:22">
      <c r="A2285" s="36" t="s">
        <v>12</v>
      </c>
      <c r="B2285" s="36" t="s">
        <v>1356</v>
      </c>
      <c r="C2285" t="s">
        <v>1370</v>
      </c>
      <c r="D2285" s="36">
        <v>170950</v>
      </c>
      <c r="E2285">
        <v>86647</v>
      </c>
      <c r="F2285" s="7">
        <v>2</v>
      </c>
      <c r="G2285" s="7"/>
      <c r="H2285" s="7"/>
      <c r="I2285" s="7">
        <v>1</v>
      </c>
      <c r="J2285" s="7"/>
      <c r="K2285" s="7"/>
      <c r="L2285" s="7">
        <v>1</v>
      </c>
      <c r="M2285" s="7"/>
      <c r="N2285" s="7">
        <v>1</v>
      </c>
      <c r="O2285" s="7">
        <v>1</v>
      </c>
      <c r="P2285" s="7">
        <v>1</v>
      </c>
      <c r="Q2285" s="7">
        <v>1</v>
      </c>
      <c r="R2285" s="41">
        <f t="shared" si="175"/>
        <v>1</v>
      </c>
      <c r="S2285" s="41">
        <f t="shared" si="176"/>
        <v>1</v>
      </c>
      <c r="T2285" s="41">
        <f t="shared" si="177"/>
        <v>1</v>
      </c>
      <c r="U2285" s="42">
        <f t="shared" si="178"/>
        <v>0</v>
      </c>
      <c r="V2285" s="42">
        <f t="shared" si="179"/>
        <v>0</v>
      </c>
    </row>
    <row r="2286" spans="1:22">
      <c r="A2286" s="36" t="s">
        <v>12</v>
      </c>
      <c r="B2286" s="36" t="s">
        <v>1356</v>
      </c>
      <c r="C2286" t="s">
        <v>1372</v>
      </c>
      <c r="D2286" s="36">
        <v>171488</v>
      </c>
      <c r="E2286">
        <v>11819</v>
      </c>
      <c r="F2286" s="7"/>
      <c r="G2286" s="7"/>
      <c r="H2286" s="7"/>
      <c r="I2286" s="7"/>
      <c r="J2286" s="7"/>
      <c r="K2286" s="7"/>
      <c r="L2286" s="7"/>
      <c r="M2286" s="7"/>
      <c r="N2286" s="7"/>
      <c r="O2286" s="7"/>
      <c r="P2286" s="7"/>
      <c r="Q2286" s="7">
        <v>1</v>
      </c>
      <c r="R2286" s="41" t="e">
        <f t="shared" si="175"/>
        <v>#DIV/0!</v>
      </c>
      <c r="S2286" s="41">
        <f t="shared" si="176"/>
        <v>1</v>
      </c>
      <c r="T2286" s="41" t="e">
        <f t="shared" si="177"/>
        <v>#DIV/0!</v>
      </c>
      <c r="U2286" s="42" t="e">
        <f t="shared" si="178"/>
        <v>#DIV/0!</v>
      </c>
      <c r="V2286" s="42" t="e">
        <f t="shared" si="179"/>
        <v>#DIV/0!</v>
      </c>
    </row>
    <row r="2287" spans="1:22">
      <c r="A2287" s="36" t="s">
        <v>12</v>
      </c>
      <c r="B2287" s="36" t="s">
        <v>1356</v>
      </c>
      <c r="C2287" t="s">
        <v>1373</v>
      </c>
      <c r="D2287" s="36">
        <v>171510</v>
      </c>
      <c r="E2287">
        <v>4342</v>
      </c>
      <c r="F2287" s="7">
        <v>1</v>
      </c>
      <c r="G2287" s="7"/>
      <c r="H2287" s="7"/>
      <c r="I2287" s="7"/>
      <c r="J2287" s="7"/>
      <c r="K2287" s="7"/>
      <c r="L2287" s="7"/>
      <c r="M2287" s="7"/>
      <c r="N2287" s="7"/>
      <c r="O2287" s="7"/>
      <c r="P2287" s="7"/>
      <c r="Q2287" s="7"/>
      <c r="R2287" s="41" t="e">
        <f t="shared" si="175"/>
        <v>#DIV/0!</v>
      </c>
      <c r="S2287" s="41" t="e">
        <f t="shared" si="176"/>
        <v>#DIV/0!</v>
      </c>
      <c r="T2287" s="41" t="e">
        <f t="shared" si="177"/>
        <v>#DIV/0!</v>
      </c>
      <c r="U2287" s="42" t="e">
        <f t="shared" si="178"/>
        <v>#DIV/0!</v>
      </c>
      <c r="V2287" s="42" t="e">
        <f t="shared" si="179"/>
        <v>#DIV/0!</v>
      </c>
    </row>
    <row r="2288" spans="1:22">
      <c r="A2288" s="36" t="s">
        <v>12</v>
      </c>
      <c r="B2288" s="36" t="s">
        <v>1356</v>
      </c>
      <c r="C2288" t="s">
        <v>1374</v>
      </c>
      <c r="D2288" s="36">
        <v>172100</v>
      </c>
      <c r="E2288">
        <v>299127</v>
      </c>
      <c r="F2288" s="7"/>
      <c r="G2288" s="7">
        <v>1</v>
      </c>
      <c r="H2288" s="7">
        <v>2</v>
      </c>
      <c r="I2288" s="7">
        <v>1</v>
      </c>
      <c r="J2288" s="7">
        <v>1</v>
      </c>
      <c r="K2288" s="7"/>
      <c r="L2288" s="7">
        <v>1</v>
      </c>
      <c r="M2288" s="7">
        <v>1</v>
      </c>
      <c r="N2288" s="7">
        <v>5</v>
      </c>
      <c r="O2288" s="7">
        <v>3</v>
      </c>
      <c r="P2288" s="7"/>
      <c r="Q2288" s="7"/>
      <c r="R2288" s="41">
        <f t="shared" si="175"/>
        <v>1.3333333333333333</v>
      </c>
      <c r="S2288" s="41">
        <f t="shared" si="176"/>
        <v>4</v>
      </c>
      <c r="T2288" s="41">
        <f t="shared" si="177"/>
        <v>2.3333333333333335</v>
      </c>
      <c r="U2288" s="42">
        <f t="shared" si="178"/>
        <v>2.0000000000000004</v>
      </c>
      <c r="V2288" s="42">
        <f t="shared" si="179"/>
        <v>0.71428571428571419</v>
      </c>
    </row>
    <row r="2289" spans="1:22">
      <c r="A2289" s="36" t="s">
        <v>12</v>
      </c>
      <c r="B2289" s="36" t="s">
        <v>1356</v>
      </c>
      <c r="C2289" t="s">
        <v>1376</v>
      </c>
      <c r="D2289" s="36">
        <v>171610</v>
      </c>
      <c r="E2289">
        <v>51252</v>
      </c>
      <c r="F2289" s="7"/>
      <c r="G2289" s="7"/>
      <c r="H2289" s="7"/>
      <c r="I2289" s="7"/>
      <c r="J2289" s="7"/>
      <c r="K2289" s="7"/>
      <c r="L2289" s="7">
        <v>1</v>
      </c>
      <c r="M2289" s="7"/>
      <c r="N2289" s="7"/>
      <c r="O2289" s="7"/>
      <c r="P2289" s="7"/>
      <c r="Q2289" s="7"/>
      <c r="R2289" s="41" t="e">
        <f t="shared" si="175"/>
        <v>#DIV/0!</v>
      </c>
      <c r="S2289" s="41" t="e">
        <f t="shared" si="176"/>
        <v>#DIV/0!</v>
      </c>
      <c r="T2289" s="41">
        <f t="shared" si="177"/>
        <v>1</v>
      </c>
      <c r="U2289" s="42" t="e">
        <f t="shared" si="178"/>
        <v>#DIV/0!</v>
      </c>
      <c r="V2289" s="42" t="e">
        <f t="shared" si="179"/>
        <v>#DIV/0!</v>
      </c>
    </row>
    <row r="2290" spans="1:22">
      <c r="A2290" s="36" t="s">
        <v>12</v>
      </c>
      <c r="B2290" s="36" t="s">
        <v>1356</v>
      </c>
      <c r="C2290" t="s">
        <v>1378</v>
      </c>
      <c r="D2290" s="36">
        <v>171820</v>
      </c>
      <c r="E2290">
        <v>53010</v>
      </c>
      <c r="F2290" s="7">
        <v>2</v>
      </c>
      <c r="G2290" s="7"/>
      <c r="H2290" s="7"/>
      <c r="I2290" s="7"/>
      <c r="J2290" s="7"/>
      <c r="K2290" s="7"/>
      <c r="L2290" s="7"/>
      <c r="M2290" s="7">
        <v>1</v>
      </c>
      <c r="N2290" s="7"/>
      <c r="O2290" s="7">
        <v>1</v>
      </c>
      <c r="P2290" s="7"/>
      <c r="Q2290" s="7"/>
      <c r="R2290" s="41" t="e">
        <f t="shared" si="175"/>
        <v>#DIV/0!</v>
      </c>
      <c r="S2290" s="41">
        <f t="shared" si="176"/>
        <v>1</v>
      </c>
      <c r="T2290" s="41">
        <f t="shared" si="177"/>
        <v>1</v>
      </c>
      <c r="U2290" s="42" t="e">
        <f t="shared" si="178"/>
        <v>#DIV/0!</v>
      </c>
      <c r="V2290" s="42">
        <f t="shared" si="179"/>
        <v>0</v>
      </c>
    </row>
    <row r="2291" spans="1:22">
      <c r="A2291" s="36" t="s">
        <v>12</v>
      </c>
      <c r="B2291" s="36" t="s">
        <v>1356</v>
      </c>
      <c r="C2291" t="s">
        <v>1379</v>
      </c>
      <c r="D2291" s="36">
        <v>171855</v>
      </c>
      <c r="E2291">
        <v>4645</v>
      </c>
      <c r="F2291" s="7"/>
      <c r="G2291" s="7"/>
      <c r="H2291" s="7"/>
      <c r="I2291" s="7"/>
      <c r="J2291" s="7"/>
      <c r="K2291" s="7"/>
      <c r="L2291" s="7"/>
      <c r="M2291" s="7"/>
      <c r="N2291" s="7"/>
      <c r="O2291" s="7"/>
      <c r="P2291" s="7">
        <v>1</v>
      </c>
      <c r="Q2291" s="7"/>
      <c r="R2291" s="41" t="e">
        <f t="shared" si="175"/>
        <v>#DIV/0!</v>
      </c>
      <c r="S2291" s="41">
        <f t="shared" si="176"/>
        <v>1</v>
      </c>
      <c r="T2291" s="41" t="e">
        <f t="shared" si="177"/>
        <v>#DIV/0!</v>
      </c>
      <c r="U2291" s="42" t="e">
        <f t="shared" si="178"/>
        <v>#DIV/0!</v>
      </c>
      <c r="V2291" s="42" t="e">
        <f t="shared" si="179"/>
        <v>#DIV/0!</v>
      </c>
    </row>
    <row r="2292" spans="1:22">
      <c r="A2292" s="36" t="s">
        <v>12</v>
      </c>
      <c r="B2292" s="36" t="s">
        <v>1356</v>
      </c>
      <c r="C2292" t="s">
        <v>1380</v>
      </c>
      <c r="D2292" s="36">
        <v>171880</v>
      </c>
      <c r="E2292">
        <v>4711</v>
      </c>
      <c r="F2292" s="7"/>
      <c r="G2292" s="7"/>
      <c r="H2292" s="7">
        <v>1</v>
      </c>
      <c r="I2292" s="7"/>
      <c r="J2292" s="7"/>
      <c r="K2292" s="7"/>
      <c r="L2292" s="7"/>
      <c r="M2292" s="7"/>
      <c r="N2292" s="7"/>
      <c r="O2292" s="7"/>
      <c r="P2292" s="7"/>
      <c r="Q2292" s="7"/>
      <c r="R2292" s="41">
        <f t="shared" si="175"/>
        <v>1</v>
      </c>
      <c r="S2292" s="41" t="e">
        <f t="shared" si="176"/>
        <v>#DIV/0!</v>
      </c>
      <c r="T2292" s="41" t="e">
        <f t="shared" si="177"/>
        <v>#DIV/0!</v>
      </c>
      <c r="U2292" s="42" t="e">
        <f t="shared" si="178"/>
        <v>#DIV/0!</v>
      </c>
      <c r="V2292" s="42" t="e">
        <f t="shared" si="179"/>
        <v>#DIV/0!</v>
      </c>
    </row>
    <row r="2293" spans="1:22">
      <c r="A2293" s="36" t="s">
        <v>12</v>
      </c>
      <c r="B2293" s="36" t="s">
        <v>1356</v>
      </c>
      <c r="C2293" t="s">
        <v>1381</v>
      </c>
      <c r="D2293" s="36">
        <v>172010</v>
      </c>
      <c r="E2293">
        <v>5324</v>
      </c>
      <c r="F2293" s="7"/>
      <c r="G2293" s="7"/>
      <c r="H2293" s="7"/>
      <c r="I2293" s="7">
        <v>1</v>
      </c>
      <c r="J2293" s="7"/>
      <c r="K2293" s="7"/>
      <c r="L2293" s="7"/>
      <c r="M2293" s="7"/>
      <c r="N2293" s="7"/>
      <c r="O2293" s="7"/>
      <c r="P2293" s="7"/>
      <c r="Q2293" s="7"/>
      <c r="R2293" s="41">
        <f t="shared" si="175"/>
        <v>1</v>
      </c>
      <c r="S2293" s="41" t="e">
        <f t="shared" si="176"/>
        <v>#DIV/0!</v>
      </c>
      <c r="T2293" s="41" t="e">
        <f t="shared" si="177"/>
        <v>#DIV/0!</v>
      </c>
      <c r="U2293" s="42" t="e">
        <f t="shared" si="178"/>
        <v>#DIV/0!</v>
      </c>
      <c r="V2293" s="42" t="e">
        <f t="shared" si="179"/>
        <v>#DIV/0!</v>
      </c>
    </row>
    <row r="2294" spans="1:22">
      <c r="A2294" s="35" t="s">
        <v>12</v>
      </c>
      <c r="B2294" s="36" t="s">
        <v>1356</v>
      </c>
      <c r="C2294" t="s">
        <v>1382</v>
      </c>
      <c r="D2294" s="36">
        <v>172120</v>
      </c>
      <c r="E2294">
        <v>22870</v>
      </c>
      <c r="F2294" s="7">
        <v>1</v>
      </c>
      <c r="G2294" s="7"/>
      <c r="H2294" s="7"/>
      <c r="I2294" s="7"/>
      <c r="J2294" s="7"/>
      <c r="K2294" s="7"/>
      <c r="L2294" s="7"/>
      <c r="M2294" s="7"/>
      <c r="N2294" s="7"/>
      <c r="O2294" s="7"/>
      <c r="P2294" s="7"/>
      <c r="Q2294" s="7"/>
      <c r="R2294" s="41" t="e">
        <f t="shared" si="175"/>
        <v>#DIV/0!</v>
      </c>
      <c r="S2294" s="41" t="e">
        <f t="shared" si="176"/>
        <v>#DIV/0!</v>
      </c>
      <c r="T2294" s="41" t="e">
        <f t="shared" si="177"/>
        <v>#DIV/0!</v>
      </c>
      <c r="U2294" s="42" t="e">
        <f t="shared" si="178"/>
        <v>#DIV/0!</v>
      </c>
      <c r="V2294" s="42" t="e">
        <f t="shared" si="179"/>
        <v>#DIV/0!</v>
      </c>
    </row>
    <row r="2295" spans="1:22">
      <c r="R2295" t="s">
        <v>1386</v>
      </c>
      <c r="U2295" s="42" t="s">
        <v>1386</v>
      </c>
    </row>
  </sheetData>
  <autoFilter ref="A4:V2294" xr:uid="{34617E26-7434-1C41-9209-33D4F32181B5}"/>
  <mergeCells count="7">
    <mergeCell ref="V3:V4"/>
    <mergeCell ref="F3:K3"/>
    <mergeCell ref="L3:Q3"/>
    <mergeCell ref="R3:R4"/>
    <mergeCell ref="S3:S4"/>
    <mergeCell ref="T3:T4"/>
    <mergeCell ref="U3:U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7C12E-E80D-964F-87CA-90213A8D27F1}">
  <dimension ref="A1:R79"/>
  <sheetViews>
    <sheetView workbookViewId="0">
      <selection activeCell="G18" sqref="G18"/>
    </sheetView>
  </sheetViews>
  <sheetFormatPr baseColWidth="10" defaultRowHeight="16"/>
  <cols>
    <col min="2" max="2" width="21.1640625" customWidth="1"/>
  </cols>
  <sheetData>
    <row r="1" spans="1:17">
      <c r="A1" t="s">
        <v>1466</v>
      </c>
    </row>
    <row r="3" spans="1:17">
      <c r="A3" s="50" t="s">
        <v>9</v>
      </c>
    </row>
    <row r="4" spans="1:17" ht="51">
      <c r="A4" s="51" t="s">
        <v>1444</v>
      </c>
      <c r="B4" s="51" t="s">
        <v>0</v>
      </c>
      <c r="C4" s="51" t="s">
        <v>1431</v>
      </c>
      <c r="D4" s="34" t="s">
        <v>1465</v>
      </c>
      <c r="E4" s="53" t="s">
        <v>1454</v>
      </c>
      <c r="F4" s="53" t="s">
        <v>1455</v>
      </c>
      <c r="G4" s="53"/>
      <c r="H4" s="52" t="s">
        <v>1457</v>
      </c>
      <c r="J4" s="51" t="s">
        <v>1444</v>
      </c>
      <c r="K4" s="51" t="s">
        <v>0</v>
      </c>
      <c r="L4" s="51" t="s">
        <v>1431</v>
      </c>
      <c r="M4" s="34" t="s">
        <v>1465</v>
      </c>
      <c r="N4" s="53" t="s">
        <v>1455</v>
      </c>
      <c r="O4" s="53" t="s">
        <v>1456</v>
      </c>
      <c r="Q4" s="52" t="s">
        <v>1458</v>
      </c>
    </row>
    <row r="5" spans="1:17">
      <c r="A5" s="50" t="s">
        <v>1440</v>
      </c>
      <c r="B5" s="50" t="s">
        <v>119</v>
      </c>
      <c r="C5" s="50" t="s">
        <v>184</v>
      </c>
      <c r="D5">
        <v>2872347</v>
      </c>
      <c r="E5" s="41">
        <v>2.75</v>
      </c>
      <c r="F5" s="41">
        <v>10</v>
      </c>
      <c r="G5" s="42"/>
      <c r="H5" s="42">
        <v>2.6363636363636362</v>
      </c>
      <c r="J5" s="50" t="s">
        <v>1441</v>
      </c>
      <c r="K5" s="50" t="s">
        <v>907</v>
      </c>
      <c r="L5" s="50" t="s">
        <v>926</v>
      </c>
      <c r="M5">
        <v>104768</v>
      </c>
      <c r="N5" s="41">
        <v>3</v>
      </c>
      <c r="O5" s="41">
        <v>1</v>
      </c>
      <c r="Q5" s="42">
        <v>2</v>
      </c>
    </row>
    <row r="6" spans="1:17">
      <c r="A6" s="50" t="s">
        <v>1441</v>
      </c>
      <c r="B6" s="50" t="s">
        <v>907</v>
      </c>
      <c r="C6" s="50" t="s">
        <v>922</v>
      </c>
      <c r="D6">
        <v>240592</v>
      </c>
      <c r="E6" s="41">
        <v>1</v>
      </c>
      <c r="F6" s="41">
        <v>3</v>
      </c>
      <c r="G6" s="41"/>
      <c r="H6" s="42">
        <v>2</v>
      </c>
      <c r="J6" s="50" t="s">
        <v>1440</v>
      </c>
      <c r="K6" s="50" t="s">
        <v>876</v>
      </c>
      <c r="L6" s="50" t="s">
        <v>881</v>
      </c>
      <c r="M6">
        <v>46833</v>
      </c>
      <c r="N6" s="41">
        <v>2.5</v>
      </c>
      <c r="O6" s="41">
        <v>1</v>
      </c>
      <c r="Q6" s="42">
        <v>1.5</v>
      </c>
    </row>
    <row r="7" spans="1:17">
      <c r="A7" s="50" t="s">
        <v>1441</v>
      </c>
      <c r="B7" s="50" t="s">
        <v>482</v>
      </c>
      <c r="C7" s="50" t="s">
        <v>531</v>
      </c>
      <c r="D7">
        <v>279885</v>
      </c>
      <c r="E7" s="41">
        <v>1</v>
      </c>
      <c r="F7" s="41">
        <v>3</v>
      </c>
      <c r="G7" s="41"/>
      <c r="H7" s="42">
        <v>2</v>
      </c>
      <c r="J7" s="50" t="s">
        <v>1441</v>
      </c>
      <c r="K7" s="50" t="s">
        <v>482</v>
      </c>
      <c r="L7" s="50" t="s">
        <v>497</v>
      </c>
      <c r="M7">
        <v>2512070</v>
      </c>
      <c r="N7" s="41">
        <v>2.3333333333333335</v>
      </c>
      <c r="O7" s="41">
        <v>1</v>
      </c>
      <c r="Q7" s="42">
        <v>1.3333333333333335</v>
      </c>
    </row>
    <row r="8" spans="1:17">
      <c r="A8" s="50" t="s">
        <v>1441</v>
      </c>
      <c r="B8" s="50" t="s">
        <v>302</v>
      </c>
      <c r="C8" s="50" t="s">
        <v>321</v>
      </c>
      <c r="D8">
        <v>493838</v>
      </c>
      <c r="E8" s="41">
        <v>1</v>
      </c>
      <c r="F8" s="41">
        <v>3</v>
      </c>
      <c r="G8" s="41"/>
      <c r="H8" s="42">
        <v>2</v>
      </c>
      <c r="J8" s="50" t="s">
        <v>1442</v>
      </c>
      <c r="K8" s="50" t="s">
        <v>992</v>
      </c>
      <c r="L8" s="50" t="s">
        <v>1023</v>
      </c>
      <c r="M8">
        <v>281519</v>
      </c>
      <c r="N8" s="41">
        <v>2</v>
      </c>
      <c r="O8" s="41">
        <v>1</v>
      </c>
      <c r="Q8" s="42">
        <v>1</v>
      </c>
    </row>
    <row r="9" spans="1:17">
      <c r="A9" s="50" t="s">
        <v>1442</v>
      </c>
      <c r="B9" s="50" t="s">
        <v>1107</v>
      </c>
      <c r="C9" s="50" t="s">
        <v>1125</v>
      </c>
      <c r="D9">
        <v>500973</v>
      </c>
      <c r="E9" s="41">
        <v>1</v>
      </c>
      <c r="F9" s="41">
        <v>2.25</v>
      </c>
      <c r="G9" s="41"/>
      <c r="H9" s="42">
        <v>1.25</v>
      </c>
      <c r="J9" s="50" t="s">
        <v>1443</v>
      </c>
      <c r="K9" s="50" t="s">
        <v>439</v>
      </c>
      <c r="L9" s="50" t="s">
        <v>450</v>
      </c>
      <c r="M9">
        <v>895982</v>
      </c>
      <c r="N9" s="41">
        <v>2</v>
      </c>
      <c r="O9" s="41">
        <v>1</v>
      </c>
      <c r="Q9" s="42">
        <v>1</v>
      </c>
    </row>
    <row r="10" spans="1:17">
      <c r="A10" s="50" t="s">
        <v>1443</v>
      </c>
      <c r="B10" s="50" t="s">
        <v>439</v>
      </c>
      <c r="C10" s="50" t="s">
        <v>450</v>
      </c>
      <c r="D10">
        <v>895982</v>
      </c>
      <c r="E10" s="41">
        <v>1</v>
      </c>
      <c r="F10" s="41">
        <v>2</v>
      </c>
      <c r="G10" s="41"/>
      <c r="H10" s="42">
        <v>1</v>
      </c>
      <c r="J10" s="50" t="s">
        <v>1439</v>
      </c>
      <c r="K10" s="50" t="s">
        <v>627</v>
      </c>
      <c r="L10" s="50" t="s">
        <v>686</v>
      </c>
      <c r="M10">
        <v>113659</v>
      </c>
      <c r="N10" s="41">
        <v>2</v>
      </c>
      <c r="O10" s="41">
        <v>1</v>
      </c>
      <c r="Q10" s="42">
        <v>1</v>
      </c>
    </row>
    <row r="11" spans="1:17">
      <c r="A11" s="50" t="s">
        <v>1439</v>
      </c>
      <c r="B11" s="50" t="s">
        <v>627</v>
      </c>
      <c r="C11" s="50" t="s">
        <v>686</v>
      </c>
      <c r="D11">
        <v>113659</v>
      </c>
      <c r="E11" s="41">
        <v>1</v>
      </c>
      <c r="F11" s="41">
        <v>2</v>
      </c>
      <c r="G11" s="41"/>
      <c r="H11" s="42">
        <v>1</v>
      </c>
      <c r="J11" s="50" t="s">
        <v>1442</v>
      </c>
      <c r="K11" s="50" t="s">
        <v>1107</v>
      </c>
      <c r="L11" s="50" t="s">
        <v>1125</v>
      </c>
      <c r="M11">
        <v>500973</v>
      </c>
      <c r="N11" s="41">
        <v>2.25</v>
      </c>
      <c r="O11" s="41">
        <v>1.3333333333333333</v>
      </c>
      <c r="Q11" s="42">
        <v>0.68750000000000011</v>
      </c>
    </row>
    <row r="12" spans="1:17">
      <c r="A12" s="50" t="s">
        <v>1440</v>
      </c>
      <c r="B12" s="50" t="s">
        <v>207</v>
      </c>
      <c r="C12" s="50" t="s">
        <v>224</v>
      </c>
      <c r="D12">
        <v>361400</v>
      </c>
      <c r="E12" s="41">
        <v>1</v>
      </c>
      <c r="F12" s="41">
        <v>2</v>
      </c>
      <c r="G12" s="41"/>
      <c r="H12" s="42">
        <v>1</v>
      </c>
      <c r="J12" s="50" t="s">
        <v>1439</v>
      </c>
      <c r="K12" s="50" t="s">
        <v>1096</v>
      </c>
      <c r="L12" s="50" t="s">
        <v>1099</v>
      </c>
      <c r="M12">
        <v>399213</v>
      </c>
      <c r="N12" s="41">
        <v>1.6666666666666667</v>
      </c>
      <c r="O12" s="41">
        <v>1</v>
      </c>
      <c r="Q12" s="42">
        <v>0.66666666666666674</v>
      </c>
    </row>
    <row r="13" spans="1:17">
      <c r="A13" s="50" t="s">
        <v>1440</v>
      </c>
      <c r="B13" s="50" t="s">
        <v>876</v>
      </c>
      <c r="C13" s="50" t="s">
        <v>904</v>
      </c>
      <c r="D13">
        <v>864845</v>
      </c>
      <c r="E13" s="41">
        <v>1</v>
      </c>
      <c r="F13" s="41">
        <v>2</v>
      </c>
      <c r="G13" s="41"/>
      <c r="H13" s="42">
        <v>1</v>
      </c>
      <c r="J13" s="50" t="s">
        <v>1441</v>
      </c>
      <c r="K13" s="50" t="s">
        <v>907</v>
      </c>
      <c r="L13" s="50" t="s">
        <v>931</v>
      </c>
      <c r="M13">
        <v>176103</v>
      </c>
      <c r="N13" s="41">
        <v>2.5</v>
      </c>
      <c r="O13" s="41">
        <v>1.5</v>
      </c>
      <c r="Q13" s="42">
        <v>0.66666666666666663</v>
      </c>
    </row>
    <row r="14" spans="1:17">
      <c r="A14" s="50" t="s">
        <v>1441</v>
      </c>
      <c r="B14" s="50" t="s">
        <v>302</v>
      </c>
      <c r="C14" s="50" t="s">
        <v>317</v>
      </c>
      <c r="D14">
        <v>517510</v>
      </c>
      <c r="E14" s="41">
        <v>1</v>
      </c>
      <c r="F14" s="41">
        <v>2</v>
      </c>
      <c r="G14" s="41"/>
      <c r="H14" s="42">
        <v>1</v>
      </c>
      <c r="J14" s="50" t="s">
        <v>1441</v>
      </c>
      <c r="K14" s="50" t="s">
        <v>302</v>
      </c>
      <c r="L14" s="50" t="s">
        <v>322</v>
      </c>
      <c r="M14">
        <v>362097</v>
      </c>
      <c r="N14" s="41">
        <v>3.6666666666666665</v>
      </c>
      <c r="O14" s="41">
        <v>2.3333333333333335</v>
      </c>
      <c r="Q14" s="42">
        <v>0.57142857142857129</v>
      </c>
    </row>
    <row r="15" spans="1:17">
      <c r="A15" s="50" t="s">
        <v>1439</v>
      </c>
      <c r="B15" s="50" t="s">
        <v>84</v>
      </c>
      <c r="C15" s="50" t="s">
        <v>89</v>
      </c>
      <c r="D15">
        <v>503327</v>
      </c>
      <c r="E15" s="41">
        <v>4.25</v>
      </c>
      <c r="F15" s="41">
        <v>7.5</v>
      </c>
      <c r="G15" s="41"/>
      <c r="H15" s="42">
        <v>0.76470588235294112</v>
      </c>
      <c r="J15" s="50" t="s">
        <v>1440</v>
      </c>
      <c r="K15" s="50" t="s">
        <v>119</v>
      </c>
      <c r="L15" s="50" t="s">
        <v>126</v>
      </c>
      <c r="M15">
        <v>155439</v>
      </c>
      <c r="N15" s="41">
        <v>1.5</v>
      </c>
      <c r="O15" s="41">
        <v>1</v>
      </c>
      <c r="Q15" s="42">
        <v>0.5</v>
      </c>
    </row>
    <row r="16" spans="1:17">
      <c r="A16" s="50" t="s">
        <v>1441</v>
      </c>
      <c r="B16" s="50" t="s">
        <v>907</v>
      </c>
      <c r="C16" s="50" t="s">
        <v>948</v>
      </c>
      <c r="D16">
        <v>472406</v>
      </c>
      <c r="E16" s="41">
        <v>1.75</v>
      </c>
      <c r="F16" s="41">
        <v>3</v>
      </c>
      <c r="G16" s="41"/>
      <c r="H16" s="42">
        <v>0.7142857142857143</v>
      </c>
      <c r="J16" s="50" t="s">
        <v>1440</v>
      </c>
      <c r="K16" s="50" t="s">
        <v>119</v>
      </c>
      <c r="L16" s="50" t="s">
        <v>153</v>
      </c>
      <c r="M16">
        <v>162327</v>
      </c>
      <c r="N16" s="41">
        <v>1.5</v>
      </c>
      <c r="O16" s="41">
        <v>1</v>
      </c>
      <c r="Q16" s="42">
        <v>0.5</v>
      </c>
    </row>
    <row r="17" spans="1:17">
      <c r="A17" s="50" t="s">
        <v>1441</v>
      </c>
      <c r="B17" s="50" t="s">
        <v>302</v>
      </c>
      <c r="C17" s="50" t="s">
        <v>322</v>
      </c>
      <c r="D17">
        <v>362097</v>
      </c>
      <c r="E17" s="41">
        <v>2.25</v>
      </c>
      <c r="F17" s="41">
        <v>3.6666666666666665</v>
      </c>
      <c r="G17" s="41"/>
      <c r="H17" s="42">
        <v>0.62962962962962954</v>
      </c>
      <c r="J17" s="50" t="s">
        <v>1440</v>
      </c>
      <c r="K17" s="50" t="s">
        <v>1324</v>
      </c>
      <c r="L17" s="50" t="s">
        <v>1342</v>
      </c>
      <c r="M17">
        <v>183628</v>
      </c>
      <c r="N17" s="41">
        <v>1.5</v>
      </c>
      <c r="O17" s="41">
        <v>1</v>
      </c>
      <c r="Q17" s="42">
        <v>0.5</v>
      </c>
    </row>
    <row r="18" spans="1:17">
      <c r="A18" s="50" t="s">
        <v>1440</v>
      </c>
      <c r="B18" s="50" t="s">
        <v>119</v>
      </c>
      <c r="C18" s="50" t="s">
        <v>146</v>
      </c>
      <c r="D18">
        <v>614872</v>
      </c>
      <c r="E18" s="41">
        <v>2.25</v>
      </c>
      <c r="F18" s="41">
        <v>3.5</v>
      </c>
      <c r="G18" s="41"/>
      <c r="H18" s="42">
        <v>0.55555555555555558</v>
      </c>
      <c r="J18" s="50" t="s">
        <v>1441</v>
      </c>
      <c r="K18" s="50" t="s">
        <v>482</v>
      </c>
      <c r="L18" s="50" t="s">
        <v>520</v>
      </c>
      <c r="M18">
        <v>663855</v>
      </c>
      <c r="N18" s="41">
        <v>1.5</v>
      </c>
      <c r="O18" s="41">
        <v>1</v>
      </c>
      <c r="Q18" s="42">
        <v>0.5</v>
      </c>
    </row>
    <row r="19" spans="1:17">
      <c r="A19" s="50" t="s">
        <v>1443</v>
      </c>
      <c r="B19" s="50" t="s">
        <v>388</v>
      </c>
      <c r="C19" s="50" t="s">
        <v>396</v>
      </c>
      <c r="D19">
        <v>94376</v>
      </c>
      <c r="E19" s="41">
        <v>1</v>
      </c>
      <c r="F19" s="41">
        <v>1.5</v>
      </c>
      <c r="G19" s="41"/>
      <c r="H19" s="42">
        <v>0.5</v>
      </c>
      <c r="J19" s="50" t="s">
        <v>1442</v>
      </c>
      <c r="K19" s="50" t="s">
        <v>992</v>
      </c>
      <c r="L19" s="50" t="s">
        <v>1008</v>
      </c>
      <c r="M19">
        <v>510906</v>
      </c>
      <c r="N19" s="41">
        <v>1.5</v>
      </c>
      <c r="O19" s="41">
        <v>1</v>
      </c>
      <c r="Q19" s="42">
        <v>0.5</v>
      </c>
    </row>
    <row r="20" spans="1:17">
      <c r="J20" s="50" t="s">
        <v>1441</v>
      </c>
      <c r="K20" s="50" t="s">
        <v>907</v>
      </c>
      <c r="L20" s="50" t="s">
        <v>954</v>
      </c>
      <c r="M20">
        <v>273012</v>
      </c>
      <c r="N20" s="41">
        <v>1.5</v>
      </c>
      <c r="O20" s="41">
        <v>1</v>
      </c>
      <c r="Q20" s="42">
        <v>0.5</v>
      </c>
    </row>
    <row r="22" spans="1:17">
      <c r="A22" s="50" t="s">
        <v>90</v>
      </c>
    </row>
    <row r="23" spans="1:17" ht="51">
      <c r="A23" s="51" t="s">
        <v>1444</v>
      </c>
      <c r="B23" s="51" t="s">
        <v>0</v>
      </c>
      <c r="C23" s="51" t="s">
        <v>1431</v>
      </c>
      <c r="D23" s="34" t="s">
        <v>1465</v>
      </c>
      <c r="E23" s="53" t="s">
        <v>1454</v>
      </c>
      <c r="F23" s="53" t="s">
        <v>1455</v>
      </c>
      <c r="G23" s="53"/>
      <c r="H23" s="52" t="s">
        <v>1457</v>
      </c>
    </row>
    <row r="24" spans="1:17">
      <c r="A24" s="50" t="s">
        <v>1443</v>
      </c>
      <c r="B24" s="50" t="s">
        <v>439</v>
      </c>
      <c r="C24" s="50" t="s">
        <v>476</v>
      </c>
      <c r="D24">
        <v>92526</v>
      </c>
      <c r="E24" s="41">
        <v>1</v>
      </c>
      <c r="F24" s="41">
        <v>4.333333333333333</v>
      </c>
      <c r="G24" s="41"/>
      <c r="H24" s="42">
        <v>3.333333333333333</v>
      </c>
    </row>
    <row r="25" spans="1:17">
      <c r="A25" s="50" t="s">
        <v>1443</v>
      </c>
      <c r="B25" s="50" t="s">
        <v>388</v>
      </c>
      <c r="C25" s="50" t="s">
        <v>406</v>
      </c>
      <c r="D25">
        <v>612547</v>
      </c>
      <c r="E25" s="41">
        <v>1</v>
      </c>
      <c r="F25" s="41">
        <v>2</v>
      </c>
      <c r="G25" s="41"/>
      <c r="H25" s="42">
        <v>1</v>
      </c>
    </row>
    <row r="26" spans="1:17">
      <c r="A26" s="50" t="s">
        <v>1443</v>
      </c>
      <c r="B26" s="50" t="s">
        <v>439</v>
      </c>
      <c r="C26" s="50" t="s">
        <v>460</v>
      </c>
      <c r="D26">
        <v>16078</v>
      </c>
      <c r="E26" s="41">
        <v>1</v>
      </c>
      <c r="F26" s="41">
        <v>2</v>
      </c>
      <c r="G26" s="41"/>
      <c r="H26" s="42">
        <v>1</v>
      </c>
    </row>
    <row r="27" spans="1:17">
      <c r="A27" s="50" t="s">
        <v>1443</v>
      </c>
      <c r="B27" s="50" t="s">
        <v>439</v>
      </c>
      <c r="C27" s="50" t="s">
        <v>479</v>
      </c>
      <c r="D27">
        <v>57665</v>
      </c>
      <c r="E27" s="41">
        <v>1</v>
      </c>
      <c r="F27" s="41">
        <v>2</v>
      </c>
      <c r="G27" s="41"/>
      <c r="H27" s="42">
        <v>1</v>
      </c>
    </row>
    <row r="28" spans="1:17">
      <c r="A28" s="50" t="s">
        <v>1441</v>
      </c>
      <c r="B28" s="50" t="s">
        <v>1157</v>
      </c>
      <c r="C28" s="50" t="s">
        <v>1157</v>
      </c>
      <c r="D28">
        <v>12252023</v>
      </c>
      <c r="E28" s="41">
        <v>1</v>
      </c>
      <c r="F28" s="41">
        <v>2</v>
      </c>
      <c r="G28" s="41"/>
      <c r="H28" s="42">
        <v>1</v>
      </c>
    </row>
    <row r="29" spans="1:17">
      <c r="A29" s="50" t="s">
        <v>1442</v>
      </c>
      <c r="B29" s="50" t="s">
        <v>992</v>
      </c>
      <c r="C29" s="50" t="s">
        <v>1008</v>
      </c>
      <c r="D29">
        <v>510906</v>
      </c>
      <c r="E29" s="41">
        <v>1</v>
      </c>
      <c r="F29" s="41">
        <v>2</v>
      </c>
      <c r="G29" s="41"/>
      <c r="H29" s="42">
        <v>1</v>
      </c>
    </row>
    <row r="30" spans="1:17">
      <c r="A30" s="50" t="s">
        <v>1443</v>
      </c>
      <c r="B30" s="50" t="s">
        <v>439</v>
      </c>
      <c r="C30" s="50" t="s">
        <v>470</v>
      </c>
      <c r="D30">
        <v>54878</v>
      </c>
      <c r="E30" s="41">
        <v>1</v>
      </c>
      <c r="F30" s="41">
        <v>1.6666666666666667</v>
      </c>
      <c r="G30" s="41"/>
      <c r="H30" s="42">
        <v>0.66666666666666674</v>
      </c>
    </row>
    <row r="31" spans="1:17">
      <c r="A31" s="50" t="s">
        <v>1440</v>
      </c>
      <c r="B31" s="50" t="s">
        <v>690</v>
      </c>
      <c r="C31" s="50" t="s">
        <v>715</v>
      </c>
      <c r="D31">
        <v>809015</v>
      </c>
      <c r="E31" s="41">
        <v>1</v>
      </c>
      <c r="F31" s="41">
        <v>1.5</v>
      </c>
      <c r="G31" s="41"/>
      <c r="H31" s="42">
        <v>0.5</v>
      </c>
    </row>
    <row r="32" spans="1:17">
      <c r="A32" s="50" t="s">
        <v>1440</v>
      </c>
      <c r="B32" s="50" t="s">
        <v>119</v>
      </c>
      <c r="C32" s="50" t="s">
        <v>146</v>
      </c>
      <c r="D32">
        <v>614872</v>
      </c>
      <c r="E32" s="41">
        <v>1.5</v>
      </c>
      <c r="F32" s="41">
        <v>2</v>
      </c>
      <c r="G32" s="41"/>
      <c r="H32" s="42">
        <v>0.33333333333333331</v>
      </c>
    </row>
    <row r="33" spans="1:17">
      <c r="A33" s="50" t="s">
        <v>1443</v>
      </c>
      <c r="B33" s="50" t="s">
        <v>293</v>
      </c>
      <c r="C33" s="50" t="s">
        <v>294</v>
      </c>
      <c r="D33">
        <v>3015268</v>
      </c>
      <c r="E33" s="41">
        <v>1</v>
      </c>
      <c r="F33" s="41">
        <v>1.3333333333333333</v>
      </c>
      <c r="G33" s="41"/>
      <c r="H33" s="42">
        <v>0.33333333333333326</v>
      </c>
    </row>
    <row r="36" spans="1:17">
      <c r="A36" s="50" t="s">
        <v>10</v>
      </c>
    </row>
    <row r="37" spans="1:17" ht="51">
      <c r="A37" s="51" t="s">
        <v>1444</v>
      </c>
      <c r="B37" s="51" t="s">
        <v>0</v>
      </c>
      <c r="C37" s="51" t="s">
        <v>1431</v>
      </c>
      <c r="D37" s="34" t="s">
        <v>1465</v>
      </c>
      <c r="E37" s="53" t="s">
        <v>1454</v>
      </c>
      <c r="F37" s="53" t="s">
        <v>1455</v>
      </c>
      <c r="G37" s="53"/>
      <c r="H37" s="52" t="s">
        <v>1457</v>
      </c>
      <c r="J37" s="51" t="s">
        <v>1444</v>
      </c>
      <c r="K37" s="51" t="s">
        <v>0</v>
      </c>
      <c r="L37" s="51" t="s">
        <v>1431</v>
      </c>
      <c r="M37" s="34" t="s">
        <v>1465</v>
      </c>
      <c r="N37" s="53" t="s">
        <v>1455</v>
      </c>
      <c r="O37" s="53" t="s">
        <v>1456</v>
      </c>
      <c r="Q37" s="52" t="s">
        <v>1458</v>
      </c>
    </row>
    <row r="38" spans="1:17">
      <c r="A38" s="50" t="s">
        <v>1440</v>
      </c>
      <c r="B38" s="50" t="s">
        <v>806</v>
      </c>
      <c r="C38" s="50" t="s">
        <v>850</v>
      </c>
      <c r="D38">
        <v>392482</v>
      </c>
      <c r="E38" s="41">
        <v>1</v>
      </c>
      <c r="F38" s="41">
        <v>2.5</v>
      </c>
      <c r="G38" s="41"/>
      <c r="H38" s="42">
        <v>1.5</v>
      </c>
      <c r="J38" s="50" t="s">
        <v>1443</v>
      </c>
      <c r="K38" s="50" t="s">
        <v>293</v>
      </c>
      <c r="L38" s="50" t="s">
        <v>296</v>
      </c>
      <c r="M38">
        <v>3015268</v>
      </c>
      <c r="N38" s="41">
        <v>1.5</v>
      </c>
      <c r="O38" s="41">
        <v>1</v>
      </c>
      <c r="Q38" s="42">
        <v>0.5</v>
      </c>
    </row>
    <row r="39" spans="1:17">
      <c r="A39" s="50" t="s">
        <v>1440</v>
      </c>
      <c r="B39" s="50" t="s">
        <v>119</v>
      </c>
      <c r="C39" s="50" t="s">
        <v>153</v>
      </c>
      <c r="D39">
        <v>162327</v>
      </c>
      <c r="E39" s="41">
        <v>1</v>
      </c>
      <c r="F39" s="41">
        <v>2</v>
      </c>
      <c r="G39" s="41"/>
      <c r="H39" s="42">
        <v>1</v>
      </c>
      <c r="J39" s="50" t="s">
        <v>1441</v>
      </c>
      <c r="K39" s="50" t="s">
        <v>482</v>
      </c>
      <c r="L39" s="50" t="s">
        <v>497</v>
      </c>
      <c r="M39">
        <v>2512070</v>
      </c>
      <c r="N39" s="41">
        <v>12</v>
      </c>
      <c r="O39" s="41">
        <v>7.666666666666667</v>
      </c>
      <c r="Q39" s="42">
        <v>0.56521739130434778</v>
      </c>
    </row>
    <row r="40" spans="1:17">
      <c r="A40" s="50" t="s">
        <v>1440</v>
      </c>
      <c r="B40" s="50" t="s">
        <v>876</v>
      </c>
      <c r="C40" s="50" t="s">
        <v>898</v>
      </c>
      <c r="D40">
        <v>78222</v>
      </c>
      <c r="E40" s="41">
        <v>1</v>
      </c>
      <c r="F40" s="41">
        <v>2</v>
      </c>
      <c r="G40" s="41"/>
      <c r="H40" s="42">
        <v>1</v>
      </c>
      <c r="J40" s="50" t="s">
        <v>1443</v>
      </c>
      <c r="K40" s="50" t="s">
        <v>293</v>
      </c>
      <c r="L40" s="50" t="s">
        <v>294</v>
      </c>
      <c r="M40">
        <v>3015268</v>
      </c>
      <c r="N40" s="41">
        <v>16.25</v>
      </c>
      <c r="O40" s="41">
        <v>9</v>
      </c>
      <c r="Q40" s="42">
        <v>0.80555555555555558</v>
      </c>
    </row>
    <row r="41" spans="1:17">
      <c r="A41" s="50" t="s">
        <v>1441</v>
      </c>
      <c r="B41" s="50" t="s">
        <v>482</v>
      </c>
      <c r="C41" s="50" t="s">
        <v>497</v>
      </c>
      <c r="D41">
        <v>2512070</v>
      </c>
      <c r="E41" s="41">
        <v>6</v>
      </c>
      <c r="F41" s="41">
        <v>12</v>
      </c>
      <c r="G41" s="41"/>
      <c r="H41" s="42">
        <v>1</v>
      </c>
      <c r="J41" s="50" t="s">
        <v>1441</v>
      </c>
      <c r="K41" s="50" t="s">
        <v>1157</v>
      </c>
      <c r="L41" s="50" t="s">
        <v>1157</v>
      </c>
      <c r="M41">
        <v>12252023</v>
      </c>
      <c r="N41" s="41">
        <v>18.5</v>
      </c>
      <c r="O41" s="41">
        <v>10</v>
      </c>
      <c r="Q41" s="42">
        <v>0.85</v>
      </c>
    </row>
    <row r="42" spans="1:17">
      <c r="A42" s="50" t="s">
        <v>1441</v>
      </c>
      <c r="B42" s="50" t="s">
        <v>1157</v>
      </c>
      <c r="C42" s="50" t="s">
        <v>1211</v>
      </c>
      <c r="D42">
        <v>320459</v>
      </c>
      <c r="E42" s="41">
        <v>1</v>
      </c>
      <c r="F42" s="41">
        <v>2</v>
      </c>
      <c r="G42" s="41"/>
      <c r="H42" s="42">
        <v>1</v>
      </c>
      <c r="J42" s="50" t="s">
        <v>1442</v>
      </c>
      <c r="K42" s="50" t="s">
        <v>1107</v>
      </c>
      <c r="L42" s="50" t="s">
        <v>1123</v>
      </c>
      <c r="M42">
        <v>215186</v>
      </c>
      <c r="N42" s="41">
        <v>1.5</v>
      </c>
      <c r="O42" s="41">
        <v>1</v>
      </c>
      <c r="Q42" s="42">
        <v>0.5</v>
      </c>
    </row>
    <row r="43" spans="1:17">
      <c r="A43" s="50" t="s">
        <v>1440</v>
      </c>
      <c r="B43" s="50" t="s">
        <v>876</v>
      </c>
      <c r="C43" s="50" t="s">
        <v>904</v>
      </c>
      <c r="D43">
        <v>864845</v>
      </c>
      <c r="E43" s="41">
        <v>3.25</v>
      </c>
      <c r="F43" s="41">
        <v>6.25</v>
      </c>
      <c r="G43" s="41"/>
      <c r="H43" s="42">
        <v>0.92307692307692313</v>
      </c>
      <c r="J43" s="50" t="s">
        <v>1440</v>
      </c>
      <c r="K43" s="50" t="s">
        <v>119</v>
      </c>
      <c r="L43" s="50" t="s">
        <v>146</v>
      </c>
      <c r="M43">
        <v>614872</v>
      </c>
      <c r="N43" s="41">
        <v>2</v>
      </c>
      <c r="O43" s="41">
        <v>1</v>
      </c>
      <c r="Q43" s="42">
        <v>1</v>
      </c>
    </row>
    <row r="44" spans="1:17">
      <c r="A44" s="50" t="s">
        <v>1443</v>
      </c>
      <c r="B44" s="50" t="s">
        <v>293</v>
      </c>
      <c r="C44" s="50" t="s">
        <v>294</v>
      </c>
      <c r="D44">
        <v>3015268</v>
      </c>
      <c r="E44" s="41">
        <v>9.25</v>
      </c>
      <c r="F44" s="41">
        <v>16.25</v>
      </c>
      <c r="G44" s="41"/>
      <c r="H44" s="42">
        <v>0.7567567567567568</v>
      </c>
      <c r="J44" s="50" t="s">
        <v>1441</v>
      </c>
      <c r="K44" s="50" t="s">
        <v>482</v>
      </c>
      <c r="L44" s="50" t="s">
        <v>504</v>
      </c>
      <c r="M44">
        <v>40103</v>
      </c>
      <c r="N44" s="41">
        <v>2</v>
      </c>
      <c r="O44" s="41">
        <v>1</v>
      </c>
      <c r="Q44" s="42">
        <v>1</v>
      </c>
    </row>
    <row r="45" spans="1:17">
      <c r="A45" s="50" t="s">
        <v>1441</v>
      </c>
      <c r="B45" s="50" t="s">
        <v>1157</v>
      </c>
      <c r="C45" s="50" t="s">
        <v>1157</v>
      </c>
      <c r="D45">
        <v>12252023</v>
      </c>
      <c r="E45" s="41">
        <v>10.75</v>
      </c>
      <c r="F45" s="41">
        <v>18.5</v>
      </c>
      <c r="G45" s="41"/>
      <c r="H45" s="42">
        <v>0.72093023255813948</v>
      </c>
      <c r="J45" s="50" t="s">
        <v>1441</v>
      </c>
      <c r="K45" s="50" t="s">
        <v>907</v>
      </c>
      <c r="L45" s="50" t="s">
        <v>907</v>
      </c>
      <c r="M45">
        <v>6718903</v>
      </c>
      <c r="N45" s="41">
        <v>10.5</v>
      </c>
      <c r="O45" s="41">
        <v>7</v>
      </c>
      <c r="Q45" s="42">
        <v>0.5</v>
      </c>
    </row>
    <row r="46" spans="1:17">
      <c r="A46" s="50" t="s">
        <v>1441</v>
      </c>
      <c r="B46" s="50" t="s">
        <v>1157</v>
      </c>
      <c r="C46" s="50" t="s">
        <v>1313</v>
      </c>
      <c r="D46">
        <v>297637</v>
      </c>
      <c r="E46" s="41">
        <v>1.3333333333333333</v>
      </c>
      <c r="F46" s="41">
        <v>2</v>
      </c>
      <c r="G46" s="41"/>
      <c r="H46" s="42">
        <v>0.50000000000000011</v>
      </c>
      <c r="J46" s="50" t="s">
        <v>1443</v>
      </c>
      <c r="K46" s="50" t="s">
        <v>388</v>
      </c>
      <c r="L46" s="50" t="s">
        <v>406</v>
      </c>
      <c r="M46">
        <v>612547</v>
      </c>
      <c r="N46" s="41">
        <v>3.75</v>
      </c>
      <c r="O46" s="41">
        <v>2.3333333333333335</v>
      </c>
      <c r="Q46" s="42">
        <v>0.6071428571428571</v>
      </c>
    </row>
    <row r="47" spans="1:17">
      <c r="A47" s="50" t="s">
        <v>1441</v>
      </c>
      <c r="B47" s="50" t="s">
        <v>482</v>
      </c>
      <c r="C47" s="50" t="s">
        <v>524</v>
      </c>
      <c r="D47">
        <v>238230</v>
      </c>
      <c r="E47" s="41">
        <v>1</v>
      </c>
      <c r="F47" s="41">
        <v>1.5</v>
      </c>
      <c r="G47" s="41"/>
      <c r="H47" s="42">
        <v>0.5</v>
      </c>
      <c r="J47" s="50" t="s">
        <v>1441</v>
      </c>
      <c r="K47" s="50" t="s">
        <v>1157</v>
      </c>
      <c r="L47" s="50" t="s">
        <v>1187</v>
      </c>
      <c r="M47">
        <v>1204073</v>
      </c>
      <c r="N47" s="41">
        <v>2.75</v>
      </c>
      <c r="O47" s="41">
        <v>1</v>
      </c>
      <c r="Q47" s="42">
        <v>1.75</v>
      </c>
    </row>
    <row r="48" spans="1:17">
      <c r="A48" s="50" t="s">
        <v>1442</v>
      </c>
      <c r="B48" s="50" t="s">
        <v>1107</v>
      </c>
      <c r="C48" s="50" t="s">
        <v>1112</v>
      </c>
      <c r="D48">
        <v>142295</v>
      </c>
      <c r="E48" s="41">
        <v>1</v>
      </c>
      <c r="F48" s="41">
        <v>1.5</v>
      </c>
      <c r="G48" s="41"/>
      <c r="H48" s="42">
        <v>0.5</v>
      </c>
      <c r="J48" s="50" t="s">
        <v>1441</v>
      </c>
      <c r="K48" s="50" t="s">
        <v>1157</v>
      </c>
      <c r="L48" s="50" t="s">
        <v>1174</v>
      </c>
      <c r="M48">
        <v>376818</v>
      </c>
      <c r="N48" s="41">
        <v>2</v>
      </c>
      <c r="O48" s="41">
        <v>1</v>
      </c>
      <c r="Q48" s="42">
        <v>1</v>
      </c>
    </row>
    <row r="49" spans="1:18">
      <c r="A49" s="50" t="s">
        <v>1442</v>
      </c>
      <c r="B49" s="50" t="s">
        <v>1107</v>
      </c>
      <c r="C49" s="50" t="s">
        <v>1123</v>
      </c>
      <c r="D49">
        <v>215186</v>
      </c>
      <c r="E49" s="41">
        <v>1</v>
      </c>
      <c r="F49" s="41">
        <v>1.5</v>
      </c>
      <c r="G49" s="41"/>
      <c r="H49" s="42">
        <v>0.5</v>
      </c>
      <c r="J49" s="50" t="s">
        <v>1441</v>
      </c>
      <c r="K49" s="50" t="s">
        <v>1157</v>
      </c>
      <c r="L49" s="50" t="s">
        <v>1303</v>
      </c>
      <c r="M49">
        <v>721944</v>
      </c>
      <c r="N49" s="41">
        <v>1.75</v>
      </c>
      <c r="O49" s="41">
        <v>1</v>
      </c>
      <c r="Q49" s="42">
        <v>0.75</v>
      </c>
    </row>
    <row r="50" spans="1:18">
      <c r="A50" s="50" t="s">
        <v>1440</v>
      </c>
      <c r="B50" s="50" t="s">
        <v>119</v>
      </c>
      <c r="C50" s="50" t="s">
        <v>184</v>
      </c>
      <c r="D50">
        <v>2872347</v>
      </c>
      <c r="E50" s="41">
        <v>8</v>
      </c>
      <c r="F50" s="41">
        <v>11.25</v>
      </c>
      <c r="G50" s="41"/>
      <c r="H50" s="42">
        <v>0.40625</v>
      </c>
      <c r="J50" s="50" t="s">
        <v>1439</v>
      </c>
      <c r="K50" s="50" t="s">
        <v>84</v>
      </c>
      <c r="L50" s="50" t="s">
        <v>89</v>
      </c>
      <c r="M50">
        <v>503327</v>
      </c>
      <c r="N50" s="41">
        <v>2.3333333333333335</v>
      </c>
      <c r="O50" s="41">
        <v>1.3333333333333333</v>
      </c>
      <c r="Q50" s="42">
        <v>0.75000000000000022</v>
      </c>
    </row>
    <row r="51" spans="1:18">
      <c r="J51" s="50" t="s">
        <v>1441</v>
      </c>
      <c r="K51" s="50" t="s">
        <v>1157</v>
      </c>
      <c r="L51" s="50" t="s">
        <v>1283</v>
      </c>
      <c r="M51">
        <v>703293</v>
      </c>
      <c r="N51" s="41">
        <v>1.5</v>
      </c>
      <c r="O51" s="41">
        <v>1</v>
      </c>
      <c r="Q51" s="42">
        <v>0.5</v>
      </c>
    </row>
    <row r="52" spans="1:18">
      <c r="J52" s="50" t="s">
        <v>1441</v>
      </c>
      <c r="K52" s="50" t="s">
        <v>1157</v>
      </c>
      <c r="L52" s="50" t="s">
        <v>1295</v>
      </c>
      <c r="M52">
        <v>433311</v>
      </c>
      <c r="N52" s="41">
        <v>2.25</v>
      </c>
      <c r="O52" s="41">
        <v>1.3333333333333333</v>
      </c>
      <c r="Q52" s="42">
        <v>0.68750000000000011</v>
      </c>
    </row>
    <row r="53" spans="1:18">
      <c r="A53" s="50" t="s">
        <v>19</v>
      </c>
    </row>
    <row r="54" spans="1:18" ht="51">
      <c r="A54" s="51" t="s">
        <v>1444</v>
      </c>
      <c r="B54" s="51" t="s">
        <v>0</v>
      </c>
      <c r="C54" s="51" t="s">
        <v>1431</v>
      </c>
      <c r="D54" s="34" t="s">
        <v>1465</v>
      </c>
      <c r="E54" s="53" t="s">
        <v>1454</v>
      </c>
      <c r="F54" s="53" t="s">
        <v>1455</v>
      </c>
      <c r="G54" s="53"/>
      <c r="H54" s="52" t="s">
        <v>1457</v>
      </c>
      <c r="J54" s="51" t="s">
        <v>1444</v>
      </c>
      <c r="K54" s="51" t="s">
        <v>0</v>
      </c>
      <c r="L54" s="51" t="s">
        <v>1431</v>
      </c>
      <c r="M54" s="34" t="s">
        <v>1465</v>
      </c>
      <c r="N54" s="53" t="s">
        <v>1455</v>
      </c>
      <c r="O54" s="53" t="s">
        <v>1456</v>
      </c>
      <c r="Q54" s="52" t="s">
        <v>1458</v>
      </c>
      <c r="R54" s="52" t="s">
        <v>1457</v>
      </c>
    </row>
    <row r="55" spans="1:18">
      <c r="A55" s="50" t="s">
        <v>1439</v>
      </c>
      <c r="B55" s="50" t="s">
        <v>97</v>
      </c>
      <c r="C55" s="50" t="s">
        <v>110</v>
      </c>
      <c r="D55">
        <v>2182763</v>
      </c>
      <c r="E55" s="41">
        <v>1</v>
      </c>
      <c r="F55" s="41">
        <v>11.5</v>
      </c>
      <c r="G55" s="41"/>
      <c r="H55" s="42">
        <v>10.5</v>
      </c>
      <c r="J55" s="50" t="s">
        <v>1439</v>
      </c>
      <c r="K55" s="50" t="s">
        <v>97</v>
      </c>
      <c r="L55" s="50" t="s">
        <v>110</v>
      </c>
      <c r="M55">
        <v>2182763</v>
      </c>
      <c r="N55" s="41">
        <v>11.5</v>
      </c>
      <c r="O55" s="41">
        <v>9.3333333333333339</v>
      </c>
      <c r="Q55" s="42">
        <v>0.23214285714285707</v>
      </c>
      <c r="R55" s="42">
        <v>10.5</v>
      </c>
    </row>
    <row r="56" spans="1:18">
      <c r="A56" s="50" t="s">
        <v>1440</v>
      </c>
      <c r="B56" s="50" t="s">
        <v>876</v>
      </c>
      <c r="C56" s="50" t="s">
        <v>904</v>
      </c>
      <c r="D56">
        <v>864845</v>
      </c>
      <c r="E56" s="41">
        <v>1</v>
      </c>
      <c r="F56" s="41">
        <v>2.6666666666666665</v>
      </c>
      <c r="G56" s="41"/>
      <c r="H56" s="42">
        <v>1.6666666666666665</v>
      </c>
      <c r="J56" s="50" t="s">
        <v>1439</v>
      </c>
      <c r="K56" s="50" t="s">
        <v>1096</v>
      </c>
      <c r="L56" s="50" t="s">
        <v>1099</v>
      </c>
      <c r="M56">
        <v>399213</v>
      </c>
      <c r="N56" s="41">
        <v>3.5</v>
      </c>
      <c r="O56" s="41">
        <v>2.6666666666666665</v>
      </c>
      <c r="Q56" s="42">
        <v>0.31250000000000006</v>
      </c>
      <c r="R56" s="42">
        <v>1.0999999999999999</v>
      </c>
    </row>
    <row r="57" spans="1:18">
      <c r="A57" s="50" t="s">
        <v>1439</v>
      </c>
      <c r="B57" s="50" t="s">
        <v>1096</v>
      </c>
      <c r="C57" s="50" t="s">
        <v>1099</v>
      </c>
      <c r="D57">
        <v>399213</v>
      </c>
      <c r="E57" s="41">
        <v>1.6666666666666667</v>
      </c>
      <c r="F57" s="41">
        <v>3.5</v>
      </c>
      <c r="G57" s="41"/>
      <c r="H57" s="42">
        <v>1.0999999999999999</v>
      </c>
      <c r="J57" s="50" t="s">
        <v>1441</v>
      </c>
      <c r="K57" s="50" t="s">
        <v>302</v>
      </c>
      <c r="L57" s="50" t="s">
        <v>317</v>
      </c>
      <c r="M57">
        <v>517510</v>
      </c>
      <c r="N57" s="41">
        <v>2</v>
      </c>
      <c r="O57" s="41">
        <v>1.5</v>
      </c>
      <c r="Q57" s="42">
        <v>0.33333333333333331</v>
      </c>
      <c r="R57" s="42">
        <v>0.33333333333333331</v>
      </c>
    </row>
    <row r="58" spans="1:18">
      <c r="A58" s="50" t="s">
        <v>1441</v>
      </c>
      <c r="B58" s="50" t="s">
        <v>1157</v>
      </c>
      <c r="C58" s="50" t="s">
        <v>1157</v>
      </c>
      <c r="D58">
        <v>12252023</v>
      </c>
      <c r="E58" s="41">
        <v>1.5</v>
      </c>
      <c r="F58" s="41">
        <v>3</v>
      </c>
      <c r="G58" s="41"/>
      <c r="H58" s="42">
        <v>1</v>
      </c>
      <c r="J58" s="50" t="s">
        <v>1443</v>
      </c>
      <c r="K58" s="50" t="s">
        <v>293</v>
      </c>
      <c r="L58" s="50" t="s">
        <v>294</v>
      </c>
      <c r="M58">
        <v>3015268</v>
      </c>
      <c r="N58" s="41">
        <v>2</v>
      </c>
      <c r="O58" s="41">
        <v>1</v>
      </c>
      <c r="Q58" s="42">
        <v>1</v>
      </c>
      <c r="R58" s="42">
        <v>-0.2</v>
      </c>
    </row>
    <row r="59" spans="1:18">
      <c r="A59" s="50" t="s">
        <v>1440</v>
      </c>
      <c r="B59" s="50" t="s">
        <v>119</v>
      </c>
      <c r="C59" s="50" t="s">
        <v>184</v>
      </c>
      <c r="D59">
        <v>2872347</v>
      </c>
      <c r="E59" s="41">
        <v>1.5</v>
      </c>
      <c r="F59" s="41">
        <v>2</v>
      </c>
      <c r="G59" s="41"/>
      <c r="H59" s="42">
        <v>0.33333333333333331</v>
      </c>
    </row>
    <row r="60" spans="1:18">
      <c r="A60" s="50" t="s">
        <v>1440</v>
      </c>
      <c r="B60" s="50" t="s">
        <v>806</v>
      </c>
      <c r="C60" s="50" t="s">
        <v>860</v>
      </c>
      <c r="D60">
        <v>1645727</v>
      </c>
      <c r="E60" s="41">
        <v>1.5</v>
      </c>
      <c r="F60" s="41">
        <v>2</v>
      </c>
      <c r="G60" s="41"/>
      <c r="H60" s="42">
        <v>0.33333333333333331</v>
      </c>
    </row>
    <row r="61" spans="1:18">
      <c r="A61" s="50" t="s">
        <v>1441</v>
      </c>
      <c r="B61" s="50" t="s">
        <v>302</v>
      </c>
      <c r="C61" s="50" t="s">
        <v>317</v>
      </c>
      <c r="D61">
        <v>517510</v>
      </c>
      <c r="E61" s="41">
        <v>1.5</v>
      </c>
      <c r="F61" s="41">
        <v>2</v>
      </c>
      <c r="G61" s="41"/>
      <c r="H61" s="42">
        <v>0.33333333333333331</v>
      </c>
    </row>
    <row r="62" spans="1:18">
      <c r="A62" s="50" t="s">
        <v>1440</v>
      </c>
      <c r="B62" s="50" t="s">
        <v>25</v>
      </c>
      <c r="C62" s="50" t="s">
        <v>52</v>
      </c>
      <c r="D62">
        <v>1018948</v>
      </c>
      <c r="E62" s="41">
        <v>2.6666666666666665</v>
      </c>
      <c r="F62" s="41">
        <v>3.5</v>
      </c>
      <c r="G62" s="41"/>
      <c r="H62" s="42">
        <v>0.31250000000000006</v>
      </c>
    </row>
    <row r="64" spans="1:18">
      <c r="A64" s="50" t="s">
        <v>12</v>
      </c>
    </row>
    <row r="65" spans="1:17" ht="51">
      <c r="A65" s="51" t="s">
        <v>1444</v>
      </c>
      <c r="B65" s="51" t="s">
        <v>0</v>
      </c>
      <c r="C65" s="51" t="s">
        <v>1431</v>
      </c>
      <c r="D65" s="34" t="s">
        <v>1465</v>
      </c>
      <c r="E65" s="53" t="s">
        <v>1454</v>
      </c>
      <c r="F65" s="53" t="s">
        <v>1455</v>
      </c>
      <c r="G65" s="53"/>
      <c r="H65" s="52" t="s">
        <v>1457</v>
      </c>
      <c r="J65" s="51" t="s">
        <v>1444</v>
      </c>
      <c r="K65" s="51" t="s">
        <v>0</v>
      </c>
      <c r="L65" s="51" t="s">
        <v>1431</v>
      </c>
      <c r="M65" s="34" t="s">
        <v>1465</v>
      </c>
      <c r="N65" s="53" t="s">
        <v>1455</v>
      </c>
      <c r="O65" s="53" t="s">
        <v>1456</v>
      </c>
      <c r="Q65" s="52" t="s">
        <v>1458</v>
      </c>
    </row>
    <row r="66" spans="1:17">
      <c r="A66" s="50" t="s">
        <v>1440</v>
      </c>
      <c r="B66" s="50" t="s">
        <v>955</v>
      </c>
      <c r="C66" s="50" t="s">
        <v>974</v>
      </c>
      <c r="D66">
        <v>297378</v>
      </c>
      <c r="E66" s="41">
        <v>1</v>
      </c>
      <c r="F66" s="41">
        <v>3.6666666666666665</v>
      </c>
      <c r="G66" s="41"/>
      <c r="H66" s="42">
        <v>2.6666666666666665</v>
      </c>
      <c r="J66" s="50" t="s">
        <v>1443</v>
      </c>
      <c r="K66" s="50" t="s">
        <v>388</v>
      </c>
      <c r="L66" s="50" t="s">
        <v>435</v>
      </c>
      <c r="M66">
        <v>142996</v>
      </c>
      <c r="N66" s="41">
        <v>3</v>
      </c>
      <c r="O66" s="41">
        <v>2</v>
      </c>
      <c r="Q66" s="42">
        <v>0.5</v>
      </c>
    </row>
    <row r="67" spans="1:17">
      <c r="A67" s="50" t="s">
        <v>1440</v>
      </c>
      <c r="B67" s="50" t="s">
        <v>207</v>
      </c>
      <c r="C67" s="50" t="s">
        <v>231</v>
      </c>
      <c r="D67">
        <v>2669342</v>
      </c>
      <c r="E67" s="41">
        <v>4</v>
      </c>
      <c r="F67" s="41">
        <v>13.5</v>
      </c>
      <c r="G67" s="41"/>
      <c r="H67" s="42">
        <v>2.375</v>
      </c>
      <c r="J67" s="50" t="s">
        <v>1440</v>
      </c>
      <c r="K67" s="50" t="s">
        <v>25</v>
      </c>
      <c r="L67" s="50" t="s">
        <v>35</v>
      </c>
      <c r="M67">
        <v>17722</v>
      </c>
      <c r="N67" s="41">
        <v>1.5</v>
      </c>
      <c r="O67" s="41">
        <v>1</v>
      </c>
      <c r="Q67" s="42">
        <v>0.5</v>
      </c>
    </row>
    <row r="68" spans="1:17">
      <c r="A68" s="50" t="s">
        <v>1439</v>
      </c>
      <c r="B68" s="50" t="s">
        <v>1356</v>
      </c>
      <c r="C68" s="50" t="s">
        <v>1374</v>
      </c>
      <c r="D68">
        <v>299127</v>
      </c>
      <c r="E68" s="41">
        <v>1.3333333333333333</v>
      </c>
      <c r="F68" s="41">
        <v>4</v>
      </c>
      <c r="G68" s="41"/>
      <c r="H68" s="42">
        <v>2.0000000000000004</v>
      </c>
      <c r="J68" s="50" t="s">
        <v>1440</v>
      </c>
      <c r="K68" s="50" t="s">
        <v>25</v>
      </c>
      <c r="L68" s="50" t="s">
        <v>61</v>
      </c>
      <c r="M68">
        <v>73218</v>
      </c>
      <c r="N68" s="41">
        <v>2</v>
      </c>
      <c r="O68" s="41">
        <v>1</v>
      </c>
      <c r="Q68" s="42">
        <v>1</v>
      </c>
    </row>
    <row r="69" spans="1:17">
      <c r="A69" s="50" t="s">
        <v>1443</v>
      </c>
      <c r="B69" s="50" t="s">
        <v>439</v>
      </c>
      <c r="C69" s="50" t="s">
        <v>456</v>
      </c>
      <c r="D69">
        <v>222949</v>
      </c>
      <c r="E69" s="41">
        <v>1</v>
      </c>
      <c r="F69" s="41">
        <v>3</v>
      </c>
      <c r="G69" s="41"/>
      <c r="H69" s="42">
        <v>2</v>
      </c>
      <c r="J69" s="50" t="s">
        <v>1439</v>
      </c>
      <c r="K69" s="50" t="s">
        <v>1096</v>
      </c>
      <c r="L69" s="50" t="s">
        <v>1101</v>
      </c>
      <c r="M69">
        <v>18335</v>
      </c>
      <c r="N69" s="41">
        <v>2</v>
      </c>
      <c r="O69" s="41">
        <v>1</v>
      </c>
      <c r="Q69" s="42">
        <v>1</v>
      </c>
    </row>
    <row r="70" spans="1:17">
      <c r="A70" s="50" t="s">
        <v>1440</v>
      </c>
      <c r="B70" s="50" t="s">
        <v>207</v>
      </c>
      <c r="C70" s="50" t="s">
        <v>258</v>
      </c>
      <c r="D70">
        <v>128978</v>
      </c>
      <c r="E70" s="41">
        <v>1</v>
      </c>
      <c r="F70" s="41">
        <v>3</v>
      </c>
      <c r="G70" s="41"/>
      <c r="H70" s="42">
        <v>2</v>
      </c>
      <c r="J70" s="50" t="s">
        <v>1439</v>
      </c>
      <c r="K70" s="50" t="s">
        <v>1356</v>
      </c>
      <c r="L70" s="50" t="s">
        <v>1374</v>
      </c>
      <c r="M70">
        <v>299127</v>
      </c>
      <c r="N70" s="41">
        <v>4</v>
      </c>
      <c r="O70" s="41">
        <v>2.3333333333333335</v>
      </c>
      <c r="Q70" s="42">
        <v>0.71428571428571419</v>
      </c>
    </row>
    <row r="71" spans="1:17">
      <c r="A71" s="50" t="s">
        <v>1441</v>
      </c>
      <c r="B71" s="50" t="s">
        <v>302</v>
      </c>
      <c r="C71" s="50" t="s">
        <v>317</v>
      </c>
      <c r="D71">
        <v>517510</v>
      </c>
      <c r="E71" s="41">
        <v>1</v>
      </c>
      <c r="F71" s="41">
        <v>3</v>
      </c>
      <c r="G71" s="41"/>
      <c r="H71" s="42">
        <v>2</v>
      </c>
      <c r="J71" s="50" t="s">
        <v>1440</v>
      </c>
      <c r="K71" s="50" t="s">
        <v>207</v>
      </c>
      <c r="L71" s="50" t="s">
        <v>258</v>
      </c>
      <c r="M71">
        <v>128978</v>
      </c>
      <c r="N71" s="41">
        <v>3</v>
      </c>
      <c r="O71" s="41">
        <v>2</v>
      </c>
      <c r="Q71" s="42">
        <v>0.5</v>
      </c>
    </row>
    <row r="72" spans="1:17">
      <c r="A72" s="50" t="s">
        <v>1441</v>
      </c>
      <c r="B72" s="50" t="s">
        <v>482</v>
      </c>
      <c r="C72" s="50" t="s">
        <v>531</v>
      </c>
      <c r="D72">
        <v>279885</v>
      </c>
      <c r="E72" s="41">
        <v>1</v>
      </c>
      <c r="F72" s="41">
        <v>2.75</v>
      </c>
      <c r="G72" s="41"/>
      <c r="H72" s="42">
        <v>1.75</v>
      </c>
      <c r="J72" s="50" t="s">
        <v>1441</v>
      </c>
      <c r="K72" s="50" t="s">
        <v>302</v>
      </c>
      <c r="L72" s="50" t="s">
        <v>317</v>
      </c>
      <c r="M72">
        <v>517510</v>
      </c>
      <c r="N72" s="41">
        <v>3</v>
      </c>
      <c r="O72" s="41">
        <v>1.5</v>
      </c>
      <c r="Q72" s="42">
        <v>1</v>
      </c>
    </row>
    <row r="73" spans="1:17">
      <c r="A73" s="50" t="s">
        <v>1440</v>
      </c>
      <c r="B73" s="50" t="s">
        <v>955</v>
      </c>
      <c r="C73" s="50" t="s">
        <v>975</v>
      </c>
      <c r="D73">
        <v>884122</v>
      </c>
      <c r="E73" s="41">
        <v>1</v>
      </c>
      <c r="F73" s="41">
        <v>2.6666666666666665</v>
      </c>
      <c r="G73" s="41"/>
      <c r="H73" s="42">
        <v>1.6666666666666665</v>
      </c>
      <c r="J73" s="50" t="s">
        <v>1440</v>
      </c>
      <c r="K73" s="50" t="s">
        <v>806</v>
      </c>
      <c r="L73" s="50" t="s">
        <v>837</v>
      </c>
      <c r="M73">
        <v>139788</v>
      </c>
      <c r="N73" s="41">
        <v>1.5</v>
      </c>
      <c r="O73" s="41">
        <v>1</v>
      </c>
      <c r="Q73" s="42">
        <v>0.5</v>
      </c>
    </row>
    <row r="74" spans="1:17">
      <c r="J74" s="50" t="s">
        <v>1440</v>
      </c>
      <c r="K74" s="50" t="s">
        <v>1324</v>
      </c>
      <c r="L74" s="50" t="s">
        <v>1342</v>
      </c>
      <c r="M74">
        <v>183628</v>
      </c>
      <c r="N74" s="41">
        <v>1.5</v>
      </c>
      <c r="O74" s="41">
        <v>1</v>
      </c>
      <c r="Q74" s="42">
        <v>0.5</v>
      </c>
    </row>
    <row r="75" spans="1:17">
      <c r="J75" s="50" t="s">
        <v>1439</v>
      </c>
      <c r="K75" s="50" t="s">
        <v>627</v>
      </c>
      <c r="L75" s="50" t="s">
        <v>654</v>
      </c>
      <c r="M75">
        <v>279349</v>
      </c>
      <c r="N75" s="41">
        <v>1.5</v>
      </c>
      <c r="O75" s="41">
        <v>1</v>
      </c>
      <c r="Q75" s="42">
        <v>0.5</v>
      </c>
    </row>
    <row r="76" spans="1:17">
      <c r="J76" s="50" t="s">
        <v>1440</v>
      </c>
      <c r="K76" s="50" t="s">
        <v>876</v>
      </c>
      <c r="L76" s="50" t="s">
        <v>904</v>
      </c>
      <c r="M76">
        <v>864845</v>
      </c>
      <c r="N76" s="41">
        <v>3.75</v>
      </c>
      <c r="O76" s="41">
        <v>2.3333333333333335</v>
      </c>
      <c r="Q76" s="42">
        <v>0.6071428571428571</v>
      </c>
    </row>
    <row r="77" spans="1:17">
      <c r="J77" s="50" t="s">
        <v>1443</v>
      </c>
      <c r="K77" s="50" t="s">
        <v>439</v>
      </c>
      <c r="L77" s="50" t="s">
        <v>476</v>
      </c>
      <c r="M77">
        <v>92526</v>
      </c>
      <c r="N77" s="41">
        <v>2</v>
      </c>
      <c r="O77" s="41">
        <v>1</v>
      </c>
      <c r="Q77" s="42">
        <v>1</v>
      </c>
    </row>
    <row r="78" spans="1:17">
      <c r="J78" s="50" t="s">
        <v>1442</v>
      </c>
      <c r="K78" s="50" t="s">
        <v>742</v>
      </c>
      <c r="L78" s="50" t="s">
        <v>758</v>
      </c>
      <c r="M78">
        <v>258532</v>
      </c>
      <c r="N78" s="41">
        <v>2</v>
      </c>
      <c r="O78" s="41">
        <v>1</v>
      </c>
      <c r="Q78" s="42">
        <v>1</v>
      </c>
    </row>
    <row r="79" spans="1:17">
      <c r="J79" s="50" t="s">
        <v>1440</v>
      </c>
      <c r="K79" s="50" t="s">
        <v>25</v>
      </c>
      <c r="L79" s="50" t="s">
        <v>26</v>
      </c>
      <c r="M79">
        <v>231747</v>
      </c>
      <c r="N79" s="41">
        <v>2.25</v>
      </c>
      <c r="O79" s="41">
        <v>1.5</v>
      </c>
      <c r="Q79" s="42">
        <v>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B9ED7-4ED7-FE41-8FF7-8610703DD9BF}">
  <dimension ref="A1:J620"/>
  <sheetViews>
    <sheetView tabSelected="1" zoomScale="91" workbookViewId="0">
      <selection activeCell="E22" sqref="E22"/>
    </sheetView>
  </sheetViews>
  <sheetFormatPr baseColWidth="10" defaultRowHeight="16"/>
  <cols>
    <col min="1" max="1" width="10.83203125" style="71"/>
    <col min="2" max="2" width="2.33203125" style="42" customWidth="1"/>
    <col min="3" max="3" width="10.83203125" style="42"/>
    <col min="4" max="4" width="3.33203125" style="42" customWidth="1"/>
    <col min="5" max="5" width="10.83203125" style="42"/>
    <col min="6" max="6" width="3.33203125" style="42" customWidth="1"/>
    <col min="7" max="7" width="10.83203125" style="42"/>
    <col min="8" max="8" width="4.33203125" style="42" customWidth="1"/>
    <col min="9" max="9" width="10.83203125" style="42"/>
    <col min="10" max="10" width="10.83203125" style="41"/>
  </cols>
  <sheetData>
    <row r="1" spans="1:9">
      <c r="A1" s="70" t="s">
        <v>1457</v>
      </c>
      <c r="B1" s="69"/>
    </row>
    <row r="2" spans="1:9">
      <c r="A2" s="70"/>
      <c r="B2" s="69"/>
    </row>
    <row r="3" spans="1:9">
      <c r="C3" s="52"/>
      <c r="D3" s="52"/>
      <c r="E3" s="52"/>
      <c r="F3" s="52"/>
      <c r="G3" s="52"/>
      <c r="H3" s="52"/>
      <c r="I3" s="52"/>
    </row>
    <row r="4" spans="1:9" ht="17">
      <c r="A4" s="71" t="s">
        <v>1415</v>
      </c>
      <c r="C4" s="52" t="s">
        <v>1535</v>
      </c>
      <c r="D4" s="52"/>
      <c r="E4" s="52" t="s">
        <v>10</v>
      </c>
      <c r="F4" s="52"/>
      <c r="G4" s="52" t="s">
        <v>1500</v>
      </c>
      <c r="H4" s="52"/>
      <c r="I4" s="52" t="s">
        <v>1534</v>
      </c>
    </row>
    <row r="5" spans="1:9">
      <c r="A5" s="42">
        <v>-0.89189189189189177</v>
      </c>
      <c r="C5" s="42">
        <v>-0.77777777777777779</v>
      </c>
      <c r="E5" s="42">
        <v>-0.77777777777777779</v>
      </c>
      <c r="G5" s="42">
        <v>-0.73333333333333328</v>
      </c>
      <c r="I5" s="42">
        <v>-0.57142857142857151</v>
      </c>
    </row>
    <row r="6" spans="1:9">
      <c r="A6" s="42">
        <v>-0.77777777777777779</v>
      </c>
      <c r="C6" s="42">
        <v>-0.66666666666666663</v>
      </c>
      <c r="E6" s="42">
        <v>-0.66666666666666663</v>
      </c>
      <c r="G6" s="42">
        <v>-0.52380952380952384</v>
      </c>
      <c r="I6" s="42">
        <v>-0.55555555555555558</v>
      </c>
    </row>
    <row r="7" spans="1:9">
      <c r="A7" s="42">
        <v>-0.76190476190476186</v>
      </c>
      <c r="C7" s="42">
        <v>-0.66666666666666663</v>
      </c>
      <c r="E7" s="42">
        <v>-0.66666666666666663</v>
      </c>
      <c r="G7" s="42">
        <v>-0.5</v>
      </c>
      <c r="I7" s="42">
        <v>-0.52941176470588236</v>
      </c>
    </row>
    <row r="8" spans="1:9">
      <c r="A8" s="42">
        <v>-0.75</v>
      </c>
      <c r="C8" s="42">
        <v>-0.66666666666666663</v>
      </c>
      <c r="E8" s="42">
        <v>-0.66666666666666663</v>
      </c>
      <c r="G8" s="42">
        <v>-0.5</v>
      </c>
      <c r="I8" s="42">
        <v>-0.5</v>
      </c>
    </row>
    <row r="9" spans="1:9">
      <c r="A9" s="42">
        <v>-0.56000000000000005</v>
      </c>
      <c r="C9" s="42">
        <v>-0.66666666666666663</v>
      </c>
      <c r="E9" s="42">
        <v>-0.66666666666666663</v>
      </c>
      <c r="G9" s="42">
        <v>-0.5</v>
      </c>
      <c r="I9" s="42">
        <v>-0.5</v>
      </c>
    </row>
    <row r="10" spans="1:9">
      <c r="A10" s="42">
        <v>-0.54545454545454541</v>
      </c>
      <c r="C10" s="42">
        <v>-0.66666666666666663</v>
      </c>
      <c r="E10" s="42">
        <v>-0.66666666666666663</v>
      </c>
      <c r="G10" s="42">
        <v>-0.46666666666666667</v>
      </c>
      <c r="I10" s="42">
        <v>-0.5</v>
      </c>
    </row>
    <row r="11" spans="1:9">
      <c r="A11" s="42">
        <v>-0.5</v>
      </c>
      <c r="C11" s="42">
        <v>-0.66666666666666663</v>
      </c>
      <c r="E11" s="42">
        <v>-0.66666666666666663</v>
      </c>
      <c r="G11" s="42">
        <v>-0.33333333333333337</v>
      </c>
      <c r="I11" s="42">
        <v>-0.5</v>
      </c>
    </row>
    <row r="12" spans="1:9">
      <c r="A12" s="42">
        <v>-0.5</v>
      </c>
      <c r="C12" s="42">
        <v>-0.6029411764705882</v>
      </c>
      <c r="E12" s="42">
        <v>-0.6029411764705882</v>
      </c>
      <c r="G12" s="42">
        <v>-0.33333333333333331</v>
      </c>
      <c r="I12" s="42">
        <v>-0.5</v>
      </c>
    </row>
    <row r="13" spans="1:9">
      <c r="A13" s="42">
        <v>-0.5</v>
      </c>
      <c r="C13" s="42">
        <v>-0.6</v>
      </c>
      <c r="E13" s="42">
        <v>-0.6</v>
      </c>
      <c r="G13" s="42">
        <v>-0.33333333333333331</v>
      </c>
      <c r="I13" s="42">
        <v>-0.5</v>
      </c>
    </row>
    <row r="14" spans="1:9">
      <c r="A14" s="42">
        <v>-0.5</v>
      </c>
      <c r="C14" s="42">
        <v>-0.6</v>
      </c>
      <c r="E14" s="42">
        <v>-0.6</v>
      </c>
      <c r="G14" s="42">
        <v>-0.2</v>
      </c>
      <c r="I14" s="42">
        <v>-0.5</v>
      </c>
    </row>
    <row r="15" spans="1:9">
      <c r="A15" s="42">
        <v>-0.5</v>
      </c>
      <c r="C15" s="42">
        <v>-0.6</v>
      </c>
      <c r="E15" s="42">
        <v>-0.6</v>
      </c>
      <c r="G15" s="42">
        <v>-0.2</v>
      </c>
      <c r="I15" s="42">
        <v>-0.5</v>
      </c>
    </row>
    <row r="16" spans="1:9">
      <c r="A16" s="42">
        <v>-0.5</v>
      </c>
      <c r="C16" s="42">
        <v>-0.59090909090909094</v>
      </c>
      <c r="E16" s="42">
        <v>-0.59090909090909094</v>
      </c>
      <c r="G16" s="42">
        <v>-0.2</v>
      </c>
      <c r="I16" s="42">
        <v>-0.5</v>
      </c>
    </row>
    <row r="17" spans="1:9">
      <c r="A17" s="42">
        <v>-0.5</v>
      </c>
      <c r="C17" s="42">
        <v>-0.57142857142857151</v>
      </c>
      <c r="E17" s="42">
        <v>-0.57142857142857151</v>
      </c>
      <c r="G17" s="42">
        <v>0</v>
      </c>
      <c r="I17" s="42">
        <v>-0.46153846153846156</v>
      </c>
    </row>
    <row r="18" spans="1:9">
      <c r="A18" s="42">
        <v>-0.5</v>
      </c>
      <c r="C18" s="42">
        <v>-0.57142857142857151</v>
      </c>
      <c r="E18" s="42">
        <v>-0.57142857142857151</v>
      </c>
      <c r="G18" s="42">
        <v>0</v>
      </c>
      <c r="I18" s="42">
        <v>-0.44444444444444442</v>
      </c>
    </row>
    <row r="19" spans="1:9">
      <c r="A19" s="42">
        <v>-0.43661971830985913</v>
      </c>
      <c r="C19" s="42">
        <v>-0.53846153846153844</v>
      </c>
      <c r="E19" s="42">
        <v>-0.53846153846153844</v>
      </c>
      <c r="G19" s="42">
        <v>0</v>
      </c>
      <c r="I19" s="42">
        <v>-0.42857142857142866</v>
      </c>
    </row>
    <row r="20" spans="1:9">
      <c r="A20" s="42">
        <v>-0.4</v>
      </c>
      <c r="C20" s="42">
        <v>-0.52941176470588236</v>
      </c>
      <c r="E20" s="42">
        <v>-0.52941176470588236</v>
      </c>
      <c r="G20" s="42">
        <v>0</v>
      </c>
      <c r="I20" s="42">
        <v>-0.36842105263157893</v>
      </c>
    </row>
    <row r="21" spans="1:9">
      <c r="A21" s="42">
        <v>-0.3632075471698113</v>
      </c>
      <c r="C21" s="42">
        <v>-0.5</v>
      </c>
      <c r="E21" s="42">
        <v>-0.5</v>
      </c>
      <c r="G21" s="42">
        <v>0</v>
      </c>
      <c r="I21" s="42">
        <v>-0.33333333333333337</v>
      </c>
    </row>
    <row r="22" spans="1:9">
      <c r="A22" s="42">
        <v>-0.35714285714285715</v>
      </c>
      <c r="C22" s="42">
        <v>-0.5</v>
      </c>
      <c r="E22" s="42">
        <v>-0.5</v>
      </c>
      <c r="G22" s="42">
        <v>0</v>
      </c>
      <c r="I22" s="42">
        <v>-0.33333333333333331</v>
      </c>
    </row>
    <row r="23" spans="1:9">
      <c r="A23" s="42">
        <v>-0.33333333333333331</v>
      </c>
      <c r="C23" s="42">
        <v>-0.5</v>
      </c>
      <c r="E23" s="42">
        <v>-0.5</v>
      </c>
      <c r="G23" s="42">
        <v>0</v>
      </c>
      <c r="I23" s="42">
        <v>-0.25</v>
      </c>
    </row>
    <row r="24" spans="1:9">
      <c r="A24" s="42">
        <v>-0.33333333333333331</v>
      </c>
      <c r="C24" s="42">
        <v>-0.5</v>
      </c>
      <c r="E24" s="42">
        <v>-0.5</v>
      </c>
      <c r="G24" s="42">
        <v>0</v>
      </c>
      <c r="I24" s="42">
        <v>-0.24999999999999994</v>
      </c>
    </row>
    <row r="25" spans="1:9">
      <c r="A25" s="42">
        <v>-0.33333333333333331</v>
      </c>
      <c r="C25" s="42">
        <v>-0.5</v>
      </c>
      <c r="E25" s="42">
        <v>-0.5</v>
      </c>
      <c r="G25" s="42">
        <v>0</v>
      </c>
      <c r="I25" s="42">
        <v>-0.20000000000000007</v>
      </c>
    </row>
    <row r="26" spans="1:9">
      <c r="A26" s="42">
        <v>-0.33333333333333331</v>
      </c>
      <c r="C26" s="42">
        <v>-0.5</v>
      </c>
      <c r="E26" s="42">
        <v>-0.5</v>
      </c>
      <c r="G26" s="42">
        <v>0.25</v>
      </c>
      <c r="I26" s="42">
        <v>-0.2</v>
      </c>
    </row>
    <row r="27" spans="1:9">
      <c r="A27" s="42">
        <v>-0.33333333333333331</v>
      </c>
      <c r="C27" s="42">
        <v>-0.5</v>
      </c>
      <c r="E27" s="42">
        <v>-0.5</v>
      </c>
      <c r="G27" s="42">
        <v>0.31250000000000006</v>
      </c>
      <c r="I27" s="42">
        <v>-0.2</v>
      </c>
    </row>
    <row r="28" spans="1:9">
      <c r="A28" s="42">
        <v>-0.24999999999999997</v>
      </c>
      <c r="C28" s="42">
        <v>-0.5</v>
      </c>
      <c r="E28" s="42">
        <v>-0.5</v>
      </c>
      <c r="G28" s="42">
        <v>0.33333333333333331</v>
      </c>
      <c r="I28" s="42">
        <v>-4.1666666666666664E-2</v>
      </c>
    </row>
    <row r="29" spans="1:9">
      <c r="A29" s="42">
        <v>-0.23529411764705879</v>
      </c>
      <c r="C29" s="42">
        <v>-0.5</v>
      </c>
      <c r="E29" s="42">
        <v>-0.5</v>
      </c>
      <c r="G29" s="42">
        <v>0.33333333333333331</v>
      </c>
      <c r="I29" s="42">
        <v>0</v>
      </c>
    </row>
    <row r="30" spans="1:9">
      <c r="A30" s="42">
        <v>-0.23076923076923078</v>
      </c>
      <c r="C30" s="42">
        <v>-0.5</v>
      </c>
      <c r="E30" s="42">
        <v>-0.5</v>
      </c>
      <c r="G30" s="42">
        <v>0.33333333333333331</v>
      </c>
      <c r="I30" s="42">
        <v>0</v>
      </c>
    </row>
    <row r="31" spans="1:9">
      <c r="A31" s="42">
        <v>-0.2</v>
      </c>
      <c r="C31" s="42">
        <v>-0.48076923076923073</v>
      </c>
      <c r="E31" s="42">
        <v>-0.48076923076923073</v>
      </c>
      <c r="G31" s="42">
        <v>1</v>
      </c>
      <c r="I31" s="42">
        <v>0</v>
      </c>
    </row>
    <row r="32" spans="1:9">
      <c r="A32" s="42">
        <v>-0.2</v>
      </c>
      <c r="C32" s="42">
        <v>-0.48</v>
      </c>
      <c r="E32" s="42">
        <v>-0.48</v>
      </c>
      <c r="G32" s="42">
        <v>1.0999999999999999</v>
      </c>
      <c r="I32" s="42">
        <v>0</v>
      </c>
    </row>
    <row r="33" spans="1:9">
      <c r="A33" s="42">
        <v>-0.1428571428571429</v>
      </c>
      <c r="C33" s="42">
        <v>-0.45454545454545453</v>
      </c>
      <c r="E33" s="42">
        <v>-0.45454545454545453</v>
      </c>
      <c r="G33" s="42">
        <v>1.6666666666666665</v>
      </c>
      <c r="I33" s="42">
        <v>0</v>
      </c>
    </row>
    <row r="34" spans="1:9">
      <c r="A34" s="42">
        <v>-0.12499999999999989</v>
      </c>
      <c r="C34" s="42">
        <v>-0.4509803921568627</v>
      </c>
      <c r="E34" s="42">
        <v>-0.4509803921568627</v>
      </c>
      <c r="G34" s="42">
        <v>10.5</v>
      </c>
      <c r="I34" s="42">
        <v>0</v>
      </c>
    </row>
    <row r="35" spans="1:9">
      <c r="A35" s="42">
        <v>-0.11111111111111116</v>
      </c>
      <c r="C35" s="42">
        <v>-0.4375</v>
      </c>
      <c r="E35" s="42">
        <v>-0.4375</v>
      </c>
      <c r="G35" s="42" t="e">
        <v>#N/A</v>
      </c>
      <c r="I35" s="42">
        <v>0</v>
      </c>
    </row>
    <row r="36" spans="1:9">
      <c r="A36" s="42">
        <v>-9.6774193548387094E-2</v>
      </c>
      <c r="C36" s="42">
        <v>-0.42857142857142855</v>
      </c>
      <c r="E36" s="42">
        <v>-0.42857142857142855</v>
      </c>
      <c r="G36" s="42" t="e">
        <v>#N/A</v>
      </c>
      <c r="I36" s="42">
        <v>0</v>
      </c>
    </row>
    <row r="37" spans="1:9">
      <c r="A37" s="42">
        <v>-6.6666666666666666E-2</v>
      </c>
      <c r="C37" s="42">
        <v>-0.42857142857142855</v>
      </c>
      <c r="E37" s="42">
        <v>-0.42857142857142855</v>
      </c>
      <c r="G37" s="42" t="e">
        <v>#N/A</v>
      </c>
      <c r="I37" s="42">
        <v>0</v>
      </c>
    </row>
    <row r="38" spans="1:9">
      <c r="A38" s="42">
        <v>0</v>
      </c>
      <c r="C38" s="42">
        <v>-0.41666666666666669</v>
      </c>
      <c r="E38" s="42">
        <v>-0.41666666666666669</v>
      </c>
      <c r="G38" s="42" t="e">
        <v>#N/A</v>
      </c>
      <c r="I38" s="42">
        <v>0</v>
      </c>
    </row>
    <row r="39" spans="1:9">
      <c r="A39" s="42">
        <v>0</v>
      </c>
      <c r="C39" s="42">
        <v>-0.41666666666666669</v>
      </c>
      <c r="E39" s="42">
        <v>-0.41666666666666669</v>
      </c>
      <c r="G39" s="42" t="e">
        <v>#DIV/0!</v>
      </c>
      <c r="I39" s="42">
        <v>0</v>
      </c>
    </row>
    <row r="40" spans="1:9">
      <c r="A40" s="42">
        <v>0</v>
      </c>
      <c r="C40" s="42">
        <v>-0.4</v>
      </c>
      <c r="E40" s="42">
        <v>-0.4</v>
      </c>
      <c r="G40" s="42" t="e">
        <v>#N/A</v>
      </c>
      <c r="I40" s="42">
        <v>0</v>
      </c>
    </row>
    <row r="41" spans="1:9">
      <c r="A41" s="42">
        <v>0</v>
      </c>
      <c r="C41" s="42">
        <v>-0.4</v>
      </c>
      <c r="E41" s="42">
        <v>-0.4</v>
      </c>
      <c r="G41" s="42" t="e">
        <v>#N/A</v>
      </c>
      <c r="I41" s="42">
        <v>0</v>
      </c>
    </row>
    <row r="42" spans="1:9">
      <c r="A42" s="42">
        <v>0</v>
      </c>
      <c r="C42" s="42">
        <v>-0.4</v>
      </c>
      <c r="E42" s="42">
        <v>-0.4</v>
      </c>
      <c r="G42" s="42" t="e">
        <v>#N/A</v>
      </c>
      <c r="I42" s="42">
        <v>0</v>
      </c>
    </row>
    <row r="43" spans="1:9">
      <c r="A43" s="42">
        <v>0</v>
      </c>
      <c r="C43" s="42">
        <v>-0.4</v>
      </c>
      <c r="E43" s="42">
        <v>-0.4</v>
      </c>
      <c r="G43" s="42" t="e">
        <v>#N/A</v>
      </c>
      <c r="I43" s="42">
        <v>0</v>
      </c>
    </row>
    <row r="44" spans="1:9">
      <c r="A44" s="42">
        <v>0</v>
      </c>
      <c r="C44" s="42">
        <v>-0.4</v>
      </c>
      <c r="E44" s="42">
        <v>-0.4</v>
      </c>
      <c r="G44" s="42" t="e">
        <v>#N/A</v>
      </c>
      <c r="I44" s="42">
        <v>0</v>
      </c>
    </row>
    <row r="45" spans="1:9">
      <c r="A45" s="42">
        <v>0</v>
      </c>
      <c r="C45" s="42">
        <v>-0.36842105263157893</v>
      </c>
      <c r="E45" s="42">
        <v>-0.36842105263157893</v>
      </c>
      <c r="G45" s="42" t="e">
        <v>#N/A</v>
      </c>
      <c r="I45" s="42">
        <v>0</v>
      </c>
    </row>
    <row r="46" spans="1:9">
      <c r="A46" s="42">
        <v>0</v>
      </c>
      <c r="C46" s="42">
        <v>-0.33333333333333337</v>
      </c>
      <c r="E46" s="42">
        <v>-0.33333333333333337</v>
      </c>
      <c r="G46" s="42" t="e">
        <v>#N/A</v>
      </c>
      <c r="I46" s="42">
        <v>0</v>
      </c>
    </row>
    <row r="47" spans="1:9">
      <c r="A47" s="42">
        <v>0</v>
      </c>
      <c r="C47" s="42">
        <v>-0.33333333333333331</v>
      </c>
      <c r="E47" s="42">
        <v>-0.33333333333333331</v>
      </c>
      <c r="G47" s="42" t="e">
        <v>#N/A</v>
      </c>
      <c r="I47" s="42">
        <v>0</v>
      </c>
    </row>
    <row r="48" spans="1:9">
      <c r="A48" s="42">
        <v>0</v>
      </c>
      <c r="C48" s="42">
        <v>-0.33333333333333331</v>
      </c>
      <c r="E48" s="42">
        <v>-0.33333333333333331</v>
      </c>
      <c r="G48" s="42" t="e">
        <v>#N/A</v>
      </c>
      <c r="I48" s="42">
        <v>0</v>
      </c>
    </row>
    <row r="49" spans="1:9">
      <c r="A49" s="42">
        <v>0</v>
      </c>
      <c r="C49" s="42">
        <v>-0.33333333333333331</v>
      </c>
      <c r="E49" s="42">
        <v>-0.33333333333333331</v>
      </c>
      <c r="G49" s="42" t="e">
        <v>#N/A</v>
      </c>
      <c r="I49" s="42">
        <v>0</v>
      </c>
    </row>
    <row r="50" spans="1:9">
      <c r="A50" s="42">
        <v>0</v>
      </c>
      <c r="C50" s="42">
        <v>-0.33333333333333331</v>
      </c>
      <c r="E50" s="42">
        <v>-0.33333333333333331</v>
      </c>
      <c r="G50" s="42" t="e">
        <v>#N/A</v>
      </c>
      <c r="I50" s="42">
        <v>0</v>
      </c>
    </row>
    <row r="51" spans="1:9">
      <c r="A51" s="42">
        <v>0</v>
      </c>
      <c r="C51" s="42">
        <v>-0.33333333333333331</v>
      </c>
      <c r="E51" s="42">
        <v>-0.33333333333333331</v>
      </c>
      <c r="G51" s="42" t="e">
        <v>#N/A</v>
      </c>
      <c r="I51" s="42">
        <v>0</v>
      </c>
    </row>
    <row r="52" spans="1:9">
      <c r="A52" s="42">
        <v>0</v>
      </c>
      <c r="C52" s="42">
        <v>-0.33333333333333331</v>
      </c>
      <c r="E52" s="42">
        <v>-0.33333333333333331</v>
      </c>
      <c r="G52" s="42" t="e">
        <v>#DIV/0!</v>
      </c>
      <c r="I52" s="42">
        <v>0</v>
      </c>
    </row>
    <row r="53" spans="1:9">
      <c r="A53" s="42">
        <v>0</v>
      </c>
      <c r="C53" s="42">
        <v>-0.3125</v>
      </c>
      <c r="E53" s="42">
        <v>-0.3125</v>
      </c>
      <c r="G53" s="42" t="e">
        <v>#DIV/0!</v>
      </c>
      <c r="I53" s="42">
        <v>0</v>
      </c>
    </row>
    <row r="54" spans="1:9">
      <c r="A54" s="42">
        <v>0</v>
      </c>
      <c r="C54" s="42">
        <v>-0.30769230769230771</v>
      </c>
      <c r="E54" s="42">
        <v>-0.30769230769230771</v>
      </c>
      <c r="G54" s="42" t="e">
        <v>#N/A</v>
      </c>
      <c r="I54" s="42">
        <v>0</v>
      </c>
    </row>
    <row r="55" spans="1:9">
      <c r="A55" s="42">
        <v>0</v>
      </c>
      <c r="C55" s="42">
        <v>-0.27272727272727271</v>
      </c>
      <c r="E55" s="42">
        <v>-0.27272727272727271</v>
      </c>
      <c r="G55" s="42" t="e">
        <v>#DIV/0!</v>
      </c>
      <c r="I55" s="42">
        <v>0</v>
      </c>
    </row>
    <row r="56" spans="1:9">
      <c r="A56" s="42">
        <v>0</v>
      </c>
      <c r="C56" s="42">
        <v>-0.25</v>
      </c>
      <c r="E56" s="42">
        <v>-0.25</v>
      </c>
      <c r="G56" s="42" t="e">
        <v>#N/A</v>
      </c>
      <c r="I56" s="42">
        <v>0</v>
      </c>
    </row>
    <row r="57" spans="1:9">
      <c r="A57" s="42">
        <v>0</v>
      </c>
      <c r="C57" s="42">
        <v>-0.25</v>
      </c>
      <c r="E57" s="42">
        <v>-0.25</v>
      </c>
      <c r="G57" s="42" t="e">
        <v>#N/A</v>
      </c>
      <c r="I57" s="42">
        <v>0</v>
      </c>
    </row>
    <row r="58" spans="1:9">
      <c r="A58" s="42">
        <v>0</v>
      </c>
      <c r="C58" s="42">
        <v>-0.25</v>
      </c>
      <c r="E58" s="42">
        <v>-0.25</v>
      </c>
      <c r="G58" s="42" t="e">
        <v>#DIV/0!</v>
      </c>
      <c r="I58" s="42">
        <v>0</v>
      </c>
    </row>
    <row r="59" spans="1:9">
      <c r="A59" s="42">
        <v>0</v>
      </c>
      <c r="C59" s="42">
        <v>-0.24999999999999994</v>
      </c>
      <c r="E59" s="42">
        <v>-0.24999999999999994</v>
      </c>
      <c r="G59" s="42" t="e">
        <v>#N/A</v>
      </c>
      <c r="I59" s="42">
        <v>0</v>
      </c>
    </row>
    <row r="60" spans="1:9">
      <c r="A60" s="42">
        <v>0</v>
      </c>
      <c r="C60" s="42">
        <v>-0.24999999999999994</v>
      </c>
      <c r="E60" s="42">
        <v>-0.24999999999999994</v>
      </c>
      <c r="G60" s="42" t="e">
        <v>#N/A</v>
      </c>
      <c r="I60" s="42">
        <v>0</v>
      </c>
    </row>
    <row r="61" spans="1:9">
      <c r="A61" s="42">
        <v>0</v>
      </c>
      <c r="C61" s="42">
        <v>-0.21052631578947367</v>
      </c>
      <c r="E61" s="42">
        <v>-0.21052631578947367</v>
      </c>
      <c r="G61" s="42" t="e">
        <v>#N/A</v>
      </c>
      <c r="I61" s="42">
        <v>0</v>
      </c>
    </row>
    <row r="62" spans="1:9">
      <c r="A62" s="42">
        <v>0</v>
      </c>
      <c r="C62" s="42">
        <v>-0.17391304347826086</v>
      </c>
      <c r="E62" s="42">
        <v>-0.17391304347826086</v>
      </c>
      <c r="G62" s="42" t="e">
        <v>#N/A</v>
      </c>
      <c r="I62" s="42">
        <v>0</v>
      </c>
    </row>
    <row r="63" spans="1:9">
      <c r="A63" s="42">
        <v>0</v>
      </c>
      <c r="C63" s="42">
        <v>-0.16666666666666663</v>
      </c>
      <c r="E63" s="42">
        <v>-0.16666666666666663</v>
      </c>
      <c r="G63" s="42" t="e">
        <v>#DIV/0!</v>
      </c>
      <c r="I63" s="42">
        <v>0</v>
      </c>
    </row>
    <row r="64" spans="1:9">
      <c r="A64" s="42">
        <v>0</v>
      </c>
      <c r="C64" s="42">
        <v>-0.15</v>
      </c>
      <c r="E64" s="42">
        <v>-0.15</v>
      </c>
      <c r="G64" s="42" t="e">
        <v>#N/A</v>
      </c>
      <c r="I64" s="42">
        <v>0</v>
      </c>
    </row>
    <row r="65" spans="1:9">
      <c r="A65" s="42">
        <v>0</v>
      </c>
      <c r="C65" s="42">
        <v>-0.14285714285714285</v>
      </c>
      <c r="E65" s="42">
        <v>-0.14285714285714285</v>
      </c>
      <c r="G65" s="42" t="e">
        <v>#N/A</v>
      </c>
      <c r="I65" s="42">
        <v>0</v>
      </c>
    </row>
    <row r="66" spans="1:9">
      <c r="A66" s="42">
        <v>0</v>
      </c>
      <c r="C66" s="42">
        <v>-0.14285714285714285</v>
      </c>
      <c r="E66" s="42">
        <v>-0.14285714285714285</v>
      </c>
      <c r="G66" s="42" t="e">
        <v>#N/A</v>
      </c>
      <c r="I66" s="42">
        <v>0</v>
      </c>
    </row>
    <row r="67" spans="1:9">
      <c r="A67" s="42">
        <v>0</v>
      </c>
      <c r="C67" s="42">
        <v>-0.11111111111111116</v>
      </c>
      <c r="E67" s="42">
        <v>-0.11111111111111116</v>
      </c>
      <c r="G67" s="42" t="e">
        <v>#N/A</v>
      </c>
      <c r="I67" s="42">
        <v>0</v>
      </c>
    </row>
    <row r="68" spans="1:9">
      <c r="A68" s="42">
        <v>0</v>
      </c>
      <c r="C68" s="42">
        <v>-8.8235294117647065E-2</v>
      </c>
      <c r="E68" s="42">
        <v>-8.8235294117647065E-2</v>
      </c>
      <c r="G68" s="42" t="e">
        <v>#N/A</v>
      </c>
      <c r="I68" s="42">
        <v>0</v>
      </c>
    </row>
    <row r="69" spans="1:9">
      <c r="A69" s="42">
        <v>0</v>
      </c>
      <c r="C69" s="42">
        <v>-8.3333333333333329E-2</v>
      </c>
      <c r="E69" s="42">
        <v>-8.3333333333333329E-2</v>
      </c>
      <c r="G69" s="42" t="e">
        <v>#N/A</v>
      </c>
      <c r="I69" s="42">
        <v>0</v>
      </c>
    </row>
    <row r="70" spans="1:9">
      <c r="A70" s="42">
        <v>0</v>
      </c>
      <c r="C70" s="42">
        <v>-5.8823529411764705E-2</v>
      </c>
      <c r="E70" s="42">
        <v>-5.8823529411764705E-2</v>
      </c>
      <c r="G70" s="42" t="e">
        <v>#N/A</v>
      </c>
      <c r="I70" s="42">
        <v>0</v>
      </c>
    </row>
    <row r="71" spans="1:9">
      <c r="A71" s="42">
        <v>0</v>
      </c>
      <c r="C71" s="42">
        <v>0</v>
      </c>
      <c r="E71" s="42">
        <v>0</v>
      </c>
      <c r="G71" s="42" t="e">
        <v>#N/A</v>
      </c>
      <c r="I71" s="42">
        <v>0</v>
      </c>
    </row>
    <row r="72" spans="1:9">
      <c r="A72" s="42">
        <v>0</v>
      </c>
      <c r="C72" s="42">
        <v>0</v>
      </c>
      <c r="E72" s="42">
        <v>0</v>
      </c>
      <c r="G72" s="42" t="e">
        <v>#N/A</v>
      </c>
      <c r="I72" s="42">
        <v>0</v>
      </c>
    </row>
    <row r="73" spans="1:9">
      <c r="A73" s="42">
        <v>0</v>
      </c>
      <c r="C73" s="42">
        <v>0</v>
      </c>
      <c r="E73" s="42">
        <v>0</v>
      </c>
      <c r="G73" s="42" t="e">
        <v>#DIV/0!</v>
      </c>
      <c r="I73" s="42">
        <v>0</v>
      </c>
    </row>
    <row r="74" spans="1:9">
      <c r="A74" s="42">
        <v>0</v>
      </c>
      <c r="C74" s="42">
        <v>0</v>
      </c>
      <c r="E74" s="42">
        <v>0</v>
      </c>
      <c r="G74" s="42" t="e">
        <v>#N/A</v>
      </c>
      <c r="I74" s="42">
        <v>0</v>
      </c>
    </row>
    <row r="75" spans="1:9">
      <c r="A75" s="42">
        <v>0</v>
      </c>
      <c r="C75" s="42">
        <v>0</v>
      </c>
      <c r="E75" s="42">
        <v>0</v>
      </c>
      <c r="G75" s="42" t="e">
        <v>#N/A</v>
      </c>
      <c r="I75" s="42">
        <v>0</v>
      </c>
    </row>
    <row r="76" spans="1:9">
      <c r="A76" s="42">
        <v>0</v>
      </c>
      <c r="C76" s="42">
        <v>0</v>
      </c>
      <c r="E76" s="42">
        <v>0</v>
      </c>
      <c r="G76" s="42" t="e">
        <v>#N/A</v>
      </c>
      <c r="I76" s="42">
        <v>6.666666666666661E-2</v>
      </c>
    </row>
    <row r="77" spans="1:9">
      <c r="A77" s="42">
        <v>0</v>
      </c>
      <c r="C77" s="42">
        <v>0</v>
      </c>
      <c r="E77" s="42">
        <v>0</v>
      </c>
      <c r="G77" s="42" t="e">
        <v>#N/A</v>
      </c>
      <c r="I77" s="42">
        <v>7.407407407407407E-2</v>
      </c>
    </row>
    <row r="78" spans="1:9">
      <c r="A78" s="42">
        <v>0</v>
      </c>
      <c r="C78" s="42">
        <v>0</v>
      </c>
      <c r="E78" s="42">
        <v>0</v>
      </c>
      <c r="G78" s="42" t="e">
        <v>#N/A</v>
      </c>
      <c r="I78" s="42">
        <v>0.125</v>
      </c>
    </row>
    <row r="79" spans="1:9">
      <c r="A79" s="42">
        <v>0</v>
      </c>
      <c r="C79" s="42">
        <v>0</v>
      </c>
      <c r="E79" s="42">
        <v>0</v>
      </c>
      <c r="G79" s="42" t="e">
        <v>#N/A</v>
      </c>
      <c r="I79" s="42">
        <v>0.125</v>
      </c>
    </row>
    <row r="80" spans="1:9">
      <c r="A80" s="42">
        <v>0</v>
      </c>
      <c r="C80" s="42">
        <v>0</v>
      </c>
      <c r="E80" s="42">
        <v>0</v>
      </c>
      <c r="G80" s="42" t="e">
        <v>#N/A</v>
      </c>
      <c r="I80" s="42">
        <v>0.12500000000000006</v>
      </c>
    </row>
    <row r="81" spans="1:9">
      <c r="A81" s="42">
        <v>0</v>
      </c>
      <c r="C81" s="42">
        <v>0</v>
      </c>
      <c r="E81" s="42">
        <v>0</v>
      </c>
      <c r="G81" s="42" t="e">
        <v>#DIV/0!</v>
      </c>
      <c r="I81" s="42">
        <v>0.14285714285714285</v>
      </c>
    </row>
    <row r="82" spans="1:9">
      <c r="A82" s="42">
        <v>0</v>
      </c>
      <c r="C82" s="42">
        <v>0</v>
      </c>
      <c r="E82" s="42">
        <v>0</v>
      </c>
      <c r="G82" s="42" t="e">
        <v>#N/A</v>
      </c>
      <c r="I82" s="42">
        <v>0.16666666666666674</v>
      </c>
    </row>
    <row r="83" spans="1:9">
      <c r="A83" s="42">
        <v>0.125</v>
      </c>
      <c r="C83" s="42">
        <v>0</v>
      </c>
      <c r="E83" s="42">
        <v>0</v>
      </c>
      <c r="G83" s="42" t="e">
        <v>#N/A</v>
      </c>
      <c r="I83" s="42">
        <v>0.20833333333333334</v>
      </c>
    </row>
    <row r="84" spans="1:9">
      <c r="A84" s="42">
        <v>0.12500000000000006</v>
      </c>
      <c r="C84" s="42">
        <v>0</v>
      </c>
      <c r="E84" s="42">
        <v>0</v>
      </c>
      <c r="G84" s="42" t="e">
        <v>#N/A</v>
      </c>
      <c r="I84" s="42">
        <v>0.25000000000000011</v>
      </c>
    </row>
    <row r="85" spans="1:9">
      <c r="A85" s="42">
        <v>0.14285714285714271</v>
      </c>
      <c r="C85" s="42">
        <v>0</v>
      </c>
      <c r="E85" s="42">
        <v>0</v>
      </c>
      <c r="G85" s="42" t="e">
        <v>#N/A</v>
      </c>
      <c r="I85" s="42">
        <v>0.25000000000000011</v>
      </c>
    </row>
    <row r="86" spans="1:9">
      <c r="A86" s="42">
        <v>0.25</v>
      </c>
      <c r="C86" s="42">
        <v>0</v>
      </c>
      <c r="E86" s="42">
        <v>0</v>
      </c>
      <c r="G86" s="42" t="e">
        <v>#N/A</v>
      </c>
      <c r="I86" s="42">
        <v>0.33333333333333326</v>
      </c>
    </row>
    <row r="87" spans="1:9">
      <c r="A87" s="42">
        <v>0.33333333333333331</v>
      </c>
      <c r="C87" s="42">
        <v>0</v>
      </c>
      <c r="E87" s="42">
        <v>0</v>
      </c>
      <c r="G87" s="42" t="e">
        <v>#N/A</v>
      </c>
      <c r="I87" s="42">
        <v>0.33333333333333326</v>
      </c>
    </row>
    <row r="88" spans="1:9">
      <c r="A88" s="42">
        <v>0.33333333333333337</v>
      </c>
      <c r="C88" s="42">
        <v>0</v>
      </c>
      <c r="E88" s="42">
        <v>0</v>
      </c>
      <c r="G88" s="42" t="e">
        <v>#N/A</v>
      </c>
      <c r="I88" s="42">
        <v>0.33333333333333331</v>
      </c>
    </row>
    <row r="89" spans="1:9">
      <c r="A89" s="42">
        <v>0.43478260869565216</v>
      </c>
      <c r="C89" s="42">
        <v>0</v>
      </c>
      <c r="E89" s="42">
        <v>0</v>
      </c>
      <c r="G89" s="42" t="e">
        <v>#N/A</v>
      </c>
      <c r="I89" s="42">
        <v>0.33333333333333331</v>
      </c>
    </row>
    <row r="90" spans="1:9">
      <c r="A90" s="42">
        <v>0.5</v>
      </c>
      <c r="C90" s="42">
        <v>0</v>
      </c>
      <c r="E90" s="42">
        <v>0</v>
      </c>
      <c r="G90" s="42" t="e">
        <v>#N/A</v>
      </c>
      <c r="I90" s="42">
        <v>0.375</v>
      </c>
    </row>
    <row r="91" spans="1:9">
      <c r="A91" s="42">
        <v>0.5</v>
      </c>
      <c r="C91" s="42">
        <v>0</v>
      </c>
      <c r="E91" s="42">
        <v>0</v>
      </c>
      <c r="G91" s="42" t="e">
        <v>#N/A</v>
      </c>
      <c r="I91" s="42">
        <v>0.40625000000000006</v>
      </c>
    </row>
    <row r="92" spans="1:9">
      <c r="A92" s="42">
        <v>0.5</v>
      </c>
      <c r="C92" s="42">
        <v>0</v>
      </c>
      <c r="E92" s="42">
        <v>0</v>
      </c>
      <c r="G92" s="42" t="e">
        <v>#N/A</v>
      </c>
      <c r="I92" s="42">
        <v>0.47058823529411764</v>
      </c>
    </row>
    <row r="93" spans="1:9">
      <c r="A93" s="42">
        <v>0.5</v>
      </c>
      <c r="C93" s="42">
        <v>0</v>
      </c>
      <c r="E93" s="42">
        <v>0</v>
      </c>
      <c r="G93" s="42" t="e">
        <v>#DIV/0!</v>
      </c>
      <c r="I93" s="42">
        <v>0.5</v>
      </c>
    </row>
    <row r="94" spans="1:9">
      <c r="A94" s="42">
        <v>0.5</v>
      </c>
      <c r="C94" s="42">
        <v>0</v>
      </c>
      <c r="E94" s="42">
        <v>0</v>
      </c>
      <c r="G94" s="42" t="e">
        <v>#N/A</v>
      </c>
      <c r="I94" s="42">
        <v>0.5</v>
      </c>
    </row>
    <row r="95" spans="1:9">
      <c r="A95" s="42">
        <v>0.5</v>
      </c>
      <c r="C95" s="42">
        <v>0</v>
      </c>
      <c r="E95" s="42">
        <v>0</v>
      </c>
      <c r="G95" s="42" t="e">
        <v>#N/A</v>
      </c>
      <c r="I95" s="42">
        <v>0.5</v>
      </c>
    </row>
    <row r="96" spans="1:9">
      <c r="A96" s="42">
        <v>0.5</v>
      </c>
      <c r="C96" s="42">
        <v>0</v>
      </c>
      <c r="E96" s="42">
        <v>0</v>
      </c>
      <c r="G96" s="42" t="e">
        <v>#N/A</v>
      </c>
      <c r="I96" s="42">
        <v>0.6</v>
      </c>
    </row>
    <row r="97" spans="1:9">
      <c r="A97" s="42">
        <v>0.55555555555555558</v>
      </c>
      <c r="C97" s="42">
        <v>0</v>
      </c>
      <c r="E97" s="42">
        <v>0</v>
      </c>
      <c r="G97" s="42" t="e">
        <v>#N/A</v>
      </c>
      <c r="I97" s="42">
        <v>0.73333333333333328</v>
      </c>
    </row>
    <row r="98" spans="1:9">
      <c r="A98" s="42">
        <v>0.62962962962962954</v>
      </c>
      <c r="C98" s="42">
        <v>0</v>
      </c>
      <c r="E98" s="42">
        <v>0</v>
      </c>
      <c r="G98" s="42" t="e">
        <v>#N/A</v>
      </c>
      <c r="I98" s="42">
        <v>0.75</v>
      </c>
    </row>
    <row r="99" spans="1:9">
      <c r="A99" s="42">
        <v>0.7142857142857143</v>
      </c>
      <c r="C99" s="42">
        <v>0</v>
      </c>
      <c r="E99" s="42">
        <v>0</v>
      </c>
      <c r="G99" s="42" t="e">
        <v>#N/A</v>
      </c>
      <c r="I99" s="42">
        <v>1</v>
      </c>
    </row>
    <row r="100" spans="1:9">
      <c r="A100" s="42">
        <v>0.76470588235294112</v>
      </c>
      <c r="C100" s="42">
        <v>0</v>
      </c>
      <c r="E100" s="42">
        <v>0</v>
      </c>
      <c r="G100" s="42" t="e">
        <v>#N/A</v>
      </c>
      <c r="I100" s="42">
        <v>1</v>
      </c>
    </row>
    <row r="101" spans="1:9">
      <c r="A101" s="42">
        <v>1</v>
      </c>
      <c r="C101" s="42">
        <v>0</v>
      </c>
      <c r="E101" s="42">
        <v>0</v>
      </c>
      <c r="G101" s="42" t="e">
        <v>#N/A</v>
      </c>
      <c r="I101" s="42">
        <v>1</v>
      </c>
    </row>
    <row r="102" spans="1:9">
      <c r="A102" s="42">
        <v>1</v>
      </c>
      <c r="C102" s="42">
        <v>0.12500000000000006</v>
      </c>
      <c r="E102" s="42">
        <v>0.12500000000000006</v>
      </c>
      <c r="G102" s="42" t="e">
        <v>#N/A</v>
      </c>
      <c r="I102" s="42">
        <v>1</v>
      </c>
    </row>
    <row r="103" spans="1:9">
      <c r="A103" s="42">
        <v>1</v>
      </c>
      <c r="C103" s="42">
        <v>0.12500000000000006</v>
      </c>
      <c r="E103" s="42">
        <v>0.12500000000000006</v>
      </c>
      <c r="G103" s="42" t="e">
        <v>#DIV/0!</v>
      </c>
      <c r="I103" s="42">
        <v>1</v>
      </c>
    </row>
    <row r="104" spans="1:9">
      <c r="A104" s="42">
        <v>1</v>
      </c>
      <c r="C104" s="42">
        <v>0.14285714285714285</v>
      </c>
      <c r="E104" s="42">
        <v>0.14285714285714285</v>
      </c>
      <c r="G104" s="42" t="e">
        <v>#N/A</v>
      </c>
      <c r="I104" s="42">
        <v>1.6666666666666665</v>
      </c>
    </row>
    <row r="105" spans="1:9">
      <c r="A105" s="42">
        <v>1</v>
      </c>
      <c r="C105" s="42">
        <v>0.14285714285714285</v>
      </c>
      <c r="E105" s="42">
        <v>0.14285714285714285</v>
      </c>
      <c r="G105" s="42" t="e">
        <v>#N/A</v>
      </c>
      <c r="I105" s="42">
        <v>1.75</v>
      </c>
    </row>
    <row r="106" spans="1:9">
      <c r="A106" s="42">
        <v>1.25</v>
      </c>
      <c r="C106" s="42">
        <v>0.25806451612903225</v>
      </c>
      <c r="E106" s="42">
        <v>0.25806451612903225</v>
      </c>
      <c r="G106" s="42" t="e">
        <v>#N/A</v>
      </c>
      <c r="I106" s="42">
        <v>2</v>
      </c>
    </row>
    <row r="107" spans="1:9">
      <c r="A107" s="42">
        <v>2</v>
      </c>
      <c r="C107" s="42">
        <v>0.33333333333333331</v>
      </c>
      <c r="E107" s="42">
        <v>0.33333333333333331</v>
      </c>
      <c r="G107" s="42" t="e">
        <v>#N/A</v>
      </c>
      <c r="I107" s="42">
        <v>2</v>
      </c>
    </row>
    <row r="108" spans="1:9">
      <c r="A108" s="42">
        <v>2</v>
      </c>
      <c r="C108" s="42">
        <v>0.375</v>
      </c>
      <c r="E108" s="42">
        <v>0.375</v>
      </c>
      <c r="G108" s="42" t="e">
        <v>#N/A</v>
      </c>
      <c r="I108" s="42">
        <v>2</v>
      </c>
    </row>
    <row r="109" spans="1:9">
      <c r="A109" s="42">
        <v>2</v>
      </c>
      <c r="C109" s="42">
        <v>0.40625</v>
      </c>
      <c r="E109" s="42">
        <v>0.40625</v>
      </c>
      <c r="G109" s="42" t="e">
        <v>#N/A</v>
      </c>
      <c r="I109" s="42">
        <v>2.0000000000000004</v>
      </c>
    </row>
    <row r="110" spans="1:9">
      <c r="A110" s="42">
        <v>2.6363636363636362</v>
      </c>
      <c r="C110" s="42">
        <v>0.5</v>
      </c>
      <c r="E110" s="42">
        <v>0.5</v>
      </c>
      <c r="G110" s="42" t="e">
        <v>#N/A</v>
      </c>
      <c r="I110" s="42">
        <v>2.375</v>
      </c>
    </row>
    <row r="111" spans="1:9">
      <c r="A111" s="42" t="e">
        <v>#DIV/0!</v>
      </c>
      <c r="C111" s="42">
        <v>0.5</v>
      </c>
      <c r="E111" s="42">
        <v>0.5</v>
      </c>
      <c r="G111" s="42" t="e">
        <v>#N/A</v>
      </c>
      <c r="I111" s="42">
        <v>2.6666666666666665</v>
      </c>
    </row>
    <row r="112" spans="1:9">
      <c r="A112" s="42" t="e">
        <v>#DIV/0!</v>
      </c>
      <c r="C112" s="42">
        <v>0.5</v>
      </c>
      <c r="E112" s="42">
        <v>0.5</v>
      </c>
      <c r="G112" s="42" t="e">
        <v>#N/A</v>
      </c>
      <c r="I112" s="42" t="e">
        <v>#N/A</v>
      </c>
    </row>
    <row r="113" spans="1:9">
      <c r="A113" s="42" t="e">
        <v>#DIV/0!</v>
      </c>
      <c r="C113" s="42">
        <v>0.72093023255813948</v>
      </c>
      <c r="E113" s="42">
        <v>0.72093023255813948</v>
      </c>
      <c r="G113" s="42" t="e">
        <v>#N/A</v>
      </c>
      <c r="I113" s="42" t="e">
        <v>#DIV/0!</v>
      </c>
    </row>
    <row r="114" spans="1:9">
      <c r="A114" s="42" t="e">
        <v>#DIV/0!</v>
      </c>
      <c r="C114" s="42">
        <v>0.7567567567567568</v>
      </c>
      <c r="E114" s="42">
        <v>0.7567567567567568</v>
      </c>
      <c r="G114" s="42" t="e">
        <v>#N/A</v>
      </c>
      <c r="I114" s="42" t="e">
        <v>#N/A</v>
      </c>
    </row>
    <row r="115" spans="1:9">
      <c r="A115" s="42" t="e">
        <v>#DIV/0!</v>
      </c>
      <c r="C115" s="42">
        <v>0.7567567567567568</v>
      </c>
      <c r="E115" s="42">
        <v>0.7567567567567568</v>
      </c>
      <c r="G115" s="42" t="e">
        <v>#N/A</v>
      </c>
      <c r="I115" s="42" t="e">
        <v>#DIV/0!</v>
      </c>
    </row>
    <row r="116" spans="1:9">
      <c r="A116" s="42" t="e">
        <v>#DIV/0!</v>
      </c>
      <c r="C116" s="42">
        <v>0.7567567567567568</v>
      </c>
      <c r="E116" s="42">
        <v>0.7567567567567568</v>
      </c>
      <c r="G116" s="42" t="e">
        <v>#N/A</v>
      </c>
      <c r="I116" s="42" t="e">
        <v>#N/A</v>
      </c>
    </row>
    <row r="117" spans="1:9">
      <c r="A117" s="42" t="e">
        <v>#DIV/0!</v>
      </c>
      <c r="C117" s="42">
        <v>0.92307692307692313</v>
      </c>
      <c r="E117" s="42">
        <v>0.92307692307692313</v>
      </c>
      <c r="G117" s="42" t="e">
        <v>#N/A</v>
      </c>
      <c r="I117" s="42" t="e">
        <v>#DIV/0!</v>
      </c>
    </row>
    <row r="118" spans="1:9">
      <c r="A118" s="42" t="e">
        <v>#DIV/0!</v>
      </c>
      <c r="C118" s="42">
        <v>1</v>
      </c>
      <c r="E118" s="42">
        <v>1</v>
      </c>
      <c r="G118" s="42" t="e">
        <v>#N/A</v>
      </c>
      <c r="I118" s="42" t="e">
        <v>#DIV/0!</v>
      </c>
    </row>
    <row r="119" spans="1:9">
      <c r="A119" s="42" t="e">
        <v>#DIV/0!</v>
      </c>
      <c r="C119" s="42">
        <v>1</v>
      </c>
      <c r="E119" s="42">
        <v>1</v>
      </c>
      <c r="G119" s="42" t="e">
        <v>#N/A</v>
      </c>
      <c r="I119" s="42" t="e">
        <v>#DIV/0!</v>
      </c>
    </row>
    <row r="120" spans="1:9">
      <c r="A120" s="42" t="e">
        <v>#DIV/0!</v>
      </c>
      <c r="C120" s="42">
        <v>1</v>
      </c>
      <c r="E120" s="42">
        <v>1</v>
      </c>
      <c r="G120" s="42" t="e">
        <v>#DIV/0!</v>
      </c>
      <c r="I120" s="42" t="e">
        <v>#N/A</v>
      </c>
    </row>
    <row r="121" spans="1:9">
      <c r="A121" s="42" t="e">
        <v>#DIV/0!</v>
      </c>
      <c r="C121" s="42">
        <v>1.5</v>
      </c>
      <c r="E121" s="42">
        <v>1.5</v>
      </c>
      <c r="G121" s="42" t="e">
        <v>#N/A</v>
      </c>
      <c r="I121" s="42" t="e">
        <v>#N/A</v>
      </c>
    </row>
    <row r="122" spans="1:9">
      <c r="A122" s="42" t="e">
        <v>#DIV/0!</v>
      </c>
      <c r="C122" s="42" t="e">
        <v>#DIV/0!</v>
      </c>
      <c r="E122" s="42" t="e">
        <v>#DIV/0!</v>
      </c>
      <c r="G122" s="42" t="e">
        <v>#N/A</v>
      </c>
      <c r="I122" s="42" t="e">
        <v>#DIV/0!</v>
      </c>
    </row>
    <row r="123" spans="1:9">
      <c r="A123" s="42" t="e">
        <v>#DIV/0!</v>
      </c>
      <c r="C123" s="42" t="e">
        <v>#DIV/0!</v>
      </c>
      <c r="E123" s="42" t="e">
        <v>#DIV/0!</v>
      </c>
      <c r="G123" s="42" t="e">
        <v>#N/A</v>
      </c>
      <c r="I123" s="42" t="e">
        <v>#N/A</v>
      </c>
    </row>
    <row r="124" spans="1:9">
      <c r="A124" s="42" t="e">
        <v>#DIV/0!</v>
      </c>
      <c r="C124" s="42" t="e">
        <v>#N/A</v>
      </c>
      <c r="E124" s="42" t="e">
        <v>#N/A</v>
      </c>
      <c r="G124" s="42" t="e">
        <v>#N/A</v>
      </c>
      <c r="I124" s="42" t="e">
        <v>#DIV/0!</v>
      </c>
    </row>
    <row r="125" spans="1:9">
      <c r="A125" s="42" t="e">
        <v>#DIV/0!</v>
      </c>
      <c r="C125" s="42" t="e">
        <v>#N/A</v>
      </c>
      <c r="E125" s="42" t="e">
        <v>#N/A</v>
      </c>
      <c r="G125" s="42" t="e">
        <v>#DIV/0!</v>
      </c>
      <c r="I125" s="42" t="e">
        <v>#N/A</v>
      </c>
    </row>
    <row r="126" spans="1:9">
      <c r="A126" s="42" t="e">
        <v>#DIV/0!</v>
      </c>
      <c r="C126" s="42" t="e">
        <v>#N/A</v>
      </c>
      <c r="E126" s="42" t="e">
        <v>#N/A</v>
      </c>
      <c r="G126" s="42" t="e">
        <v>#N/A</v>
      </c>
      <c r="I126" s="42" t="e">
        <v>#DIV/0!</v>
      </c>
    </row>
    <row r="127" spans="1:9">
      <c r="A127" s="42" t="e">
        <v>#DIV/0!</v>
      </c>
      <c r="C127" s="42" t="e">
        <v>#N/A</v>
      </c>
      <c r="E127" s="42" t="e">
        <v>#N/A</v>
      </c>
      <c r="G127" s="42" t="e">
        <v>#N/A</v>
      </c>
      <c r="I127" s="42" t="e">
        <v>#N/A</v>
      </c>
    </row>
    <row r="128" spans="1:9">
      <c r="A128" s="42" t="e">
        <v>#DIV/0!</v>
      </c>
      <c r="C128" s="42" t="e">
        <v>#DIV/0!</v>
      </c>
      <c r="E128" s="42" t="e">
        <v>#DIV/0!</v>
      </c>
      <c r="G128" s="42" t="e">
        <v>#N/A</v>
      </c>
      <c r="I128" s="42" t="e">
        <v>#DIV/0!</v>
      </c>
    </row>
    <row r="129" spans="1:9">
      <c r="A129" s="42" t="e">
        <v>#DIV/0!</v>
      </c>
      <c r="C129" s="42" t="e">
        <v>#N/A</v>
      </c>
      <c r="E129" s="42" t="e">
        <v>#N/A</v>
      </c>
      <c r="G129" s="42" t="e">
        <v>#DIV/0!</v>
      </c>
      <c r="I129" s="42" t="e">
        <v>#N/A</v>
      </c>
    </row>
    <row r="130" spans="1:9">
      <c r="A130" s="42" t="e">
        <v>#DIV/0!</v>
      </c>
      <c r="C130" s="42" t="e">
        <v>#N/A</v>
      </c>
      <c r="E130" s="42" t="e">
        <v>#N/A</v>
      </c>
      <c r="G130" s="42" t="e">
        <v>#N/A</v>
      </c>
      <c r="I130" s="42" t="e">
        <v>#N/A</v>
      </c>
    </row>
    <row r="131" spans="1:9">
      <c r="A131" s="42" t="e">
        <v>#DIV/0!</v>
      </c>
      <c r="C131" s="42" t="e">
        <v>#N/A</v>
      </c>
      <c r="E131" s="42" t="e">
        <v>#N/A</v>
      </c>
      <c r="G131" s="42" t="e">
        <v>#DIV/0!</v>
      </c>
      <c r="I131" s="42" t="e">
        <v>#N/A</v>
      </c>
    </row>
    <row r="132" spans="1:9">
      <c r="A132" s="42" t="e">
        <v>#DIV/0!</v>
      </c>
      <c r="C132" s="42" t="e">
        <v>#N/A</v>
      </c>
      <c r="E132" s="42" t="e">
        <v>#N/A</v>
      </c>
      <c r="G132" s="42" t="e">
        <v>#N/A</v>
      </c>
      <c r="I132" s="42" t="e">
        <v>#N/A</v>
      </c>
    </row>
    <row r="133" spans="1:9">
      <c r="A133" s="42" t="e">
        <v>#DIV/0!</v>
      </c>
      <c r="C133" s="42" t="e">
        <v>#N/A</v>
      </c>
      <c r="E133" s="42" t="e">
        <v>#N/A</v>
      </c>
      <c r="G133" s="42" t="e">
        <v>#N/A</v>
      </c>
      <c r="I133" s="42" t="e">
        <v>#DIV/0!</v>
      </c>
    </row>
    <row r="134" spans="1:9">
      <c r="A134" s="42" t="e">
        <v>#DIV/0!</v>
      </c>
      <c r="C134" s="42" t="e">
        <v>#DIV/0!</v>
      </c>
      <c r="E134" s="42" t="e">
        <v>#DIV/0!</v>
      </c>
      <c r="G134" s="42" t="e">
        <v>#DIV/0!</v>
      </c>
      <c r="I134" s="42" t="e">
        <v>#N/A</v>
      </c>
    </row>
    <row r="135" spans="1:9">
      <c r="A135" s="42" t="e">
        <v>#DIV/0!</v>
      </c>
      <c r="C135" s="42" t="e">
        <v>#N/A</v>
      </c>
      <c r="E135" s="42" t="e">
        <v>#N/A</v>
      </c>
      <c r="G135" s="42" t="e">
        <v>#DIV/0!</v>
      </c>
      <c r="I135" s="42" t="e">
        <v>#N/A</v>
      </c>
    </row>
    <row r="136" spans="1:9">
      <c r="A136" s="42" t="e">
        <v>#DIV/0!</v>
      </c>
      <c r="C136" s="42" t="e">
        <v>#N/A</v>
      </c>
      <c r="E136" s="42" t="e">
        <v>#N/A</v>
      </c>
      <c r="G136" s="42" t="e">
        <v>#DIV/0!</v>
      </c>
      <c r="I136" s="42" t="e">
        <v>#DIV/0!</v>
      </c>
    </row>
    <row r="137" spans="1:9">
      <c r="A137" s="42" t="e">
        <v>#DIV/0!</v>
      </c>
      <c r="C137" s="42" t="e">
        <v>#DIV/0!</v>
      </c>
      <c r="E137" s="42" t="e">
        <v>#DIV/0!</v>
      </c>
      <c r="G137" s="42" t="e">
        <v>#DIV/0!</v>
      </c>
      <c r="I137" s="42" t="e">
        <v>#N/A</v>
      </c>
    </row>
    <row r="138" spans="1:9">
      <c r="A138" s="42" t="e">
        <v>#DIV/0!</v>
      </c>
      <c r="C138" s="42" t="e">
        <v>#N/A</v>
      </c>
      <c r="E138" s="42" t="e">
        <v>#N/A</v>
      </c>
      <c r="G138" s="42" t="e">
        <v>#N/A</v>
      </c>
      <c r="I138" s="42" t="e">
        <v>#N/A</v>
      </c>
    </row>
    <row r="139" spans="1:9">
      <c r="A139" s="42" t="e">
        <v>#DIV/0!</v>
      </c>
      <c r="C139" s="42" t="e">
        <v>#N/A</v>
      </c>
      <c r="E139" s="42" t="e">
        <v>#N/A</v>
      </c>
      <c r="G139" s="42" t="e">
        <v>#N/A</v>
      </c>
      <c r="I139" s="42" t="e">
        <v>#DIV/0!</v>
      </c>
    </row>
    <row r="140" spans="1:9">
      <c r="A140" s="42" t="e">
        <v>#DIV/0!</v>
      </c>
      <c r="C140" s="42" t="e">
        <v>#N/A</v>
      </c>
      <c r="E140" s="42" t="e">
        <v>#N/A</v>
      </c>
      <c r="G140" s="42" t="e">
        <v>#N/A</v>
      </c>
      <c r="I140" s="42" t="e">
        <v>#N/A</v>
      </c>
    </row>
    <row r="141" spans="1:9">
      <c r="A141" s="42" t="e">
        <v>#DIV/0!</v>
      </c>
      <c r="C141" s="42" t="e">
        <v>#DIV/0!</v>
      </c>
      <c r="E141" s="42" t="e">
        <v>#DIV/0!</v>
      </c>
      <c r="G141" s="42" t="e">
        <v>#DIV/0!</v>
      </c>
      <c r="I141" s="42" t="e">
        <v>#N/A</v>
      </c>
    </row>
    <row r="142" spans="1:9">
      <c r="A142" s="42" t="e">
        <v>#DIV/0!</v>
      </c>
      <c r="C142" s="42" t="e">
        <v>#N/A</v>
      </c>
      <c r="E142" s="42" t="e">
        <v>#N/A</v>
      </c>
      <c r="G142" s="42" t="e">
        <v>#N/A</v>
      </c>
      <c r="I142" s="42" t="e">
        <v>#DIV/0!</v>
      </c>
    </row>
    <row r="143" spans="1:9">
      <c r="A143" s="42" t="e">
        <v>#DIV/0!</v>
      </c>
      <c r="C143" s="42" t="e">
        <v>#N/A</v>
      </c>
      <c r="E143" s="42" t="e">
        <v>#N/A</v>
      </c>
      <c r="G143" s="42" t="e">
        <v>#DIV/0!</v>
      </c>
      <c r="I143" s="42" t="e">
        <v>#N/A</v>
      </c>
    </row>
    <row r="144" spans="1:9">
      <c r="A144" s="42" t="e">
        <v>#DIV/0!</v>
      </c>
      <c r="C144" s="42" t="e">
        <v>#N/A</v>
      </c>
      <c r="E144" s="42" t="e">
        <v>#N/A</v>
      </c>
      <c r="G144" s="42" t="e">
        <v>#DIV/0!</v>
      </c>
      <c r="I144" s="42" t="e">
        <v>#DIV/0!</v>
      </c>
    </row>
    <row r="145" spans="1:9">
      <c r="A145" s="42" t="e">
        <v>#DIV/0!</v>
      </c>
      <c r="C145" s="42" t="e">
        <v>#N/A</v>
      </c>
      <c r="E145" s="42" t="e">
        <v>#N/A</v>
      </c>
      <c r="G145" s="42" t="e">
        <v>#DIV/0!</v>
      </c>
      <c r="I145" s="42" t="e">
        <v>#N/A</v>
      </c>
    </row>
    <row r="146" spans="1:9">
      <c r="A146" s="42" t="e">
        <v>#DIV/0!</v>
      </c>
      <c r="C146" s="42" t="e">
        <v>#DIV/0!</v>
      </c>
      <c r="E146" s="42" t="e">
        <v>#DIV/0!</v>
      </c>
      <c r="G146" s="42" t="e">
        <v>#DIV/0!</v>
      </c>
      <c r="I146" s="42" t="e">
        <v>#N/A</v>
      </c>
    </row>
    <row r="147" spans="1:9">
      <c r="A147" s="42" t="e">
        <v>#DIV/0!</v>
      </c>
      <c r="C147" s="42" t="e">
        <v>#DIV/0!</v>
      </c>
      <c r="E147" s="42" t="e">
        <v>#DIV/0!</v>
      </c>
      <c r="G147" s="42" t="e">
        <v>#N/A</v>
      </c>
      <c r="I147" s="42" t="e">
        <v>#N/A</v>
      </c>
    </row>
    <row r="148" spans="1:9">
      <c r="A148" s="42" t="e">
        <v>#DIV/0!</v>
      </c>
      <c r="C148" s="42" t="e">
        <v>#N/A</v>
      </c>
      <c r="E148" s="42" t="e">
        <v>#N/A</v>
      </c>
      <c r="G148" s="42" t="e">
        <v>#DIV/0!</v>
      </c>
      <c r="I148" s="42" t="e">
        <v>#N/A</v>
      </c>
    </row>
    <row r="149" spans="1:9">
      <c r="A149" s="42" t="e">
        <v>#DIV/0!</v>
      </c>
      <c r="C149" s="42" t="e">
        <v>#N/A</v>
      </c>
      <c r="E149" s="42" t="e">
        <v>#N/A</v>
      </c>
      <c r="G149" s="42" t="e">
        <v>#DIV/0!</v>
      </c>
      <c r="I149" s="42" t="e">
        <v>#N/A</v>
      </c>
    </row>
    <row r="150" spans="1:9">
      <c r="A150" s="42" t="e">
        <v>#DIV/0!</v>
      </c>
      <c r="C150" s="42" t="e">
        <v>#N/A</v>
      </c>
      <c r="E150" s="42" t="e">
        <v>#N/A</v>
      </c>
      <c r="G150" s="42" t="e">
        <v>#N/A</v>
      </c>
      <c r="I150" s="42" t="e">
        <v>#N/A</v>
      </c>
    </row>
    <row r="151" spans="1:9">
      <c r="A151" s="42" t="e">
        <v>#DIV/0!</v>
      </c>
      <c r="C151" s="42" t="e">
        <v>#N/A</v>
      </c>
      <c r="E151" s="42" t="e">
        <v>#N/A</v>
      </c>
      <c r="G151" s="42" t="e">
        <v>#N/A</v>
      </c>
      <c r="I151" s="42" t="e">
        <v>#N/A</v>
      </c>
    </row>
    <row r="152" spans="1:9">
      <c r="A152" s="42" t="e">
        <v>#DIV/0!</v>
      </c>
      <c r="C152" s="42" t="e">
        <v>#DIV/0!</v>
      </c>
      <c r="E152" s="42" t="e">
        <v>#DIV/0!</v>
      </c>
      <c r="G152" s="42" t="e">
        <v>#N/A</v>
      </c>
      <c r="I152" s="42" t="e">
        <v>#DIV/0!</v>
      </c>
    </row>
    <row r="153" spans="1:9">
      <c r="A153" s="42" t="e">
        <v>#DIV/0!</v>
      </c>
      <c r="C153" s="42" t="e">
        <v>#N/A</v>
      </c>
      <c r="E153" s="42" t="e">
        <v>#N/A</v>
      </c>
      <c r="G153" s="42" t="e">
        <v>#DIV/0!</v>
      </c>
      <c r="I153" s="42" t="e">
        <v>#N/A</v>
      </c>
    </row>
    <row r="154" spans="1:9">
      <c r="A154" s="42" t="e">
        <v>#DIV/0!</v>
      </c>
      <c r="C154" s="42" t="e">
        <v>#N/A</v>
      </c>
      <c r="E154" s="42" t="e">
        <v>#N/A</v>
      </c>
      <c r="G154" s="42" t="e">
        <v>#N/A</v>
      </c>
      <c r="I154" s="42" t="e">
        <v>#N/A</v>
      </c>
    </row>
    <row r="155" spans="1:9">
      <c r="A155" s="42" t="e">
        <v>#DIV/0!</v>
      </c>
      <c r="C155" s="42" t="e">
        <v>#DIV/0!</v>
      </c>
      <c r="E155" s="42" t="e">
        <v>#DIV/0!</v>
      </c>
      <c r="G155" s="42" t="e">
        <v>#N/A</v>
      </c>
      <c r="I155" s="42" t="e">
        <v>#N/A</v>
      </c>
    </row>
    <row r="156" spans="1:9">
      <c r="A156" s="42" t="e">
        <v>#DIV/0!</v>
      </c>
      <c r="C156" s="42" t="e">
        <v>#N/A</v>
      </c>
      <c r="E156" s="42" t="e">
        <v>#N/A</v>
      </c>
      <c r="G156" s="42" t="e">
        <v>#N/A</v>
      </c>
      <c r="I156" s="42" t="e">
        <v>#N/A</v>
      </c>
    </row>
    <row r="157" spans="1:9">
      <c r="A157" s="42" t="e">
        <v>#DIV/0!</v>
      </c>
      <c r="C157" s="42" t="e">
        <v>#N/A</v>
      </c>
      <c r="E157" s="42" t="e">
        <v>#N/A</v>
      </c>
      <c r="G157" s="42" t="e">
        <v>#N/A</v>
      </c>
      <c r="I157" s="42" t="e">
        <v>#N/A</v>
      </c>
    </row>
    <row r="158" spans="1:9">
      <c r="A158" s="42" t="e">
        <v>#DIV/0!</v>
      </c>
      <c r="C158" s="42" t="e">
        <v>#N/A</v>
      </c>
      <c r="E158" s="42" t="e">
        <v>#N/A</v>
      </c>
      <c r="G158" s="42" t="e">
        <v>#N/A</v>
      </c>
      <c r="I158" s="42" t="e">
        <v>#N/A</v>
      </c>
    </row>
    <row r="159" spans="1:9">
      <c r="A159" s="42" t="e">
        <v>#DIV/0!</v>
      </c>
      <c r="C159" s="42" t="e">
        <v>#DIV/0!</v>
      </c>
      <c r="E159" s="42" t="e">
        <v>#DIV/0!</v>
      </c>
      <c r="G159" s="42" t="e">
        <v>#DIV/0!</v>
      </c>
      <c r="I159" s="42" t="e">
        <v>#DIV/0!</v>
      </c>
    </row>
    <row r="160" spans="1:9">
      <c r="A160" s="42" t="e">
        <v>#DIV/0!</v>
      </c>
      <c r="C160" s="42" t="e">
        <v>#N/A</v>
      </c>
      <c r="E160" s="42" t="e">
        <v>#N/A</v>
      </c>
      <c r="G160" s="42" t="e">
        <v>#N/A</v>
      </c>
      <c r="I160" s="42" t="e">
        <v>#N/A</v>
      </c>
    </row>
    <row r="161" spans="1:9">
      <c r="A161" s="42" t="e">
        <v>#DIV/0!</v>
      </c>
      <c r="C161" s="42" t="e">
        <v>#N/A</v>
      </c>
      <c r="E161" s="42" t="e">
        <v>#N/A</v>
      </c>
      <c r="G161" s="42" t="e">
        <v>#DIV/0!</v>
      </c>
      <c r="I161" s="42" t="e">
        <v>#N/A</v>
      </c>
    </row>
    <row r="162" spans="1:9">
      <c r="A162" s="42" t="e">
        <v>#DIV/0!</v>
      </c>
      <c r="C162" s="42" t="e">
        <v>#N/A</v>
      </c>
      <c r="E162" s="42" t="e">
        <v>#N/A</v>
      </c>
      <c r="G162" s="42" t="e">
        <v>#N/A</v>
      </c>
      <c r="I162" s="42" t="e">
        <v>#N/A</v>
      </c>
    </row>
    <row r="163" spans="1:9">
      <c r="A163" s="42" t="e">
        <v>#DIV/0!</v>
      </c>
      <c r="C163" s="42" t="e">
        <v>#N/A</v>
      </c>
      <c r="E163" s="42" t="e">
        <v>#N/A</v>
      </c>
      <c r="G163" s="42" t="e">
        <v>#N/A</v>
      </c>
      <c r="I163" s="42" t="e">
        <v>#N/A</v>
      </c>
    </row>
    <row r="164" spans="1:9">
      <c r="A164" s="42" t="e">
        <v>#DIV/0!</v>
      </c>
      <c r="C164" s="42" t="e">
        <v>#N/A</v>
      </c>
      <c r="E164" s="42" t="e">
        <v>#N/A</v>
      </c>
      <c r="G164" s="42" t="e">
        <v>#DIV/0!</v>
      </c>
      <c r="I164" s="42" t="e">
        <v>#DIV/0!</v>
      </c>
    </row>
    <row r="165" spans="1:9">
      <c r="A165" s="42" t="e">
        <v>#DIV/0!</v>
      </c>
      <c r="C165" s="42" t="e">
        <v>#DIV/0!</v>
      </c>
      <c r="E165" s="42" t="e">
        <v>#DIV/0!</v>
      </c>
      <c r="G165" s="42" t="e">
        <v>#N/A</v>
      </c>
      <c r="I165" s="42" t="e">
        <v>#N/A</v>
      </c>
    </row>
    <row r="166" spans="1:9">
      <c r="A166" s="42" t="e">
        <v>#DIV/0!</v>
      </c>
      <c r="C166" s="42" t="e">
        <v>#N/A</v>
      </c>
      <c r="E166" s="42" t="e">
        <v>#N/A</v>
      </c>
      <c r="G166" s="42" t="e">
        <v>#N/A</v>
      </c>
      <c r="I166" s="42" t="e">
        <v>#DIV/0!</v>
      </c>
    </row>
    <row r="167" spans="1:9">
      <c r="A167" s="42" t="e">
        <v>#DIV/0!</v>
      </c>
      <c r="C167" s="42" t="e">
        <v>#N/A</v>
      </c>
      <c r="E167" s="42" t="e">
        <v>#N/A</v>
      </c>
      <c r="G167" s="42" t="e">
        <v>#DIV/0!</v>
      </c>
      <c r="I167" s="42" t="e">
        <v>#N/A</v>
      </c>
    </row>
    <row r="168" spans="1:9">
      <c r="A168" s="42" t="e">
        <v>#DIV/0!</v>
      </c>
      <c r="C168" s="42" t="e">
        <v>#N/A</v>
      </c>
      <c r="E168" s="42" t="e">
        <v>#N/A</v>
      </c>
      <c r="G168" s="42" t="e">
        <v>#N/A</v>
      </c>
      <c r="I168" s="42" t="e">
        <v>#N/A</v>
      </c>
    </row>
    <row r="169" spans="1:9">
      <c r="A169" s="42" t="e">
        <v>#DIV/0!</v>
      </c>
      <c r="C169" s="42" t="e">
        <v>#N/A</v>
      </c>
      <c r="E169" s="42" t="e">
        <v>#N/A</v>
      </c>
      <c r="G169" s="42" t="e">
        <v>#N/A</v>
      </c>
      <c r="I169" s="42" t="e">
        <v>#N/A</v>
      </c>
    </row>
    <row r="170" spans="1:9">
      <c r="A170" s="42" t="e">
        <v>#DIV/0!</v>
      </c>
      <c r="C170" s="42" t="e">
        <v>#N/A</v>
      </c>
      <c r="E170" s="42" t="e">
        <v>#N/A</v>
      </c>
      <c r="G170" s="42" t="e">
        <v>#DIV/0!</v>
      </c>
      <c r="I170" s="42" t="e">
        <v>#N/A</v>
      </c>
    </row>
    <row r="171" spans="1:9">
      <c r="A171" s="42" t="e">
        <v>#DIV/0!</v>
      </c>
      <c r="C171" s="42" t="e">
        <v>#N/A</v>
      </c>
      <c r="E171" s="42" t="e">
        <v>#N/A</v>
      </c>
      <c r="G171" s="42" t="e">
        <v>#N/A</v>
      </c>
      <c r="I171" s="42" t="e">
        <v>#N/A</v>
      </c>
    </row>
    <row r="172" spans="1:9">
      <c r="A172" s="42" t="e">
        <v>#DIV/0!</v>
      </c>
      <c r="C172" s="42" t="e">
        <v>#N/A</v>
      </c>
      <c r="E172" s="42" t="e">
        <v>#N/A</v>
      </c>
      <c r="G172" s="42" t="e">
        <v>#N/A</v>
      </c>
      <c r="I172" s="42" t="e">
        <v>#N/A</v>
      </c>
    </row>
    <row r="173" spans="1:9">
      <c r="A173" s="42" t="e">
        <v>#DIV/0!</v>
      </c>
      <c r="C173" s="42" t="e">
        <v>#N/A</v>
      </c>
      <c r="E173" s="42" t="e">
        <v>#N/A</v>
      </c>
      <c r="G173" s="42" t="e">
        <v>#N/A</v>
      </c>
      <c r="I173" s="42" t="e">
        <v>#N/A</v>
      </c>
    </row>
    <row r="174" spans="1:9">
      <c r="A174" s="42" t="e">
        <v>#DIV/0!</v>
      </c>
      <c r="C174" s="42" t="e">
        <v>#N/A</v>
      </c>
      <c r="E174" s="42" t="e">
        <v>#N/A</v>
      </c>
      <c r="G174" s="42" t="e">
        <v>#N/A</v>
      </c>
      <c r="I174" s="42" t="e">
        <v>#DIV/0!</v>
      </c>
    </row>
    <row r="175" spans="1:9">
      <c r="A175" s="42" t="e">
        <v>#DIV/0!</v>
      </c>
      <c r="C175" s="42" t="e">
        <v>#N/A</v>
      </c>
      <c r="E175" s="42" t="e">
        <v>#N/A</v>
      </c>
      <c r="G175" s="42" t="e">
        <v>#N/A</v>
      </c>
      <c r="I175" s="42" t="e">
        <v>#N/A</v>
      </c>
    </row>
    <row r="176" spans="1:9">
      <c r="A176" s="42" t="e">
        <v>#DIV/0!</v>
      </c>
      <c r="C176" s="42" t="e">
        <v>#N/A</v>
      </c>
      <c r="E176" s="42" t="e">
        <v>#N/A</v>
      </c>
      <c r="G176" s="42" t="e">
        <v>#N/A</v>
      </c>
      <c r="I176" s="42" t="e">
        <v>#N/A</v>
      </c>
    </row>
    <row r="177" spans="1:9">
      <c r="A177" s="42" t="e">
        <v>#DIV/0!</v>
      </c>
      <c r="C177" s="42" t="e">
        <v>#N/A</v>
      </c>
      <c r="E177" s="42" t="e">
        <v>#N/A</v>
      </c>
      <c r="G177" s="42" t="e">
        <v>#N/A</v>
      </c>
      <c r="I177" s="42" t="e">
        <v>#N/A</v>
      </c>
    </row>
    <row r="178" spans="1:9">
      <c r="A178" s="42" t="e">
        <v>#DIV/0!</v>
      </c>
      <c r="C178" s="42" t="e">
        <v>#N/A</v>
      </c>
      <c r="E178" s="42" t="e">
        <v>#N/A</v>
      </c>
      <c r="G178" s="42" t="e">
        <v>#N/A</v>
      </c>
      <c r="I178" s="42" t="e">
        <v>#N/A</v>
      </c>
    </row>
    <row r="179" spans="1:9">
      <c r="A179" s="42" t="e">
        <v>#DIV/0!</v>
      </c>
      <c r="C179" s="42" t="e">
        <v>#N/A</v>
      </c>
      <c r="E179" s="42" t="e">
        <v>#N/A</v>
      </c>
      <c r="G179" s="42" t="e">
        <v>#N/A</v>
      </c>
      <c r="I179" s="42" t="e">
        <v>#N/A</v>
      </c>
    </row>
    <row r="180" spans="1:9">
      <c r="A180" s="42" t="e">
        <v>#DIV/0!</v>
      </c>
      <c r="C180" s="42" t="e">
        <v>#N/A</v>
      </c>
      <c r="E180" s="42" t="e">
        <v>#N/A</v>
      </c>
      <c r="G180" s="42" t="e">
        <v>#N/A</v>
      </c>
      <c r="I180" s="42" t="e">
        <v>#N/A</v>
      </c>
    </row>
    <row r="181" spans="1:9">
      <c r="A181" s="42" t="e">
        <v>#DIV/0!</v>
      </c>
      <c r="C181" s="42" t="e">
        <v>#N/A</v>
      </c>
      <c r="E181" s="42" t="e">
        <v>#N/A</v>
      </c>
      <c r="G181" s="42" t="e">
        <v>#N/A</v>
      </c>
      <c r="I181" s="42" t="e">
        <v>#N/A</v>
      </c>
    </row>
    <row r="182" spans="1:9">
      <c r="A182" s="42" t="e">
        <v>#DIV/0!</v>
      </c>
      <c r="C182" s="42" t="e">
        <v>#N/A</v>
      </c>
      <c r="E182" s="42" t="e">
        <v>#N/A</v>
      </c>
      <c r="G182" s="42" t="e">
        <v>#N/A</v>
      </c>
      <c r="I182" s="42" t="e">
        <v>#N/A</v>
      </c>
    </row>
    <row r="183" spans="1:9">
      <c r="A183" s="42" t="e">
        <v>#DIV/0!</v>
      </c>
      <c r="C183" s="42" t="e">
        <v>#DIV/0!</v>
      </c>
      <c r="E183" s="42" t="e">
        <v>#DIV/0!</v>
      </c>
      <c r="G183" s="42" t="e">
        <v>#N/A</v>
      </c>
      <c r="I183" s="42" t="e">
        <v>#N/A</v>
      </c>
    </row>
    <row r="184" spans="1:9">
      <c r="A184" s="42" t="e">
        <v>#DIV/0!</v>
      </c>
      <c r="C184" s="42" t="e">
        <v>#N/A</v>
      </c>
      <c r="E184" s="42" t="e">
        <v>#N/A</v>
      </c>
      <c r="G184" s="42" t="e">
        <v>#N/A</v>
      </c>
      <c r="I184" s="42" t="e">
        <v>#N/A</v>
      </c>
    </row>
    <row r="185" spans="1:9">
      <c r="A185" s="42" t="e">
        <v>#DIV/0!</v>
      </c>
      <c r="C185" s="42" t="e">
        <v>#N/A</v>
      </c>
      <c r="E185" s="42" t="e">
        <v>#N/A</v>
      </c>
      <c r="G185" s="42" t="e">
        <v>#N/A</v>
      </c>
      <c r="I185" s="42" t="e">
        <v>#N/A</v>
      </c>
    </row>
    <row r="186" spans="1:9">
      <c r="A186" s="42" t="e">
        <v>#DIV/0!</v>
      </c>
      <c r="C186" s="42" t="e">
        <v>#N/A</v>
      </c>
      <c r="E186" s="42" t="e">
        <v>#N/A</v>
      </c>
      <c r="G186" s="42" t="e">
        <v>#N/A</v>
      </c>
      <c r="I186" s="42" t="e">
        <v>#N/A</v>
      </c>
    </row>
    <row r="187" spans="1:9">
      <c r="A187" s="42" t="e">
        <v>#DIV/0!</v>
      </c>
      <c r="C187" s="42" t="e">
        <v>#N/A</v>
      </c>
      <c r="E187" s="42" t="e">
        <v>#N/A</v>
      </c>
      <c r="G187" s="42" t="e">
        <v>#N/A</v>
      </c>
      <c r="I187" s="42" t="e">
        <v>#N/A</v>
      </c>
    </row>
    <row r="188" spans="1:9">
      <c r="A188" s="42" t="e">
        <v>#DIV/0!</v>
      </c>
      <c r="C188" s="42" t="e">
        <v>#N/A</v>
      </c>
      <c r="E188" s="42" t="e">
        <v>#N/A</v>
      </c>
      <c r="G188" s="42" t="e">
        <v>#N/A</v>
      </c>
      <c r="I188" s="42" t="e">
        <v>#N/A</v>
      </c>
    </row>
    <row r="189" spans="1:9">
      <c r="A189" s="42" t="e">
        <v>#DIV/0!</v>
      </c>
      <c r="C189" s="42" t="e">
        <v>#DIV/0!</v>
      </c>
      <c r="E189" s="42" t="e">
        <v>#DIV/0!</v>
      </c>
      <c r="G189" s="42" t="e">
        <v>#N/A</v>
      </c>
      <c r="I189" s="42" t="e">
        <v>#N/A</v>
      </c>
    </row>
    <row r="190" spans="1:9">
      <c r="A190" s="42" t="e">
        <v>#DIV/0!</v>
      </c>
      <c r="C190" s="42" t="e">
        <v>#N/A</v>
      </c>
      <c r="E190" s="42" t="e">
        <v>#N/A</v>
      </c>
      <c r="G190" s="42" t="e">
        <v>#N/A</v>
      </c>
      <c r="I190" s="42" t="e">
        <v>#N/A</v>
      </c>
    </row>
    <row r="191" spans="1:9">
      <c r="A191" s="42" t="e">
        <v>#DIV/0!</v>
      </c>
      <c r="C191" s="42" t="e">
        <v>#DIV/0!</v>
      </c>
      <c r="E191" s="42" t="e">
        <v>#DIV/0!</v>
      </c>
      <c r="G191" s="42" t="e">
        <v>#N/A</v>
      </c>
      <c r="I191" s="42" t="e">
        <v>#DIV/0!</v>
      </c>
    </row>
    <row r="192" spans="1:9">
      <c r="A192" s="42" t="e">
        <v>#DIV/0!</v>
      </c>
      <c r="C192" s="42" t="e">
        <v>#N/A</v>
      </c>
      <c r="E192" s="42" t="e">
        <v>#N/A</v>
      </c>
      <c r="G192" s="42" t="e">
        <v>#N/A</v>
      </c>
      <c r="I192" s="42" t="e">
        <v>#N/A</v>
      </c>
    </row>
    <row r="193" spans="1:9">
      <c r="A193" s="42" t="e">
        <v>#DIV/0!</v>
      </c>
      <c r="C193" s="42" t="e">
        <v>#N/A</v>
      </c>
      <c r="E193" s="42" t="e">
        <v>#N/A</v>
      </c>
      <c r="G193" s="42" t="e">
        <v>#N/A</v>
      </c>
      <c r="I193" s="42" t="e">
        <v>#N/A</v>
      </c>
    </row>
    <row r="194" spans="1:9">
      <c r="A194" s="42" t="e">
        <v>#DIV/0!</v>
      </c>
      <c r="C194" s="42" t="e">
        <v>#N/A</v>
      </c>
      <c r="E194" s="42" t="e">
        <v>#N/A</v>
      </c>
      <c r="G194" s="42" t="e">
        <v>#N/A</v>
      </c>
      <c r="I194" s="42" t="e">
        <v>#N/A</v>
      </c>
    </row>
    <row r="195" spans="1:9">
      <c r="A195" s="42" t="e">
        <v>#DIV/0!</v>
      </c>
      <c r="C195" s="42" t="e">
        <v>#N/A</v>
      </c>
      <c r="E195" s="42" t="e">
        <v>#N/A</v>
      </c>
      <c r="G195" s="42" t="e">
        <v>#N/A</v>
      </c>
      <c r="I195" s="42" t="e">
        <v>#N/A</v>
      </c>
    </row>
    <row r="196" spans="1:9">
      <c r="A196" s="42" t="e">
        <v>#DIV/0!</v>
      </c>
      <c r="C196" s="42" t="e">
        <v>#N/A</v>
      </c>
      <c r="E196" s="42" t="e">
        <v>#N/A</v>
      </c>
      <c r="G196" s="42" t="e">
        <v>#N/A</v>
      </c>
      <c r="I196" s="42" t="e">
        <v>#DIV/0!</v>
      </c>
    </row>
    <row r="197" spans="1:9">
      <c r="A197" s="42" t="e">
        <v>#DIV/0!</v>
      </c>
      <c r="C197" s="42" t="e">
        <v>#N/A</v>
      </c>
      <c r="E197" s="42" t="e">
        <v>#N/A</v>
      </c>
      <c r="G197" s="42" t="e">
        <v>#DIV/0!</v>
      </c>
      <c r="I197" s="42" t="e">
        <v>#DIV/0!</v>
      </c>
    </row>
    <row r="198" spans="1:9">
      <c r="A198" s="42" t="e">
        <v>#DIV/0!</v>
      </c>
      <c r="C198" s="42" t="e">
        <v>#N/A</v>
      </c>
      <c r="E198" s="42" t="e">
        <v>#N/A</v>
      </c>
      <c r="G198" s="42" t="e">
        <v>#DIV/0!</v>
      </c>
      <c r="I198" s="42" t="e">
        <v>#N/A</v>
      </c>
    </row>
    <row r="199" spans="1:9">
      <c r="A199" s="42" t="e">
        <v>#DIV/0!</v>
      </c>
      <c r="C199" s="42" t="e">
        <v>#DIV/0!</v>
      </c>
      <c r="E199" s="42" t="e">
        <v>#DIV/0!</v>
      </c>
      <c r="G199" s="42" t="e">
        <v>#N/A</v>
      </c>
      <c r="I199" s="42" t="e">
        <v>#N/A</v>
      </c>
    </row>
    <row r="200" spans="1:9">
      <c r="A200" s="42" t="e">
        <v>#DIV/0!</v>
      </c>
      <c r="C200" s="42" t="e">
        <v>#DIV/0!</v>
      </c>
      <c r="E200" s="42" t="e">
        <v>#DIV/0!</v>
      </c>
      <c r="G200" s="42" t="e">
        <v>#N/A</v>
      </c>
      <c r="I200" s="42" t="e">
        <v>#DIV/0!</v>
      </c>
    </row>
    <row r="201" spans="1:9">
      <c r="A201" s="42" t="e">
        <v>#DIV/0!</v>
      </c>
      <c r="C201" s="42" t="e">
        <v>#N/A</v>
      </c>
      <c r="E201" s="42" t="e">
        <v>#N/A</v>
      </c>
      <c r="G201" s="42" t="e">
        <v>#N/A</v>
      </c>
      <c r="I201" s="42" t="e">
        <v>#N/A</v>
      </c>
    </row>
    <row r="202" spans="1:9">
      <c r="A202" s="42" t="e">
        <v>#DIV/0!</v>
      </c>
      <c r="C202" s="42" t="e">
        <v>#N/A</v>
      </c>
      <c r="E202" s="42" t="e">
        <v>#N/A</v>
      </c>
      <c r="G202" s="42" t="e">
        <v>#N/A</v>
      </c>
      <c r="I202" s="42" t="e">
        <v>#N/A</v>
      </c>
    </row>
    <row r="203" spans="1:9">
      <c r="A203" s="42" t="e">
        <v>#DIV/0!</v>
      </c>
      <c r="C203" s="42" t="e">
        <v>#N/A</v>
      </c>
      <c r="E203" s="42" t="e">
        <v>#N/A</v>
      </c>
      <c r="G203" s="42" t="e">
        <v>#DIV/0!</v>
      </c>
      <c r="I203" s="42" t="e">
        <v>#N/A</v>
      </c>
    </row>
    <row r="204" spans="1:9">
      <c r="A204" s="42" t="e">
        <v>#DIV/0!</v>
      </c>
      <c r="C204" s="42" t="e">
        <v>#N/A</v>
      </c>
      <c r="E204" s="42" t="e">
        <v>#N/A</v>
      </c>
      <c r="G204" s="42" t="e">
        <v>#N/A</v>
      </c>
      <c r="I204" s="42" t="e">
        <v>#DIV/0!</v>
      </c>
    </row>
    <row r="205" spans="1:9">
      <c r="A205" s="42" t="e">
        <v>#DIV/0!</v>
      </c>
      <c r="C205" s="42" t="e">
        <v>#N/A</v>
      </c>
      <c r="E205" s="42" t="e">
        <v>#N/A</v>
      </c>
      <c r="G205" s="42" t="e">
        <v>#N/A</v>
      </c>
      <c r="I205" s="42" t="e">
        <v>#N/A</v>
      </c>
    </row>
    <row r="206" spans="1:9">
      <c r="A206" s="42" t="e">
        <v>#DIV/0!</v>
      </c>
      <c r="C206" s="42" t="e">
        <v>#N/A</v>
      </c>
      <c r="E206" s="42" t="e">
        <v>#N/A</v>
      </c>
      <c r="G206" s="42" t="e">
        <v>#N/A</v>
      </c>
      <c r="I206" s="42" t="e">
        <v>#N/A</v>
      </c>
    </row>
    <row r="207" spans="1:9">
      <c r="A207" s="42" t="e">
        <v>#DIV/0!</v>
      </c>
      <c r="C207" s="42" t="e">
        <v>#N/A</v>
      </c>
      <c r="E207" s="42" t="e">
        <v>#N/A</v>
      </c>
      <c r="G207" s="42" t="e">
        <v>#N/A</v>
      </c>
      <c r="I207" s="42" t="e">
        <v>#N/A</v>
      </c>
    </row>
    <row r="208" spans="1:9">
      <c r="A208" s="42" t="e">
        <v>#DIV/0!</v>
      </c>
      <c r="C208" s="42" t="e">
        <v>#N/A</v>
      </c>
      <c r="E208" s="42" t="e">
        <v>#N/A</v>
      </c>
      <c r="G208" s="42" t="e">
        <v>#N/A</v>
      </c>
      <c r="I208" s="42" t="e">
        <v>#N/A</v>
      </c>
    </row>
    <row r="209" spans="1:9">
      <c r="A209" s="42" t="e">
        <v>#DIV/0!</v>
      </c>
      <c r="C209" s="42" t="e">
        <v>#N/A</v>
      </c>
      <c r="E209" s="42" t="e">
        <v>#N/A</v>
      </c>
      <c r="G209" s="42" t="e">
        <v>#DIV/0!</v>
      </c>
      <c r="I209" s="42" t="e">
        <v>#N/A</v>
      </c>
    </row>
    <row r="210" spans="1:9">
      <c r="A210" s="42" t="e">
        <v>#DIV/0!</v>
      </c>
      <c r="C210" s="42" t="e">
        <v>#N/A</v>
      </c>
      <c r="E210" s="42" t="e">
        <v>#N/A</v>
      </c>
      <c r="G210" s="42" t="e">
        <v>#N/A</v>
      </c>
      <c r="I210" s="42" t="e">
        <v>#N/A</v>
      </c>
    </row>
    <row r="211" spans="1:9">
      <c r="A211" s="42" t="e">
        <v>#DIV/0!</v>
      </c>
      <c r="C211" s="42" t="e">
        <v>#N/A</v>
      </c>
      <c r="E211" s="42" t="e">
        <v>#N/A</v>
      </c>
      <c r="G211" s="42" t="e">
        <v>#N/A</v>
      </c>
      <c r="I211" s="42" t="e">
        <v>#N/A</v>
      </c>
    </row>
    <row r="212" spans="1:9">
      <c r="A212" s="42" t="e">
        <v>#DIV/0!</v>
      </c>
      <c r="C212" s="42" t="e">
        <v>#N/A</v>
      </c>
      <c r="E212" s="42" t="e">
        <v>#N/A</v>
      </c>
      <c r="G212" s="42" t="e">
        <v>#N/A</v>
      </c>
      <c r="I212" s="42" t="e">
        <v>#N/A</v>
      </c>
    </row>
    <row r="213" spans="1:9">
      <c r="A213" s="42" t="e">
        <v>#DIV/0!</v>
      </c>
      <c r="C213" s="42" t="e">
        <v>#N/A</v>
      </c>
      <c r="E213" s="42" t="e">
        <v>#N/A</v>
      </c>
      <c r="G213" s="42" t="e">
        <v>#N/A</v>
      </c>
      <c r="I213" s="42" t="e">
        <v>#N/A</v>
      </c>
    </row>
    <row r="214" spans="1:9">
      <c r="A214" s="42" t="e">
        <v>#DIV/0!</v>
      </c>
      <c r="C214" s="42" t="e">
        <v>#N/A</v>
      </c>
      <c r="E214" s="42" t="e">
        <v>#N/A</v>
      </c>
      <c r="G214" s="42" t="e">
        <v>#N/A</v>
      </c>
      <c r="I214" s="42" t="e">
        <v>#N/A</v>
      </c>
    </row>
    <row r="215" spans="1:9">
      <c r="A215" s="42" t="e">
        <v>#DIV/0!</v>
      </c>
      <c r="C215" s="42" t="e">
        <v>#DIV/0!</v>
      </c>
      <c r="E215" s="42" t="e">
        <v>#DIV/0!</v>
      </c>
      <c r="G215" s="42" t="e">
        <v>#N/A</v>
      </c>
      <c r="I215" s="42" t="e">
        <v>#N/A</v>
      </c>
    </row>
    <row r="216" spans="1:9">
      <c r="A216" s="42" t="e">
        <v>#DIV/0!</v>
      </c>
      <c r="C216" s="42" t="e">
        <v>#N/A</v>
      </c>
      <c r="E216" s="42" t="e">
        <v>#N/A</v>
      </c>
      <c r="G216" s="42" t="e">
        <v>#N/A</v>
      </c>
      <c r="I216" s="42" t="e">
        <v>#DIV/0!</v>
      </c>
    </row>
    <row r="217" spans="1:9">
      <c r="A217" s="42" t="e">
        <v>#DIV/0!</v>
      </c>
      <c r="C217" s="42" t="e">
        <v>#N/A</v>
      </c>
      <c r="E217" s="42" t="e">
        <v>#N/A</v>
      </c>
      <c r="G217" s="42" t="e">
        <v>#N/A</v>
      </c>
      <c r="I217" s="42" t="e">
        <v>#DIV/0!</v>
      </c>
    </row>
    <row r="218" spans="1:9">
      <c r="A218" s="42" t="e">
        <v>#DIV/0!</v>
      </c>
      <c r="C218" s="42" t="e">
        <v>#DIV/0!</v>
      </c>
      <c r="E218" s="42" t="e">
        <v>#DIV/0!</v>
      </c>
      <c r="G218" s="42" t="e">
        <v>#N/A</v>
      </c>
      <c r="I218" s="42" t="e">
        <v>#DIV/0!</v>
      </c>
    </row>
    <row r="219" spans="1:9">
      <c r="A219" s="42" t="e">
        <v>#DIV/0!</v>
      </c>
      <c r="C219" s="42" t="e">
        <v>#DIV/0!</v>
      </c>
      <c r="E219" s="42" t="e">
        <v>#DIV/0!</v>
      </c>
      <c r="G219" s="42" t="e">
        <v>#N/A</v>
      </c>
      <c r="I219" s="42" t="e">
        <v>#N/A</v>
      </c>
    </row>
    <row r="220" spans="1:9">
      <c r="A220" s="42" t="e">
        <v>#DIV/0!</v>
      </c>
      <c r="C220" s="42" t="e">
        <v>#N/A</v>
      </c>
      <c r="E220" s="42" t="e">
        <v>#N/A</v>
      </c>
      <c r="G220" s="42" t="e">
        <v>#N/A</v>
      </c>
      <c r="I220" s="42" t="e">
        <v>#N/A</v>
      </c>
    </row>
    <row r="221" spans="1:9">
      <c r="A221" s="42" t="e">
        <v>#DIV/0!</v>
      </c>
      <c r="C221" s="42" t="e">
        <v>#N/A</v>
      </c>
      <c r="E221" s="42" t="e">
        <v>#N/A</v>
      </c>
      <c r="G221" s="42" t="e">
        <v>#N/A</v>
      </c>
      <c r="I221" s="42" t="e">
        <v>#DIV/0!</v>
      </c>
    </row>
    <row r="222" spans="1:9">
      <c r="A222" s="42" t="e">
        <v>#DIV/0!</v>
      </c>
      <c r="C222" s="42" t="e">
        <v>#N/A</v>
      </c>
      <c r="E222" s="42" t="e">
        <v>#N/A</v>
      </c>
      <c r="G222" s="42" t="e">
        <v>#N/A</v>
      </c>
      <c r="I222" s="42" t="e">
        <v>#N/A</v>
      </c>
    </row>
    <row r="223" spans="1:9">
      <c r="A223" s="42" t="e">
        <v>#DIV/0!</v>
      </c>
      <c r="C223" s="42" t="e">
        <v>#N/A</v>
      </c>
      <c r="E223" s="42" t="e">
        <v>#N/A</v>
      </c>
      <c r="G223" s="42" t="e">
        <v>#N/A</v>
      </c>
      <c r="I223" s="42" t="e">
        <v>#N/A</v>
      </c>
    </row>
    <row r="224" spans="1:9">
      <c r="A224" s="42" t="e">
        <v>#DIV/0!</v>
      </c>
      <c r="C224" s="42" t="e">
        <v>#DIV/0!</v>
      </c>
      <c r="E224" s="42" t="e">
        <v>#DIV/0!</v>
      </c>
      <c r="G224" s="42" t="e">
        <v>#N/A</v>
      </c>
      <c r="I224" s="42" t="e">
        <v>#N/A</v>
      </c>
    </row>
    <row r="225" spans="1:9">
      <c r="A225" s="42" t="e">
        <v>#DIV/0!</v>
      </c>
      <c r="C225" s="42" t="e">
        <v>#N/A</v>
      </c>
      <c r="E225" s="42" t="e">
        <v>#N/A</v>
      </c>
      <c r="G225" s="42" t="e">
        <v>#N/A</v>
      </c>
      <c r="I225" s="42" t="e">
        <v>#N/A</v>
      </c>
    </row>
    <row r="226" spans="1:9">
      <c r="A226" s="42" t="e">
        <v>#DIV/0!</v>
      </c>
      <c r="C226" s="42" t="e">
        <v>#N/A</v>
      </c>
      <c r="E226" s="42" t="e">
        <v>#N/A</v>
      </c>
      <c r="G226" s="42" t="e">
        <v>#N/A</v>
      </c>
      <c r="I226" s="42" t="e">
        <v>#N/A</v>
      </c>
    </row>
    <row r="227" spans="1:9">
      <c r="A227" s="42" t="e">
        <v>#DIV/0!</v>
      </c>
      <c r="C227" s="42" t="e">
        <v>#DIV/0!</v>
      </c>
      <c r="E227" s="42" t="e">
        <v>#DIV/0!</v>
      </c>
      <c r="G227" s="42" t="e">
        <v>#N/A</v>
      </c>
      <c r="I227" s="42" t="e">
        <v>#DIV/0!</v>
      </c>
    </row>
    <row r="228" spans="1:9">
      <c r="A228" s="42" t="e">
        <v>#DIV/0!</v>
      </c>
      <c r="C228" s="42" t="e">
        <v>#DIV/0!</v>
      </c>
      <c r="E228" s="42" t="e">
        <v>#DIV/0!</v>
      </c>
      <c r="G228" s="42" t="e">
        <v>#N/A</v>
      </c>
      <c r="I228" s="42" t="e">
        <v>#DIV/0!</v>
      </c>
    </row>
    <row r="229" spans="1:9">
      <c r="A229" s="42" t="e">
        <v>#DIV/0!</v>
      </c>
      <c r="C229" s="42" t="e">
        <v>#N/A</v>
      </c>
      <c r="E229" s="42" t="e">
        <v>#N/A</v>
      </c>
      <c r="G229" s="42" t="e">
        <v>#N/A</v>
      </c>
      <c r="I229" s="42" t="e">
        <v>#DIV/0!</v>
      </c>
    </row>
    <row r="230" spans="1:9">
      <c r="A230" s="42" t="e">
        <v>#DIV/0!</v>
      </c>
      <c r="C230" s="42" t="e">
        <v>#N/A</v>
      </c>
      <c r="E230" s="42" t="e">
        <v>#N/A</v>
      </c>
      <c r="G230" s="42" t="e">
        <v>#N/A</v>
      </c>
      <c r="I230" s="42" t="e">
        <v>#N/A</v>
      </c>
    </row>
    <row r="231" spans="1:9">
      <c r="A231" s="42" t="e">
        <v>#DIV/0!</v>
      </c>
      <c r="C231" s="42" t="e">
        <v>#N/A</v>
      </c>
      <c r="E231" s="42" t="e">
        <v>#N/A</v>
      </c>
      <c r="G231" s="42" t="e">
        <v>#N/A</v>
      </c>
      <c r="I231" s="42" t="e">
        <v>#N/A</v>
      </c>
    </row>
    <row r="232" spans="1:9">
      <c r="A232" s="42" t="e">
        <v>#DIV/0!</v>
      </c>
      <c r="C232" s="42" t="e">
        <v>#DIV/0!</v>
      </c>
      <c r="E232" s="42" t="e">
        <v>#DIV/0!</v>
      </c>
      <c r="G232" s="42" t="e">
        <v>#N/A</v>
      </c>
      <c r="I232" s="42" t="e">
        <v>#DIV/0!</v>
      </c>
    </row>
    <row r="233" spans="1:9">
      <c r="A233" s="42" t="e">
        <v>#DIV/0!</v>
      </c>
      <c r="C233" s="42" t="e">
        <v>#N/A</v>
      </c>
      <c r="E233" s="42" t="e">
        <v>#N/A</v>
      </c>
      <c r="G233" s="42" t="e">
        <v>#N/A</v>
      </c>
      <c r="I233" s="42" t="e">
        <v>#N/A</v>
      </c>
    </row>
    <row r="234" spans="1:9">
      <c r="A234" s="42" t="e">
        <v>#DIV/0!</v>
      </c>
      <c r="C234" s="42" t="e">
        <v>#N/A</v>
      </c>
      <c r="E234" s="42" t="e">
        <v>#N/A</v>
      </c>
      <c r="G234" s="42" t="e">
        <v>#N/A</v>
      </c>
      <c r="I234" s="42" t="e">
        <v>#N/A</v>
      </c>
    </row>
    <row r="235" spans="1:9">
      <c r="A235" s="42" t="e">
        <v>#DIV/0!</v>
      </c>
      <c r="C235" s="42" t="e">
        <v>#N/A</v>
      </c>
      <c r="E235" s="42" t="e">
        <v>#N/A</v>
      </c>
      <c r="G235" s="42" t="e">
        <v>#N/A</v>
      </c>
      <c r="I235" s="42" t="e">
        <v>#DIV/0!</v>
      </c>
    </row>
    <row r="236" spans="1:9">
      <c r="A236" s="42" t="e">
        <v>#DIV/0!</v>
      </c>
      <c r="C236" s="42" t="e">
        <v>#N/A</v>
      </c>
      <c r="E236" s="42" t="e">
        <v>#N/A</v>
      </c>
      <c r="G236" s="42" t="e">
        <v>#N/A</v>
      </c>
      <c r="I236" s="42" t="e">
        <v>#N/A</v>
      </c>
    </row>
    <row r="237" spans="1:9">
      <c r="A237" s="42" t="e">
        <v>#DIV/0!</v>
      </c>
      <c r="C237" s="42" t="e">
        <v>#N/A</v>
      </c>
      <c r="E237" s="42" t="e">
        <v>#N/A</v>
      </c>
      <c r="G237" s="42" t="e">
        <v>#N/A</v>
      </c>
      <c r="I237" s="42" t="e">
        <v>#N/A</v>
      </c>
    </row>
    <row r="238" spans="1:9">
      <c r="A238" s="42" t="e">
        <v>#DIV/0!</v>
      </c>
      <c r="C238" s="42" t="e">
        <v>#DIV/0!</v>
      </c>
      <c r="E238" s="42" t="e">
        <v>#DIV/0!</v>
      </c>
      <c r="G238" s="42" t="e">
        <v>#N/A</v>
      </c>
      <c r="I238" s="42" t="e">
        <v>#DIV/0!</v>
      </c>
    </row>
    <row r="239" spans="1:9">
      <c r="A239" s="42" t="e">
        <v>#DIV/0!</v>
      </c>
      <c r="C239" s="42" t="e">
        <v>#DIV/0!</v>
      </c>
      <c r="E239" s="42" t="e">
        <v>#DIV/0!</v>
      </c>
      <c r="G239" s="42" t="e">
        <v>#N/A</v>
      </c>
      <c r="I239" s="42" t="e">
        <v>#DIV/0!</v>
      </c>
    </row>
    <row r="240" spans="1:9">
      <c r="A240" s="42" t="e">
        <v>#DIV/0!</v>
      </c>
      <c r="C240" s="42" t="e">
        <v>#N/A</v>
      </c>
      <c r="E240" s="42" t="e">
        <v>#N/A</v>
      </c>
      <c r="G240" s="42" t="e">
        <v>#N/A</v>
      </c>
      <c r="I240" s="42" t="e">
        <v>#DIV/0!</v>
      </c>
    </row>
    <row r="241" spans="1:9">
      <c r="A241" s="42" t="e">
        <v>#DIV/0!</v>
      </c>
      <c r="C241" s="42" t="e">
        <v>#DIV/0!</v>
      </c>
      <c r="E241" s="42" t="e">
        <v>#DIV/0!</v>
      </c>
      <c r="G241" s="42" t="e">
        <v>#DIV/0!</v>
      </c>
      <c r="I241" s="42" t="e">
        <v>#N/A</v>
      </c>
    </row>
    <row r="242" spans="1:9">
      <c r="A242" s="42" t="e">
        <v>#DIV/0!</v>
      </c>
      <c r="C242" s="42" t="e">
        <v>#N/A</v>
      </c>
      <c r="E242" s="42" t="e">
        <v>#N/A</v>
      </c>
      <c r="G242" s="42" t="e">
        <v>#N/A</v>
      </c>
      <c r="I242" s="42" t="e">
        <v>#N/A</v>
      </c>
    </row>
    <row r="243" spans="1:9">
      <c r="A243" s="42" t="e">
        <v>#DIV/0!</v>
      </c>
      <c r="C243" s="42" t="e">
        <v>#DIV/0!</v>
      </c>
      <c r="E243" s="42" t="e">
        <v>#DIV/0!</v>
      </c>
      <c r="G243" s="42" t="e">
        <v>#N/A</v>
      </c>
      <c r="I243" s="42" t="e">
        <v>#DIV/0!</v>
      </c>
    </row>
    <row r="244" spans="1:9">
      <c r="A244" s="42" t="e">
        <v>#DIV/0!</v>
      </c>
      <c r="C244" s="42" t="e">
        <v>#N/A</v>
      </c>
      <c r="E244" s="42" t="e">
        <v>#N/A</v>
      </c>
      <c r="G244" s="42" t="e">
        <v>#N/A</v>
      </c>
      <c r="I244" s="42" t="e">
        <v>#DIV/0!</v>
      </c>
    </row>
    <row r="245" spans="1:9">
      <c r="A245" s="42" t="e">
        <v>#DIV/0!</v>
      </c>
      <c r="C245" s="42" t="e">
        <v>#N/A</v>
      </c>
      <c r="E245" s="42" t="e">
        <v>#N/A</v>
      </c>
      <c r="G245" s="42" t="e">
        <v>#N/A</v>
      </c>
      <c r="I245" s="42" t="e">
        <v>#DIV/0!</v>
      </c>
    </row>
    <row r="246" spans="1:9">
      <c r="A246" s="42" t="e">
        <v>#DIV/0!</v>
      </c>
      <c r="C246" s="42" t="e">
        <v>#DIV/0!</v>
      </c>
      <c r="E246" s="42" t="e">
        <v>#DIV/0!</v>
      </c>
      <c r="G246" s="42" t="e">
        <v>#N/A</v>
      </c>
      <c r="I246" s="42" t="e">
        <v>#DIV/0!</v>
      </c>
    </row>
    <row r="247" spans="1:9">
      <c r="A247" s="42" t="e">
        <v>#DIV/0!</v>
      </c>
      <c r="C247" s="42" t="e">
        <v>#N/A</v>
      </c>
      <c r="E247" s="42" t="e">
        <v>#N/A</v>
      </c>
      <c r="G247" s="42" t="e">
        <v>#N/A</v>
      </c>
      <c r="I247" s="42" t="e">
        <v>#N/A</v>
      </c>
    </row>
    <row r="248" spans="1:9">
      <c r="A248" s="42" t="e">
        <v>#DIV/0!</v>
      </c>
      <c r="C248" s="42" t="e">
        <v>#N/A</v>
      </c>
      <c r="E248" s="42" t="e">
        <v>#N/A</v>
      </c>
      <c r="G248" s="42" t="e">
        <v>#N/A</v>
      </c>
      <c r="I248" s="42" t="e">
        <v>#N/A</v>
      </c>
    </row>
    <row r="249" spans="1:9">
      <c r="A249" s="42" t="e">
        <v>#DIV/0!</v>
      </c>
      <c r="C249" s="42" t="e">
        <v>#N/A</v>
      </c>
      <c r="E249" s="42" t="e">
        <v>#N/A</v>
      </c>
      <c r="G249" s="42" t="e">
        <v>#DIV/0!</v>
      </c>
      <c r="I249" s="42" t="e">
        <v>#N/A</v>
      </c>
    </row>
    <row r="250" spans="1:9">
      <c r="A250" s="42" t="e">
        <v>#DIV/0!</v>
      </c>
      <c r="C250" s="42" t="e">
        <v>#N/A</v>
      </c>
      <c r="E250" s="42" t="e">
        <v>#N/A</v>
      </c>
      <c r="G250" s="42" t="e">
        <v>#N/A</v>
      </c>
      <c r="I250" s="42" t="e">
        <v>#N/A</v>
      </c>
    </row>
    <row r="251" spans="1:9">
      <c r="A251" s="42" t="e">
        <v>#DIV/0!</v>
      </c>
      <c r="C251" s="42" t="e">
        <v>#DIV/0!</v>
      </c>
      <c r="E251" s="42" t="e">
        <v>#DIV/0!</v>
      </c>
      <c r="G251" s="42" t="e">
        <v>#N/A</v>
      </c>
      <c r="I251" s="42" t="e">
        <v>#DIV/0!</v>
      </c>
    </row>
    <row r="252" spans="1:9">
      <c r="A252" s="42" t="e">
        <v>#DIV/0!</v>
      </c>
      <c r="C252" s="42" t="e">
        <v>#N/A</v>
      </c>
      <c r="E252" s="42" t="e">
        <v>#N/A</v>
      </c>
      <c r="G252" s="42" t="e">
        <v>#N/A</v>
      </c>
      <c r="I252" s="42" t="e">
        <v>#DIV/0!</v>
      </c>
    </row>
    <row r="253" spans="1:9">
      <c r="A253" s="42" t="e">
        <v>#DIV/0!</v>
      </c>
      <c r="C253" s="42" t="e">
        <v>#N/A</v>
      </c>
      <c r="E253" s="42" t="e">
        <v>#N/A</v>
      </c>
      <c r="G253" s="42" t="e">
        <v>#N/A</v>
      </c>
      <c r="I253" s="42" t="e">
        <v>#N/A</v>
      </c>
    </row>
    <row r="254" spans="1:9">
      <c r="A254" s="42" t="e">
        <v>#DIV/0!</v>
      </c>
      <c r="C254" s="42" t="e">
        <v>#N/A</v>
      </c>
      <c r="E254" s="42" t="e">
        <v>#N/A</v>
      </c>
      <c r="G254" s="42" t="e">
        <v>#N/A</v>
      </c>
      <c r="I254" s="42" t="e">
        <v>#N/A</v>
      </c>
    </row>
    <row r="255" spans="1:9">
      <c r="A255" s="42" t="e">
        <v>#DIV/0!</v>
      </c>
      <c r="C255" s="42" t="e">
        <v>#N/A</v>
      </c>
      <c r="E255" s="42" t="e">
        <v>#N/A</v>
      </c>
      <c r="G255" s="42" t="e">
        <v>#N/A</v>
      </c>
      <c r="I255" s="42" t="e">
        <v>#DIV/0!</v>
      </c>
    </row>
    <row r="256" spans="1:9">
      <c r="A256" s="42" t="e">
        <v>#DIV/0!</v>
      </c>
      <c r="C256" s="42" t="e">
        <v>#N/A</v>
      </c>
      <c r="E256" s="42" t="e">
        <v>#N/A</v>
      </c>
      <c r="G256" s="42" t="e">
        <v>#N/A</v>
      </c>
      <c r="I256" s="42" t="e">
        <v>#N/A</v>
      </c>
    </row>
    <row r="257" spans="1:9">
      <c r="A257" s="42" t="e">
        <v>#DIV/0!</v>
      </c>
      <c r="C257" s="42" t="e">
        <v>#N/A</v>
      </c>
      <c r="E257" s="42" t="e">
        <v>#N/A</v>
      </c>
      <c r="G257" s="42" t="e">
        <v>#N/A</v>
      </c>
      <c r="I257" s="42" t="e">
        <v>#DIV/0!</v>
      </c>
    </row>
    <row r="258" spans="1:9">
      <c r="A258" s="42" t="e">
        <v>#DIV/0!</v>
      </c>
      <c r="C258" s="42" t="e">
        <v>#DIV/0!</v>
      </c>
      <c r="E258" s="42" t="e">
        <v>#DIV/0!</v>
      </c>
      <c r="G258" s="42" t="e">
        <v>#N/A</v>
      </c>
      <c r="I258" s="42" t="e">
        <v>#DIV/0!</v>
      </c>
    </row>
    <row r="259" spans="1:9">
      <c r="A259" s="42" t="e">
        <v>#DIV/0!</v>
      </c>
      <c r="C259" s="42" t="e">
        <v>#DIV/0!</v>
      </c>
      <c r="E259" s="42" t="e">
        <v>#DIV/0!</v>
      </c>
      <c r="G259" s="42" t="e">
        <v>#N/A</v>
      </c>
      <c r="I259" s="42" t="e">
        <v>#N/A</v>
      </c>
    </row>
    <row r="260" spans="1:9">
      <c r="A260" s="42" t="e">
        <v>#DIV/0!</v>
      </c>
      <c r="C260" s="42" t="e">
        <v>#N/A</v>
      </c>
      <c r="E260" s="42" t="e">
        <v>#N/A</v>
      </c>
      <c r="G260" s="42" t="e">
        <v>#N/A</v>
      </c>
      <c r="I260" s="42" t="e">
        <v>#DIV/0!</v>
      </c>
    </row>
    <row r="261" spans="1:9">
      <c r="A261" s="42" t="e">
        <v>#DIV/0!</v>
      </c>
      <c r="C261" s="42" t="e">
        <v>#N/A</v>
      </c>
      <c r="E261" s="42" t="e">
        <v>#N/A</v>
      </c>
      <c r="G261" s="42" t="e">
        <v>#N/A</v>
      </c>
      <c r="I261" s="42" t="e">
        <v>#DIV/0!</v>
      </c>
    </row>
    <row r="262" spans="1:9">
      <c r="A262" s="42" t="e">
        <v>#DIV/0!</v>
      </c>
      <c r="C262" s="42" t="e">
        <v>#N/A</v>
      </c>
      <c r="E262" s="42" t="e">
        <v>#N/A</v>
      </c>
      <c r="G262" s="42" t="e">
        <v>#N/A</v>
      </c>
      <c r="I262" s="42" t="e">
        <v>#DIV/0!</v>
      </c>
    </row>
    <row r="263" spans="1:9">
      <c r="A263" s="42" t="e">
        <v>#DIV/0!</v>
      </c>
      <c r="C263" s="42" t="e">
        <v>#N/A</v>
      </c>
      <c r="E263" s="42" t="e">
        <v>#N/A</v>
      </c>
      <c r="G263" s="42" t="e">
        <v>#N/A</v>
      </c>
      <c r="I263" s="42" t="e">
        <v>#N/A</v>
      </c>
    </row>
    <row r="264" spans="1:9">
      <c r="A264" s="42" t="e">
        <v>#DIV/0!</v>
      </c>
      <c r="C264" s="42" t="e">
        <v>#N/A</v>
      </c>
      <c r="E264" s="42" t="e">
        <v>#N/A</v>
      </c>
      <c r="G264" s="42" t="e">
        <v>#N/A</v>
      </c>
      <c r="I264" s="42" t="e">
        <v>#N/A</v>
      </c>
    </row>
    <row r="265" spans="1:9">
      <c r="A265" s="42" t="e">
        <v>#DIV/0!</v>
      </c>
      <c r="C265" s="42" t="e">
        <v>#N/A</v>
      </c>
      <c r="E265" s="42" t="e">
        <v>#N/A</v>
      </c>
      <c r="G265" s="42" t="e">
        <v>#N/A</v>
      </c>
      <c r="I265" s="42" t="e">
        <v>#DIV/0!</v>
      </c>
    </row>
    <row r="266" spans="1:9">
      <c r="A266" s="42" t="e">
        <v>#DIV/0!</v>
      </c>
      <c r="C266" s="42" t="e">
        <v>#N/A</v>
      </c>
      <c r="E266" s="42" t="e">
        <v>#N/A</v>
      </c>
      <c r="G266" s="42" t="e">
        <v>#N/A</v>
      </c>
      <c r="I266" s="42" t="e">
        <v>#N/A</v>
      </c>
    </row>
    <row r="267" spans="1:9">
      <c r="A267" s="42" t="e">
        <v>#DIV/0!</v>
      </c>
      <c r="C267" s="42" t="e">
        <v>#N/A</v>
      </c>
      <c r="E267" s="42" t="e">
        <v>#N/A</v>
      </c>
      <c r="G267" s="42" t="e">
        <v>#N/A</v>
      </c>
      <c r="I267" s="42" t="e">
        <v>#DIV/0!</v>
      </c>
    </row>
    <row r="268" spans="1:9">
      <c r="A268" s="42" t="e">
        <v>#DIV/0!</v>
      </c>
      <c r="C268" s="42" t="e">
        <v>#DIV/0!</v>
      </c>
      <c r="E268" s="42" t="e">
        <v>#DIV/0!</v>
      </c>
      <c r="G268" s="42" t="e">
        <v>#N/A</v>
      </c>
      <c r="I268" s="42" t="e">
        <v>#DIV/0!</v>
      </c>
    </row>
    <row r="269" spans="1:9">
      <c r="A269" s="42" t="e">
        <v>#DIV/0!</v>
      </c>
      <c r="C269" s="42" t="e">
        <v>#DIV/0!</v>
      </c>
      <c r="E269" s="42" t="e">
        <v>#DIV/0!</v>
      </c>
      <c r="G269" s="42" t="e">
        <v>#N/A</v>
      </c>
      <c r="I269" s="42" t="e">
        <v>#N/A</v>
      </c>
    </row>
    <row r="270" spans="1:9">
      <c r="A270" s="42" t="e">
        <v>#DIV/0!</v>
      </c>
      <c r="C270" s="42" t="e">
        <v>#N/A</v>
      </c>
      <c r="E270" s="42" t="e">
        <v>#N/A</v>
      </c>
      <c r="G270" s="42" t="e">
        <v>#N/A</v>
      </c>
      <c r="I270" s="42" t="e">
        <v>#DIV/0!</v>
      </c>
    </row>
    <row r="271" spans="1:9">
      <c r="A271" s="42" t="e">
        <v>#DIV/0!</v>
      </c>
      <c r="C271" s="42" t="e">
        <v>#DIV/0!</v>
      </c>
      <c r="E271" s="42" t="e">
        <v>#DIV/0!</v>
      </c>
      <c r="G271" s="42" t="e">
        <v>#N/A</v>
      </c>
      <c r="I271" s="42" t="e">
        <v>#N/A</v>
      </c>
    </row>
    <row r="272" spans="1:9">
      <c r="A272" s="42" t="e">
        <v>#DIV/0!</v>
      </c>
      <c r="C272" s="42" t="e">
        <v>#N/A</v>
      </c>
      <c r="E272" s="42" t="e">
        <v>#N/A</v>
      </c>
      <c r="G272" s="42" t="e">
        <v>#N/A</v>
      </c>
      <c r="I272" s="42" t="e">
        <v>#N/A</v>
      </c>
    </row>
    <row r="273" spans="1:9">
      <c r="A273" s="42" t="e">
        <v>#DIV/0!</v>
      </c>
      <c r="C273" s="42" t="e">
        <v>#N/A</v>
      </c>
      <c r="E273" s="42" t="e">
        <v>#N/A</v>
      </c>
      <c r="G273" s="42" t="e">
        <v>#N/A</v>
      </c>
      <c r="I273" s="42" t="e">
        <v>#N/A</v>
      </c>
    </row>
    <row r="274" spans="1:9">
      <c r="A274" s="42" t="e">
        <v>#DIV/0!</v>
      </c>
      <c r="C274" s="42" t="e">
        <v>#DIV/0!</v>
      </c>
      <c r="E274" s="42" t="e">
        <v>#DIV/0!</v>
      </c>
      <c r="G274" s="42" t="e">
        <v>#N/A</v>
      </c>
      <c r="I274" s="42" t="e">
        <v>#N/A</v>
      </c>
    </row>
    <row r="275" spans="1:9">
      <c r="A275" s="42" t="e">
        <v>#DIV/0!</v>
      </c>
      <c r="C275" s="42" t="e">
        <v>#N/A</v>
      </c>
      <c r="E275" s="42" t="e">
        <v>#N/A</v>
      </c>
      <c r="G275" s="42" t="e">
        <v>#N/A</v>
      </c>
      <c r="I275" s="42" t="e">
        <v>#N/A</v>
      </c>
    </row>
    <row r="276" spans="1:9">
      <c r="A276" s="42" t="e">
        <v>#DIV/0!</v>
      </c>
      <c r="C276" s="42" t="e">
        <v>#N/A</v>
      </c>
      <c r="E276" s="42" t="e">
        <v>#N/A</v>
      </c>
      <c r="G276" s="42" t="e">
        <v>#DIV/0!</v>
      </c>
      <c r="I276" s="42" t="e">
        <v>#N/A</v>
      </c>
    </row>
    <row r="277" spans="1:9">
      <c r="A277" s="42" t="e">
        <v>#DIV/0!</v>
      </c>
      <c r="C277" s="42" t="e">
        <v>#N/A</v>
      </c>
      <c r="E277" s="42" t="e">
        <v>#N/A</v>
      </c>
      <c r="G277" s="42" t="e">
        <v>#DIV/0!</v>
      </c>
      <c r="I277" s="42" t="e">
        <v>#DIV/0!</v>
      </c>
    </row>
    <row r="278" spans="1:9">
      <c r="A278" s="42" t="e">
        <v>#DIV/0!</v>
      </c>
      <c r="C278" s="42" t="e">
        <v>#DIV/0!</v>
      </c>
      <c r="E278" s="42" t="e">
        <v>#DIV/0!</v>
      </c>
      <c r="G278" s="42" t="e">
        <v>#N/A</v>
      </c>
      <c r="I278" s="42" t="e">
        <v>#N/A</v>
      </c>
    </row>
    <row r="279" spans="1:9">
      <c r="A279" s="42" t="e">
        <v>#DIV/0!</v>
      </c>
      <c r="C279" s="42" t="e">
        <v>#N/A</v>
      </c>
      <c r="E279" s="42" t="e">
        <v>#N/A</v>
      </c>
      <c r="G279" s="42" t="e">
        <v>#N/A</v>
      </c>
      <c r="I279" s="42" t="e">
        <v>#DIV/0!</v>
      </c>
    </row>
    <row r="280" spans="1:9">
      <c r="A280" s="42" t="e">
        <v>#DIV/0!</v>
      </c>
      <c r="C280" s="42" t="e">
        <v>#N/A</v>
      </c>
      <c r="E280" s="42" t="e">
        <v>#N/A</v>
      </c>
      <c r="G280" s="42" t="e">
        <v>#N/A</v>
      </c>
      <c r="I280" s="42" t="e">
        <v>#N/A</v>
      </c>
    </row>
    <row r="281" spans="1:9">
      <c r="A281" s="42" t="e">
        <v>#DIV/0!</v>
      </c>
      <c r="C281" s="42" t="e">
        <v>#N/A</v>
      </c>
      <c r="E281" s="42" t="e">
        <v>#N/A</v>
      </c>
      <c r="G281" s="42" t="e">
        <v>#N/A</v>
      </c>
      <c r="I281" s="42" t="e">
        <v>#N/A</v>
      </c>
    </row>
    <row r="282" spans="1:9">
      <c r="A282" s="42" t="e">
        <v>#DIV/0!</v>
      </c>
      <c r="C282" s="42" t="e">
        <v>#DIV/0!</v>
      </c>
      <c r="E282" s="42" t="e">
        <v>#DIV/0!</v>
      </c>
      <c r="G282" s="42" t="e">
        <v>#N/A</v>
      </c>
      <c r="I282" s="42" t="e">
        <v>#N/A</v>
      </c>
    </row>
    <row r="283" spans="1:9">
      <c r="A283" s="42" t="e">
        <v>#DIV/0!</v>
      </c>
      <c r="C283" s="42" t="e">
        <v>#N/A</v>
      </c>
      <c r="E283" s="42" t="e">
        <v>#N/A</v>
      </c>
      <c r="G283" s="42" t="e">
        <v>#N/A</v>
      </c>
      <c r="I283" s="42" t="e">
        <v>#DIV/0!</v>
      </c>
    </row>
    <row r="284" spans="1:9">
      <c r="A284" s="42" t="e">
        <v>#DIV/0!</v>
      </c>
      <c r="C284" s="42" t="e">
        <v>#N/A</v>
      </c>
      <c r="E284" s="42" t="e">
        <v>#N/A</v>
      </c>
      <c r="G284" s="42" t="e">
        <v>#N/A</v>
      </c>
      <c r="I284" s="42" t="e">
        <v>#N/A</v>
      </c>
    </row>
    <row r="285" spans="1:9">
      <c r="A285" s="42" t="e">
        <v>#DIV/0!</v>
      </c>
      <c r="C285" s="42" t="e">
        <v>#N/A</v>
      </c>
      <c r="E285" s="42" t="e">
        <v>#N/A</v>
      </c>
      <c r="G285" s="42" t="e">
        <v>#N/A</v>
      </c>
      <c r="I285" s="42" t="e">
        <v>#DIV/0!</v>
      </c>
    </row>
    <row r="286" spans="1:9">
      <c r="A286" s="42" t="e">
        <v>#DIV/0!</v>
      </c>
      <c r="C286" s="42" t="e">
        <v>#N/A</v>
      </c>
      <c r="E286" s="42" t="e">
        <v>#N/A</v>
      </c>
      <c r="G286" s="42" t="e">
        <v>#N/A</v>
      </c>
      <c r="I286" s="42" t="e">
        <v>#N/A</v>
      </c>
    </row>
    <row r="287" spans="1:9">
      <c r="A287" s="42" t="e">
        <v>#DIV/0!</v>
      </c>
      <c r="C287" s="42" t="e">
        <v>#N/A</v>
      </c>
      <c r="E287" s="42" t="e">
        <v>#N/A</v>
      </c>
      <c r="G287" s="42" t="e">
        <v>#N/A</v>
      </c>
      <c r="I287" s="42" t="e">
        <v>#DIV/0!</v>
      </c>
    </row>
    <row r="288" spans="1:9">
      <c r="A288" s="42" t="e">
        <v>#DIV/0!</v>
      </c>
      <c r="C288" s="42" t="e">
        <v>#N/A</v>
      </c>
      <c r="E288" s="42" t="e">
        <v>#N/A</v>
      </c>
      <c r="G288" s="42" t="e">
        <v>#N/A</v>
      </c>
      <c r="I288" s="42" t="e">
        <v>#N/A</v>
      </c>
    </row>
    <row r="289" spans="1:9">
      <c r="A289" s="42" t="e">
        <v>#DIV/0!</v>
      </c>
      <c r="C289" s="42" t="e">
        <v>#DIV/0!</v>
      </c>
      <c r="E289" s="42" t="e">
        <v>#DIV/0!</v>
      </c>
      <c r="G289" s="42" t="e">
        <v>#N/A</v>
      </c>
      <c r="I289" s="42" t="e">
        <v>#DIV/0!</v>
      </c>
    </row>
    <row r="290" spans="1:9">
      <c r="A290" s="42" t="e">
        <v>#DIV/0!</v>
      </c>
      <c r="C290" s="42" t="e">
        <v>#N/A</v>
      </c>
      <c r="E290" s="42" t="e">
        <v>#N/A</v>
      </c>
      <c r="G290" s="42" t="e">
        <v>#N/A</v>
      </c>
      <c r="I290" s="42" t="e">
        <v>#DIV/0!</v>
      </c>
    </row>
    <row r="291" spans="1:9">
      <c r="A291" s="42" t="e">
        <v>#DIV/0!</v>
      </c>
      <c r="C291" s="42" t="e">
        <v>#N/A</v>
      </c>
      <c r="E291" s="42" t="e">
        <v>#N/A</v>
      </c>
      <c r="G291" s="42" t="e">
        <v>#N/A</v>
      </c>
      <c r="I291" s="42" t="e">
        <v>#DIV/0!</v>
      </c>
    </row>
    <row r="292" spans="1:9">
      <c r="A292" s="42" t="e">
        <v>#DIV/0!</v>
      </c>
      <c r="C292" s="42" t="e">
        <v>#N/A</v>
      </c>
      <c r="E292" s="42" t="e">
        <v>#N/A</v>
      </c>
      <c r="G292" s="42" t="e">
        <v>#N/A</v>
      </c>
      <c r="I292" s="42" t="e">
        <v>#N/A</v>
      </c>
    </row>
    <row r="293" spans="1:9">
      <c r="A293" s="42" t="e">
        <v>#DIV/0!</v>
      </c>
      <c r="C293" s="42" t="e">
        <v>#N/A</v>
      </c>
      <c r="E293" s="42" t="e">
        <v>#N/A</v>
      </c>
      <c r="G293" s="42" t="e">
        <v>#N/A</v>
      </c>
      <c r="I293" s="42" t="e">
        <v>#DIV/0!</v>
      </c>
    </row>
    <row r="294" spans="1:9">
      <c r="A294" s="42" t="e">
        <v>#DIV/0!</v>
      </c>
      <c r="C294" s="42" t="e">
        <v>#N/A</v>
      </c>
      <c r="E294" s="42" t="e">
        <v>#N/A</v>
      </c>
      <c r="G294" s="42" t="e">
        <v>#N/A</v>
      </c>
      <c r="I294" s="42" t="e">
        <v>#DIV/0!</v>
      </c>
    </row>
    <row r="295" spans="1:9">
      <c r="A295" s="42" t="e">
        <v>#DIV/0!</v>
      </c>
      <c r="C295" s="42" t="e">
        <v>#N/A</v>
      </c>
      <c r="E295" s="42" t="e">
        <v>#N/A</v>
      </c>
      <c r="G295" s="42" t="e">
        <v>#N/A</v>
      </c>
      <c r="I295" s="42" t="e">
        <v>#N/A</v>
      </c>
    </row>
    <row r="296" spans="1:9">
      <c r="A296" s="42" t="e">
        <v>#DIV/0!</v>
      </c>
      <c r="C296" s="42" t="e">
        <v>#N/A</v>
      </c>
      <c r="E296" s="42" t="e">
        <v>#N/A</v>
      </c>
      <c r="G296" s="42" t="e">
        <v>#N/A</v>
      </c>
      <c r="I296" s="42" t="e">
        <v>#DIV/0!</v>
      </c>
    </row>
    <row r="297" spans="1:9">
      <c r="A297" s="42" t="e">
        <v>#DIV/0!</v>
      </c>
      <c r="C297" s="42" t="e">
        <v>#N/A</v>
      </c>
      <c r="E297" s="42" t="e">
        <v>#N/A</v>
      </c>
      <c r="G297" s="42" t="e">
        <v>#N/A</v>
      </c>
      <c r="I297" s="42" t="e">
        <v>#DIV/0!</v>
      </c>
    </row>
    <row r="298" spans="1:9">
      <c r="A298" s="42" t="e">
        <v>#DIV/0!</v>
      </c>
      <c r="C298" s="42" t="e">
        <v>#N/A</v>
      </c>
      <c r="E298" s="42" t="e">
        <v>#N/A</v>
      </c>
      <c r="G298" s="42" t="e">
        <v>#N/A</v>
      </c>
      <c r="I298" s="42" t="e">
        <v>#DIV/0!</v>
      </c>
    </row>
    <row r="299" spans="1:9">
      <c r="A299" s="42" t="e">
        <v>#DIV/0!</v>
      </c>
      <c r="C299" s="42" t="e">
        <v>#N/A</v>
      </c>
      <c r="E299" s="42" t="e">
        <v>#N/A</v>
      </c>
      <c r="G299" s="42" t="e">
        <v>#N/A</v>
      </c>
      <c r="I299" s="42" t="e">
        <v>#N/A</v>
      </c>
    </row>
    <row r="300" spans="1:9">
      <c r="A300" s="42" t="e">
        <v>#DIV/0!</v>
      </c>
      <c r="C300" s="42" t="e">
        <v>#N/A</v>
      </c>
      <c r="E300" s="42" t="e">
        <v>#N/A</v>
      </c>
      <c r="G300" s="42" t="e">
        <v>#DIV/0!</v>
      </c>
      <c r="I300" s="42" t="e">
        <v>#DIV/0!</v>
      </c>
    </row>
    <row r="301" spans="1:9">
      <c r="A301" s="42" t="e">
        <v>#DIV/0!</v>
      </c>
      <c r="C301" s="42" t="e">
        <v>#N/A</v>
      </c>
      <c r="E301" s="42" t="e">
        <v>#N/A</v>
      </c>
      <c r="G301" s="42" t="e">
        <v>#N/A</v>
      </c>
      <c r="I301" s="42" t="e">
        <v>#N/A</v>
      </c>
    </row>
    <row r="302" spans="1:9">
      <c r="A302" s="42" t="e">
        <v>#DIV/0!</v>
      </c>
      <c r="C302" s="42" t="e">
        <v>#N/A</v>
      </c>
      <c r="E302" s="42" t="e">
        <v>#N/A</v>
      </c>
      <c r="G302" s="42" t="e">
        <v>#N/A</v>
      </c>
      <c r="I302" s="42" t="e">
        <v>#N/A</v>
      </c>
    </row>
    <row r="303" spans="1:9">
      <c r="A303" s="42" t="e">
        <v>#DIV/0!</v>
      </c>
      <c r="C303" s="42" t="e">
        <v>#N/A</v>
      </c>
      <c r="E303" s="42" t="e">
        <v>#N/A</v>
      </c>
      <c r="G303" s="42" t="e">
        <v>#N/A</v>
      </c>
      <c r="I303" s="42" t="e">
        <v>#N/A</v>
      </c>
    </row>
    <row r="304" spans="1:9">
      <c r="A304" s="42" t="e">
        <v>#DIV/0!</v>
      </c>
      <c r="C304" s="42" t="e">
        <v>#N/A</v>
      </c>
      <c r="E304" s="42" t="e">
        <v>#N/A</v>
      </c>
      <c r="G304" s="42" t="e">
        <v>#N/A</v>
      </c>
      <c r="I304" s="42" t="e">
        <v>#N/A</v>
      </c>
    </row>
    <row r="305" spans="1:9">
      <c r="A305" s="42" t="e">
        <v>#DIV/0!</v>
      </c>
      <c r="C305" s="42" t="e">
        <v>#DIV/0!</v>
      </c>
      <c r="E305" s="42" t="e">
        <v>#DIV/0!</v>
      </c>
      <c r="G305" s="42" t="e">
        <v>#N/A</v>
      </c>
      <c r="I305" s="42" t="e">
        <v>#N/A</v>
      </c>
    </row>
    <row r="306" spans="1:9">
      <c r="A306" s="42" t="e">
        <v>#DIV/0!</v>
      </c>
      <c r="C306" s="42" t="e">
        <v>#N/A</v>
      </c>
      <c r="E306" s="42" t="e">
        <v>#N/A</v>
      </c>
      <c r="G306" s="42" t="e">
        <v>#DIV/0!</v>
      </c>
      <c r="I306" s="42" t="e">
        <v>#N/A</v>
      </c>
    </row>
    <row r="307" spans="1:9">
      <c r="A307" s="42" t="e">
        <v>#DIV/0!</v>
      </c>
      <c r="C307" s="42" t="e">
        <v>#DIV/0!</v>
      </c>
      <c r="E307" s="42" t="e">
        <v>#DIV/0!</v>
      </c>
      <c r="G307" s="42" t="e">
        <v>#N/A</v>
      </c>
      <c r="I307" s="42" t="e">
        <v>#DIV/0!</v>
      </c>
    </row>
    <row r="308" spans="1:9">
      <c r="A308" s="42" t="e">
        <v>#DIV/0!</v>
      </c>
      <c r="C308" s="42" t="e">
        <v>#N/A</v>
      </c>
      <c r="E308" s="42" t="e">
        <v>#N/A</v>
      </c>
      <c r="G308" s="42" t="e">
        <v>#N/A</v>
      </c>
      <c r="I308" s="42" t="e">
        <v>#DIV/0!</v>
      </c>
    </row>
    <row r="309" spans="1:9">
      <c r="A309" s="42" t="e">
        <v>#DIV/0!</v>
      </c>
      <c r="C309" s="42" t="e">
        <v>#N/A</v>
      </c>
      <c r="E309" s="42" t="e">
        <v>#N/A</v>
      </c>
      <c r="G309" s="42" t="e">
        <v>#DIV/0!</v>
      </c>
      <c r="I309" s="42" t="e">
        <v>#DIV/0!</v>
      </c>
    </row>
    <row r="310" spans="1:9">
      <c r="A310" s="42" t="e">
        <v>#DIV/0!</v>
      </c>
      <c r="C310" s="42" t="e">
        <v>#N/A</v>
      </c>
      <c r="E310" s="42" t="e">
        <v>#N/A</v>
      </c>
      <c r="G310" s="42" t="e">
        <v>#N/A</v>
      </c>
      <c r="I310" s="42" t="e">
        <v>#N/A</v>
      </c>
    </row>
    <row r="311" spans="1:9">
      <c r="A311" s="42" t="e">
        <v>#DIV/0!</v>
      </c>
      <c r="C311" s="42" t="e">
        <v>#N/A</v>
      </c>
      <c r="E311" s="42" t="e">
        <v>#N/A</v>
      </c>
      <c r="G311" s="42" t="e">
        <v>#N/A</v>
      </c>
      <c r="I311" s="42" t="e">
        <v>#DIV/0!</v>
      </c>
    </row>
    <row r="312" spans="1:9">
      <c r="A312" s="42" t="e">
        <v>#DIV/0!</v>
      </c>
      <c r="C312" s="42" t="e">
        <v>#N/A</v>
      </c>
      <c r="E312" s="42" t="e">
        <v>#N/A</v>
      </c>
      <c r="G312" s="42" t="e">
        <v>#N/A</v>
      </c>
      <c r="I312" s="42" t="e">
        <v>#N/A</v>
      </c>
    </row>
    <row r="313" spans="1:9">
      <c r="A313" s="42" t="e">
        <v>#DIV/0!</v>
      </c>
      <c r="C313" s="42" t="e">
        <v>#N/A</v>
      </c>
      <c r="E313" s="42" t="e">
        <v>#N/A</v>
      </c>
      <c r="G313" s="42" t="e">
        <v>#N/A</v>
      </c>
      <c r="I313" s="42" t="e">
        <v>#N/A</v>
      </c>
    </row>
    <row r="314" spans="1:9">
      <c r="A314" s="42" t="e">
        <v>#DIV/0!</v>
      </c>
      <c r="C314" s="42" t="e">
        <v>#N/A</v>
      </c>
      <c r="E314" s="42" t="e">
        <v>#N/A</v>
      </c>
      <c r="G314" s="42" t="e">
        <v>#N/A</v>
      </c>
      <c r="I314" s="42" t="e">
        <v>#N/A</v>
      </c>
    </row>
    <row r="315" spans="1:9">
      <c r="A315" s="42" t="e">
        <v>#DIV/0!</v>
      </c>
      <c r="C315" s="42" t="e">
        <v>#N/A</v>
      </c>
      <c r="E315" s="42" t="e">
        <v>#N/A</v>
      </c>
      <c r="G315" s="42" t="e">
        <v>#N/A</v>
      </c>
      <c r="I315" s="42" t="e">
        <v>#N/A</v>
      </c>
    </row>
    <row r="316" spans="1:9">
      <c r="A316" s="42" t="e">
        <v>#DIV/0!</v>
      </c>
      <c r="C316" s="42" t="e">
        <v>#N/A</v>
      </c>
      <c r="E316" s="42" t="e">
        <v>#N/A</v>
      </c>
      <c r="G316" s="42" t="e">
        <v>#N/A</v>
      </c>
      <c r="I316" s="42" t="e">
        <v>#N/A</v>
      </c>
    </row>
    <row r="317" spans="1:9">
      <c r="A317" s="42" t="e">
        <v>#DIV/0!</v>
      </c>
      <c r="C317" s="42" t="e">
        <v>#N/A</v>
      </c>
      <c r="E317" s="42" t="e">
        <v>#N/A</v>
      </c>
      <c r="G317" s="42" t="e">
        <v>#N/A</v>
      </c>
      <c r="I317" s="42" t="e">
        <v>#DIV/0!</v>
      </c>
    </row>
    <row r="318" spans="1:9">
      <c r="A318" s="42" t="e">
        <v>#DIV/0!</v>
      </c>
      <c r="C318" s="42" t="e">
        <v>#N/A</v>
      </c>
      <c r="E318" s="42" t="e">
        <v>#N/A</v>
      </c>
      <c r="G318" s="42" t="e">
        <v>#DIV/0!</v>
      </c>
      <c r="I318" s="42" t="e">
        <v>#N/A</v>
      </c>
    </row>
    <row r="319" spans="1:9">
      <c r="A319" s="42" t="e">
        <v>#DIV/0!</v>
      </c>
      <c r="C319" s="42" t="e">
        <v>#N/A</v>
      </c>
      <c r="E319" s="42" t="e">
        <v>#N/A</v>
      </c>
      <c r="G319" s="42" t="e">
        <v>#N/A</v>
      </c>
      <c r="I319" s="42" t="e">
        <v>#DIV/0!</v>
      </c>
    </row>
    <row r="320" spans="1:9">
      <c r="A320" s="42" t="e">
        <v>#DIV/0!</v>
      </c>
      <c r="C320" s="42" t="e">
        <v>#DIV/0!</v>
      </c>
      <c r="E320" s="42" t="e">
        <v>#DIV/0!</v>
      </c>
      <c r="G320" s="42" t="e">
        <v>#N/A</v>
      </c>
      <c r="I320" s="42" t="e">
        <v>#DIV/0!</v>
      </c>
    </row>
    <row r="321" spans="1:9">
      <c r="A321" s="42" t="e">
        <v>#DIV/0!</v>
      </c>
      <c r="C321" s="42" t="e">
        <v>#N/A</v>
      </c>
      <c r="E321" s="42" t="e">
        <v>#N/A</v>
      </c>
      <c r="G321" s="42" t="e">
        <v>#N/A</v>
      </c>
      <c r="I321" s="42" t="e">
        <v>#DIV/0!</v>
      </c>
    </row>
    <row r="322" spans="1:9">
      <c r="A322" s="42" t="e">
        <v>#DIV/0!</v>
      </c>
      <c r="C322" s="42" t="e">
        <v>#N/A</v>
      </c>
      <c r="E322" s="42" t="e">
        <v>#N/A</v>
      </c>
      <c r="G322" s="42" t="e">
        <v>#N/A</v>
      </c>
      <c r="I322" s="42" t="e">
        <v>#N/A</v>
      </c>
    </row>
    <row r="323" spans="1:9">
      <c r="A323" s="42" t="e">
        <v>#DIV/0!</v>
      </c>
      <c r="C323" s="42" t="e">
        <v>#N/A</v>
      </c>
      <c r="E323" s="42" t="e">
        <v>#N/A</v>
      </c>
      <c r="G323" s="42" t="e">
        <v>#N/A</v>
      </c>
      <c r="I323" s="42" t="e">
        <v>#N/A</v>
      </c>
    </row>
    <row r="324" spans="1:9">
      <c r="A324" s="42" t="e">
        <v>#DIV/0!</v>
      </c>
      <c r="C324" s="42" t="e">
        <v>#N/A</v>
      </c>
      <c r="E324" s="42" t="e">
        <v>#N/A</v>
      </c>
      <c r="G324" s="42" t="e">
        <v>#N/A</v>
      </c>
      <c r="I324" s="42" t="e">
        <v>#DIV/0!</v>
      </c>
    </row>
    <row r="325" spans="1:9">
      <c r="A325" s="42" t="e">
        <v>#DIV/0!</v>
      </c>
      <c r="C325" s="42" t="e">
        <v>#N/A</v>
      </c>
      <c r="E325" s="42" t="e">
        <v>#N/A</v>
      </c>
      <c r="G325" s="42" t="e">
        <v>#N/A</v>
      </c>
      <c r="I325" s="42" t="e">
        <v>#N/A</v>
      </c>
    </row>
    <row r="326" spans="1:9">
      <c r="A326" s="42" t="e">
        <v>#DIV/0!</v>
      </c>
      <c r="C326" s="42" t="e">
        <v>#N/A</v>
      </c>
      <c r="E326" s="42" t="e">
        <v>#N/A</v>
      </c>
      <c r="G326" s="42" t="e">
        <v>#N/A</v>
      </c>
      <c r="I326" s="42" t="e">
        <v>#N/A</v>
      </c>
    </row>
    <row r="327" spans="1:9">
      <c r="A327" s="42" t="e">
        <v>#DIV/0!</v>
      </c>
      <c r="C327" s="42" t="e">
        <v>#N/A</v>
      </c>
      <c r="E327" s="42" t="e">
        <v>#N/A</v>
      </c>
      <c r="G327" s="42" t="e">
        <v>#N/A</v>
      </c>
      <c r="I327" s="42" t="e">
        <v>#N/A</v>
      </c>
    </row>
    <row r="328" spans="1:9">
      <c r="A328" s="42" t="e">
        <v>#DIV/0!</v>
      </c>
      <c r="C328" s="42" t="e">
        <v>#N/A</v>
      </c>
      <c r="E328" s="42" t="e">
        <v>#N/A</v>
      </c>
      <c r="G328" s="42" t="e">
        <v>#N/A</v>
      </c>
      <c r="I328" s="42" t="e">
        <v>#DIV/0!</v>
      </c>
    </row>
    <row r="329" spans="1:9">
      <c r="A329" s="42" t="e">
        <v>#DIV/0!</v>
      </c>
      <c r="C329" s="42" t="e">
        <v>#N/A</v>
      </c>
      <c r="E329" s="42" t="e">
        <v>#N/A</v>
      </c>
      <c r="G329" s="42" t="e">
        <v>#DIV/0!</v>
      </c>
      <c r="I329" s="42" t="e">
        <v>#DIV/0!</v>
      </c>
    </row>
    <row r="330" spans="1:9">
      <c r="A330" s="42" t="e">
        <v>#DIV/0!</v>
      </c>
      <c r="C330" s="42" t="e">
        <v>#N/A</v>
      </c>
      <c r="E330" s="42" t="e">
        <v>#N/A</v>
      </c>
      <c r="G330" s="42" t="e">
        <v>#N/A</v>
      </c>
      <c r="I330" s="42" t="e">
        <v>#DIV/0!</v>
      </c>
    </row>
    <row r="331" spans="1:9">
      <c r="A331" s="42" t="e">
        <v>#DIV/0!</v>
      </c>
      <c r="C331" s="42" t="e">
        <v>#DIV/0!</v>
      </c>
      <c r="E331" s="42" t="e">
        <v>#DIV/0!</v>
      </c>
      <c r="G331" s="42" t="e">
        <v>#N/A</v>
      </c>
      <c r="I331" s="42" t="e">
        <v>#N/A</v>
      </c>
    </row>
    <row r="332" spans="1:9">
      <c r="A332" s="42" t="e">
        <v>#DIV/0!</v>
      </c>
      <c r="C332" s="42" t="e">
        <v>#N/A</v>
      </c>
      <c r="E332" s="42" t="e">
        <v>#N/A</v>
      </c>
      <c r="G332" s="42" t="e">
        <v>#N/A</v>
      </c>
      <c r="I332" s="42" t="e">
        <v>#DIV/0!</v>
      </c>
    </row>
    <row r="333" spans="1:9">
      <c r="A333" s="42" t="e">
        <v>#DIV/0!</v>
      </c>
      <c r="C333" s="42" t="e">
        <v>#DIV/0!</v>
      </c>
      <c r="E333" s="42" t="e">
        <v>#DIV/0!</v>
      </c>
      <c r="G333" s="42" t="e">
        <v>#N/A</v>
      </c>
      <c r="I333" s="42" t="e">
        <v>#N/A</v>
      </c>
    </row>
    <row r="334" spans="1:9">
      <c r="A334" s="42" t="e">
        <v>#DIV/0!</v>
      </c>
      <c r="C334" s="42" t="e">
        <v>#N/A</v>
      </c>
      <c r="E334" s="42" t="e">
        <v>#N/A</v>
      </c>
      <c r="G334" s="42" t="e">
        <v>#N/A</v>
      </c>
      <c r="I334" s="42" t="e">
        <v>#N/A</v>
      </c>
    </row>
    <row r="335" spans="1:9">
      <c r="A335" s="42" t="e">
        <v>#DIV/0!</v>
      </c>
      <c r="C335" s="42" t="e">
        <v>#DIV/0!</v>
      </c>
      <c r="E335" s="42" t="e">
        <v>#DIV/0!</v>
      </c>
      <c r="G335" s="42" t="e">
        <v>#DIV/0!</v>
      </c>
      <c r="I335" s="42" t="e">
        <v>#DIV/0!</v>
      </c>
    </row>
    <row r="336" spans="1:9">
      <c r="A336" s="42" t="e">
        <v>#DIV/0!</v>
      </c>
      <c r="C336" s="42" t="e">
        <v>#DIV/0!</v>
      </c>
      <c r="E336" s="42" t="e">
        <v>#DIV/0!</v>
      </c>
      <c r="G336" s="42" t="e">
        <v>#N/A</v>
      </c>
      <c r="I336" s="42" t="e">
        <v>#DIV/0!</v>
      </c>
    </row>
    <row r="337" spans="1:9">
      <c r="A337" s="42" t="e">
        <v>#DIV/0!</v>
      </c>
      <c r="C337" s="42" t="e">
        <v>#DIV/0!</v>
      </c>
      <c r="E337" s="42" t="e">
        <v>#DIV/0!</v>
      </c>
      <c r="G337" s="42" t="e">
        <v>#DIV/0!</v>
      </c>
      <c r="I337" s="42" t="e">
        <v>#N/A</v>
      </c>
    </row>
    <row r="338" spans="1:9">
      <c r="A338" s="42" t="e">
        <v>#DIV/0!</v>
      </c>
      <c r="C338" s="42" t="e">
        <v>#N/A</v>
      </c>
      <c r="E338" s="42" t="e">
        <v>#N/A</v>
      </c>
      <c r="G338" s="42" t="e">
        <v>#N/A</v>
      </c>
      <c r="I338" s="42" t="e">
        <v>#DIV/0!</v>
      </c>
    </row>
    <row r="339" spans="1:9">
      <c r="A339" s="42" t="e">
        <v>#DIV/0!</v>
      </c>
      <c r="C339" s="42" t="e">
        <v>#DIV/0!</v>
      </c>
      <c r="E339" s="42" t="e">
        <v>#DIV/0!</v>
      </c>
      <c r="G339" s="42" t="e">
        <v>#N/A</v>
      </c>
      <c r="I339" s="42" t="e">
        <v>#N/A</v>
      </c>
    </row>
    <row r="340" spans="1:9">
      <c r="A340" s="42" t="e">
        <v>#DIV/0!</v>
      </c>
      <c r="C340" s="42" t="e">
        <v>#N/A</v>
      </c>
      <c r="E340" s="42" t="e">
        <v>#N/A</v>
      </c>
      <c r="G340" s="42" t="e">
        <v>#DIV/0!</v>
      </c>
      <c r="I340" s="42" t="e">
        <v>#N/A</v>
      </c>
    </row>
    <row r="341" spans="1:9">
      <c r="A341" s="42" t="e">
        <v>#DIV/0!</v>
      </c>
      <c r="C341" s="42" t="e">
        <v>#N/A</v>
      </c>
      <c r="E341" s="42" t="e">
        <v>#N/A</v>
      </c>
      <c r="G341" s="42" t="e">
        <v>#N/A</v>
      </c>
      <c r="I341" s="42" t="e">
        <v>#DIV/0!</v>
      </c>
    </row>
    <row r="342" spans="1:9">
      <c r="A342" s="42" t="e">
        <v>#DIV/0!</v>
      </c>
      <c r="C342" s="42" t="e">
        <v>#N/A</v>
      </c>
      <c r="E342" s="42" t="e">
        <v>#N/A</v>
      </c>
      <c r="G342" s="42" t="e">
        <v>#N/A</v>
      </c>
      <c r="I342" s="42" t="e">
        <v>#DIV/0!</v>
      </c>
    </row>
    <row r="343" spans="1:9">
      <c r="A343" s="42" t="e">
        <v>#DIV/0!</v>
      </c>
      <c r="C343" s="42" t="e">
        <v>#DIV/0!</v>
      </c>
      <c r="E343" s="42" t="e">
        <v>#DIV/0!</v>
      </c>
      <c r="G343" s="42" t="e">
        <v>#N/A</v>
      </c>
      <c r="I343" s="42" t="e">
        <v>#N/A</v>
      </c>
    </row>
    <row r="344" spans="1:9">
      <c r="A344" s="42" t="e">
        <v>#DIV/0!</v>
      </c>
      <c r="C344" s="42" t="e">
        <v>#N/A</v>
      </c>
      <c r="E344" s="42" t="e">
        <v>#N/A</v>
      </c>
      <c r="G344" s="42" t="e">
        <v>#N/A</v>
      </c>
      <c r="I344" s="42" t="e">
        <v>#DIV/0!</v>
      </c>
    </row>
    <row r="345" spans="1:9">
      <c r="A345" s="42" t="e">
        <v>#DIV/0!</v>
      </c>
      <c r="C345" s="42" t="e">
        <v>#N/A</v>
      </c>
      <c r="E345" s="42" t="e">
        <v>#N/A</v>
      </c>
      <c r="G345" s="42" t="e">
        <v>#N/A</v>
      </c>
      <c r="I345" s="42" t="e">
        <v>#DIV/0!</v>
      </c>
    </row>
    <row r="346" spans="1:9">
      <c r="A346" s="42" t="e">
        <v>#DIV/0!</v>
      </c>
      <c r="C346" s="42" t="e">
        <v>#N/A</v>
      </c>
      <c r="E346" s="42" t="e">
        <v>#N/A</v>
      </c>
      <c r="G346" s="42" t="e">
        <v>#N/A</v>
      </c>
      <c r="I346" s="42" t="e">
        <v>#DIV/0!</v>
      </c>
    </row>
    <row r="347" spans="1:9">
      <c r="A347" s="42" t="e">
        <v>#DIV/0!</v>
      </c>
      <c r="C347" s="42" t="e">
        <v>#DIV/0!</v>
      </c>
      <c r="E347" s="42" t="e">
        <v>#DIV/0!</v>
      </c>
      <c r="G347" s="42" t="e">
        <v>#DIV/0!</v>
      </c>
      <c r="I347" s="42" t="e">
        <v>#DIV/0!</v>
      </c>
    </row>
    <row r="348" spans="1:9">
      <c r="A348" s="42" t="e">
        <v>#DIV/0!</v>
      </c>
      <c r="C348" s="42" t="e">
        <v>#N/A</v>
      </c>
      <c r="E348" s="42" t="e">
        <v>#N/A</v>
      </c>
      <c r="G348" s="42" t="e">
        <v>#N/A</v>
      </c>
      <c r="I348" s="42" t="e">
        <v>#N/A</v>
      </c>
    </row>
    <row r="349" spans="1:9">
      <c r="A349" s="42" t="e">
        <v>#DIV/0!</v>
      </c>
      <c r="C349" s="42" t="e">
        <v>#N/A</v>
      </c>
      <c r="E349" s="42" t="e">
        <v>#N/A</v>
      </c>
      <c r="G349" s="42" t="e">
        <v>#N/A</v>
      </c>
      <c r="I349" s="42" t="e">
        <v>#N/A</v>
      </c>
    </row>
    <row r="350" spans="1:9">
      <c r="A350" s="42" t="e">
        <v>#DIV/0!</v>
      </c>
      <c r="C350" s="42" t="e">
        <v>#DIV/0!</v>
      </c>
      <c r="E350" s="42" t="e">
        <v>#DIV/0!</v>
      </c>
      <c r="G350" s="42" t="e">
        <v>#N/A</v>
      </c>
      <c r="I350" s="42" t="e">
        <v>#N/A</v>
      </c>
    </row>
    <row r="351" spans="1:9">
      <c r="A351" s="42" t="e">
        <v>#DIV/0!</v>
      </c>
      <c r="C351" s="42" t="e">
        <v>#N/A</v>
      </c>
      <c r="E351" s="42" t="e">
        <v>#N/A</v>
      </c>
      <c r="G351" s="42" t="e">
        <v>#N/A</v>
      </c>
      <c r="I351" s="42" t="e">
        <v>#N/A</v>
      </c>
    </row>
    <row r="352" spans="1:9">
      <c r="A352" s="42" t="e">
        <v>#DIV/0!</v>
      </c>
      <c r="C352" s="42" t="e">
        <v>#N/A</v>
      </c>
      <c r="E352" s="42" t="e">
        <v>#N/A</v>
      </c>
      <c r="G352" s="42" t="e">
        <v>#N/A</v>
      </c>
      <c r="I352" s="42" t="e">
        <v>#DIV/0!</v>
      </c>
    </row>
    <row r="353" spans="1:9">
      <c r="A353" s="42" t="e">
        <v>#DIV/0!</v>
      </c>
      <c r="C353" s="42" t="e">
        <v>#N/A</v>
      </c>
      <c r="E353" s="42" t="e">
        <v>#N/A</v>
      </c>
      <c r="G353" s="42" t="e">
        <v>#N/A</v>
      </c>
      <c r="I353" s="42" t="e">
        <v>#N/A</v>
      </c>
    </row>
    <row r="354" spans="1:9">
      <c r="A354" s="42" t="e">
        <v>#DIV/0!</v>
      </c>
      <c r="C354" s="42" t="e">
        <v>#N/A</v>
      </c>
      <c r="E354" s="42" t="e">
        <v>#N/A</v>
      </c>
      <c r="G354" s="42" t="e">
        <v>#N/A</v>
      </c>
      <c r="I354" s="42" t="e">
        <v>#N/A</v>
      </c>
    </row>
    <row r="355" spans="1:9">
      <c r="A355" s="42" t="e">
        <v>#DIV/0!</v>
      </c>
      <c r="C355" s="42" t="e">
        <v>#DIV/0!</v>
      </c>
      <c r="E355" s="42" t="e">
        <v>#DIV/0!</v>
      </c>
      <c r="G355" s="42" t="e">
        <v>#N/A</v>
      </c>
      <c r="I355" s="42" t="e">
        <v>#N/A</v>
      </c>
    </row>
    <row r="356" spans="1:9">
      <c r="A356" s="42" t="e">
        <v>#DIV/0!</v>
      </c>
      <c r="C356" s="42" t="e">
        <v>#DIV/0!</v>
      </c>
      <c r="E356" s="42" t="e">
        <v>#DIV/0!</v>
      </c>
      <c r="G356" s="42" t="e">
        <v>#N/A</v>
      </c>
      <c r="I356" s="42" t="e">
        <v>#N/A</v>
      </c>
    </row>
    <row r="357" spans="1:9">
      <c r="A357" s="42" t="e">
        <v>#DIV/0!</v>
      </c>
      <c r="C357" s="42" t="e">
        <v>#N/A</v>
      </c>
      <c r="E357" s="42" t="e">
        <v>#N/A</v>
      </c>
      <c r="G357" s="42" t="e">
        <v>#N/A</v>
      </c>
      <c r="I357" s="42" t="e">
        <v>#DIV/0!</v>
      </c>
    </row>
    <row r="358" spans="1:9">
      <c r="A358" s="42" t="e">
        <v>#DIV/0!</v>
      </c>
      <c r="C358" s="42" t="e">
        <v>#N/A</v>
      </c>
      <c r="E358" s="42" t="e">
        <v>#N/A</v>
      </c>
      <c r="G358" s="42" t="e">
        <v>#DIV/0!</v>
      </c>
      <c r="I358" s="42" t="e">
        <v>#DIV/0!</v>
      </c>
    </row>
    <row r="359" spans="1:9">
      <c r="A359" s="42" t="e">
        <v>#DIV/0!</v>
      </c>
      <c r="C359" s="42" t="e">
        <v>#N/A</v>
      </c>
      <c r="E359" s="42" t="e">
        <v>#N/A</v>
      </c>
      <c r="G359" s="42" t="e">
        <v>#N/A</v>
      </c>
      <c r="I359" s="42" t="e">
        <v>#N/A</v>
      </c>
    </row>
    <row r="360" spans="1:9">
      <c r="A360" s="42" t="e">
        <v>#DIV/0!</v>
      </c>
      <c r="C360" s="42" t="e">
        <v>#N/A</v>
      </c>
      <c r="E360" s="42" t="e">
        <v>#N/A</v>
      </c>
      <c r="G360" s="42" t="e">
        <v>#N/A</v>
      </c>
      <c r="I360" s="42" t="e">
        <v>#DIV/0!</v>
      </c>
    </row>
    <row r="361" spans="1:9">
      <c r="A361" s="42" t="e">
        <v>#DIV/0!</v>
      </c>
      <c r="C361" s="42" t="e">
        <v>#DIV/0!</v>
      </c>
      <c r="E361" s="42" t="e">
        <v>#DIV/0!</v>
      </c>
      <c r="G361" s="42" t="e">
        <v>#N/A</v>
      </c>
      <c r="I361" s="42" t="e">
        <v>#DIV/0!</v>
      </c>
    </row>
    <row r="362" spans="1:9">
      <c r="A362" s="42" t="e">
        <v>#DIV/0!</v>
      </c>
      <c r="C362" s="42" t="e">
        <v>#N/A</v>
      </c>
      <c r="E362" s="42" t="e">
        <v>#N/A</v>
      </c>
      <c r="G362" s="42" t="e">
        <v>#N/A</v>
      </c>
      <c r="I362" s="42" t="e">
        <v>#N/A</v>
      </c>
    </row>
    <row r="363" spans="1:9">
      <c r="A363" s="42" t="e">
        <v>#DIV/0!</v>
      </c>
      <c r="C363" s="42" t="e">
        <v>#DIV/0!</v>
      </c>
      <c r="E363" s="42" t="e">
        <v>#DIV/0!</v>
      </c>
      <c r="G363" s="42" t="e">
        <v>#N/A</v>
      </c>
      <c r="I363" s="42" t="e">
        <v>#DIV/0!</v>
      </c>
    </row>
    <row r="364" spans="1:9">
      <c r="A364" s="42" t="e">
        <v>#DIV/0!</v>
      </c>
      <c r="C364" s="42" t="e">
        <v>#N/A</v>
      </c>
      <c r="E364" s="42" t="e">
        <v>#N/A</v>
      </c>
      <c r="G364" s="42" t="e">
        <v>#N/A</v>
      </c>
      <c r="I364" s="42" t="e">
        <v>#DIV/0!</v>
      </c>
    </row>
    <row r="365" spans="1:9">
      <c r="A365" s="42" t="e">
        <v>#DIV/0!</v>
      </c>
      <c r="C365" s="42" t="e">
        <v>#DIV/0!</v>
      </c>
      <c r="E365" s="42" t="e">
        <v>#DIV/0!</v>
      </c>
      <c r="G365" s="42" t="e">
        <v>#DIV/0!</v>
      </c>
      <c r="I365" s="42" t="e">
        <v>#N/A</v>
      </c>
    </row>
    <row r="366" spans="1:9">
      <c r="A366" s="42" t="e">
        <v>#DIV/0!</v>
      </c>
      <c r="C366" s="42" t="e">
        <v>#N/A</v>
      </c>
      <c r="E366" s="42" t="e">
        <v>#N/A</v>
      </c>
      <c r="G366" s="42" t="e">
        <v>#DIV/0!</v>
      </c>
      <c r="I366" s="42" t="e">
        <v>#N/A</v>
      </c>
    </row>
    <row r="367" spans="1:9">
      <c r="A367" s="42" t="e">
        <v>#DIV/0!</v>
      </c>
      <c r="C367" s="42" t="e">
        <v>#N/A</v>
      </c>
      <c r="E367" s="42" t="e">
        <v>#N/A</v>
      </c>
      <c r="G367" s="42" t="e">
        <v>#N/A</v>
      </c>
      <c r="I367" s="42" t="e">
        <v>#N/A</v>
      </c>
    </row>
    <row r="368" spans="1:9">
      <c r="A368" s="42" t="e">
        <v>#DIV/0!</v>
      </c>
      <c r="C368" s="42" t="e">
        <v>#N/A</v>
      </c>
      <c r="E368" s="42" t="e">
        <v>#N/A</v>
      </c>
      <c r="G368" s="42" t="e">
        <v>#N/A</v>
      </c>
      <c r="I368" s="42" t="e">
        <v>#N/A</v>
      </c>
    </row>
    <row r="369" spans="1:9">
      <c r="A369" s="42" t="e">
        <v>#DIV/0!</v>
      </c>
      <c r="C369" s="42" t="e">
        <v>#N/A</v>
      </c>
      <c r="E369" s="42" t="e">
        <v>#N/A</v>
      </c>
      <c r="G369" s="42" t="e">
        <v>#DIV/0!</v>
      </c>
      <c r="I369" s="42" t="e">
        <v>#DIV/0!</v>
      </c>
    </row>
    <row r="370" spans="1:9">
      <c r="A370" s="42" t="e">
        <v>#DIV/0!</v>
      </c>
      <c r="C370" s="42" t="e">
        <v>#DIV/0!</v>
      </c>
      <c r="E370" s="42" t="e">
        <v>#DIV/0!</v>
      </c>
      <c r="G370" s="42" t="e">
        <v>#N/A</v>
      </c>
      <c r="I370" s="42" t="e">
        <v>#DIV/0!</v>
      </c>
    </row>
    <row r="371" spans="1:9">
      <c r="A371" s="42" t="e">
        <v>#DIV/0!</v>
      </c>
      <c r="C371" s="42" t="e">
        <v>#N/A</v>
      </c>
      <c r="E371" s="42" t="e">
        <v>#N/A</v>
      </c>
      <c r="G371" s="42" t="e">
        <v>#N/A</v>
      </c>
      <c r="I371" s="42" t="e">
        <v>#DIV/0!</v>
      </c>
    </row>
    <row r="372" spans="1:9">
      <c r="A372" s="42" t="e">
        <v>#DIV/0!</v>
      </c>
      <c r="C372" s="42" t="e">
        <v>#DIV/0!</v>
      </c>
      <c r="E372" s="42" t="e">
        <v>#DIV/0!</v>
      </c>
      <c r="G372" s="42" t="e">
        <v>#N/A</v>
      </c>
      <c r="I372" s="42" t="e">
        <v>#N/A</v>
      </c>
    </row>
    <row r="373" spans="1:9">
      <c r="A373" s="42" t="e">
        <v>#DIV/0!</v>
      </c>
      <c r="C373" s="42" t="e">
        <v>#N/A</v>
      </c>
      <c r="E373" s="42" t="e">
        <v>#N/A</v>
      </c>
      <c r="G373" s="42" t="e">
        <v>#N/A</v>
      </c>
      <c r="I373" s="42" t="e">
        <v>#N/A</v>
      </c>
    </row>
    <row r="374" spans="1:9">
      <c r="A374" s="42" t="e">
        <v>#DIV/0!</v>
      </c>
      <c r="C374" s="42" t="e">
        <v>#N/A</v>
      </c>
      <c r="E374" s="42" t="e">
        <v>#N/A</v>
      </c>
      <c r="G374" s="42" t="e">
        <v>#N/A</v>
      </c>
      <c r="I374" s="42" t="e">
        <v>#DIV/0!</v>
      </c>
    </row>
    <row r="375" spans="1:9">
      <c r="A375" s="42" t="e">
        <v>#DIV/0!</v>
      </c>
      <c r="C375" s="42" t="e">
        <v>#N/A</v>
      </c>
      <c r="E375" s="42" t="e">
        <v>#N/A</v>
      </c>
      <c r="G375" s="42" t="e">
        <v>#N/A</v>
      </c>
      <c r="I375" s="42" t="e">
        <v>#N/A</v>
      </c>
    </row>
    <row r="376" spans="1:9">
      <c r="A376" s="42" t="e">
        <v>#DIV/0!</v>
      </c>
      <c r="C376" s="42" t="e">
        <v>#N/A</v>
      </c>
      <c r="E376" s="42" t="e">
        <v>#N/A</v>
      </c>
      <c r="G376" s="42" t="e">
        <v>#N/A</v>
      </c>
      <c r="I376" s="42" t="e">
        <v>#N/A</v>
      </c>
    </row>
    <row r="377" spans="1:9">
      <c r="A377" s="42" t="e">
        <v>#DIV/0!</v>
      </c>
      <c r="C377" s="42" t="e">
        <v>#N/A</v>
      </c>
      <c r="E377" s="42" t="e">
        <v>#N/A</v>
      </c>
      <c r="G377" s="42" t="e">
        <v>#N/A</v>
      </c>
      <c r="I377" s="42" t="e">
        <v>#N/A</v>
      </c>
    </row>
    <row r="378" spans="1:9">
      <c r="A378" s="42" t="e">
        <v>#DIV/0!</v>
      </c>
      <c r="C378" s="42" t="e">
        <v>#N/A</v>
      </c>
      <c r="E378" s="42" t="e">
        <v>#N/A</v>
      </c>
      <c r="G378" s="42" t="e">
        <v>#N/A</v>
      </c>
      <c r="I378" s="42" t="e">
        <v>#N/A</v>
      </c>
    </row>
    <row r="379" spans="1:9">
      <c r="A379" s="42" t="e">
        <v>#DIV/0!</v>
      </c>
      <c r="C379" s="42" t="e">
        <v>#N/A</v>
      </c>
      <c r="E379" s="42" t="e">
        <v>#N/A</v>
      </c>
      <c r="G379" s="42" t="e">
        <v>#N/A</v>
      </c>
      <c r="I379" s="42" t="e">
        <v>#DIV/0!</v>
      </c>
    </row>
    <row r="380" spans="1:9">
      <c r="A380" s="42" t="e">
        <v>#DIV/0!</v>
      </c>
      <c r="C380" s="42" t="e">
        <v>#DIV/0!</v>
      </c>
      <c r="E380" s="42" t="e">
        <v>#DIV/0!</v>
      </c>
      <c r="G380" s="42" t="e">
        <v>#N/A</v>
      </c>
      <c r="I380" s="42" t="e">
        <v>#N/A</v>
      </c>
    </row>
    <row r="381" spans="1:9">
      <c r="A381" s="42" t="e">
        <v>#DIV/0!</v>
      </c>
      <c r="C381" s="42" t="e">
        <v>#N/A</v>
      </c>
      <c r="E381" s="42" t="e">
        <v>#N/A</v>
      </c>
      <c r="G381" s="42" t="e">
        <v>#N/A</v>
      </c>
      <c r="I381" s="42" t="e">
        <v>#DIV/0!</v>
      </c>
    </row>
    <row r="382" spans="1:9">
      <c r="A382" s="42" t="e">
        <v>#DIV/0!</v>
      </c>
      <c r="C382" s="42" t="e">
        <v>#N/A</v>
      </c>
      <c r="E382" s="42" t="e">
        <v>#N/A</v>
      </c>
      <c r="G382" s="42" t="e">
        <v>#N/A</v>
      </c>
      <c r="I382" s="42" t="e">
        <v>#N/A</v>
      </c>
    </row>
    <row r="383" spans="1:9">
      <c r="A383" s="42" t="e">
        <v>#DIV/0!</v>
      </c>
      <c r="C383" s="42" t="e">
        <v>#DIV/0!</v>
      </c>
      <c r="E383" s="42" t="e">
        <v>#DIV/0!</v>
      </c>
      <c r="G383" s="42" t="e">
        <v>#N/A</v>
      </c>
      <c r="I383" s="42" t="e">
        <v>#N/A</v>
      </c>
    </row>
    <row r="384" spans="1:9">
      <c r="A384" s="42" t="e">
        <v>#DIV/0!</v>
      </c>
      <c r="C384" s="42" t="e">
        <v>#N/A</v>
      </c>
      <c r="E384" s="42" t="e">
        <v>#N/A</v>
      </c>
      <c r="G384" s="42" t="e">
        <v>#N/A</v>
      </c>
      <c r="I384" s="42" t="e">
        <v>#DIV/0!</v>
      </c>
    </row>
    <row r="385" spans="1:9">
      <c r="A385" s="42" t="e">
        <v>#DIV/0!</v>
      </c>
      <c r="C385" s="42" t="e">
        <v>#N/A</v>
      </c>
      <c r="E385" s="42" t="e">
        <v>#N/A</v>
      </c>
      <c r="G385" s="42" t="e">
        <v>#N/A</v>
      </c>
      <c r="I385" s="42" t="e">
        <v>#N/A</v>
      </c>
    </row>
    <row r="386" spans="1:9">
      <c r="A386" s="42" t="e">
        <v>#DIV/0!</v>
      </c>
      <c r="C386" s="42" t="e">
        <v>#N/A</v>
      </c>
      <c r="E386" s="42" t="e">
        <v>#N/A</v>
      </c>
      <c r="G386" s="42" t="e">
        <v>#N/A</v>
      </c>
      <c r="I386" s="42" t="e">
        <v>#DIV/0!</v>
      </c>
    </row>
    <row r="387" spans="1:9">
      <c r="A387" s="42" t="e">
        <v>#DIV/0!</v>
      </c>
      <c r="C387" s="42" t="e">
        <v>#DIV/0!</v>
      </c>
      <c r="E387" s="42" t="e">
        <v>#DIV/0!</v>
      </c>
      <c r="G387" s="42" t="e">
        <v>#DIV/0!</v>
      </c>
      <c r="I387" s="42" t="e">
        <v>#N/A</v>
      </c>
    </row>
    <row r="388" spans="1:9">
      <c r="A388" s="42" t="e">
        <v>#DIV/0!</v>
      </c>
      <c r="C388" s="42" t="e">
        <v>#N/A</v>
      </c>
      <c r="E388" s="42" t="e">
        <v>#N/A</v>
      </c>
      <c r="G388" s="42" t="e">
        <v>#N/A</v>
      </c>
      <c r="I388" s="42" t="e">
        <v>#N/A</v>
      </c>
    </row>
    <row r="389" spans="1:9">
      <c r="A389" s="42" t="e">
        <v>#DIV/0!</v>
      </c>
      <c r="C389" s="42" t="e">
        <v>#N/A</v>
      </c>
      <c r="E389" s="42" t="e">
        <v>#N/A</v>
      </c>
      <c r="G389" s="42" t="e">
        <v>#N/A</v>
      </c>
      <c r="I389" s="42" t="e">
        <v>#DIV/0!</v>
      </c>
    </row>
    <row r="390" spans="1:9">
      <c r="A390" s="42" t="e">
        <v>#DIV/0!</v>
      </c>
      <c r="C390" s="42" t="e">
        <v>#N/A</v>
      </c>
      <c r="E390" s="42" t="e">
        <v>#N/A</v>
      </c>
      <c r="G390" s="42" t="e">
        <v>#N/A</v>
      </c>
      <c r="I390" s="42" t="e">
        <v>#DIV/0!</v>
      </c>
    </row>
    <row r="391" spans="1:9">
      <c r="A391" s="42" t="e">
        <v>#DIV/0!</v>
      </c>
      <c r="C391" s="42" t="e">
        <v>#N/A</v>
      </c>
      <c r="E391" s="42" t="e">
        <v>#N/A</v>
      </c>
      <c r="G391" s="42" t="e">
        <v>#N/A</v>
      </c>
      <c r="I391" s="42" t="e">
        <v>#DIV/0!</v>
      </c>
    </row>
    <row r="392" spans="1:9">
      <c r="A392" s="42" t="e">
        <v>#DIV/0!</v>
      </c>
      <c r="C392" s="42" t="e">
        <v>#N/A</v>
      </c>
      <c r="E392" s="42" t="e">
        <v>#N/A</v>
      </c>
      <c r="G392" s="42" t="e">
        <v>#N/A</v>
      </c>
      <c r="I392" s="42" t="e">
        <v>#DIV/0!</v>
      </c>
    </row>
    <row r="393" spans="1:9">
      <c r="A393" s="42" t="e">
        <v>#DIV/0!</v>
      </c>
      <c r="C393" s="42" t="e">
        <v>#N/A</v>
      </c>
      <c r="E393" s="42" t="e">
        <v>#N/A</v>
      </c>
      <c r="G393" s="42" t="e">
        <v>#DIV/0!</v>
      </c>
      <c r="I393" s="42" t="e">
        <v>#DIV/0!</v>
      </c>
    </row>
    <row r="394" spans="1:9">
      <c r="A394" s="42" t="e">
        <v>#DIV/0!</v>
      </c>
      <c r="C394" s="42" t="e">
        <v>#DIV/0!</v>
      </c>
      <c r="E394" s="42" t="e">
        <v>#DIV/0!</v>
      </c>
      <c r="G394" s="42" t="e">
        <v>#DIV/0!</v>
      </c>
      <c r="I394" s="42" t="e">
        <v>#N/A</v>
      </c>
    </row>
    <row r="395" spans="1:9">
      <c r="A395" s="42" t="e">
        <v>#DIV/0!</v>
      </c>
      <c r="C395" s="42" t="e">
        <v>#N/A</v>
      </c>
      <c r="E395" s="42" t="e">
        <v>#N/A</v>
      </c>
      <c r="G395" s="42" t="e">
        <v>#N/A</v>
      </c>
      <c r="I395" s="42" t="e">
        <v>#DIV/0!</v>
      </c>
    </row>
    <row r="396" spans="1:9">
      <c r="A396" s="42" t="e">
        <v>#DIV/0!</v>
      </c>
      <c r="C396" s="42" t="e">
        <v>#DIV/0!</v>
      </c>
      <c r="E396" s="42" t="e">
        <v>#DIV/0!</v>
      </c>
      <c r="G396" s="42" t="e">
        <v>#DIV/0!</v>
      </c>
      <c r="I396" s="42" t="e">
        <v>#N/A</v>
      </c>
    </row>
    <row r="397" spans="1:9">
      <c r="A397" s="42" t="e">
        <v>#DIV/0!</v>
      </c>
      <c r="C397" s="42" t="e">
        <v>#N/A</v>
      </c>
      <c r="E397" s="42" t="e">
        <v>#N/A</v>
      </c>
      <c r="G397" s="42" t="e">
        <v>#DIV/0!</v>
      </c>
      <c r="I397" s="42" t="e">
        <v>#DIV/0!</v>
      </c>
    </row>
    <row r="398" spans="1:9">
      <c r="A398" s="42" t="e">
        <v>#DIV/0!</v>
      </c>
      <c r="C398" s="42" t="e">
        <v>#N/A</v>
      </c>
      <c r="E398" s="42" t="e">
        <v>#N/A</v>
      </c>
      <c r="G398" s="42" t="e">
        <v>#N/A</v>
      </c>
      <c r="I398" s="42" t="e">
        <v>#N/A</v>
      </c>
    </row>
    <row r="399" spans="1:9">
      <c r="A399" s="42" t="e">
        <v>#DIV/0!</v>
      </c>
      <c r="C399" s="42" t="e">
        <v>#DIV/0!</v>
      </c>
      <c r="E399" s="42" t="e">
        <v>#DIV/0!</v>
      </c>
      <c r="G399" s="42" t="e">
        <v>#N/A</v>
      </c>
      <c r="I399" s="42" t="e">
        <v>#N/A</v>
      </c>
    </row>
    <row r="400" spans="1:9">
      <c r="A400" s="42" t="e">
        <v>#DIV/0!</v>
      </c>
      <c r="C400" s="42" t="e">
        <v>#DIV/0!</v>
      </c>
      <c r="E400" s="42" t="e">
        <v>#DIV/0!</v>
      </c>
      <c r="G400" s="42" t="e">
        <v>#N/A</v>
      </c>
      <c r="I400" s="42" t="e">
        <v>#DIV/0!</v>
      </c>
    </row>
    <row r="401" spans="1:9">
      <c r="A401" s="42" t="e">
        <v>#DIV/0!</v>
      </c>
      <c r="C401" s="42" t="e">
        <v>#N/A</v>
      </c>
      <c r="E401" s="42" t="e">
        <v>#N/A</v>
      </c>
      <c r="G401" s="42" t="e">
        <v>#N/A</v>
      </c>
      <c r="I401" s="42" t="e">
        <v>#N/A</v>
      </c>
    </row>
    <row r="402" spans="1:9">
      <c r="A402" s="42" t="e">
        <v>#DIV/0!</v>
      </c>
      <c r="C402" s="42" t="e">
        <v>#DIV/0!</v>
      </c>
      <c r="E402" s="42" t="e">
        <v>#DIV/0!</v>
      </c>
      <c r="G402" s="42" t="e">
        <v>#N/A</v>
      </c>
      <c r="I402" s="42" t="e">
        <v>#N/A</v>
      </c>
    </row>
    <row r="403" spans="1:9">
      <c r="A403" s="42" t="e">
        <v>#DIV/0!</v>
      </c>
      <c r="C403" s="42" t="e">
        <v>#N/A</v>
      </c>
      <c r="E403" s="42" t="e">
        <v>#N/A</v>
      </c>
      <c r="G403" s="42" t="e">
        <v>#N/A</v>
      </c>
      <c r="I403" s="42" t="e">
        <v>#N/A</v>
      </c>
    </row>
    <row r="404" spans="1:9">
      <c r="A404" s="42" t="e">
        <v>#DIV/0!</v>
      </c>
      <c r="C404" s="42" t="e">
        <v>#N/A</v>
      </c>
      <c r="E404" s="42" t="e">
        <v>#N/A</v>
      </c>
      <c r="G404" s="42" t="e">
        <v>#DIV/0!</v>
      </c>
      <c r="I404" s="42" t="e">
        <v>#N/A</v>
      </c>
    </row>
    <row r="405" spans="1:9">
      <c r="A405" s="42" t="e">
        <v>#DIV/0!</v>
      </c>
      <c r="C405" s="42" t="e">
        <v>#DIV/0!</v>
      </c>
      <c r="E405" s="42" t="e">
        <v>#DIV/0!</v>
      </c>
      <c r="G405" s="42" t="e">
        <v>#N/A</v>
      </c>
      <c r="I405" s="42" t="e">
        <v>#DIV/0!</v>
      </c>
    </row>
    <row r="406" spans="1:9">
      <c r="A406" s="42" t="e">
        <v>#DIV/0!</v>
      </c>
      <c r="C406" s="42" t="e">
        <v>#N/A</v>
      </c>
      <c r="E406" s="42" t="e">
        <v>#N/A</v>
      </c>
      <c r="G406" s="42" t="e">
        <v>#N/A</v>
      </c>
      <c r="I406" s="42" t="e">
        <v>#N/A</v>
      </c>
    </row>
    <row r="407" spans="1:9">
      <c r="A407" s="42" t="e">
        <v>#DIV/0!</v>
      </c>
      <c r="C407" s="42" t="e">
        <v>#N/A</v>
      </c>
      <c r="E407" s="42" t="e">
        <v>#N/A</v>
      </c>
      <c r="G407" s="42" t="e">
        <v>#N/A</v>
      </c>
      <c r="I407" s="42" t="e">
        <v>#DIV/0!</v>
      </c>
    </row>
    <row r="408" spans="1:9">
      <c r="A408" s="42" t="e">
        <v>#DIV/0!</v>
      </c>
      <c r="C408" s="42" t="e">
        <v>#DIV/0!</v>
      </c>
      <c r="E408" s="42" t="e">
        <v>#DIV/0!</v>
      </c>
      <c r="G408" s="42" t="e">
        <v>#DIV/0!</v>
      </c>
      <c r="I408" s="42" t="e">
        <v>#DIV/0!</v>
      </c>
    </row>
    <row r="409" spans="1:9">
      <c r="A409" s="42" t="e">
        <v>#DIV/0!</v>
      </c>
      <c r="C409" s="42" t="e">
        <v>#DIV/0!</v>
      </c>
      <c r="E409" s="42" t="e">
        <v>#DIV/0!</v>
      </c>
      <c r="G409" s="42" t="e">
        <v>#N/A</v>
      </c>
      <c r="I409" s="42" t="e">
        <v>#DIV/0!</v>
      </c>
    </row>
    <row r="410" spans="1:9">
      <c r="A410" s="42" t="e">
        <v>#DIV/0!</v>
      </c>
      <c r="C410" s="42" t="e">
        <v>#DIV/0!</v>
      </c>
      <c r="E410" s="42" t="e">
        <v>#DIV/0!</v>
      </c>
      <c r="G410" s="42" t="e">
        <v>#DIV/0!</v>
      </c>
      <c r="I410" s="42" t="e">
        <v>#N/A</v>
      </c>
    </row>
    <row r="411" spans="1:9">
      <c r="A411" s="42" t="e">
        <v>#DIV/0!</v>
      </c>
      <c r="C411" s="42" t="e">
        <v>#N/A</v>
      </c>
      <c r="E411" s="42" t="e">
        <v>#N/A</v>
      </c>
      <c r="G411" s="42" t="e">
        <v>#N/A</v>
      </c>
      <c r="I411" s="42" t="e">
        <v>#N/A</v>
      </c>
    </row>
    <row r="412" spans="1:9">
      <c r="A412" s="42" t="e">
        <v>#DIV/0!</v>
      </c>
      <c r="C412" s="42" t="e">
        <v>#N/A</v>
      </c>
      <c r="E412" s="42" t="e">
        <v>#N/A</v>
      </c>
      <c r="G412" s="42" t="e">
        <v>#N/A</v>
      </c>
      <c r="I412" s="42" t="e">
        <v>#N/A</v>
      </c>
    </row>
    <row r="413" spans="1:9">
      <c r="A413" s="42" t="e">
        <v>#DIV/0!</v>
      </c>
      <c r="C413" s="42" t="e">
        <v>#N/A</v>
      </c>
      <c r="E413" s="42" t="e">
        <v>#N/A</v>
      </c>
      <c r="G413" s="42" t="e">
        <v>#N/A</v>
      </c>
      <c r="I413" s="42" t="e">
        <v>#N/A</v>
      </c>
    </row>
    <row r="414" spans="1:9">
      <c r="A414" s="42" t="e">
        <v>#DIV/0!</v>
      </c>
      <c r="C414" s="42" t="e">
        <v>#DIV/0!</v>
      </c>
      <c r="E414" s="42" t="e">
        <v>#DIV/0!</v>
      </c>
      <c r="G414" s="42" t="e">
        <v>#DIV/0!</v>
      </c>
      <c r="I414" s="42" t="e">
        <v>#DIV/0!</v>
      </c>
    </row>
    <row r="415" spans="1:9">
      <c r="A415" s="42" t="e">
        <v>#DIV/0!</v>
      </c>
      <c r="C415" s="42" t="e">
        <v>#DIV/0!</v>
      </c>
      <c r="E415" s="42" t="e">
        <v>#DIV/0!</v>
      </c>
      <c r="G415" s="42" t="e">
        <v>#N/A</v>
      </c>
      <c r="I415" s="42" t="e">
        <v>#N/A</v>
      </c>
    </row>
    <row r="416" spans="1:9">
      <c r="A416" s="42" t="e">
        <v>#DIV/0!</v>
      </c>
      <c r="C416" s="42" t="e">
        <v>#N/A</v>
      </c>
      <c r="E416" s="42" t="e">
        <v>#N/A</v>
      </c>
      <c r="G416" s="42" t="e">
        <v>#N/A</v>
      </c>
      <c r="I416" s="42" t="e">
        <v>#DIV/0!</v>
      </c>
    </row>
    <row r="417" spans="1:9">
      <c r="A417" s="42" t="e">
        <v>#DIV/0!</v>
      </c>
      <c r="C417" s="42" t="e">
        <v>#N/A</v>
      </c>
      <c r="E417" s="42" t="e">
        <v>#N/A</v>
      </c>
      <c r="G417" s="42" t="e">
        <v>#DIV/0!</v>
      </c>
      <c r="I417" s="42" t="e">
        <v>#N/A</v>
      </c>
    </row>
    <row r="418" spans="1:9">
      <c r="A418" s="42" t="e">
        <v>#DIV/0!</v>
      </c>
      <c r="C418" s="42" t="e">
        <v>#N/A</v>
      </c>
      <c r="E418" s="42" t="e">
        <v>#N/A</v>
      </c>
      <c r="G418" s="42" t="e">
        <v>#DIV/0!</v>
      </c>
      <c r="I418" s="42" t="e">
        <v>#DIV/0!</v>
      </c>
    </row>
    <row r="419" spans="1:9">
      <c r="A419" s="42" t="e">
        <v>#DIV/0!</v>
      </c>
      <c r="C419" s="42" t="e">
        <v>#DIV/0!</v>
      </c>
      <c r="E419" s="42" t="e">
        <v>#DIV/0!</v>
      </c>
      <c r="G419" s="42" t="e">
        <v>#N/A</v>
      </c>
      <c r="I419" s="42" t="e">
        <v>#DIV/0!</v>
      </c>
    </row>
    <row r="420" spans="1:9">
      <c r="A420" s="42" t="e">
        <v>#DIV/0!</v>
      </c>
      <c r="C420" s="42" t="e">
        <v>#N/A</v>
      </c>
      <c r="E420" s="42" t="e">
        <v>#N/A</v>
      </c>
      <c r="G420" s="42" t="e">
        <v>#DIV/0!</v>
      </c>
      <c r="I420" s="42" t="e">
        <v>#N/A</v>
      </c>
    </row>
    <row r="421" spans="1:9">
      <c r="A421" s="42" t="e">
        <v>#DIV/0!</v>
      </c>
      <c r="C421" s="42" t="e">
        <v>#DIV/0!</v>
      </c>
      <c r="E421" s="42" t="e">
        <v>#DIV/0!</v>
      </c>
      <c r="G421" s="42" t="e">
        <v>#N/A</v>
      </c>
      <c r="I421" s="42" t="e">
        <v>#DIV/0!</v>
      </c>
    </row>
    <row r="422" spans="1:9">
      <c r="A422" s="42" t="e">
        <v>#DIV/0!</v>
      </c>
      <c r="C422" s="42" t="e">
        <v>#N/A</v>
      </c>
      <c r="E422" s="42" t="e">
        <v>#N/A</v>
      </c>
      <c r="G422" s="42" t="e">
        <v>#N/A</v>
      </c>
      <c r="I422" s="42" t="e">
        <v>#N/A</v>
      </c>
    </row>
    <row r="423" spans="1:9">
      <c r="A423" s="42" t="e">
        <v>#DIV/0!</v>
      </c>
      <c r="C423" s="42" t="e">
        <v>#DIV/0!</v>
      </c>
      <c r="E423" s="42" t="e">
        <v>#DIV/0!</v>
      </c>
      <c r="G423" s="42" t="e">
        <v>#N/A</v>
      </c>
      <c r="I423" s="42" t="e">
        <v>#DIV/0!</v>
      </c>
    </row>
    <row r="424" spans="1:9">
      <c r="A424" s="42" t="e">
        <v>#DIV/0!</v>
      </c>
      <c r="C424" s="42" t="e">
        <v>#N/A</v>
      </c>
      <c r="E424" s="42" t="e">
        <v>#N/A</v>
      </c>
      <c r="G424" s="42" t="e">
        <v>#N/A</v>
      </c>
      <c r="I424" s="42" t="e">
        <v>#N/A</v>
      </c>
    </row>
    <row r="425" spans="1:9">
      <c r="A425" s="42" t="e">
        <v>#DIV/0!</v>
      </c>
      <c r="C425" s="42" t="e">
        <v>#DIV/0!</v>
      </c>
      <c r="E425" s="42" t="e">
        <v>#DIV/0!</v>
      </c>
      <c r="G425" s="42" t="e">
        <v>#N/A</v>
      </c>
      <c r="I425" s="42" t="e">
        <v>#DIV/0!</v>
      </c>
    </row>
    <row r="426" spans="1:9">
      <c r="A426" s="42" t="e">
        <v>#DIV/0!</v>
      </c>
      <c r="C426" s="42" t="e">
        <v>#N/A</v>
      </c>
      <c r="E426" s="42" t="e">
        <v>#N/A</v>
      </c>
      <c r="G426" s="42" t="e">
        <v>#N/A</v>
      </c>
      <c r="I426" s="42" t="e">
        <v>#N/A</v>
      </c>
    </row>
    <row r="427" spans="1:9">
      <c r="A427" s="42" t="e">
        <v>#DIV/0!</v>
      </c>
      <c r="C427" s="42" t="e">
        <v>#N/A</v>
      </c>
      <c r="E427" s="42" t="e">
        <v>#N/A</v>
      </c>
      <c r="G427" s="42" t="e">
        <v>#N/A</v>
      </c>
      <c r="I427" s="42" t="e">
        <v>#DIV/0!</v>
      </c>
    </row>
    <row r="428" spans="1:9">
      <c r="A428" s="42" t="e">
        <v>#DIV/0!</v>
      </c>
      <c r="C428" s="42" t="e">
        <v>#N/A</v>
      </c>
      <c r="E428" s="42" t="e">
        <v>#N/A</v>
      </c>
      <c r="G428" s="42" t="e">
        <v>#N/A</v>
      </c>
      <c r="I428" s="42" t="e">
        <v>#DIV/0!</v>
      </c>
    </row>
    <row r="429" spans="1:9">
      <c r="A429" s="42" t="e">
        <v>#DIV/0!</v>
      </c>
      <c r="C429" s="42" t="e">
        <v>#DIV/0!</v>
      </c>
      <c r="E429" s="42" t="e">
        <v>#DIV/0!</v>
      </c>
      <c r="G429" s="42" t="e">
        <v>#DIV/0!</v>
      </c>
      <c r="I429" s="42" t="e">
        <v>#N/A</v>
      </c>
    </row>
    <row r="430" spans="1:9">
      <c r="A430" s="42" t="e">
        <v>#DIV/0!</v>
      </c>
      <c r="C430" s="42" t="e">
        <v>#N/A</v>
      </c>
      <c r="E430" s="42" t="e">
        <v>#N/A</v>
      </c>
      <c r="G430" s="42" t="e">
        <v>#N/A</v>
      </c>
      <c r="I430" s="42" t="e">
        <v>#DIV/0!</v>
      </c>
    </row>
    <row r="431" spans="1:9">
      <c r="A431" s="42" t="e">
        <v>#DIV/0!</v>
      </c>
      <c r="C431" s="42" t="e">
        <v>#DIV/0!</v>
      </c>
      <c r="E431" s="42" t="e">
        <v>#DIV/0!</v>
      </c>
      <c r="G431" s="42" t="e">
        <v>#N/A</v>
      </c>
      <c r="I431" s="42" t="e">
        <v>#N/A</v>
      </c>
    </row>
    <row r="432" spans="1:9">
      <c r="A432" s="42" t="e">
        <v>#DIV/0!</v>
      </c>
      <c r="C432" s="42" t="e">
        <v>#DIV/0!</v>
      </c>
      <c r="E432" s="42" t="e">
        <v>#DIV/0!</v>
      </c>
      <c r="G432" s="42" t="e">
        <v>#DIV/0!</v>
      </c>
      <c r="I432" s="42" t="e">
        <v>#N/A</v>
      </c>
    </row>
    <row r="433" spans="1:9">
      <c r="A433" s="42" t="e">
        <v>#DIV/0!</v>
      </c>
      <c r="C433" s="42" t="e">
        <v>#N/A</v>
      </c>
      <c r="E433" s="42" t="e">
        <v>#N/A</v>
      </c>
      <c r="G433" s="42" t="e">
        <v>#DIV/0!</v>
      </c>
      <c r="I433" s="42" t="e">
        <v>#DIV/0!</v>
      </c>
    </row>
    <row r="434" spans="1:9">
      <c r="A434" s="42" t="e">
        <v>#DIV/0!</v>
      </c>
      <c r="C434" s="42" t="e">
        <v>#DIV/0!</v>
      </c>
      <c r="E434" s="42" t="e">
        <v>#DIV/0!</v>
      </c>
      <c r="G434" s="42" t="e">
        <v>#N/A</v>
      </c>
      <c r="I434" s="42" t="e">
        <v>#N/A</v>
      </c>
    </row>
    <row r="435" spans="1:9">
      <c r="A435" s="42" t="e">
        <v>#DIV/0!</v>
      </c>
      <c r="C435" s="42" t="e">
        <v>#DIV/0!</v>
      </c>
      <c r="E435" s="42" t="e">
        <v>#DIV/0!</v>
      </c>
      <c r="G435" s="42" t="e">
        <v>#N/A</v>
      </c>
      <c r="I435" s="42" t="e">
        <v>#DIV/0!</v>
      </c>
    </row>
    <row r="436" spans="1:9">
      <c r="A436" s="42" t="e">
        <v>#DIV/0!</v>
      </c>
      <c r="C436" s="42" t="e">
        <v>#N/A</v>
      </c>
      <c r="E436" s="42" t="e">
        <v>#N/A</v>
      </c>
      <c r="G436" s="42" t="e">
        <v>#N/A</v>
      </c>
      <c r="I436" s="42" t="e">
        <v>#N/A</v>
      </c>
    </row>
    <row r="437" spans="1:9">
      <c r="A437" s="42" t="e">
        <v>#DIV/0!</v>
      </c>
      <c r="C437" s="42" t="e">
        <v>#DIV/0!</v>
      </c>
      <c r="E437" s="42" t="e">
        <v>#DIV/0!</v>
      </c>
      <c r="G437" s="42" t="e">
        <v>#N/A</v>
      </c>
      <c r="I437" s="42" t="e">
        <v>#DIV/0!</v>
      </c>
    </row>
    <row r="438" spans="1:9">
      <c r="A438" s="42" t="e">
        <v>#DIV/0!</v>
      </c>
      <c r="C438" s="42" t="e">
        <v>#DIV/0!</v>
      </c>
      <c r="E438" s="42" t="e">
        <v>#DIV/0!</v>
      </c>
      <c r="G438" s="42" t="e">
        <v>#N/A</v>
      </c>
      <c r="I438" s="42" t="e">
        <v>#DIV/0!</v>
      </c>
    </row>
    <row r="439" spans="1:9">
      <c r="A439" s="42" t="e">
        <v>#DIV/0!</v>
      </c>
      <c r="C439" s="42" t="e">
        <v>#DIV/0!</v>
      </c>
      <c r="E439" s="42" t="e">
        <v>#DIV/0!</v>
      </c>
      <c r="G439" s="42" t="e">
        <v>#N/A</v>
      </c>
      <c r="I439" s="42" t="e">
        <v>#N/A</v>
      </c>
    </row>
    <row r="440" spans="1:9">
      <c r="A440" s="42" t="e">
        <v>#DIV/0!</v>
      </c>
      <c r="C440" s="42" t="e">
        <v>#DIV/0!</v>
      </c>
      <c r="E440" s="42" t="e">
        <v>#DIV/0!</v>
      </c>
      <c r="G440" s="42" t="e">
        <v>#N/A</v>
      </c>
      <c r="I440" s="42" t="e">
        <v>#N/A</v>
      </c>
    </row>
    <row r="441" spans="1:9">
      <c r="A441" s="42" t="e">
        <v>#DIV/0!</v>
      </c>
      <c r="C441" s="42" t="e">
        <v>#DIV/0!</v>
      </c>
      <c r="E441" s="42" t="e">
        <v>#DIV/0!</v>
      </c>
      <c r="G441" s="42" t="e">
        <v>#DIV/0!</v>
      </c>
      <c r="I441" s="42" t="e">
        <v>#N/A</v>
      </c>
    </row>
    <row r="442" spans="1:9">
      <c r="A442" s="42" t="e">
        <v>#DIV/0!</v>
      </c>
      <c r="C442" s="42" t="e">
        <v>#N/A</v>
      </c>
      <c r="E442" s="42" t="e">
        <v>#N/A</v>
      </c>
      <c r="G442" s="42" t="e">
        <v>#N/A</v>
      </c>
      <c r="I442" s="42" t="e">
        <v>#N/A</v>
      </c>
    </row>
    <row r="443" spans="1:9">
      <c r="A443" s="42" t="e">
        <v>#DIV/0!</v>
      </c>
      <c r="C443" s="42" t="e">
        <v>#N/A</v>
      </c>
      <c r="E443" s="42" t="e">
        <v>#N/A</v>
      </c>
      <c r="G443" s="42" t="e">
        <v>#N/A</v>
      </c>
      <c r="I443" s="42" t="e">
        <v>#DIV/0!</v>
      </c>
    </row>
    <row r="444" spans="1:9">
      <c r="A444" s="42" t="e">
        <v>#DIV/0!</v>
      </c>
      <c r="C444" s="42" t="e">
        <v>#N/A</v>
      </c>
      <c r="E444" s="42" t="e">
        <v>#N/A</v>
      </c>
      <c r="G444" s="42" t="e">
        <v>#N/A</v>
      </c>
      <c r="I444" s="42" t="e">
        <v>#DIV/0!</v>
      </c>
    </row>
    <row r="445" spans="1:9">
      <c r="A445" s="42" t="e">
        <v>#DIV/0!</v>
      </c>
      <c r="C445" s="42" t="e">
        <v>#N/A</v>
      </c>
      <c r="E445" s="42" t="e">
        <v>#N/A</v>
      </c>
      <c r="G445" s="42" t="e">
        <v>#N/A</v>
      </c>
      <c r="I445" s="42" t="e">
        <v>#DIV/0!</v>
      </c>
    </row>
    <row r="446" spans="1:9">
      <c r="A446" s="42" t="e">
        <v>#DIV/0!</v>
      </c>
      <c r="C446" s="42" t="e">
        <v>#DIV/0!</v>
      </c>
      <c r="E446" s="42" t="e">
        <v>#DIV/0!</v>
      </c>
      <c r="G446" s="42" t="e">
        <v>#N/A</v>
      </c>
      <c r="I446" s="42" t="e">
        <v>#DIV/0!</v>
      </c>
    </row>
    <row r="447" spans="1:9">
      <c r="A447" s="42" t="e">
        <v>#DIV/0!</v>
      </c>
      <c r="C447" s="42" t="e">
        <v>#DIV/0!</v>
      </c>
      <c r="E447" s="42" t="e">
        <v>#DIV/0!</v>
      </c>
      <c r="G447" s="42" t="e">
        <v>#N/A</v>
      </c>
      <c r="I447" s="42" t="e">
        <v>#N/A</v>
      </c>
    </row>
    <row r="448" spans="1:9">
      <c r="A448" s="42" t="e">
        <v>#DIV/0!</v>
      </c>
      <c r="C448" s="42" t="e">
        <v>#DIV/0!</v>
      </c>
      <c r="E448" s="42" t="e">
        <v>#DIV/0!</v>
      </c>
      <c r="G448" s="42" t="e">
        <v>#N/A</v>
      </c>
      <c r="I448" s="42" t="e">
        <v>#DIV/0!</v>
      </c>
    </row>
    <row r="449" spans="1:9">
      <c r="A449" s="42" t="e">
        <v>#DIV/0!</v>
      </c>
      <c r="C449" s="42" t="e">
        <v>#N/A</v>
      </c>
      <c r="E449" s="42" t="e">
        <v>#N/A</v>
      </c>
      <c r="G449" s="42" t="e">
        <v>#N/A</v>
      </c>
      <c r="I449" s="42" t="e">
        <v>#DIV/0!</v>
      </c>
    </row>
    <row r="450" spans="1:9">
      <c r="A450" s="42" t="e">
        <v>#DIV/0!</v>
      </c>
      <c r="C450" s="42" t="e">
        <v>#N/A</v>
      </c>
      <c r="E450" s="42" t="e">
        <v>#N/A</v>
      </c>
      <c r="G450" s="42" t="e">
        <v>#N/A</v>
      </c>
      <c r="I450" s="42" t="e">
        <v>#N/A</v>
      </c>
    </row>
    <row r="451" spans="1:9">
      <c r="A451" s="42" t="e">
        <v>#DIV/0!</v>
      </c>
      <c r="C451" s="42" t="e">
        <v>#N/A</v>
      </c>
      <c r="E451" s="42" t="e">
        <v>#N/A</v>
      </c>
      <c r="G451" s="42" t="e">
        <v>#N/A</v>
      </c>
      <c r="I451" s="42" t="e">
        <v>#DIV/0!</v>
      </c>
    </row>
    <row r="452" spans="1:9">
      <c r="A452" s="42" t="e">
        <v>#DIV/0!</v>
      </c>
      <c r="C452" s="42" t="e">
        <v>#DIV/0!</v>
      </c>
      <c r="E452" s="42" t="e">
        <v>#DIV/0!</v>
      </c>
      <c r="G452" s="42" t="e">
        <v>#N/A</v>
      </c>
      <c r="I452" s="42" t="e">
        <v>#N/A</v>
      </c>
    </row>
    <row r="453" spans="1:9">
      <c r="A453" s="42" t="e">
        <v>#DIV/0!</v>
      </c>
      <c r="C453" s="42" t="e">
        <v>#DIV/0!</v>
      </c>
      <c r="E453" s="42" t="e">
        <v>#DIV/0!</v>
      </c>
      <c r="G453" s="42" t="e">
        <v>#N/A</v>
      </c>
      <c r="I453" s="42" t="e">
        <v>#N/A</v>
      </c>
    </row>
    <row r="454" spans="1:9">
      <c r="A454" s="42" t="e">
        <v>#DIV/0!</v>
      </c>
      <c r="C454" s="42" t="e">
        <v>#N/A</v>
      </c>
      <c r="E454" s="42" t="e">
        <v>#N/A</v>
      </c>
      <c r="G454" s="42" t="e">
        <v>#N/A</v>
      </c>
      <c r="I454" s="42" t="e">
        <v>#DIV/0!</v>
      </c>
    </row>
    <row r="455" spans="1:9">
      <c r="A455" s="42" t="e">
        <v>#DIV/0!</v>
      </c>
      <c r="C455" s="42" t="e">
        <v>#DIV/0!</v>
      </c>
      <c r="E455" s="42" t="e">
        <v>#DIV/0!</v>
      </c>
      <c r="G455" s="42" t="e">
        <v>#N/A</v>
      </c>
      <c r="I455" s="42" t="e">
        <v>#DIV/0!</v>
      </c>
    </row>
    <row r="456" spans="1:9">
      <c r="A456" s="42" t="e">
        <v>#DIV/0!</v>
      </c>
      <c r="C456" s="42" t="e">
        <v>#DIV/0!</v>
      </c>
      <c r="E456" s="42" t="e">
        <v>#DIV/0!</v>
      </c>
      <c r="G456" s="42" t="e">
        <v>#N/A</v>
      </c>
      <c r="I456" s="42" t="e">
        <v>#N/A</v>
      </c>
    </row>
    <row r="457" spans="1:9">
      <c r="A457" s="42" t="e">
        <v>#DIV/0!</v>
      </c>
      <c r="C457" s="42" t="e">
        <v>#DIV/0!</v>
      </c>
      <c r="E457" s="42" t="e">
        <v>#DIV/0!</v>
      </c>
      <c r="G457" s="42" t="e">
        <v>#N/A</v>
      </c>
      <c r="I457" s="42" t="e">
        <v>#DIV/0!</v>
      </c>
    </row>
    <row r="458" spans="1:9">
      <c r="A458" s="42" t="e">
        <v>#DIV/0!</v>
      </c>
      <c r="C458" s="42" t="e">
        <v>#DIV/0!</v>
      </c>
      <c r="E458" s="42" t="e">
        <v>#DIV/0!</v>
      </c>
      <c r="G458" s="42" t="e">
        <v>#N/A</v>
      </c>
      <c r="I458" s="42" t="e">
        <v>#N/A</v>
      </c>
    </row>
    <row r="459" spans="1:9">
      <c r="A459" s="42" t="e">
        <v>#DIV/0!</v>
      </c>
      <c r="C459" s="42" t="e">
        <v>#DIV/0!</v>
      </c>
      <c r="E459" s="42" t="e">
        <v>#DIV/0!</v>
      </c>
      <c r="G459" s="42" t="e">
        <v>#N/A</v>
      </c>
      <c r="I459" s="42" t="e">
        <v>#DIV/0!</v>
      </c>
    </row>
    <row r="460" spans="1:9">
      <c r="A460" s="42" t="e">
        <v>#DIV/0!</v>
      </c>
      <c r="C460" s="42" t="e">
        <v>#DIV/0!</v>
      </c>
      <c r="E460" s="42" t="e">
        <v>#DIV/0!</v>
      </c>
      <c r="G460" s="42" t="e">
        <v>#N/A</v>
      </c>
      <c r="I460" s="42" t="e">
        <v>#DIV/0!</v>
      </c>
    </row>
    <row r="461" spans="1:9">
      <c r="A461" s="42" t="e">
        <v>#DIV/0!</v>
      </c>
      <c r="C461" s="42" t="e">
        <v>#DIV/0!</v>
      </c>
      <c r="E461" s="42" t="e">
        <v>#DIV/0!</v>
      </c>
      <c r="G461" s="42" t="e">
        <v>#N/A</v>
      </c>
      <c r="I461" s="42" t="e">
        <v>#N/A</v>
      </c>
    </row>
    <row r="462" spans="1:9">
      <c r="A462" s="42" t="e">
        <v>#DIV/0!</v>
      </c>
      <c r="C462" s="42" t="e">
        <v>#N/A</v>
      </c>
      <c r="E462" s="42" t="e">
        <v>#N/A</v>
      </c>
      <c r="G462" s="42" t="e">
        <v>#N/A</v>
      </c>
      <c r="I462" s="42" t="e">
        <v>#DIV/0!</v>
      </c>
    </row>
    <row r="463" spans="1:9">
      <c r="A463" s="42" t="e">
        <v>#DIV/0!</v>
      </c>
      <c r="C463" s="42" t="e">
        <v>#N/A</v>
      </c>
      <c r="E463" s="42" t="e">
        <v>#N/A</v>
      </c>
      <c r="G463" s="42" t="e">
        <v>#N/A</v>
      </c>
      <c r="I463" s="42" t="e">
        <v>#N/A</v>
      </c>
    </row>
    <row r="464" spans="1:9">
      <c r="A464" s="42" t="e">
        <v>#DIV/0!</v>
      </c>
      <c r="C464" s="42" t="e">
        <v>#DIV/0!</v>
      </c>
      <c r="E464" s="42" t="e">
        <v>#DIV/0!</v>
      </c>
      <c r="G464" s="42" t="e">
        <v>#N/A</v>
      </c>
      <c r="I464" s="42" t="e">
        <v>#N/A</v>
      </c>
    </row>
    <row r="465" spans="1:9">
      <c r="A465" s="42" t="e">
        <v>#DIV/0!</v>
      </c>
      <c r="C465" s="42" t="e">
        <v>#N/A</v>
      </c>
      <c r="E465" s="42" t="e">
        <v>#N/A</v>
      </c>
      <c r="G465" s="42" t="e">
        <v>#N/A</v>
      </c>
      <c r="I465" s="42" t="e">
        <v>#DIV/0!</v>
      </c>
    </row>
    <row r="466" spans="1:9">
      <c r="A466" s="42" t="e">
        <v>#DIV/0!</v>
      </c>
      <c r="C466" s="42" t="e">
        <v>#N/A</v>
      </c>
      <c r="E466" s="42" t="e">
        <v>#N/A</v>
      </c>
      <c r="G466" s="42" t="e">
        <v>#N/A</v>
      </c>
      <c r="I466" s="42" t="e">
        <v>#N/A</v>
      </c>
    </row>
    <row r="467" spans="1:9">
      <c r="A467" s="42" t="e">
        <v>#DIV/0!</v>
      </c>
      <c r="C467" s="42" t="e">
        <v>#DIV/0!</v>
      </c>
      <c r="E467" s="42" t="e">
        <v>#DIV/0!</v>
      </c>
      <c r="G467" s="42" t="e">
        <v>#DIV/0!</v>
      </c>
      <c r="I467" s="42" t="e">
        <v>#N/A</v>
      </c>
    </row>
    <row r="468" spans="1:9">
      <c r="A468" s="42" t="e">
        <v>#DIV/0!</v>
      </c>
      <c r="C468" s="42" t="e">
        <v>#N/A</v>
      </c>
      <c r="E468" s="42" t="e">
        <v>#N/A</v>
      </c>
      <c r="G468" s="42" t="e">
        <v>#N/A</v>
      </c>
      <c r="I468" s="42" t="e">
        <v>#N/A</v>
      </c>
    </row>
    <row r="469" spans="1:9">
      <c r="A469" s="42" t="e">
        <v>#DIV/0!</v>
      </c>
      <c r="C469" s="42" t="e">
        <v>#DIV/0!</v>
      </c>
      <c r="E469" s="42" t="e">
        <v>#DIV/0!</v>
      </c>
      <c r="G469" s="42" t="e">
        <v>#N/A</v>
      </c>
      <c r="I469" s="42" t="e">
        <v>#N/A</v>
      </c>
    </row>
    <row r="470" spans="1:9">
      <c r="A470" s="42" t="e">
        <v>#DIV/0!</v>
      </c>
      <c r="C470" s="42" t="e">
        <v>#DIV/0!</v>
      </c>
      <c r="E470" s="42" t="e">
        <v>#DIV/0!</v>
      </c>
      <c r="G470" s="42" t="e">
        <v>#N/A</v>
      </c>
      <c r="I470" s="42" t="e">
        <v>#DIV/0!</v>
      </c>
    </row>
    <row r="471" spans="1:9">
      <c r="A471" s="42" t="e">
        <v>#DIV/0!</v>
      </c>
      <c r="C471" s="42" t="e">
        <v>#DIV/0!</v>
      </c>
      <c r="E471" s="42" t="e">
        <v>#DIV/0!</v>
      </c>
      <c r="G471" s="42" t="e">
        <v>#N/A</v>
      </c>
      <c r="I471" s="42" t="e">
        <v>#N/A</v>
      </c>
    </row>
    <row r="472" spans="1:9">
      <c r="A472" s="42" t="e">
        <v>#DIV/0!</v>
      </c>
      <c r="C472" s="42" t="e">
        <v>#N/A</v>
      </c>
      <c r="E472" s="42" t="e">
        <v>#N/A</v>
      </c>
      <c r="G472" s="42" t="e">
        <v>#N/A</v>
      </c>
      <c r="I472" s="42" t="e">
        <v>#N/A</v>
      </c>
    </row>
    <row r="473" spans="1:9">
      <c r="A473" s="42" t="e">
        <v>#DIV/0!</v>
      </c>
      <c r="C473" s="42" t="e">
        <v>#N/A</v>
      </c>
      <c r="E473" s="42" t="e">
        <v>#N/A</v>
      </c>
      <c r="G473" s="42" t="e">
        <v>#N/A</v>
      </c>
      <c r="I473" s="42" t="e">
        <v>#DIV/0!</v>
      </c>
    </row>
    <row r="474" spans="1:9">
      <c r="A474" s="42" t="e">
        <v>#DIV/0!</v>
      </c>
      <c r="C474" s="42" t="e">
        <v>#N/A</v>
      </c>
      <c r="E474" s="42" t="e">
        <v>#N/A</v>
      </c>
      <c r="G474" s="42" t="e">
        <v>#DIV/0!</v>
      </c>
      <c r="I474" s="42" t="e">
        <v>#N/A</v>
      </c>
    </row>
    <row r="475" spans="1:9">
      <c r="A475" s="42" t="e">
        <v>#DIV/0!</v>
      </c>
      <c r="C475" s="42" t="e">
        <v>#N/A</v>
      </c>
      <c r="E475" s="42" t="e">
        <v>#N/A</v>
      </c>
      <c r="G475" s="42" t="e">
        <v>#N/A</v>
      </c>
      <c r="I475" s="42" t="e">
        <v>#N/A</v>
      </c>
    </row>
    <row r="476" spans="1:9">
      <c r="A476" s="42" t="e">
        <v>#DIV/0!</v>
      </c>
      <c r="C476" s="42" t="e">
        <v>#N/A</v>
      </c>
      <c r="E476" s="42" t="e">
        <v>#N/A</v>
      </c>
      <c r="G476" s="42" t="e">
        <v>#N/A</v>
      </c>
      <c r="I476" s="42" t="e">
        <v>#N/A</v>
      </c>
    </row>
    <row r="477" spans="1:9">
      <c r="A477" s="42" t="e">
        <v>#DIV/0!</v>
      </c>
      <c r="C477" s="42" t="e">
        <v>#DIV/0!</v>
      </c>
      <c r="E477" s="42" t="e">
        <v>#DIV/0!</v>
      </c>
      <c r="G477" s="42" t="e">
        <v>#N/A</v>
      </c>
      <c r="I477" s="42" t="e">
        <v>#N/A</v>
      </c>
    </row>
    <row r="478" spans="1:9">
      <c r="A478" s="42" t="e">
        <v>#DIV/0!</v>
      </c>
      <c r="C478" s="42" t="e">
        <v>#N/A</v>
      </c>
      <c r="E478" s="42" t="e">
        <v>#N/A</v>
      </c>
      <c r="G478" s="42" t="e">
        <v>#N/A</v>
      </c>
      <c r="I478" s="42" t="e">
        <v>#DIV/0!</v>
      </c>
    </row>
    <row r="479" spans="1:9">
      <c r="A479" s="42" t="e">
        <v>#DIV/0!</v>
      </c>
      <c r="C479" s="42" t="e">
        <v>#N/A</v>
      </c>
      <c r="E479" s="42" t="e">
        <v>#N/A</v>
      </c>
      <c r="G479" s="42" t="e">
        <v>#N/A</v>
      </c>
      <c r="I479" s="42" t="e">
        <v>#N/A</v>
      </c>
    </row>
    <row r="480" spans="1:9">
      <c r="A480" s="42" t="e">
        <v>#DIV/0!</v>
      </c>
      <c r="C480" s="42" t="e">
        <v>#N/A</v>
      </c>
      <c r="E480" s="42" t="e">
        <v>#N/A</v>
      </c>
      <c r="G480" s="42" t="e">
        <v>#N/A</v>
      </c>
      <c r="I480" s="42" t="e">
        <v>#N/A</v>
      </c>
    </row>
    <row r="481" spans="1:9">
      <c r="A481" s="42" t="e">
        <v>#DIV/0!</v>
      </c>
      <c r="C481" s="42" t="e">
        <v>#DIV/0!</v>
      </c>
      <c r="E481" s="42" t="e">
        <v>#DIV/0!</v>
      </c>
      <c r="G481" s="42" t="e">
        <v>#N/A</v>
      </c>
      <c r="I481" s="42" t="e">
        <v>#N/A</v>
      </c>
    </row>
    <row r="482" spans="1:9">
      <c r="A482" s="42" t="e">
        <v>#DIV/0!</v>
      </c>
      <c r="C482" s="42" t="e">
        <v>#N/A</v>
      </c>
      <c r="E482" s="42" t="e">
        <v>#N/A</v>
      </c>
      <c r="G482" s="42" t="e">
        <v>#N/A</v>
      </c>
      <c r="I482" s="42" t="e">
        <v>#N/A</v>
      </c>
    </row>
    <row r="483" spans="1:9">
      <c r="A483" s="42" t="e">
        <v>#DIV/0!</v>
      </c>
      <c r="C483" s="42" t="e">
        <v>#N/A</v>
      </c>
      <c r="E483" s="42" t="e">
        <v>#N/A</v>
      </c>
      <c r="G483" s="42" t="e">
        <v>#N/A</v>
      </c>
      <c r="I483" s="42" t="e">
        <v>#N/A</v>
      </c>
    </row>
    <row r="484" spans="1:9">
      <c r="A484" s="42" t="e">
        <v>#DIV/0!</v>
      </c>
      <c r="C484" s="42" t="e">
        <v>#DIV/0!</v>
      </c>
      <c r="E484" s="42" t="e">
        <v>#DIV/0!</v>
      </c>
      <c r="G484" s="42" t="e">
        <v>#N/A</v>
      </c>
      <c r="I484" s="42" t="e">
        <v>#DIV/0!</v>
      </c>
    </row>
    <row r="485" spans="1:9">
      <c r="A485" s="42" t="e">
        <v>#DIV/0!</v>
      </c>
      <c r="C485" s="42" t="e">
        <v>#DIV/0!</v>
      </c>
      <c r="E485" s="42" t="e">
        <v>#DIV/0!</v>
      </c>
      <c r="G485" s="42" t="e">
        <v>#N/A</v>
      </c>
      <c r="I485" s="42" t="e">
        <v>#N/A</v>
      </c>
    </row>
    <row r="486" spans="1:9">
      <c r="A486" s="42" t="e">
        <v>#DIV/0!</v>
      </c>
      <c r="C486" s="42" t="e">
        <v>#DIV/0!</v>
      </c>
      <c r="E486" s="42" t="e">
        <v>#DIV/0!</v>
      </c>
      <c r="G486" s="42" t="e">
        <v>#N/A</v>
      </c>
      <c r="I486" s="42" t="e">
        <v>#DIV/0!</v>
      </c>
    </row>
    <row r="487" spans="1:9">
      <c r="A487" s="42" t="e">
        <v>#DIV/0!</v>
      </c>
      <c r="C487" s="42" t="e">
        <v>#DIV/0!</v>
      </c>
      <c r="E487" s="42" t="e">
        <v>#DIV/0!</v>
      </c>
      <c r="G487" s="42" t="e">
        <v>#N/A</v>
      </c>
      <c r="I487" s="42" t="e">
        <v>#N/A</v>
      </c>
    </row>
    <row r="488" spans="1:9">
      <c r="A488" s="42" t="e">
        <v>#DIV/0!</v>
      </c>
      <c r="C488" s="42" t="e">
        <v>#DIV/0!</v>
      </c>
      <c r="E488" s="42" t="e">
        <v>#DIV/0!</v>
      </c>
      <c r="G488" s="42" t="e">
        <v>#DIV/0!</v>
      </c>
      <c r="I488" s="42" t="e">
        <v>#DIV/0!</v>
      </c>
    </row>
    <row r="489" spans="1:9">
      <c r="A489" s="42" t="e">
        <v>#DIV/0!</v>
      </c>
      <c r="C489" s="42" t="e">
        <v>#N/A</v>
      </c>
      <c r="E489" s="42" t="e">
        <v>#N/A</v>
      </c>
      <c r="G489" s="42" t="e">
        <v>#DIV/0!</v>
      </c>
      <c r="I489" s="42" t="e">
        <v>#N/A</v>
      </c>
    </row>
    <row r="490" spans="1:9">
      <c r="A490" s="42" t="e">
        <v>#DIV/0!</v>
      </c>
      <c r="C490" s="42" t="e">
        <v>#DIV/0!</v>
      </c>
      <c r="E490" s="42" t="e">
        <v>#DIV/0!</v>
      </c>
      <c r="G490" s="42" t="e">
        <v>#N/A</v>
      </c>
      <c r="I490" s="42" t="e">
        <v>#N/A</v>
      </c>
    </row>
    <row r="491" spans="1:9">
      <c r="A491" s="42" t="e">
        <v>#DIV/0!</v>
      </c>
      <c r="C491" s="42" t="e">
        <v>#N/A</v>
      </c>
      <c r="E491" s="42" t="e">
        <v>#N/A</v>
      </c>
      <c r="G491" s="42" t="e">
        <v>#N/A</v>
      </c>
      <c r="I491" s="42" t="e">
        <v>#DIV/0!</v>
      </c>
    </row>
    <row r="492" spans="1:9">
      <c r="A492" s="42" t="e">
        <v>#DIV/0!</v>
      </c>
      <c r="C492" s="42" t="e">
        <v>#N/A</v>
      </c>
      <c r="E492" s="42" t="e">
        <v>#N/A</v>
      </c>
      <c r="G492" s="42" t="e">
        <v>#N/A</v>
      </c>
      <c r="I492" s="42" t="e">
        <v>#DIV/0!</v>
      </c>
    </row>
    <row r="493" spans="1:9">
      <c r="A493" s="42" t="e">
        <v>#DIV/0!</v>
      </c>
      <c r="C493" s="42" t="e">
        <v>#N/A</v>
      </c>
      <c r="E493" s="42" t="e">
        <v>#N/A</v>
      </c>
      <c r="G493" s="42" t="e">
        <v>#N/A</v>
      </c>
      <c r="I493" s="42" t="e">
        <v>#DIV/0!</v>
      </c>
    </row>
    <row r="494" spans="1:9">
      <c r="A494" s="42" t="e">
        <v>#DIV/0!</v>
      </c>
      <c r="C494" s="42" t="e">
        <v>#N/A</v>
      </c>
      <c r="E494" s="42" t="e">
        <v>#N/A</v>
      </c>
      <c r="G494" s="42" t="e">
        <v>#DIV/0!</v>
      </c>
      <c r="I494" s="42" t="e">
        <v>#N/A</v>
      </c>
    </row>
    <row r="495" spans="1:9">
      <c r="A495" s="42" t="e">
        <v>#DIV/0!</v>
      </c>
      <c r="C495" s="42" t="e">
        <v>#N/A</v>
      </c>
      <c r="E495" s="42" t="e">
        <v>#N/A</v>
      </c>
      <c r="G495" s="42" t="e">
        <v>#N/A</v>
      </c>
      <c r="I495" s="42" t="e">
        <v>#N/A</v>
      </c>
    </row>
    <row r="496" spans="1:9">
      <c r="A496" s="42" t="e">
        <v>#DIV/0!</v>
      </c>
      <c r="C496" s="42" t="e">
        <v>#N/A</v>
      </c>
      <c r="E496" s="42" t="e">
        <v>#N/A</v>
      </c>
      <c r="G496" s="42" t="e">
        <v>#N/A</v>
      </c>
      <c r="I496" s="42" t="e">
        <v>#DIV/0!</v>
      </c>
    </row>
    <row r="497" spans="1:9">
      <c r="A497" s="42" t="e">
        <v>#DIV/0!</v>
      </c>
      <c r="C497" s="42" t="e">
        <v>#N/A</v>
      </c>
      <c r="E497" s="42" t="e">
        <v>#N/A</v>
      </c>
      <c r="G497" s="42" t="e">
        <v>#N/A</v>
      </c>
      <c r="I497" s="42" t="e">
        <v>#DIV/0!</v>
      </c>
    </row>
    <row r="498" spans="1:9">
      <c r="A498" s="42" t="e">
        <v>#DIV/0!</v>
      </c>
      <c r="C498" s="42" t="e">
        <v>#N/A</v>
      </c>
      <c r="E498" s="42" t="e">
        <v>#N/A</v>
      </c>
      <c r="G498" s="42" t="e">
        <v>#N/A</v>
      </c>
      <c r="I498" s="42" t="e">
        <v>#N/A</v>
      </c>
    </row>
    <row r="499" spans="1:9">
      <c r="A499" s="42" t="e">
        <v>#DIV/0!</v>
      </c>
      <c r="C499" s="42" t="e">
        <v>#N/A</v>
      </c>
      <c r="E499" s="42" t="e">
        <v>#N/A</v>
      </c>
      <c r="G499" s="42" t="e">
        <v>#N/A</v>
      </c>
      <c r="I499" s="42" t="e">
        <v>#DIV/0!</v>
      </c>
    </row>
    <row r="500" spans="1:9">
      <c r="A500" s="42" t="e">
        <v>#DIV/0!</v>
      </c>
      <c r="C500" s="42" t="e">
        <v>#N/A</v>
      </c>
      <c r="E500" s="42" t="e">
        <v>#N/A</v>
      </c>
      <c r="G500" s="42" t="e">
        <v>#N/A</v>
      </c>
      <c r="I500" s="42" t="e">
        <v>#N/A</v>
      </c>
    </row>
    <row r="501" spans="1:9">
      <c r="A501" s="42" t="e">
        <v>#DIV/0!</v>
      </c>
      <c r="C501" s="42" t="e">
        <v>#N/A</v>
      </c>
      <c r="E501" s="42" t="e">
        <v>#N/A</v>
      </c>
      <c r="G501" s="42" t="e">
        <v>#N/A</v>
      </c>
      <c r="I501" s="42" t="e">
        <v>#N/A</v>
      </c>
    </row>
    <row r="502" spans="1:9">
      <c r="A502" s="42" t="e">
        <v>#DIV/0!</v>
      </c>
      <c r="C502" s="42" t="e">
        <v>#N/A</v>
      </c>
      <c r="E502" s="42" t="e">
        <v>#N/A</v>
      </c>
      <c r="G502" s="42" t="e">
        <v>#N/A</v>
      </c>
      <c r="I502" s="42" t="e">
        <v>#N/A</v>
      </c>
    </row>
    <row r="503" spans="1:9">
      <c r="A503" s="42" t="e">
        <v>#DIV/0!</v>
      </c>
      <c r="C503" s="42" t="e">
        <v>#N/A</v>
      </c>
      <c r="E503" s="42" t="e">
        <v>#N/A</v>
      </c>
      <c r="G503" s="42" t="e">
        <v>#N/A</v>
      </c>
      <c r="I503" s="42" t="e">
        <v>#N/A</v>
      </c>
    </row>
    <row r="504" spans="1:9">
      <c r="A504" s="42" t="e">
        <v>#DIV/0!</v>
      </c>
      <c r="C504" s="42" t="e">
        <v>#DIV/0!</v>
      </c>
      <c r="E504" s="42" t="e">
        <v>#DIV/0!</v>
      </c>
      <c r="G504" s="42" t="e">
        <v>#N/A</v>
      </c>
      <c r="I504" s="42" t="e">
        <v>#DIV/0!</v>
      </c>
    </row>
    <row r="505" spans="1:9">
      <c r="A505" s="42" t="e">
        <v>#DIV/0!</v>
      </c>
      <c r="C505" s="42" t="e">
        <v>#N/A</v>
      </c>
      <c r="E505" s="42" t="e">
        <v>#N/A</v>
      </c>
      <c r="G505" s="42" t="e">
        <v>#N/A</v>
      </c>
      <c r="I505" s="42" t="e">
        <v>#N/A</v>
      </c>
    </row>
    <row r="506" spans="1:9">
      <c r="A506" s="42" t="e">
        <v>#DIV/0!</v>
      </c>
      <c r="C506" s="42" t="e">
        <v>#DIV/0!</v>
      </c>
      <c r="E506" s="42" t="e">
        <v>#DIV/0!</v>
      </c>
      <c r="G506" s="42" t="e">
        <v>#N/A</v>
      </c>
      <c r="I506" s="42" t="e">
        <v>#N/A</v>
      </c>
    </row>
    <row r="507" spans="1:9">
      <c r="A507" s="42" t="e">
        <v>#DIV/0!</v>
      </c>
      <c r="C507" s="42" t="e">
        <v>#N/A</v>
      </c>
      <c r="E507" s="42" t="e">
        <v>#N/A</v>
      </c>
      <c r="G507" s="42" t="e">
        <v>#N/A</v>
      </c>
      <c r="I507" s="42" t="e">
        <v>#DIV/0!</v>
      </c>
    </row>
    <row r="508" spans="1:9">
      <c r="A508" s="42" t="e">
        <v>#DIV/0!</v>
      </c>
      <c r="C508" s="42" t="e">
        <v>#N/A</v>
      </c>
      <c r="E508" s="42" t="e">
        <v>#N/A</v>
      </c>
      <c r="G508" s="42" t="e">
        <v>#N/A</v>
      </c>
      <c r="I508" s="42" t="e">
        <v>#N/A</v>
      </c>
    </row>
    <row r="509" spans="1:9">
      <c r="A509" s="42" t="e">
        <v>#DIV/0!</v>
      </c>
      <c r="C509" s="42" t="e">
        <v>#DIV/0!</v>
      </c>
      <c r="E509" s="42" t="e">
        <v>#DIV/0!</v>
      </c>
      <c r="G509" s="42" t="e">
        <v>#N/A</v>
      </c>
      <c r="I509" s="42" t="e">
        <v>#N/A</v>
      </c>
    </row>
    <row r="510" spans="1:9">
      <c r="A510" s="42" t="e">
        <v>#DIV/0!</v>
      </c>
      <c r="C510" s="42" t="e">
        <v>#DIV/0!</v>
      </c>
      <c r="E510" s="42" t="e">
        <v>#DIV/0!</v>
      </c>
      <c r="G510" s="42" t="e">
        <v>#N/A</v>
      </c>
      <c r="I510" s="42" t="e">
        <v>#N/A</v>
      </c>
    </row>
    <row r="511" spans="1:9">
      <c r="A511" s="42" t="e">
        <v>#DIV/0!</v>
      </c>
      <c r="C511" s="42" t="e">
        <v>#N/A</v>
      </c>
      <c r="E511" s="42" t="e">
        <v>#N/A</v>
      </c>
      <c r="G511" s="42" t="e">
        <v>#N/A</v>
      </c>
      <c r="I511" s="42" t="e">
        <v>#N/A</v>
      </c>
    </row>
    <row r="512" spans="1:9">
      <c r="A512" s="42" t="e">
        <v>#DIV/0!</v>
      </c>
      <c r="C512" s="42" t="e">
        <v>#DIV/0!</v>
      </c>
      <c r="E512" s="42" t="e">
        <v>#DIV/0!</v>
      </c>
      <c r="G512" s="42" t="e">
        <v>#N/A</v>
      </c>
      <c r="I512" s="42" t="e">
        <v>#N/A</v>
      </c>
    </row>
    <row r="513" spans="1:9">
      <c r="A513" s="42" t="e">
        <v>#DIV/0!</v>
      </c>
      <c r="C513" s="42" t="e">
        <v>#N/A</v>
      </c>
      <c r="E513" s="42" t="e">
        <v>#N/A</v>
      </c>
      <c r="G513" s="42" t="e">
        <v>#N/A</v>
      </c>
      <c r="I513" s="42" t="e">
        <v>#N/A</v>
      </c>
    </row>
    <row r="514" spans="1:9">
      <c r="A514" s="42" t="e">
        <v>#DIV/0!</v>
      </c>
      <c r="C514" s="42" t="e">
        <v>#N/A</v>
      </c>
      <c r="E514" s="42" t="e">
        <v>#N/A</v>
      </c>
      <c r="G514" s="42" t="e">
        <v>#N/A</v>
      </c>
      <c r="I514" s="42" t="e">
        <v>#DIV/0!</v>
      </c>
    </row>
    <row r="515" spans="1:9">
      <c r="A515" s="42" t="e">
        <v>#DIV/0!</v>
      </c>
      <c r="C515" s="42" t="e">
        <v>#N/A</v>
      </c>
      <c r="E515" s="42" t="e">
        <v>#N/A</v>
      </c>
      <c r="G515" s="42" t="e">
        <v>#DIV/0!</v>
      </c>
      <c r="I515" s="42" t="e">
        <v>#DIV/0!</v>
      </c>
    </row>
    <row r="516" spans="1:9">
      <c r="A516" s="42" t="e">
        <v>#DIV/0!</v>
      </c>
      <c r="C516" s="42" t="e">
        <v>#N/A</v>
      </c>
      <c r="E516" s="42" t="e">
        <v>#N/A</v>
      </c>
      <c r="G516" s="42" t="e">
        <v>#N/A</v>
      </c>
      <c r="I516" s="42" t="e">
        <v>#N/A</v>
      </c>
    </row>
    <row r="517" spans="1:9">
      <c r="A517" s="42" t="e">
        <v>#DIV/0!</v>
      </c>
      <c r="C517" s="42" t="e">
        <v>#DIV/0!</v>
      </c>
      <c r="E517" s="42" t="e">
        <v>#DIV/0!</v>
      </c>
      <c r="G517" s="42" t="e">
        <v>#N/A</v>
      </c>
      <c r="I517" s="42" t="e">
        <v>#N/A</v>
      </c>
    </row>
    <row r="518" spans="1:9">
      <c r="A518" s="42" t="e">
        <v>#DIV/0!</v>
      </c>
      <c r="C518" s="42" t="e">
        <v>#N/A</v>
      </c>
      <c r="E518" s="42" t="e">
        <v>#N/A</v>
      </c>
      <c r="G518" s="42" t="e">
        <v>#N/A</v>
      </c>
      <c r="I518" s="42" t="e">
        <v>#DIV/0!</v>
      </c>
    </row>
    <row r="519" spans="1:9">
      <c r="A519" s="42" t="e">
        <v>#DIV/0!</v>
      </c>
      <c r="C519" s="42" t="e">
        <v>#DIV/0!</v>
      </c>
      <c r="E519" s="42" t="e">
        <v>#DIV/0!</v>
      </c>
      <c r="G519" s="42" t="e">
        <v>#N/A</v>
      </c>
      <c r="I519" s="42" t="e">
        <v>#DIV/0!</v>
      </c>
    </row>
    <row r="520" spans="1:9">
      <c r="A520" s="42" t="e">
        <v>#DIV/0!</v>
      </c>
      <c r="C520" s="42" t="e">
        <v>#N/A</v>
      </c>
      <c r="E520" s="42" t="e">
        <v>#N/A</v>
      </c>
      <c r="G520" s="42" t="e">
        <v>#N/A</v>
      </c>
      <c r="I520" s="42" t="e">
        <v>#DIV/0!</v>
      </c>
    </row>
    <row r="521" spans="1:9">
      <c r="A521" s="42" t="e">
        <v>#DIV/0!</v>
      </c>
      <c r="C521" s="42" t="e">
        <v>#DIV/0!</v>
      </c>
      <c r="E521" s="42" t="e">
        <v>#DIV/0!</v>
      </c>
      <c r="G521" s="42" t="e">
        <v>#N/A</v>
      </c>
      <c r="I521" s="42" t="e">
        <v>#N/A</v>
      </c>
    </row>
    <row r="522" spans="1:9">
      <c r="A522" s="42" t="e">
        <v>#DIV/0!</v>
      </c>
      <c r="C522" s="42" t="e">
        <v>#N/A</v>
      </c>
      <c r="E522" s="42" t="e">
        <v>#N/A</v>
      </c>
      <c r="G522" s="42" t="e">
        <v>#DIV/0!</v>
      </c>
      <c r="I522" s="42" t="e">
        <v>#N/A</v>
      </c>
    </row>
    <row r="523" spans="1:9">
      <c r="A523" s="42" t="e">
        <v>#DIV/0!</v>
      </c>
      <c r="C523" s="42" t="e">
        <v>#DIV/0!</v>
      </c>
      <c r="E523" s="42" t="e">
        <v>#DIV/0!</v>
      </c>
      <c r="G523" s="42" t="e">
        <v>#N/A</v>
      </c>
      <c r="I523" s="42" t="e">
        <v>#N/A</v>
      </c>
    </row>
    <row r="524" spans="1:9">
      <c r="A524" s="42" t="e">
        <v>#DIV/0!</v>
      </c>
      <c r="C524" s="42" t="e">
        <v>#N/A</v>
      </c>
      <c r="E524" s="42" t="e">
        <v>#N/A</v>
      </c>
      <c r="G524" s="42" t="e">
        <v>#N/A</v>
      </c>
      <c r="I524" s="42" t="e">
        <v>#DIV/0!</v>
      </c>
    </row>
    <row r="525" spans="1:9">
      <c r="A525" s="42" t="e">
        <v>#DIV/0!</v>
      </c>
      <c r="C525" s="42" t="e">
        <v>#DIV/0!</v>
      </c>
      <c r="E525" s="42" t="e">
        <v>#DIV/0!</v>
      </c>
      <c r="G525" s="42" t="e">
        <v>#N/A</v>
      </c>
      <c r="I525" s="42" t="e">
        <v>#N/A</v>
      </c>
    </row>
    <row r="526" spans="1:9">
      <c r="A526" s="42" t="e">
        <v>#DIV/0!</v>
      </c>
      <c r="C526" s="42" t="e">
        <v>#N/A</v>
      </c>
      <c r="E526" s="42" t="e">
        <v>#N/A</v>
      </c>
      <c r="G526" s="42" t="e">
        <v>#N/A</v>
      </c>
      <c r="I526" s="42" t="e">
        <v>#N/A</v>
      </c>
    </row>
    <row r="527" spans="1:9">
      <c r="A527" s="42" t="e">
        <v>#DIV/0!</v>
      </c>
      <c r="C527" s="42" t="e">
        <v>#DIV/0!</v>
      </c>
      <c r="E527" s="42" t="e">
        <v>#DIV/0!</v>
      </c>
      <c r="G527" s="42" t="e">
        <v>#N/A</v>
      </c>
      <c r="I527" s="42" t="e">
        <v>#N/A</v>
      </c>
    </row>
    <row r="528" spans="1:9">
      <c r="A528" s="42" t="e">
        <v>#DIV/0!</v>
      </c>
      <c r="C528" s="42" t="e">
        <v>#N/A</v>
      </c>
      <c r="E528" s="42" t="e">
        <v>#N/A</v>
      </c>
      <c r="G528" s="42" t="e">
        <v>#N/A</v>
      </c>
      <c r="I528" s="42" t="e">
        <v>#N/A</v>
      </c>
    </row>
    <row r="529" spans="1:9">
      <c r="A529" s="42" t="e">
        <v>#DIV/0!</v>
      </c>
      <c r="C529" s="42" t="e">
        <v>#N/A</v>
      </c>
      <c r="E529" s="42" t="e">
        <v>#N/A</v>
      </c>
      <c r="G529" s="42" t="e">
        <v>#N/A</v>
      </c>
      <c r="I529" s="42" t="e">
        <v>#DIV/0!</v>
      </c>
    </row>
    <row r="530" spans="1:9">
      <c r="A530" s="42" t="e">
        <v>#DIV/0!</v>
      </c>
      <c r="C530" s="42" t="e">
        <v>#N/A</v>
      </c>
      <c r="E530" s="42" t="e">
        <v>#N/A</v>
      </c>
      <c r="G530" s="42" t="e">
        <v>#N/A</v>
      </c>
      <c r="I530" s="42" t="e">
        <v>#N/A</v>
      </c>
    </row>
    <row r="531" spans="1:9">
      <c r="A531" s="42" t="e">
        <v>#DIV/0!</v>
      </c>
      <c r="C531" s="42" t="e">
        <v>#N/A</v>
      </c>
      <c r="E531" s="42" t="e">
        <v>#N/A</v>
      </c>
      <c r="G531" s="42" t="e">
        <v>#N/A</v>
      </c>
      <c r="I531" s="42" t="e">
        <v>#N/A</v>
      </c>
    </row>
    <row r="532" spans="1:9">
      <c r="A532" s="42" t="e">
        <v>#DIV/0!</v>
      </c>
      <c r="C532" s="42" t="e">
        <v>#DIV/0!</v>
      </c>
      <c r="E532" s="42" t="e">
        <v>#DIV/0!</v>
      </c>
      <c r="G532" s="42" t="e">
        <v>#N/A</v>
      </c>
      <c r="I532" s="42" t="e">
        <v>#N/A</v>
      </c>
    </row>
    <row r="533" spans="1:9">
      <c r="A533" s="42" t="e">
        <v>#DIV/0!</v>
      </c>
      <c r="C533" s="42" t="e">
        <v>#N/A</v>
      </c>
      <c r="E533" s="42" t="e">
        <v>#N/A</v>
      </c>
      <c r="G533" s="42" t="e">
        <v>#N/A</v>
      </c>
      <c r="I533" s="42" t="e">
        <v>#N/A</v>
      </c>
    </row>
    <row r="534" spans="1:9">
      <c r="A534" s="42" t="e">
        <v>#DIV/0!</v>
      </c>
      <c r="C534" s="42" t="e">
        <v>#N/A</v>
      </c>
      <c r="E534" s="42" t="e">
        <v>#N/A</v>
      </c>
      <c r="G534" s="42" t="e">
        <v>#N/A</v>
      </c>
      <c r="I534" s="42" t="e">
        <v>#N/A</v>
      </c>
    </row>
    <row r="535" spans="1:9">
      <c r="A535" s="42" t="e">
        <v>#DIV/0!</v>
      </c>
      <c r="C535" s="42" t="e">
        <v>#N/A</v>
      </c>
      <c r="E535" s="42" t="e">
        <v>#N/A</v>
      </c>
      <c r="G535" s="42" t="e">
        <v>#N/A</v>
      </c>
      <c r="I535" s="42" t="e">
        <v>#N/A</v>
      </c>
    </row>
    <row r="536" spans="1:9">
      <c r="A536" s="42" t="e">
        <v>#DIV/0!</v>
      </c>
      <c r="C536" s="42" t="e">
        <v>#N/A</v>
      </c>
      <c r="E536" s="42" t="e">
        <v>#N/A</v>
      </c>
      <c r="G536" s="42" t="e">
        <v>#DIV/0!</v>
      </c>
      <c r="I536" s="42" t="e">
        <v>#DIV/0!</v>
      </c>
    </row>
    <row r="537" spans="1:9">
      <c r="A537" s="42" t="e">
        <v>#DIV/0!</v>
      </c>
      <c r="C537" s="42" t="e">
        <v>#N/A</v>
      </c>
      <c r="E537" s="42" t="e">
        <v>#N/A</v>
      </c>
      <c r="G537" s="42" t="e">
        <v>#N/A</v>
      </c>
      <c r="I537" s="42" t="e">
        <v>#N/A</v>
      </c>
    </row>
    <row r="538" spans="1:9">
      <c r="A538" s="42" t="e">
        <v>#DIV/0!</v>
      </c>
      <c r="C538" s="42" t="e">
        <v>#N/A</v>
      </c>
      <c r="E538" s="42" t="e">
        <v>#N/A</v>
      </c>
      <c r="G538" s="42" t="e">
        <v>#N/A</v>
      </c>
      <c r="I538" s="42" t="e">
        <v>#DIV/0!</v>
      </c>
    </row>
    <row r="539" spans="1:9">
      <c r="A539" s="42" t="e">
        <v>#DIV/0!</v>
      </c>
      <c r="C539" s="42" t="e">
        <v>#N/A</v>
      </c>
      <c r="E539" s="42" t="e">
        <v>#N/A</v>
      </c>
      <c r="G539" s="42" t="e">
        <v>#N/A</v>
      </c>
      <c r="I539" s="42" t="e">
        <v>#N/A</v>
      </c>
    </row>
    <row r="540" spans="1:9">
      <c r="A540" s="42" t="e">
        <v>#DIV/0!</v>
      </c>
      <c r="C540" s="42" t="e">
        <v>#N/A</v>
      </c>
      <c r="E540" s="42" t="e">
        <v>#N/A</v>
      </c>
      <c r="G540" s="42" t="e">
        <v>#DIV/0!</v>
      </c>
      <c r="I540" s="42" t="e">
        <v>#N/A</v>
      </c>
    </row>
    <row r="541" spans="1:9">
      <c r="A541" s="42" t="e">
        <v>#DIV/0!</v>
      </c>
      <c r="C541" s="42" t="e">
        <v>#N/A</v>
      </c>
      <c r="E541" s="42" t="e">
        <v>#N/A</v>
      </c>
      <c r="G541" s="42" t="e">
        <v>#N/A</v>
      </c>
      <c r="I541" s="42" t="e">
        <v>#N/A</v>
      </c>
    </row>
    <row r="542" spans="1:9">
      <c r="A542" s="42" t="e">
        <v>#DIV/0!</v>
      </c>
      <c r="C542" s="42" t="e">
        <v>#N/A</v>
      </c>
      <c r="E542" s="42" t="e">
        <v>#N/A</v>
      </c>
      <c r="G542" s="42" t="e">
        <v>#N/A</v>
      </c>
      <c r="I542" s="42" t="e">
        <v>#N/A</v>
      </c>
    </row>
    <row r="543" spans="1:9">
      <c r="A543" s="42" t="e">
        <v>#DIV/0!</v>
      </c>
      <c r="C543" s="42" t="e">
        <v>#N/A</v>
      </c>
      <c r="E543" s="42" t="e">
        <v>#N/A</v>
      </c>
      <c r="G543" s="42" t="e">
        <v>#N/A</v>
      </c>
      <c r="I543" s="42" t="e">
        <v>#N/A</v>
      </c>
    </row>
    <row r="544" spans="1:9">
      <c r="A544" s="42" t="e">
        <v>#DIV/0!</v>
      </c>
      <c r="C544" s="42" t="e">
        <v>#N/A</v>
      </c>
      <c r="E544" s="42" t="e">
        <v>#N/A</v>
      </c>
      <c r="G544" s="42" t="e">
        <v>#N/A</v>
      </c>
      <c r="I544" s="42" t="e">
        <v>#N/A</v>
      </c>
    </row>
    <row r="545" spans="1:9">
      <c r="A545" s="42" t="e">
        <v>#DIV/0!</v>
      </c>
      <c r="C545" s="42" t="e">
        <v>#N/A</v>
      </c>
      <c r="E545" s="42" t="e">
        <v>#N/A</v>
      </c>
      <c r="G545" s="42" t="e">
        <v>#N/A</v>
      </c>
      <c r="I545" s="42" t="e">
        <v>#DIV/0!</v>
      </c>
    </row>
    <row r="546" spans="1:9">
      <c r="A546" s="42" t="e">
        <v>#DIV/0!</v>
      </c>
      <c r="C546" s="42" t="e">
        <v>#DIV/0!</v>
      </c>
      <c r="E546" s="42" t="e">
        <v>#DIV/0!</v>
      </c>
      <c r="G546" s="42" t="e">
        <v>#N/A</v>
      </c>
      <c r="I546" s="42" t="e">
        <v>#N/A</v>
      </c>
    </row>
    <row r="547" spans="1:9">
      <c r="A547" s="42" t="e">
        <v>#DIV/0!</v>
      </c>
      <c r="C547" s="42" t="e">
        <v>#N/A</v>
      </c>
      <c r="E547" s="42" t="e">
        <v>#N/A</v>
      </c>
      <c r="G547" s="42" t="e">
        <v>#N/A</v>
      </c>
      <c r="I547" s="42" t="e">
        <v>#N/A</v>
      </c>
    </row>
    <row r="548" spans="1:9">
      <c r="A548" s="42" t="e">
        <v>#DIV/0!</v>
      </c>
      <c r="C548" s="42" t="e">
        <v>#DIV/0!</v>
      </c>
      <c r="E548" s="42" t="e">
        <v>#DIV/0!</v>
      </c>
      <c r="G548" s="42" t="e">
        <v>#N/A</v>
      </c>
      <c r="I548" s="42" t="e">
        <v>#N/A</v>
      </c>
    </row>
    <row r="549" spans="1:9">
      <c r="A549" s="42" t="e">
        <v>#DIV/0!</v>
      </c>
      <c r="C549" s="42" t="e">
        <v>#DIV/0!</v>
      </c>
      <c r="E549" s="42" t="e">
        <v>#DIV/0!</v>
      </c>
      <c r="G549" s="42" t="e">
        <v>#N/A</v>
      </c>
      <c r="I549" s="42" t="e">
        <v>#N/A</v>
      </c>
    </row>
    <row r="550" spans="1:9">
      <c r="A550" s="42" t="e">
        <v>#DIV/0!</v>
      </c>
      <c r="C550" s="42" t="e">
        <v>#DIV/0!</v>
      </c>
      <c r="E550" s="42" t="e">
        <v>#DIV/0!</v>
      </c>
      <c r="G550" s="42" t="e">
        <v>#N/A</v>
      </c>
      <c r="I550" s="42" t="e">
        <v>#N/A</v>
      </c>
    </row>
    <row r="551" spans="1:9">
      <c r="A551" s="42" t="e">
        <v>#DIV/0!</v>
      </c>
      <c r="C551" s="42" t="e">
        <v>#N/A</v>
      </c>
      <c r="E551" s="42" t="e">
        <v>#N/A</v>
      </c>
      <c r="G551" s="42" t="e">
        <v>#DIV/0!</v>
      </c>
      <c r="I551" s="42" t="e">
        <v>#N/A</v>
      </c>
    </row>
    <row r="552" spans="1:9">
      <c r="A552" s="42" t="e">
        <v>#DIV/0!</v>
      </c>
      <c r="C552" s="42" t="e">
        <v>#N/A</v>
      </c>
      <c r="E552" s="42" t="e">
        <v>#N/A</v>
      </c>
      <c r="G552" s="42" t="e">
        <v>#N/A</v>
      </c>
      <c r="I552" s="42" t="e">
        <v>#N/A</v>
      </c>
    </row>
    <row r="553" spans="1:9">
      <c r="A553" s="42" t="e">
        <v>#DIV/0!</v>
      </c>
      <c r="C553" s="42" t="e">
        <v>#DIV/0!</v>
      </c>
      <c r="E553" s="42" t="e">
        <v>#DIV/0!</v>
      </c>
      <c r="G553" s="42" t="e">
        <v>#DIV/0!</v>
      </c>
      <c r="I553" s="42" t="e">
        <v>#N/A</v>
      </c>
    </row>
    <row r="554" spans="1:9">
      <c r="A554" s="42" t="e">
        <v>#DIV/0!</v>
      </c>
      <c r="C554" s="42" t="e">
        <v>#DIV/0!</v>
      </c>
      <c r="E554" s="42" t="e">
        <v>#DIV/0!</v>
      </c>
      <c r="G554" s="42" t="e">
        <v>#N/A</v>
      </c>
      <c r="I554" s="42" t="e">
        <v>#N/A</v>
      </c>
    </row>
    <row r="555" spans="1:9">
      <c r="A555" s="42" t="e">
        <v>#DIV/0!</v>
      </c>
      <c r="C555" s="42" t="e">
        <v>#N/A</v>
      </c>
      <c r="E555" s="42" t="e">
        <v>#N/A</v>
      </c>
      <c r="G555" s="42" t="e">
        <v>#N/A</v>
      </c>
      <c r="I555" s="42" t="e">
        <v>#DIV/0!</v>
      </c>
    </row>
    <row r="556" spans="1:9">
      <c r="A556" s="42" t="e">
        <v>#DIV/0!</v>
      </c>
      <c r="C556" s="42" t="e">
        <v>#DIV/0!</v>
      </c>
      <c r="E556" s="42" t="e">
        <v>#DIV/0!</v>
      </c>
      <c r="G556" s="42" t="e">
        <v>#DIV/0!</v>
      </c>
      <c r="I556" s="42" t="e">
        <v>#N/A</v>
      </c>
    </row>
    <row r="557" spans="1:9">
      <c r="A557" s="42" t="e">
        <v>#DIV/0!</v>
      </c>
      <c r="C557" s="42" t="e">
        <v>#DIV/0!</v>
      </c>
      <c r="E557" s="42" t="e">
        <v>#DIV/0!</v>
      </c>
      <c r="G557" s="42" t="e">
        <v>#N/A</v>
      </c>
      <c r="I557" s="42" t="e">
        <v>#N/A</v>
      </c>
    </row>
    <row r="558" spans="1:9">
      <c r="A558" s="42" t="e">
        <v>#DIV/0!</v>
      </c>
      <c r="C558" s="42" t="e">
        <v>#N/A</v>
      </c>
      <c r="E558" s="42" t="e">
        <v>#N/A</v>
      </c>
      <c r="G558" s="42" t="e">
        <v>#N/A</v>
      </c>
      <c r="I558" s="42" t="e">
        <v>#N/A</v>
      </c>
    </row>
    <row r="559" spans="1:9">
      <c r="A559" s="42" t="e">
        <v>#DIV/0!</v>
      </c>
      <c r="C559" s="42" t="e">
        <v>#N/A</v>
      </c>
      <c r="E559" s="42" t="e">
        <v>#N/A</v>
      </c>
      <c r="G559" s="42" t="e">
        <v>#N/A</v>
      </c>
      <c r="I559" s="42" t="e">
        <v>#DIV/0!</v>
      </c>
    </row>
    <row r="560" spans="1:9">
      <c r="A560" s="42" t="e">
        <v>#DIV/0!</v>
      </c>
      <c r="C560" s="42" t="e">
        <v>#N/A</v>
      </c>
      <c r="E560" s="42" t="e">
        <v>#N/A</v>
      </c>
      <c r="G560" s="42" t="e">
        <v>#N/A</v>
      </c>
      <c r="I560" s="42" t="e">
        <v>#N/A</v>
      </c>
    </row>
    <row r="561" spans="1:9">
      <c r="A561" s="42" t="e">
        <v>#DIV/0!</v>
      </c>
      <c r="C561" s="42" t="e">
        <v>#DIV/0!</v>
      </c>
      <c r="E561" s="42" t="e">
        <v>#DIV/0!</v>
      </c>
      <c r="G561" s="42" t="e">
        <v>#N/A</v>
      </c>
      <c r="I561" s="42" t="e">
        <v>#N/A</v>
      </c>
    </row>
    <row r="562" spans="1:9">
      <c r="A562" s="42" t="e">
        <v>#DIV/0!</v>
      </c>
      <c r="C562" s="42" t="e">
        <v>#N/A</v>
      </c>
      <c r="E562" s="42" t="e">
        <v>#N/A</v>
      </c>
      <c r="G562" s="42" t="e">
        <v>#N/A</v>
      </c>
      <c r="I562" s="42" t="e">
        <v>#N/A</v>
      </c>
    </row>
    <row r="563" spans="1:9">
      <c r="A563" s="42" t="e">
        <v>#DIV/0!</v>
      </c>
      <c r="C563" s="42" t="e">
        <v>#N/A</v>
      </c>
      <c r="E563" s="42" t="e">
        <v>#N/A</v>
      </c>
      <c r="G563" s="42" t="e">
        <v>#DIV/0!</v>
      </c>
      <c r="I563" s="42" t="e">
        <v>#N/A</v>
      </c>
    </row>
    <row r="564" spans="1:9">
      <c r="A564" s="42" t="e">
        <v>#DIV/0!</v>
      </c>
      <c r="C564" s="42" t="e">
        <v>#N/A</v>
      </c>
      <c r="E564" s="42" t="e">
        <v>#N/A</v>
      </c>
      <c r="G564" s="42" t="e">
        <v>#N/A</v>
      </c>
      <c r="I564" s="42" t="e">
        <v>#DIV/0!</v>
      </c>
    </row>
    <row r="565" spans="1:9">
      <c r="A565" s="42" t="e">
        <v>#DIV/0!</v>
      </c>
      <c r="C565" s="42" t="e">
        <v>#N/A</v>
      </c>
      <c r="E565" s="42" t="e">
        <v>#N/A</v>
      </c>
      <c r="G565" s="42" t="e">
        <v>#DIV/0!</v>
      </c>
      <c r="I565" s="42" t="e">
        <v>#N/A</v>
      </c>
    </row>
    <row r="566" spans="1:9">
      <c r="A566" s="42" t="e">
        <v>#DIV/0!</v>
      </c>
      <c r="C566" s="42" t="e">
        <v>#DIV/0!</v>
      </c>
      <c r="E566" s="42" t="e">
        <v>#DIV/0!</v>
      </c>
      <c r="G566" s="42" t="e">
        <v>#N/A</v>
      </c>
      <c r="I566" s="42" t="e">
        <v>#N/A</v>
      </c>
    </row>
    <row r="567" spans="1:9">
      <c r="A567" s="42" t="e">
        <v>#DIV/0!</v>
      </c>
      <c r="C567" s="42" t="e">
        <v>#N/A</v>
      </c>
      <c r="E567" s="42" t="e">
        <v>#N/A</v>
      </c>
      <c r="G567" s="42" t="e">
        <v>#N/A</v>
      </c>
      <c r="I567" s="42" t="e">
        <v>#N/A</v>
      </c>
    </row>
    <row r="568" spans="1:9">
      <c r="A568" s="42" t="e">
        <v>#DIV/0!</v>
      </c>
      <c r="C568" s="42" t="e">
        <v>#N/A</v>
      </c>
      <c r="E568" s="42" t="e">
        <v>#N/A</v>
      </c>
      <c r="G568" s="42" t="e">
        <v>#N/A</v>
      </c>
      <c r="I568" s="42" t="e">
        <v>#N/A</v>
      </c>
    </row>
    <row r="569" spans="1:9">
      <c r="A569" s="42" t="e">
        <v>#DIV/0!</v>
      </c>
      <c r="C569" s="42" t="e">
        <v>#N/A</v>
      </c>
      <c r="E569" s="42" t="e">
        <v>#N/A</v>
      </c>
      <c r="G569" s="42" t="e">
        <v>#N/A</v>
      </c>
      <c r="I569" s="42" t="e">
        <v>#DIV/0!</v>
      </c>
    </row>
    <row r="570" spans="1:9">
      <c r="A570" s="42" t="e">
        <v>#DIV/0!</v>
      </c>
      <c r="C570" s="42" t="e">
        <v>#DIV/0!</v>
      </c>
      <c r="E570" s="42" t="e">
        <v>#DIV/0!</v>
      </c>
      <c r="G570" s="42" t="e">
        <v>#N/A</v>
      </c>
      <c r="I570" s="42" t="e">
        <v>#N/A</v>
      </c>
    </row>
    <row r="571" spans="1:9">
      <c r="A571" s="42" t="e">
        <v>#DIV/0!</v>
      </c>
      <c r="C571" s="42" t="e">
        <v>#DIV/0!</v>
      </c>
      <c r="E571" s="42" t="e">
        <v>#DIV/0!</v>
      </c>
      <c r="G571" s="42" t="e">
        <v>#N/A</v>
      </c>
      <c r="I571" s="42" t="e">
        <v>#N/A</v>
      </c>
    </row>
    <row r="572" spans="1:9">
      <c r="A572" s="42" t="e">
        <v>#DIV/0!</v>
      </c>
      <c r="C572" s="42" t="e">
        <v>#N/A</v>
      </c>
      <c r="E572" s="42" t="e">
        <v>#N/A</v>
      </c>
      <c r="G572" s="42" t="e">
        <v>#DIV/0!</v>
      </c>
      <c r="I572" s="42" t="e">
        <v>#DIV/0!</v>
      </c>
    </row>
    <row r="573" spans="1:9">
      <c r="A573" s="42" t="e">
        <v>#DIV/0!</v>
      </c>
      <c r="C573" s="42" t="e">
        <v>#N/A</v>
      </c>
      <c r="E573" s="42" t="e">
        <v>#N/A</v>
      </c>
      <c r="G573" s="42" t="e">
        <v>#N/A</v>
      </c>
      <c r="I573" s="42" t="e">
        <v>#DIV/0!</v>
      </c>
    </row>
    <row r="574" spans="1:9">
      <c r="A574" s="42" t="e">
        <v>#DIV/0!</v>
      </c>
      <c r="C574" s="42" t="e">
        <v>#N/A</v>
      </c>
      <c r="E574" s="42" t="e">
        <v>#N/A</v>
      </c>
      <c r="G574" s="42" t="e">
        <v>#N/A</v>
      </c>
      <c r="I574" s="42" t="e">
        <v>#N/A</v>
      </c>
    </row>
    <row r="575" spans="1:9">
      <c r="A575" s="42" t="e">
        <v>#DIV/0!</v>
      </c>
      <c r="C575" s="42" t="e">
        <v>#DIV/0!</v>
      </c>
      <c r="E575" s="42" t="e">
        <v>#DIV/0!</v>
      </c>
      <c r="G575" s="42" t="e">
        <v>#N/A</v>
      </c>
      <c r="I575" s="42" t="e">
        <v>#N/A</v>
      </c>
    </row>
    <row r="576" spans="1:9">
      <c r="A576" s="42" t="e">
        <v>#DIV/0!</v>
      </c>
      <c r="C576" s="42" t="e">
        <v>#N/A</v>
      </c>
      <c r="E576" s="42" t="e">
        <v>#N/A</v>
      </c>
      <c r="G576" s="42" t="e">
        <v>#DIV/0!</v>
      </c>
      <c r="I576" s="42" t="e">
        <v>#N/A</v>
      </c>
    </row>
    <row r="577" spans="1:9">
      <c r="A577" s="42" t="e">
        <v>#DIV/0!</v>
      </c>
      <c r="C577" s="42" t="e">
        <v>#N/A</v>
      </c>
      <c r="E577" s="42" t="e">
        <v>#N/A</v>
      </c>
      <c r="G577" s="42" t="e">
        <v>#DIV/0!</v>
      </c>
      <c r="I577" s="42" t="e">
        <v>#DIV/0!</v>
      </c>
    </row>
    <row r="578" spans="1:9">
      <c r="A578" s="42" t="e">
        <v>#DIV/0!</v>
      </c>
      <c r="C578" s="42" t="e">
        <v>#N/A</v>
      </c>
      <c r="E578" s="42" t="e">
        <v>#N/A</v>
      </c>
      <c r="G578" s="42" t="e">
        <v>#N/A</v>
      </c>
      <c r="I578" s="42" t="e">
        <v>#N/A</v>
      </c>
    </row>
    <row r="579" spans="1:9">
      <c r="A579" s="42" t="e">
        <v>#DIV/0!</v>
      </c>
      <c r="C579" s="42" t="e">
        <v>#N/A</v>
      </c>
      <c r="E579" s="42" t="e">
        <v>#N/A</v>
      </c>
      <c r="G579" s="42" t="e">
        <v>#DIV/0!</v>
      </c>
      <c r="I579" s="42" t="e">
        <v>#DIV/0!</v>
      </c>
    </row>
    <row r="580" spans="1:9">
      <c r="A580" s="42" t="e">
        <v>#DIV/0!</v>
      </c>
      <c r="C580" s="42" t="e">
        <v>#N/A</v>
      </c>
      <c r="E580" s="42" t="e">
        <v>#N/A</v>
      </c>
      <c r="G580" s="42" t="e">
        <v>#N/A</v>
      </c>
      <c r="I580" s="42" t="e">
        <v>#DIV/0!</v>
      </c>
    </row>
    <row r="581" spans="1:9">
      <c r="A581" s="42" t="e">
        <v>#DIV/0!</v>
      </c>
      <c r="C581" s="42" t="e">
        <v>#N/A</v>
      </c>
      <c r="E581" s="42" t="e">
        <v>#N/A</v>
      </c>
      <c r="G581" s="42" t="e">
        <v>#N/A</v>
      </c>
      <c r="I581" s="42" t="e">
        <v>#N/A</v>
      </c>
    </row>
    <row r="582" spans="1:9">
      <c r="A582" s="42" t="e">
        <v>#DIV/0!</v>
      </c>
      <c r="C582" s="42" t="e">
        <v>#DIV/0!</v>
      </c>
      <c r="E582" s="42" t="e">
        <v>#DIV/0!</v>
      </c>
      <c r="G582" s="42" t="e">
        <v>#N/A</v>
      </c>
      <c r="I582" s="42" t="e">
        <v>#N/A</v>
      </c>
    </row>
    <row r="583" spans="1:9">
      <c r="A583" s="42" t="e">
        <v>#DIV/0!</v>
      </c>
      <c r="C583" s="42" t="e">
        <v>#N/A</v>
      </c>
      <c r="E583" s="42" t="e">
        <v>#N/A</v>
      </c>
      <c r="G583" s="42" t="e">
        <v>#DIV/0!</v>
      </c>
      <c r="I583" s="42" t="e">
        <v>#N/A</v>
      </c>
    </row>
    <row r="584" spans="1:9">
      <c r="A584" s="42" t="e">
        <v>#DIV/0!</v>
      </c>
      <c r="C584" s="42" t="e">
        <v>#N/A</v>
      </c>
      <c r="E584" s="42" t="e">
        <v>#N/A</v>
      </c>
      <c r="G584" s="42" t="e">
        <v>#N/A</v>
      </c>
      <c r="I584" s="42" t="e">
        <v>#DIV/0!</v>
      </c>
    </row>
    <row r="585" spans="1:9">
      <c r="A585" s="42" t="e">
        <v>#DIV/0!</v>
      </c>
      <c r="C585" s="42" t="e">
        <v>#DIV/0!</v>
      </c>
      <c r="E585" s="42" t="e">
        <v>#DIV/0!</v>
      </c>
      <c r="G585" s="42" t="e">
        <v>#DIV/0!</v>
      </c>
      <c r="I585" s="42" t="e">
        <v>#DIV/0!</v>
      </c>
    </row>
    <row r="586" spans="1:9">
      <c r="A586" s="42" t="e">
        <v>#DIV/0!</v>
      </c>
      <c r="C586" s="42" t="e">
        <v>#DIV/0!</v>
      </c>
      <c r="E586" s="42" t="e">
        <v>#DIV/0!</v>
      </c>
      <c r="G586" s="42" t="e">
        <v>#N/A</v>
      </c>
      <c r="I586" s="42" t="e">
        <v>#N/A</v>
      </c>
    </row>
    <row r="587" spans="1:9">
      <c r="A587" s="42" t="e">
        <v>#DIV/0!</v>
      </c>
      <c r="C587" s="42" t="e">
        <v>#DIV/0!</v>
      </c>
      <c r="E587" s="42" t="e">
        <v>#DIV/0!</v>
      </c>
      <c r="G587" s="42" t="e">
        <v>#N/A</v>
      </c>
      <c r="I587" s="42" t="e">
        <v>#DIV/0!</v>
      </c>
    </row>
    <row r="588" spans="1:9">
      <c r="A588" s="42" t="e">
        <v>#DIV/0!</v>
      </c>
      <c r="C588" s="42" t="e">
        <v>#N/A</v>
      </c>
      <c r="E588" s="42" t="e">
        <v>#N/A</v>
      </c>
      <c r="G588" s="42" t="e">
        <v>#DIV/0!</v>
      </c>
      <c r="I588" s="42" t="e">
        <v>#N/A</v>
      </c>
    </row>
    <row r="589" spans="1:9">
      <c r="A589" s="42" t="e">
        <v>#DIV/0!</v>
      </c>
      <c r="C589" s="42" t="e">
        <v>#N/A</v>
      </c>
      <c r="E589" s="42" t="e">
        <v>#N/A</v>
      </c>
      <c r="G589" s="42" t="e">
        <v>#N/A</v>
      </c>
      <c r="I589" s="42" t="e">
        <v>#DIV/0!</v>
      </c>
    </row>
    <row r="590" spans="1:9">
      <c r="A590" s="42" t="e">
        <v>#DIV/0!</v>
      </c>
      <c r="C590" s="42" t="e">
        <v>#DIV/0!</v>
      </c>
      <c r="E590" s="42" t="e">
        <v>#DIV/0!</v>
      </c>
      <c r="G590" s="42" t="e">
        <v>#N/A</v>
      </c>
      <c r="I590" s="42" t="e">
        <v>#N/A</v>
      </c>
    </row>
    <row r="591" spans="1:9">
      <c r="A591" s="42" t="e">
        <v>#DIV/0!</v>
      </c>
      <c r="C591" s="42" t="e">
        <v>#N/A</v>
      </c>
      <c r="E591" s="42" t="e">
        <v>#N/A</v>
      </c>
      <c r="G591" s="42" t="e">
        <v>#DIV/0!</v>
      </c>
      <c r="I591" s="42" t="e">
        <v>#DIV/0!</v>
      </c>
    </row>
    <row r="592" spans="1:9">
      <c r="A592" s="42" t="e">
        <v>#DIV/0!</v>
      </c>
      <c r="C592" s="42" t="e">
        <v>#DIV/0!</v>
      </c>
      <c r="E592" s="42" t="e">
        <v>#DIV/0!</v>
      </c>
      <c r="G592" s="42" t="e">
        <v>#DIV/0!</v>
      </c>
      <c r="I592" s="42" t="e">
        <v>#N/A</v>
      </c>
    </row>
    <row r="593" spans="1:9">
      <c r="A593" s="42" t="e">
        <v>#DIV/0!</v>
      </c>
      <c r="C593" s="42" t="e">
        <v>#DIV/0!</v>
      </c>
      <c r="E593" s="42" t="e">
        <v>#DIV/0!</v>
      </c>
      <c r="G593" s="42" t="e">
        <v>#N/A</v>
      </c>
      <c r="I593" s="42" t="e">
        <v>#N/A</v>
      </c>
    </row>
    <row r="594" spans="1:9">
      <c r="A594" s="42" t="e">
        <v>#DIV/0!</v>
      </c>
      <c r="C594" s="42" t="e">
        <v>#DIV/0!</v>
      </c>
      <c r="E594" s="42" t="e">
        <v>#DIV/0!</v>
      </c>
      <c r="G594" s="42" t="e">
        <v>#DIV/0!</v>
      </c>
      <c r="I594" s="42" t="e">
        <v>#DIV/0!</v>
      </c>
    </row>
    <row r="595" spans="1:9">
      <c r="A595" s="42" t="e">
        <v>#DIV/0!</v>
      </c>
      <c r="C595" s="42" t="e">
        <v>#DIV/0!</v>
      </c>
      <c r="E595" s="42" t="e">
        <v>#DIV/0!</v>
      </c>
      <c r="G595" s="42" t="e">
        <v>#N/A</v>
      </c>
      <c r="I595" s="42" t="e">
        <v>#N/A</v>
      </c>
    </row>
    <row r="596" spans="1:9">
      <c r="A596" s="42" t="e">
        <v>#DIV/0!</v>
      </c>
      <c r="C596" s="42" t="e">
        <v>#DIV/0!</v>
      </c>
      <c r="E596" s="42" t="e">
        <v>#DIV/0!</v>
      </c>
      <c r="G596" s="42" t="e">
        <v>#N/A</v>
      </c>
      <c r="I596" s="42" t="e">
        <v>#N/A</v>
      </c>
    </row>
    <row r="597" spans="1:9">
      <c r="A597" s="42" t="e">
        <v>#DIV/0!</v>
      </c>
      <c r="C597" s="42" t="e">
        <v>#N/A</v>
      </c>
      <c r="E597" s="42" t="e">
        <v>#N/A</v>
      </c>
      <c r="G597" s="42" t="e">
        <v>#N/A</v>
      </c>
      <c r="I597" s="42" t="e">
        <v>#N/A</v>
      </c>
    </row>
    <row r="598" spans="1:9">
      <c r="A598" s="42" t="e">
        <v>#DIV/0!</v>
      </c>
      <c r="C598" s="42" t="e">
        <v>#N/A</v>
      </c>
      <c r="E598" s="42" t="e">
        <v>#N/A</v>
      </c>
      <c r="G598" s="42" t="e">
        <v>#N/A</v>
      </c>
      <c r="I598" s="42" t="e">
        <v>#N/A</v>
      </c>
    </row>
    <row r="599" spans="1:9">
      <c r="A599" s="42" t="e">
        <v>#DIV/0!</v>
      </c>
      <c r="C599" s="42" t="e">
        <v>#N/A</v>
      </c>
      <c r="E599" s="42" t="e">
        <v>#N/A</v>
      </c>
      <c r="G599" s="42" t="e">
        <v>#DIV/0!</v>
      </c>
      <c r="I599" s="42" t="e">
        <v>#N/A</v>
      </c>
    </row>
    <row r="600" spans="1:9">
      <c r="A600" s="42" t="e">
        <v>#DIV/0!</v>
      </c>
      <c r="C600" s="42" t="e">
        <v>#DIV/0!</v>
      </c>
      <c r="E600" s="42" t="e">
        <v>#DIV/0!</v>
      </c>
      <c r="G600" s="42" t="e">
        <v>#N/A</v>
      </c>
      <c r="I600" s="42" t="e">
        <v>#N/A</v>
      </c>
    </row>
    <row r="601" spans="1:9">
      <c r="A601" s="42" t="e">
        <v>#DIV/0!</v>
      </c>
      <c r="C601" s="42" t="e">
        <v>#N/A</v>
      </c>
      <c r="E601" s="42" t="e">
        <v>#N/A</v>
      </c>
      <c r="G601" s="42" t="e">
        <v>#N/A</v>
      </c>
      <c r="I601" s="42" t="e">
        <v>#N/A</v>
      </c>
    </row>
    <row r="602" spans="1:9">
      <c r="A602" s="42" t="e">
        <v>#DIV/0!</v>
      </c>
      <c r="C602" s="42" t="e">
        <v>#N/A</v>
      </c>
      <c r="E602" s="42" t="e">
        <v>#N/A</v>
      </c>
      <c r="G602" s="42" t="e">
        <v>#N/A</v>
      </c>
      <c r="I602" s="42" t="e">
        <v>#N/A</v>
      </c>
    </row>
    <row r="603" spans="1:9">
      <c r="A603" s="42" t="e">
        <v>#DIV/0!</v>
      </c>
      <c r="C603" s="42" t="e">
        <v>#DIV/0!</v>
      </c>
      <c r="E603" s="42" t="e">
        <v>#DIV/0!</v>
      </c>
      <c r="G603" s="42" t="e">
        <v>#N/A</v>
      </c>
      <c r="I603" s="42" t="e">
        <v>#N/A</v>
      </c>
    </row>
    <row r="604" spans="1:9">
      <c r="A604" s="42" t="e">
        <v>#DIV/0!</v>
      </c>
      <c r="C604" s="42" t="e">
        <v>#DIV/0!</v>
      </c>
      <c r="E604" s="42" t="e">
        <v>#DIV/0!</v>
      </c>
      <c r="G604" s="42" t="e">
        <v>#N/A</v>
      </c>
      <c r="I604" s="42" t="e">
        <v>#N/A</v>
      </c>
    </row>
    <row r="605" spans="1:9">
      <c r="A605" s="42" t="e">
        <v>#DIV/0!</v>
      </c>
      <c r="C605" s="42" t="e">
        <v>#DIV/0!</v>
      </c>
      <c r="E605" s="42" t="e">
        <v>#DIV/0!</v>
      </c>
      <c r="G605" s="42" t="e">
        <v>#N/A</v>
      </c>
      <c r="I605" s="42" t="e">
        <v>#N/A</v>
      </c>
    </row>
    <row r="606" spans="1:9">
      <c r="A606" s="42" t="e">
        <v>#DIV/0!</v>
      </c>
      <c r="C606" s="42" t="e">
        <v>#N/A</v>
      </c>
      <c r="E606" s="42" t="e">
        <v>#N/A</v>
      </c>
      <c r="G606" s="42" t="e">
        <v>#N/A</v>
      </c>
      <c r="I606" s="42" t="e">
        <v>#DIV/0!</v>
      </c>
    </row>
    <row r="607" spans="1:9">
      <c r="A607" s="42" t="e">
        <v>#DIV/0!</v>
      </c>
      <c r="C607" s="42" t="e">
        <v>#N/A</v>
      </c>
      <c r="E607" s="42" t="e">
        <v>#N/A</v>
      </c>
      <c r="G607" s="42" t="e">
        <v>#N/A</v>
      </c>
      <c r="I607" s="42" t="e">
        <v>#N/A</v>
      </c>
    </row>
    <row r="608" spans="1:9">
      <c r="A608" s="42" t="e">
        <v>#DIV/0!</v>
      </c>
      <c r="C608" s="42" t="e">
        <v>#N/A</v>
      </c>
      <c r="E608" s="42" t="e">
        <v>#N/A</v>
      </c>
      <c r="G608" s="42" t="e">
        <v>#N/A</v>
      </c>
      <c r="I608" s="42" t="e">
        <v>#DIV/0!</v>
      </c>
    </row>
    <row r="609" spans="1:9">
      <c r="A609" s="42" t="e">
        <v>#DIV/0!</v>
      </c>
      <c r="C609" s="42" t="e">
        <v>#N/A</v>
      </c>
      <c r="E609" s="42" t="e">
        <v>#N/A</v>
      </c>
      <c r="G609" s="42" t="e">
        <v>#N/A</v>
      </c>
      <c r="I609" s="42" t="e">
        <v>#N/A</v>
      </c>
    </row>
    <row r="610" spans="1:9">
      <c r="A610" s="42" t="e">
        <v>#DIV/0!</v>
      </c>
      <c r="C610" s="42" t="e">
        <v>#N/A</v>
      </c>
      <c r="E610" s="42" t="e">
        <v>#N/A</v>
      </c>
      <c r="G610" s="42" t="e">
        <v>#N/A</v>
      </c>
      <c r="I610" s="42" t="e">
        <v>#N/A</v>
      </c>
    </row>
    <row r="611" spans="1:9">
      <c r="A611" s="42" t="e">
        <v>#DIV/0!</v>
      </c>
      <c r="C611" s="42" t="e">
        <v>#DIV/0!</v>
      </c>
      <c r="E611" s="42" t="e">
        <v>#DIV/0!</v>
      </c>
      <c r="G611" s="42" t="e">
        <v>#N/A</v>
      </c>
      <c r="I611" s="42" t="e">
        <v>#DIV/0!</v>
      </c>
    </row>
    <row r="612" spans="1:9">
      <c r="A612" s="42" t="e">
        <v>#DIV/0!</v>
      </c>
      <c r="C612" s="42" t="e">
        <v>#N/A</v>
      </c>
      <c r="E612" s="42" t="e">
        <v>#N/A</v>
      </c>
      <c r="G612" s="42" t="e">
        <v>#N/A</v>
      </c>
      <c r="I612" s="42" t="e">
        <v>#N/A</v>
      </c>
    </row>
    <row r="613" spans="1:9">
      <c r="A613" s="42" t="e">
        <v>#DIV/0!</v>
      </c>
      <c r="C613" s="42" t="e">
        <v>#N/A</v>
      </c>
      <c r="E613" s="42" t="e">
        <v>#N/A</v>
      </c>
      <c r="G613" s="42" t="e">
        <v>#DIV/0!</v>
      </c>
      <c r="I613" s="42" t="e">
        <v>#N/A</v>
      </c>
    </row>
    <row r="614" spans="1:9">
      <c r="A614" s="42" t="e">
        <v>#DIV/0!</v>
      </c>
      <c r="C614" s="42" t="e">
        <v>#N/A</v>
      </c>
      <c r="E614" s="42" t="e">
        <v>#N/A</v>
      </c>
      <c r="G614" s="42" t="e">
        <v>#N/A</v>
      </c>
      <c r="I614" s="42" t="e">
        <v>#N/A</v>
      </c>
    </row>
    <row r="615" spans="1:9">
      <c r="A615" s="42" t="e">
        <v>#DIV/0!</v>
      </c>
      <c r="C615" s="42" t="e">
        <v>#DIV/0!</v>
      </c>
      <c r="E615" s="42" t="e">
        <v>#DIV/0!</v>
      </c>
      <c r="G615" s="42" t="e">
        <v>#N/A</v>
      </c>
      <c r="I615" s="42" t="e">
        <v>#N/A</v>
      </c>
    </row>
    <row r="616" spans="1:9">
      <c r="A616" s="42" t="e">
        <v>#DIV/0!</v>
      </c>
      <c r="C616" s="42" t="e">
        <v>#DIV/0!</v>
      </c>
      <c r="E616" s="42" t="e">
        <v>#DIV/0!</v>
      </c>
      <c r="G616" s="42" t="e">
        <v>#N/A</v>
      </c>
      <c r="I616" s="42" t="e">
        <v>#DIV/0!</v>
      </c>
    </row>
    <row r="617" spans="1:9">
      <c r="A617" s="42" t="e">
        <v>#DIV/0!</v>
      </c>
      <c r="C617" s="42" t="e">
        <v>#N/A</v>
      </c>
      <c r="E617" s="42" t="e">
        <v>#N/A</v>
      </c>
      <c r="G617" s="42" t="e">
        <v>#N/A</v>
      </c>
      <c r="I617" s="42" t="e">
        <v>#N/A</v>
      </c>
    </row>
    <row r="618" spans="1:9">
      <c r="A618" s="42" t="e">
        <v>#DIV/0!</v>
      </c>
      <c r="C618" s="42" t="e">
        <v>#DIV/0!</v>
      </c>
      <c r="E618" s="42" t="e">
        <v>#DIV/0!</v>
      </c>
      <c r="G618" s="42" t="e">
        <v>#N/A</v>
      </c>
      <c r="I618" s="42" t="e">
        <v>#N/A</v>
      </c>
    </row>
    <row r="619" spans="1:9">
      <c r="A619" s="42" t="e">
        <v>#DIV/0!</v>
      </c>
      <c r="C619" s="42" t="e">
        <v>#DIV/0!</v>
      </c>
      <c r="E619" s="42" t="e">
        <v>#DIV/0!</v>
      </c>
      <c r="G619" s="42" t="e">
        <v>#DIV/0!</v>
      </c>
      <c r="I619" s="42" t="e">
        <v>#DIV/0!</v>
      </c>
    </row>
    <row r="620" spans="1:9">
      <c r="A620" s="42" t="e">
        <v>#DIV/0!</v>
      </c>
      <c r="C620" s="42" t="e">
        <v>#N/A</v>
      </c>
      <c r="E620" s="42" t="e">
        <v>#N/A</v>
      </c>
      <c r="G620" s="42" t="e">
        <v>#N/A</v>
      </c>
      <c r="I620" s="42" t="e">
        <v>#DIV/0!</v>
      </c>
    </row>
  </sheetData>
  <sortState ref="I5:I620">
    <sortCondition ref="I5:I620"/>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F9FEA-D21D-A04F-AEA9-7336F97343EA}">
  <dimension ref="A1:L4901"/>
  <sheetViews>
    <sheetView workbookViewId="0">
      <selection activeCell="A4" sqref="A4"/>
    </sheetView>
  </sheetViews>
  <sheetFormatPr baseColWidth="10" defaultRowHeight="16"/>
  <cols>
    <col min="4" max="5" width="26.5" hidden="1" customWidth="1"/>
    <col min="6" max="7" width="26.5" customWidth="1"/>
  </cols>
  <sheetData>
    <row r="1" spans="1:12">
      <c r="A1" t="s">
        <v>1383</v>
      </c>
    </row>
    <row r="2" spans="1:12">
      <c r="A2" s="1" t="s">
        <v>0</v>
      </c>
      <c r="B2" s="1" t="s">
        <v>1444</v>
      </c>
      <c r="C2" s="1" t="s">
        <v>1431</v>
      </c>
      <c r="D2" s="28" t="s">
        <v>1431</v>
      </c>
      <c r="E2" s="28" t="s">
        <v>1429</v>
      </c>
      <c r="F2" s="28" t="s">
        <v>1430</v>
      </c>
      <c r="G2" s="28" t="s">
        <v>1465</v>
      </c>
      <c r="H2" s="1" t="s">
        <v>2</v>
      </c>
      <c r="I2" s="1" t="s">
        <v>3</v>
      </c>
      <c r="J2" s="1" t="s">
        <v>4</v>
      </c>
      <c r="K2" s="1" t="s">
        <v>1384</v>
      </c>
      <c r="L2" s="1" t="s">
        <v>1385</v>
      </c>
    </row>
    <row r="3" spans="1:12">
      <c r="A3" s="2" t="s">
        <v>7</v>
      </c>
      <c r="B3" s="3" t="s">
        <v>1439</v>
      </c>
      <c r="C3" s="2" t="s">
        <v>8</v>
      </c>
      <c r="D3" s="2" t="s">
        <v>8</v>
      </c>
      <c r="E3" s="3" t="str">
        <f>+CONCATENATE(A3,"-",D3)</f>
        <v>Acre-Brasileia</v>
      </c>
      <c r="F3" s="3">
        <v>120010</v>
      </c>
      <c r="G3" s="3">
        <v>26278</v>
      </c>
      <c r="H3" s="3">
        <v>2019</v>
      </c>
      <c r="I3" s="2">
        <v>2</v>
      </c>
      <c r="J3" s="3" t="s">
        <v>9</v>
      </c>
      <c r="K3" s="3">
        <v>2</v>
      </c>
      <c r="L3" s="3">
        <v>2</v>
      </c>
    </row>
    <row r="4" spans="1:12">
      <c r="A4" s="2" t="s">
        <v>7</v>
      </c>
      <c r="B4" s="3" t="s">
        <v>1439</v>
      </c>
      <c r="C4" s="2" t="s">
        <v>8</v>
      </c>
      <c r="D4" s="2" t="s">
        <v>8</v>
      </c>
      <c r="E4" s="3" t="str">
        <f t="shared" ref="E4:E67" si="0">+CONCATENATE(A4,"-",D4)</f>
        <v>Acre-Brasileia</v>
      </c>
      <c r="F4" s="3">
        <v>120010</v>
      </c>
      <c r="G4" s="3">
        <v>26278</v>
      </c>
      <c r="H4" s="3">
        <v>2020</v>
      </c>
      <c r="I4" s="2">
        <v>4</v>
      </c>
      <c r="J4" s="3" t="s">
        <v>9</v>
      </c>
      <c r="K4" s="3">
        <v>1</v>
      </c>
      <c r="L4" s="3">
        <v>1</v>
      </c>
    </row>
    <row r="5" spans="1:12">
      <c r="A5" s="2" t="s">
        <v>7</v>
      </c>
      <c r="B5" s="3" t="s">
        <v>1439</v>
      </c>
      <c r="C5" s="2" t="s">
        <v>8</v>
      </c>
      <c r="D5" s="2" t="s">
        <v>8</v>
      </c>
      <c r="E5" s="3" t="str">
        <f t="shared" si="0"/>
        <v>Acre-Brasileia</v>
      </c>
      <c r="F5" s="3">
        <v>120010</v>
      </c>
      <c r="G5" s="3">
        <v>26278</v>
      </c>
      <c r="H5" s="3">
        <v>2020</v>
      </c>
      <c r="I5" s="2">
        <v>5</v>
      </c>
      <c r="J5" s="3" t="s">
        <v>10</v>
      </c>
      <c r="K5" s="3">
        <v>1</v>
      </c>
      <c r="L5" s="3">
        <v>0</v>
      </c>
    </row>
    <row r="6" spans="1:12">
      <c r="A6" s="2" t="s">
        <v>7</v>
      </c>
      <c r="B6" s="3" t="s">
        <v>1439</v>
      </c>
      <c r="C6" s="2" t="s">
        <v>11</v>
      </c>
      <c r="D6" s="2" t="s">
        <v>11</v>
      </c>
      <c r="E6" s="3" t="str">
        <f t="shared" si="0"/>
        <v>Acre-Cruzeiro do Sul</v>
      </c>
      <c r="F6" s="3">
        <v>120020</v>
      </c>
      <c r="G6" s="3">
        <v>88376</v>
      </c>
      <c r="H6" s="3">
        <v>2019</v>
      </c>
      <c r="I6" s="2">
        <v>1</v>
      </c>
      <c r="J6" s="3" t="s">
        <v>10</v>
      </c>
      <c r="K6" s="3">
        <v>1</v>
      </c>
      <c r="L6" s="3">
        <v>0</v>
      </c>
    </row>
    <row r="7" spans="1:12">
      <c r="A7" s="2" t="s">
        <v>7</v>
      </c>
      <c r="B7" s="3" t="s">
        <v>1439</v>
      </c>
      <c r="C7" s="2" t="s">
        <v>11</v>
      </c>
      <c r="D7" s="2" t="s">
        <v>11</v>
      </c>
      <c r="E7" s="3" t="str">
        <f t="shared" si="0"/>
        <v>Acre-Cruzeiro do Sul</v>
      </c>
      <c r="F7" s="3">
        <v>120020</v>
      </c>
      <c r="G7" s="3">
        <v>88376</v>
      </c>
      <c r="H7" s="3">
        <v>2019</v>
      </c>
      <c r="I7" s="2">
        <v>1</v>
      </c>
      <c r="J7" s="3" t="s">
        <v>12</v>
      </c>
      <c r="K7" s="3">
        <v>1</v>
      </c>
      <c r="L7" s="3">
        <v>0</v>
      </c>
    </row>
    <row r="8" spans="1:12">
      <c r="A8" s="2" t="s">
        <v>7</v>
      </c>
      <c r="B8" s="3" t="s">
        <v>1439</v>
      </c>
      <c r="C8" s="2" t="s">
        <v>11</v>
      </c>
      <c r="D8" s="2" t="s">
        <v>11</v>
      </c>
      <c r="E8" s="3" t="str">
        <f t="shared" si="0"/>
        <v>Acre-Cruzeiro do Sul</v>
      </c>
      <c r="F8" s="3">
        <v>120020</v>
      </c>
      <c r="G8" s="3">
        <v>88376</v>
      </c>
      <c r="H8" s="3">
        <v>2019</v>
      </c>
      <c r="I8" s="2">
        <v>3</v>
      </c>
      <c r="J8" s="3" t="s">
        <v>9</v>
      </c>
      <c r="K8" s="3">
        <v>1</v>
      </c>
      <c r="L8" s="3">
        <v>2</v>
      </c>
    </row>
    <row r="9" spans="1:12">
      <c r="A9" s="2" t="s">
        <v>7</v>
      </c>
      <c r="B9" s="3" t="s">
        <v>1439</v>
      </c>
      <c r="C9" s="2" t="s">
        <v>11</v>
      </c>
      <c r="D9" s="2" t="s">
        <v>11</v>
      </c>
      <c r="E9" s="3" t="str">
        <f t="shared" si="0"/>
        <v>Acre-Cruzeiro do Sul</v>
      </c>
      <c r="F9" s="3">
        <v>120020</v>
      </c>
      <c r="G9" s="3">
        <v>88376</v>
      </c>
      <c r="H9" s="3">
        <v>2019</v>
      </c>
      <c r="I9" s="2">
        <v>3</v>
      </c>
      <c r="J9" s="3" t="s">
        <v>10</v>
      </c>
      <c r="K9" s="3">
        <v>4</v>
      </c>
      <c r="L9" s="3">
        <v>0</v>
      </c>
    </row>
    <row r="10" spans="1:12">
      <c r="A10" s="2" t="s">
        <v>7</v>
      </c>
      <c r="B10" s="3" t="s">
        <v>1439</v>
      </c>
      <c r="C10" s="2" t="s">
        <v>11</v>
      </c>
      <c r="D10" s="2" t="s">
        <v>11</v>
      </c>
      <c r="E10" s="3" t="str">
        <f t="shared" si="0"/>
        <v>Acre-Cruzeiro do Sul</v>
      </c>
      <c r="F10" s="3">
        <v>120020</v>
      </c>
      <c r="G10" s="3">
        <v>88376</v>
      </c>
      <c r="H10" s="3">
        <v>2019</v>
      </c>
      <c r="I10" s="2">
        <v>4</v>
      </c>
      <c r="J10" s="3" t="s">
        <v>9</v>
      </c>
      <c r="K10" s="3">
        <v>1</v>
      </c>
      <c r="L10" s="3">
        <v>1</v>
      </c>
    </row>
    <row r="11" spans="1:12">
      <c r="A11" s="2" t="s">
        <v>7</v>
      </c>
      <c r="B11" s="3" t="s">
        <v>1439</v>
      </c>
      <c r="C11" s="2" t="s">
        <v>11</v>
      </c>
      <c r="D11" s="2" t="s">
        <v>11</v>
      </c>
      <c r="E11" s="3" t="str">
        <f t="shared" si="0"/>
        <v>Acre-Cruzeiro do Sul</v>
      </c>
      <c r="F11" s="3">
        <v>120020</v>
      </c>
      <c r="G11" s="3">
        <v>88376</v>
      </c>
      <c r="H11" s="3">
        <v>2019</v>
      </c>
      <c r="I11" s="2">
        <v>4</v>
      </c>
      <c r="J11" s="3" t="s">
        <v>10</v>
      </c>
      <c r="K11" s="3">
        <v>1</v>
      </c>
      <c r="L11" s="3">
        <v>0</v>
      </c>
    </row>
    <row r="12" spans="1:12">
      <c r="A12" s="2" t="s">
        <v>7</v>
      </c>
      <c r="B12" s="3" t="s">
        <v>1439</v>
      </c>
      <c r="C12" s="2" t="s">
        <v>11</v>
      </c>
      <c r="D12" s="2" t="s">
        <v>11</v>
      </c>
      <c r="E12" s="3" t="str">
        <f t="shared" si="0"/>
        <v>Acre-Cruzeiro do Sul</v>
      </c>
      <c r="F12" s="3">
        <v>120020</v>
      </c>
      <c r="G12" s="3">
        <v>88376</v>
      </c>
      <c r="H12" s="3">
        <v>2019</v>
      </c>
      <c r="I12" s="2">
        <v>5</v>
      </c>
      <c r="J12" s="3" t="s">
        <v>9</v>
      </c>
      <c r="K12" s="3">
        <v>1</v>
      </c>
      <c r="L12" s="3">
        <v>0</v>
      </c>
    </row>
    <row r="13" spans="1:12">
      <c r="A13" s="2" t="s">
        <v>7</v>
      </c>
      <c r="B13" s="3" t="s">
        <v>1439</v>
      </c>
      <c r="C13" s="2" t="s">
        <v>11</v>
      </c>
      <c r="D13" s="2" t="s">
        <v>11</v>
      </c>
      <c r="E13" s="3" t="str">
        <f t="shared" si="0"/>
        <v>Acre-Cruzeiro do Sul</v>
      </c>
      <c r="F13" s="3">
        <v>120020</v>
      </c>
      <c r="G13" s="3">
        <v>88376</v>
      </c>
      <c r="H13" s="3">
        <v>2019</v>
      </c>
      <c r="I13" s="2">
        <v>5</v>
      </c>
      <c r="J13" s="3" t="s">
        <v>10</v>
      </c>
      <c r="K13" s="3">
        <v>2</v>
      </c>
      <c r="L13" s="3">
        <v>0</v>
      </c>
    </row>
    <row r="14" spans="1:12">
      <c r="A14" s="2" t="s">
        <v>7</v>
      </c>
      <c r="B14" s="3" t="s">
        <v>1439</v>
      </c>
      <c r="C14" s="2" t="s">
        <v>11</v>
      </c>
      <c r="D14" s="2" t="s">
        <v>11</v>
      </c>
      <c r="E14" s="3" t="str">
        <f t="shared" si="0"/>
        <v>Acre-Cruzeiro do Sul</v>
      </c>
      <c r="F14" s="3">
        <v>120020</v>
      </c>
      <c r="G14" s="3">
        <v>88376</v>
      </c>
      <c r="H14" s="3">
        <v>2019</v>
      </c>
      <c r="I14" s="2">
        <v>6</v>
      </c>
      <c r="J14" s="3" t="s">
        <v>10</v>
      </c>
      <c r="K14" s="3">
        <v>2</v>
      </c>
      <c r="L14" s="3">
        <v>0</v>
      </c>
    </row>
    <row r="15" spans="1:12">
      <c r="A15" s="2" t="s">
        <v>7</v>
      </c>
      <c r="B15" s="3" t="s">
        <v>1439</v>
      </c>
      <c r="C15" s="2" t="s">
        <v>13</v>
      </c>
      <c r="D15" s="2" t="s">
        <v>13</v>
      </c>
      <c r="E15" s="3" t="str">
        <f t="shared" si="0"/>
        <v>Acre-Epitaciolandia</v>
      </c>
      <c r="F15" s="3">
        <v>120025</v>
      </c>
      <c r="G15" s="3">
        <v>18411</v>
      </c>
      <c r="H15" s="3">
        <v>2020</v>
      </c>
      <c r="I15" s="2">
        <v>4</v>
      </c>
      <c r="J15" s="3" t="s">
        <v>12</v>
      </c>
      <c r="K15" s="3">
        <v>1</v>
      </c>
      <c r="L15" s="3">
        <v>1</v>
      </c>
    </row>
    <row r="16" spans="1:12">
      <c r="A16" s="2" t="s">
        <v>7</v>
      </c>
      <c r="B16" s="3" t="s">
        <v>1439</v>
      </c>
      <c r="C16" s="2" t="s">
        <v>14</v>
      </c>
      <c r="D16" s="2" t="s">
        <v>14</v>
      </c>
      <c r="E16" s="3" t="str">
        <f t="shared" si="0"/>
        <v>Acre-Feijo</v>
      </c>
      <c r="F16" s="3">
        <v>120030</v>
      </c>
      <c r="G16" s="3">
        <v>34780</v>
      </c>
      <c r="H16" s="3">
        <v>2019</v>
      </c>
      <c r="I16" s="2">
        <v>5</v>
      </c>
      <c r="J16" s="3" t="s">
        <v>12</v>
      </c>
      <c r="K16" s="3">
        <v>1</v>
      </c>
      <c r="L16" s="3">
        <v>0</v>
      </c>
    </row>
    <row r="17" spans="1:12">
      <c r="A17" s="2" t="s">
        <v>7</v>
      </c>
      <c r="B17" s="3" t="s">
        <v>1439</v>
      </c>
      <c r="C17" s="2" t="s">
        <v>15</v>
      </c>
      <c r="D17" s="2" t="s">
        <v>15</v>
      </c>
      <c r="E17" s="3" t="str">
        <f t="shared" si="0"/>
        <v>Acre-Mancio Lima</v>
      </c>
      <c r="F17" s="3">
        <v>120033</v>
      </c>
      <c r="G17" s="3">
        <v>18977</v>
      </c>
      <c r="H17" s="3">
        <v>2019</v>
      </c>
      <c r="I17" s="2">
        <v>2</v>
      </c>
      <c r="J17" s="3" t="s">
        <v>9</v>
      </c>
      <c r="K17" s="3">
        <v>1</v>
      </c>
      <c r="L17" s="3">
        <v>1</v>
      </c>
    </row>
    <row r="18" spans="1:12">
      <c r="A18" s="2" t="s">
        <v>7</v>
      </c>
      <c r="B18" s="3" t="s">
        <v>1439</v>
      </c>
      <c r="C18" s="2" t="s">
        <v>16</v>
      </c>
      <c r="D18" s="2" t="s">
        <v>16</v>
      </c>
      <c r="E18" s="3" t="str">
        <f t="shared" si="0"/>
        <v>Acre-Manoel Urbano</v>
      </c>
      <c r="F18" s="3">
        <v>120034</v>
      </c>
      <c r="G18" s="3">
        <v>9459</v>
      </c>
      <c r="H18" s="3">
        <v>2020</v>
      </c>
      <c r="I18" s="2">
        <v>1</v>
      </c>
      <c r="J18" s="3" t="s">
        <v>12</v>
      </c>
      <c r="K18" s="3">
        <v>1</v>
      </c>
      <c r="L18" s="3">
        <v>1</v>
      </c>
    </row>
    <row r="19" spans="1:12">
      <c r="A19" s="2" t="s">
        <v>7</v>
      </c>
      <c r="B19" s="3" t="s">
        <v>1439</v>
      </c>
      <c r="C19" s="2" t="s">
        <v>16</v>
      </c>
      <c r="D19" s="2" t="s">
        <v>16</v>
      </c>
      <c r="E19" s="3" t="str">
        <f t="shared" si="0"/>
        <v>Acre-Manoel Urbano</v>
      </c>
      <c r="F19" s="3">
        <v>120034</v>
      </c>
      <c r="G19" s="3">
        <v>9459</v>
      </c>
      <c r="H19" s="3">
        <v>2020</v>
      </c>
      <c r="I19" s="2">
        <v>4</v>
      </c>
      <c r="J19" s="3" t="s">
        <v>12</v>
      </c>
      <c r="K19" s="3">
        <v>1</v>
      </c>
      <c r="L19" s="3">
        <v>1</v>
      </c>
    </row>
    <row r="20" spans="1:12">
      <c r="A20" s="2" t="s">
        <v>7</v>
      </c>
      <c r="B20" s="3" t="s">
        <v>1439</v>
      </c>
      <c r="C20" s="2" t="s">
        <v>17</v>
      </c>
      <c r="D20" s="2" t="s">
        <v>17</v>
      </c>
      <c r="E20" s="3" t="str">
        <f t="shared" si="0"/>
        <v>Acre-Placido de Castro</v>
      </c>
      <c r="F20" s="3">
        <v>120038</v>
      </c>
      <c r="G20" s="3">
        <v>19761</v>
      </c>
      <c r="H20" s="3">
        <v>2019</v>
      </c>
      <c r="I20" s="2">
        <v>6</v>
      </c>
      <c r="J20" s="3" t="s">
        <v>9</v>
      </c>
      <c r="K20" s="3">
        <v>1</v>
      </c>
      <c r="L20" s="3">
        <v>1</v>
      </c>
    </row>
    <row r="21" spans="1:12">
      <c r="A21" s="2" t="s">
        <v>7</v>
      </c>
      <c r="B21" s="3" t="s">
        <v>1439</v>
      </c>
      <c r="C21" s="2" t="s">
        <v>17</v>
      </c>
      <c r="D21" s="2" t="s">
        <v>17</v>
      </c>
      <c r="E21" s="3" t="str">
        <f t="shared" si="0"/>
        <v>Acre-Placido de Castro</v>
      </c>
      <c r="F21" s="3">
        <v>120038</v>
      </c>
      <c r="G21" s="3">
        <v>19761</v>
      </c>
      <c r="H21" s="3">
        <v>2020</v>
      </c>
      <c r="I21" s="2">
        <v>5</v>
      </c>
      <c r="J21" s="3" t="s">
        <v>12</v>
      </c>
      <c r="K21" s="3">
        <v>1</v>
      </c>
      <c r="L21" s="3">
        <v>1</v>
      </c>
    </row>
    <row r="22" spans="1:12">
      <c r="A22" s="2" t="s">
        <v>7</v>
      </c>
      <c r="B22" s="3" t="s">
        <v>1439</v>
      </c>
      <c r="C22" s="2" t="s">
        <v>18</v>
      </c>
      <c r="D22" s="2" t="s">
        <v>18</v>
      </c>
      <c r="E22" s="3" t="str">
        <f t="shared" si="0"/>
        <v>Acre-Rio Branco</v>
      </c>
      <c r="F22" s="3">
        <v>120040</v>
      </c>
      <c r="G22" s="3">
        <v>407319</v>
      </c>
      <c r="H22" s="3">
        <v>2019</v>
      </c>
      <c r="I22" s="2">
        <v>1</v>
      </c>
      <c r="J22" s="3" t="s">
        <v>9</v>
      </c>
      <c r="K22" s="3">
        <v>1</v>
      </c>
      <c r="L22" s="3">
        <v>3</v>
      </c>
    </row>
    <row r="23" spans="1:12">
      <c r="A23" s="2" t="s">
        <v>7</v>
      </c>
      <c r="B23" s="3" t="s">
        <v>1439</v>
      </c>
      <c r="C23" s="2" t="s">
        <v>18</v>
      </c>
      <c r="D23" s="2" t="s">
        <v>18</v>
      </c>
      <c r="E23" s="3" t="str">
        <f t="shared" si="0"/>
        <v>Acre-Rio Branco</v>
      </c>
      <c r="F23" s="3">
        <v>120040</v>
      </c>
      <c r="G23" s="3">
        <v>407319</v>
      </c>
      <c r="H23" s="3">
        <v>2019</v>
      </c>
      <c r="I23" s="2">
        <v>1</v>
      </c>
      <c r="J23" s="3" t="s">
        <v>10</v>
      </c>
      <c r="K23" s="3">
        <v>1</v>
      </c>
      <c r="L23" s="3">
        <v>0</v>
      </c>
    </row>
    <row r="24" spans="1:12">
      <c r="A24" s="2" t="s">
        <v>7</v>
      </c>
      <c r="B24" s="3" t="s">
        <v>1439</v>
      </c>
      <c r="C24" s="2" t="s">
        <v>18</v>
      </c>
      <c r="D24" s="2" t="s">
        <v>18</v>
      </c>
      <c r="E24" s="3" t="str">
        <f t="shared" si="0"/>
        <v>Acre-Rio Branco</v>
      </c>
      <c r="F24" s="3">
        <v>120040</v>
      </c>
      <c r="G24" s="3">
        <v>407319</v>
      </c>
      <c r="H24" s="3">
        <v>2019</v>
      </c>
      <c r="I24" s="2">
        <v>1</v>
      </c>
      <c r="J24" s="3" t="s">
        <v>12</v>
      </c>
      <c r="K24" s="3">
        <v>5</v>
      </c>
      <c r="L24" s="3">
        <v>4</v>
      </c>
    </row>
    <row r="25" spans="1:12">
      <c r="A25" s="2" t="s">
        <v>7</v>
      </c>
      <c r="B25" s="3" t="s">
        <v>1439</v>
      </c>
      <c r="C25" s="2" t="s">
        <v>18</v>
      </c>
      <c r="D25" s="2" t="s">
        <v>18</v>
      </c>
      <c r="E25" s="3" t="str">
        <f t="shared" si="0"/>
        <v>Acre-Rio Branco</v>
      </c>
      <c r="F25" s="3">
        <v>120040</v>
      </c>
      <c r="G25" s="3">
        <v>407319</v>
      </c>
      <c r="H25" s="3">
        <v>2019</v>
      </c>
      <c r="I25" s="2">
        <v>2</v>
      </c>
      <c r="J25" s="3" t="s">
        <v>9</v>
      </c>
      <c r="K25" s="3">
        <v>3</v>
      </c>
      <c r="L25" s="3">
        <v>3</v>
      </c>
    </row>
    <row r="26" spans="1:12">
      <c r="A26" s="2" t="s">
        <v>7</v>
      </c>
      <c r="B26" s="3" t="s">
        <v>1439</v>
      </c>
      <c r="C26" s="2" t="s">
        <v>18</v>
      </c>
      <c r="D26" s="2" t="s">
        <v>18</v>
      </c>
      <c r="E26" s="3" t="str">
        <f t="shared" si="0"/>
        <v>Acre-Rio Branco</v>
      </c>
      <c r="F26" s="3">
        <v>120040</v>
      </c>
      <c r="G26" s="3">
        <v>407319</v>
      </c>
      <c r="H26" s="3">
        <v>2019</v>
      </c>
      <c r="I26" s="2">
        <v>2</v>
      </c>
      <c r="J26" s="3" t="s">
        <v>10</v>
      </c>
      <c r="K26" s="3">
        <v>5</v>
      </c>
      <c r="L26" s="3">
        <v>0</v>
      </c>
    </row>
    <row r="27" spans="1:12">
      <c r="A27" s="2" t="s">
        <v>7</v>
      </c>
      <c r="B27" s="3" t="s">
        <v>1439</v>
      </c>
      <c r="C27" s="2" t="s">
        <v>18</v>
      </c>
      <c r="D27" s="2" t="s">
        <v>18</v>
      </c>
      <c r="E27" s="3" t="str">
        <f t="shared" si="0"/>
        <v>Acre-Rio Branco</v>
      </c>
      <c r="F27" s="3">
        <v>120040</v>
      </c>
      <c r="G27" s="3">
        <v>407319</v>
      </c>
      <c r="H27" s="3">
        <v>2019</v>
      </c>
      <c r="I27" s="2">
        <v>3</v>
      </c>
      <c r="J27" s="3" t="s">
        <v>9</v>
      </c>
      <c r="K27" s="3">
        <v>5</v>
      </c>
      <c r="L27" s="3">
        <v>2</v>
      </c>
    </row>
    <row r="28" spans="1:12">
      <c r="A28" s="2" t="s">
        <v>7</v>
      </c>
      <c r="B28" s="3" t="s">
        <v>1439</v>
      </c>
      <c r="C28" s="2" t="s">
        <v>18</v>
      </c>
      <c r="D28" s="2" t="s">
        <v>18</v>
      </c>
      <c r="E28" s="3" t="str">
        <f t="shared" si="0"/>
        <v>Acre-Rio Branco</v>
      </c>
      <c r="F28" s="3">
        <v>120040</v>
      </c>
      <c r="G28" s="3">
        <v>407319</v>
      </c>
      <c r="H28" s="3">
        <v>2019</v>
      </c>
      <c r="I28" s="2">
        <v>3</v>
      </c>
      <c r="J28" s="3" t="s">
        <v>10</v>
      </c>
      <c r="K28" s="3">
        <v>10</v>
      </c>
      <c r="L28" s="3">
        <v>0</v>
      </c>
    </row>
    <row r="29" spans="1:12">
      <c r="A29" s="2" t="s">
        <v>7</v>
      </c>
      <c r="B29" s="3" t="s">
        <v>1439</v>
      </c>
      <c r="C29" s="2" t="s">
        <v>18</v>
      </c>
      <c r="D29" s="2" t="s">
        <v>18</v>
      </c>
      <c r="E29" s="3" t="str">
        <f t="shared" si="0"/>
        <v>Acre-Rio Branco</v>
      </c>
      <c r="F29" s="3">
        <v>120040</v>
      </c>
      <c r="G29" s="3">
        <v>407319</v>
      </c>
      <c r="H29" s="3">
        <v>2019</v>
      </c>
      <c r="I29" s="2">
        <v>3</v>
      </c>
      <c r="J29" s="3" t="s">
        <v>12</v>
      </c>
      <c r="K29" s="3">
        <v>1</v>
      </c>
      <c r="L29" s="3">
        <v>0</v>
      </c>
    </row>
    <row r="30" spans="1:12">
      <c r="A30" s="2" t="s">
        <v>7</v>
      </c>
      <c r="B30" s="3" t="s">
        <v>1439</v>
      </c>
      <c r="C30" s="2" t="s">
        <v>18</v>
      </c>
      <c r="D30" s="2" t="s">
        <v>18</v>
      </c>
      <c r="E30" s="3" t="str">
        <f t="shared" si="0"/>
        <v>Acre-Rio Branco</v>
      </c>
      <c r="F30" s="3">
        <v>120040</v>
      </c>
      <c r="G30" s="3">
        <v>407319</v>
      </c>
      <c r="H30" s="3">
        <v>2019</v>
      </c>
      <c r="I30" s="2">
        <v>4</v>
      </c>
      <c r="J30" s="3" t="s">
        <v>10</v>
      </c>
      <c r="K30" s="3">
        <v>3</v>
      </c>
      <c r="L30" s="3">
        <v>0</v>
      </c>
    </row>
    <row r="31" spans="1:12">
      <c r="A31" s="2" t="s">
        <v>7</v>
      </c>
      <c r="B31" s="3" t="s">
        <v>1439</v>
      </c>
      <c r="C31" s="2" t="s">
        <v>18</v>
      </c>
      <c r="D31" s="2" t="s">
        <v>18</v>
      </c>
      <c r="E31" s="3" t="str">
        <f t="shared" si="0"/>
        <v>Acre-Rio Branco</v>
      </c>
      <c r="F31" s="3">
        <v>120040</v>
      </c>
      <c r="G31" s="3">
        <v>407319</v>
      </c>
      <c r="H31" s="3">
        <v>2019</v>
      </c>
      <c r="I31" s="2">
        <v>4</v>
      </c>
      <c r="J31" s="3" t="s">
        <v>19</v>
      </c>
      <c r="K31" s="3">
        <v>1</v>
      </c>
      <c r="L31" s="3">
        <v>0</v>
      </c>
    </row>
    <row r="32" spans="1:12">
      <c r="A32" s="2" t="s">
        <v>7</v>
      </c>
      <c r="B32" s="3" t="s">
        <v>1439</v>
      </c>
      <c r="C32" s="2" t="s">
        <v>18</v>
      </c>
      <c r="D32" s="2" t="s">
        <v>18</v>
      </c>
      <c r="E32" s="3" t="str">
        <f t="shared" si="0"/>
        <v>Acre-Rio Branco</v>
      </c>
      <c r="F32" s="3">
        <v>120040</v>
      </c>
      <c r="G32" s="3">
        <v>407319</v>
      </c>
      <c r="H32" s="3">
        <v>2019</v>
      </c>
      <c r="I32" s="2">
        <v>4</v>
      </c>
      <c r="J32" s="3" t="s">
        <v>12</v>
      </c>
      <c r="K32" s="3">
        <v>5</v>
      </c>
      <c r="L32" s="3">
        <v>3</v>
      </c>
    </row>
    <row r="33" spans="1:12">
      <c r="A33" s="2" t="s">
        <v>7</v>
      </c>
      <c r="B33" s="3" t="s">
        <v>1439</v>
      </c>
      <c r="C33" s="2" t="s">
        <v>18</v>
      </c>
      <c r="D33" s="2" t="s">
        <v>18</v>
      </c>
      <c r="E33" s="3" t="str">
        <f t="shared" si="0"/>
        <v>Acre-Rio Branco</v>
      </c>
      <c r="F33" s="3">
        <v>120040</v>
      </c>
      <c r="G33" s="3">
        <v>407319</v>
      </c>
      <c r="H33" s="3">
        <v>2019</v>
      </c>
      <c r="I33" s="2">
        <v>5</v>
      </c>
      <c r="J33" s="3" t="s">
        <v>9</v>
      </c>
      <c r="K33" s="3">
        <v>1</v>
      </c>
      <c r="L33" s="3">
        <v>0</v>
      </c>
    </row>
    <row r="34" spans="1:12">
      <c r="A34" s="2" t="s">
        <v>7</v>
      </c>
      <c r="B34" s="3" t="s">
        <v>1439</v>
      </c>
      <c r="C34" s="2" t="s">
        <v>18</v>
      </c>
      <c r="D34" s="2" t="s">
        <v>18</v>
      </c>
      <c r="E34" s="3" t="str">
        <f t="shared" si="0"/>
        <v>Acre-Rio Branco</v>
      </c>
      <c r="F34" s="3">
        <v>120040</v>
      </c>
      <c r="G34" s="3">
        <v>407319</v>
      </c>
      <c r="H34" s="3">
        <v>2019</v>
      </c>
      <c r="I34" s="2">
        <v>5</v>
      </c>
      <c r="J34" s="3" t="s">
        <v>10</v>
      </c>
      <c r="K34" s="3">
        <v>7</v>
      </c>
      <c r="L34" s="3">
        <v>0</v>
      </c>
    </row>
    <row r="35" spans="1:12">
      <c r="A35" s="2" t="s">
        <v>7</v>
      </c>
      <c r="B35" s="3" t="s">
        <v>1439</v>
      </c>
      <c r="C35" s="2" t="s">
        <v>18</v>
      </c>
      <c r="D35" s="2" t="s">
        <v>18</v>
      </c>
      <c r="E35" s="3" t="str">
        <f t="shared" si="0"/>
        <v>Acre-Rio Branco</v>
      </c>
      <c r="F35" s="3">
        <v>120040</v>
      </c>
      <c r="G35" s="3">
        <v>407319</v>
      </c>
      <c r="H35" s="3">
        <v>2019</v>
      </c>
      <c r="I35" s="2">
        <v>5</v>
      </c>
      <c r="J35" s="3" t="s">
        <v>19</v>
      </c>
      <c r="K35" s="3">
        <v>1</v>
      </c>
      <c r="L35" s="3">
        <v>0</v>
      </c>
    </row>
    <row r="36" spans="1:12">
      <c r="A36" s="2" t="s">
        <v>7</v>
      </c>
      <c r="B36" s="3" t="s">
        <v>1439</v>
      </c>
      <c r="C36" s="2" t="s">
        <v>18</v>
      </c>
      <c r="D36" s="2" t="s">
        <v>18</v>
      </c>
      <c r="E36" s="3" t="str">
        <f t="shared" si="0"/>
        <v>Acre-Rio Branco</v>
      </c>
      <c r="F36" s="3">
        <v>120040</v>
      </c>
      <c r="G36" s="3">
        <v>407319</v>
      </c>
      <c r="H36" s="3">
        <v>2019</v>
      </c>
      <c r="I36" s="2">
        <v>5</v>
      </c>
      <c r="J36" s="3" t="s">
        <v>12</v>
      </c>
      <c r="K36" s="3">
        <v>6</v>
      </c>
      <c r="L36" s="3">
        <v>6</v>
      </c>
    </row>
    <row r="37" spans="1:12">
      <c r="A37" s="2" t="s">
        <v>7</v>
      </c>
      <c r="B37" s="3" t="s">
        <v>1439</v>
      </c>
      <c r="C37" s="2" t="s">
        <v>18</v>
      </c>
      <c r="D37" s="2" t="s">
        <v>18</v>
      </c>
      <c r="E37" s="3" t="str">
        <f t="shared" si="0"/>
        <v>Acre-Rio Branco</v>
      </c>
      <c r="F37" s="3">
        <v>120040</v>
      </c>
      <c r="G37" s="3">
        <v>407319</v>
      </c>
      <c r="H37" s="3">
        <v>2019</v>
      </c>
      <c r="I37" s="2">
        <v>6</v>
      </c>
      <c r="J37" s="3" t="s">
        <v>9</v>
      </c>
      <c r="K37" s="3">
        <v>1</v>
      </c>
      <c r="L37" s="3">
        <v>1</v>
      </c>
    </row>
    <row r="38" spans="1:12">
      <c r="A38" s="2" t="s">
        <v>7</v>
      </c>
      <c r="B38" s="3" t="s">
        <v>1439</v>
      </c>
      <c r="C38" s="2" t="s">
        <v>18</v>
      </c>
      <c r="D38" s="2" t="s">
        <v>18</v>
      </c>
      <c r="E38" s="3" t="str">
        <f t="shared" si="0"/>
        <v>Acre-Rio Branco</v>
      </c>
      <c r="F38" s="3">
        <v>120040</v>
      </c>
      <c r="G38" s="3">
        <v>407319</v>
      </c>
      <c r="H38" s="3">
        <v>2019</v>
      </c>
      <c r="I38" s="2">
        <v>6</v>
      </c>
      <c r="J38" s="3" t="s">
        <v>10</v>
      </c>
      <c r="K38" s="3">
        <v>5</v>
      </c>
      <c r="L38" s="3">
        <v>0</v>
      </c>
    </row>
    <row r="39" spans="1:12">
      <c r="A39" s="2" t="s">
        <v>7</v>
      </c>
      <c r="B39" s="3" t="s">
        <v>1439</v>
      </c>
      <c r="C39" s="2" t="s">
        <v>18</v>
      </c>
      <c r="D39" s="2" t="s">
        <v>18</v>
      </c>
      <c r="E39" s="3" t="str">
        <f t="shared" si="0"/>
        <v>Acre-Rio Branco</v>
      </c>
      <c r="F39" s="3">
        <v>120040</v>
      </c>
      <c r="G39" s="3">
        <v>407319</v>
      </c>
      <c r="H39" s="3">
        <v>2019</v>
      </c>
      <c r="I39" s="2">
        <v>6</v>
      </c>
      <c r="J39" s="3" t="s">
        <v>19</v>
      </c>
      <c r="K39" s="3">
        <v>1</v>
      </c>
      <c r="L39" s="3">
        <v>0</v>
      </c>
    </row>
    <row r="40" spans="1:12">
      <c r="A40" s="2" t="s">
        <v>7</v>
      </c>
      <c r="B40" s="3" t="s">
        <v>1439</v>
      </c>
      <c r="C40" s="2" t="s">
        <v>18</v>
      </c>
      <c r="D40" s="2" t="s">
        <v>18</v>
      </c>
      <c r="E40" s="3" t="str">
        <f t="shared" si="0"/>
        <v>Acre-Rio Branco</v>
      </c>
      <c r="F40" s="3">
        <v>120040</v>
      </c>
      <c r="G40" s="3">
        <v>407319</v>
      </c>
      <c r="H40" s="3">
        <v>2019</v>
      </c>
      <c r="I40" s="2">
        <v>6</v>
      </c>
      <c r="J40" s="3" t="s">
        <v>12</v>
      </c>
      <c r="K40" s="3">
        <v>6</v>
      </c>
      <c r="L40" s="3">
        <v>3</v>
      </c>
    </row>
    <row r="41" spans="1:12">
      <c r="A41" s="2" t="s">
        <v>7</v>
      </c>
      <c r="B41" s="3" t="s">
        <v>1439</v>
      </c>
      <c r="C41" s="2" t="s">
        <v>18</v>
      </c>
      <c r="D41" s="2" t="s">
        <v>18</v>
      </c>
      <c r="E41" s="3" t="str">
        <f t="shared" si="0"/>
        <v>Acre-Rio Branco</v>
      </c>
      <c r="F41" s="3">
        <v>120040</v>
      </c>
      <c r="G41" s="3">
        <v>407319</v>
      </c>
      <c r="H41" s="3">
        <v>2020</v>
      </c>
      <c r="I41" s="2">
        <v>1</v>
      </c>
      <c r="J41" s="3" t="s">
        <v>9</v>
      </c>
      <c r="K41" s="3">
        <v>6</v>
      </c>
      <c r="L41" s="3">
        <v>12</v>
      </c>
    </row>
    <row r="42" spans="1:12">
      <c r="A42" s="2" t="s">
        <v>7</v>
      </c>
      <c r="B42" s="3" t="s">
        <v>1439</v>
      </c>
      <c r="C42" s="2" t="s">
        <v>18</v>
      </c>
      <c r="D42" s="2" t="s">
        <v>18</v>
      </c>
      <c r="E42" s="3" t="str">
        <f t="shared" si="0"/>
        <v>Acre-Rio Branco</v>
      </c>
      <c r="F42" s="3">
        <v>120040</v>
      </c>
      <c r="G42" s="3">
        <v>407319</v>
      </c>
      <c r="H42" s="3">
        <v>2020</v>
      </c>
      <c r="I42" s="2">
        <v>1</v>
      </c>
      <c r="J42" s="3" t="s">
        <v>10</v>
      </c>
      <c r="K42" s="3">
        <v>4</v>
      </c>
      <c r="L42" s="3">
        <v>0</v>
      </c>
    </row>
    <row r="43" spans="1:12">
      <c r="A43" s="2" t="s">
        <v>7</v>
      </c>
      <c r="B43" s="3" t="s">
        <v>1439</v>
      </c>
      <c r="C43" s="2" t="s">
        <v>18</v>
      </c>
      <c r="D43" s="2" t="s">
        <v>18</v>
      </c>
      <c r="E43" s="3" t="str">
        <f t="shared" si="0"/>
        <v>Acre-Rio Branco</v>
      </c>
      <c r="F43" s="3">
        <v>120040</v>
      </c>
      <c r="G43" s="3">
        <v>407319</v>
      </c>
      <c r="H43" s="3">
        <v>2020</v>
      </c>
      <c r="I43" s="2">
        <v>1</v>
      </c>
      <c r="J43" s="3" t="s">
        <v>12</v>
      </c>
      <c r="K43" s="3">
        <v>8</v>
      </c>
      <c r="L43" s="3">
        <v>10</v>
      </c>
    </row>
    <row r="44" spans="1:12">
      <c r="A44" s="2" t="s">
        <v>7</v>
      </c>
      <c r="B44" s="3" t="s">
        <v>1439</v>
      </c>
      <c r="C44" s="2" t="s">
        <v>18</v>
      </c>
      <c r="D44" s="2" t="s">
        <v>18</v>
      </c>
      <c r="E44" s="3" t="str">
        <f t="shared" si="0"/>
        <v>Acre-Rio Branco</v>
      </c>
      <c r="F44" s="3">
        <v>120040</v>
      </c>
      <c r="G44" s="3">
        <v>407319</v>
      </c>
      <c r="H44" s="3">
        <v>2020</v>
      </c>
      <c r="I44" s="2">
        <v>2</v>
      </c>
      <c r="J44" s="3" t="s">
        <v>9</v>
      </c>
      <c r="K44" s="3">
        <v>1</v>
      </c>
      <c r="L44" s="3">
        <v>1</v>
      </c>
    </row>
    <row r="45" spans="1:12">
      <c r="A45" s="2" t="s">
        <v>7</v>
      </c>
      <c r="B45" s="3" t="s">
        <v>1439</v>
      </c>
      <c r="C45" s="2" t="s">
        <v>18</v>
      </c>
      <c r="D45" s="2" t="s">
        <v>18</v>
      </c>
      <c r="E45" s="3" t="str">
        <f t="shared" si="0"/>
        <v>Acre-Rio Branco</v>
      </c>
      <c r="F45" s="3">
        <v>120040</v>
      </c>
      <c r="G45" s="3">
        <v>407319</v>
      </c>
      <c r="H45" s="3">
        <v>2020</v>
      </c>
      <c r="I45" s="2">
        <v>2</v>
      </c>
      <c r="J45" s="3" t="s">
        <v>10</v>
      </c>
      <c r="K45" s="3">
        <v>3</v>
      </c>
      <c r="L45" s="3">
        <v>0</v>
      </c>
    </row>
    <row r="46" spans="1:12">
      <c r="A46" s="2" t="s">
        <v>7</v>
      </c>
      <c r="B46" s="3" t="s">
        <v>1439</v>
      </c>
      <c r="C46" s="2" t="s">
        <v>18</v>
      </c>
      <c r="D46" s="2" t="s">
        <v>18</v>
      </c>
      <c r="E46" s="3" t="str">
        <f t="shared" si="0"/>
        <v>Acre-Rio Branco</v>
      </c>
      <c r="F46" s="3">
        <v>120040</v>
      </c>
      <c r="G46" s="3">
        <v>407319</v>
      </c>
      <c r="H46" s="3">
        <v>2020</v>
      </c>
      <c r="I46" s="2">
        <v>2</v>
      </c>
      <c r="J46" s="3" t="s">
        <v>12</v>
      </c>
      <c r="K46" s="3">
        <v>2</v>
      </c>
      <c r="L46" s="3">
        <v>2</v>
      </c>
    </row>
    <row r="47" spans="1:12">
      <c r="A47" s="2" t="s">
        <v>7</v>
      </c>
      <c r="B47" s="3" t="s">
        <v>1439</v>
      </c>
      <c r="C47" s="2" t="s">
        <v>18</v>
      </c>
      <c r="D47" s="2" t="s">
        <v>18</v>
      </c>
      <c r="E47" s="3" t="str">
        <f t="shared" si="0"/>
        <v>Acre-Rio Branco</v>
      </c>
      <c r="F47" s="3">
        <v>120040</v>
      </c>
      <c r="G47" s="3">
        <v>407319</v>
      </c>
      <c r="H47" s="3">
        <v>2020</v>
      </c>
      <c r="I47" s="2">
        <v>3</v>
      </c>
      <c r="J47" s="3" t="s">
        <v>9</v>
      </c>
      <c r="K47" s="3">
        <v>2</v>
      </c>
      <c r="L47" s="3">
        <v>2</v>
      </c>
    </row>
    <row r="48" spans="1:12">
      <c r="A48" s="2" t="s">
        <v>7</v>
      </c>
      <c r="B48" s="3" t="s">
        <v>1439</v>
      </c>
      <c r="C48" s="2" t="s">
        <v>18</v>
      </c>
      <c r="D48" s="2" t="s">
        <v>18</v>
      </c>
      <c r="E48" s="3" t="str">
        <f t="shared" si="0"/>
        <v>Acre-Rio Branco</v>
      </c>
      <c r="F48" s="3">
        <v>120040</v>
      </c>
      <c r="G48" s="3">
        <v>407319</v>
      </c>
      <c r="H48" s="3">
        <v>2020</v>
      </c>
      <c r="I48" s="2">
        <v>3</v>
      </c>
      <c r="J48" s="3" t="s">
        <v>10</v>
      </c>
      <c r="K48" s="3">
        <v>5</v>
      </c>
      <c r="L48" s="3">
        <v>0</v>
      </c>
    </row>
    <row r="49" spans="1:12">
      <c r="A49" s="2" t="s">
        <v>7</v>
      </c>
      <c r="B49" s="3" t="s">
        <v>1439</v>
      </c>
      <c r="C49" s="2" t="s">
        <v>18</v>
      </c>
      <c r="D49" s="2" t="s">
        <v>18</v>
      </c>
      <c r="E49" s="3" t="str">
        <f t="shared" si="0"/>
        <v>Acre-Rio Branco</v>
      </c>
      <c r="F49" s="3">
        <v>120040</v>
      </c>
      <c r="G49" s="3">
        <v>407319</v>
      </c>
      <c r="H49" s="3">
        <v>2020</v>
      </c>
      <c r="I49" s="2">
        <v>3</v>
      </c>
      <c r="J49" s="3" t="s">
        <v>12</v>
      </c>
      <c r="K49" s="3">
        <v>4</v>
      </c>
      <c r="L49" s="3">
        <v>2</v>
      </c>
    </row>
    <row r="50" spans="1:12">
      <c r="A50" s="2" t="s">
        <v>7</v>
      </c>
      <c r="B50" s="3" t="s">
        <v>1439</v>
      </c>
      <c r="C50" s="2" t="s">
        <v>18</v>
      </c>
      <c r="D50" s="2" t="s">
        <v>18</v>
      </c>
      <c r="E50" s="3" t="str">
        <f t="shared" si="0"/>
        <v>Acre-Rio Branco</v>
      </c>
      <c r="F50" s="3">
        <v>120040</v>
      </c>
      <c r="G50" s="3">
        <v>407319</v>
      </c>
      <c r="H50" s="3">
        <v>2020</v>
      </c>
      <c r="I50" s="2">
        <v>4</v>
      </c>
      <c r="J50" s="3" t="s">
        <v>10</v>
      </c>
      <c r="K50" s="3">
        <v>1</v>
      </c>
      <c r="L50" s="3">
        <v>0</v>
      </c>
    </row>
    <row r="51" spans="1:12">
      <c r="A51" s="2" t="s">
        <v>7</v>
      </c>
      <c r="B51" s="3" t="s">
        <v>1439</v>
      </c>
      <c r="C51" s="2" t="s">
        <v>18</v>
      </c>
      <c r="D51" s="2" t="s">
        <v>18</v>
      </c>
      <c r="E51" s="3" t="str">
        <f t="shared" si="0"/>
        <v>Acre-Rio Branco</v>
      </c>
      <c r="F51" s="3">
        <v>120040</v>
      </c>
      <c r="G51" s="3">
        <v>407319</v>
      </c>
      <c r="H51" s="3">
        <v>2020</v>
      </c>
      <c r="I51" s="2">
        <v>4</v>
      </c>
      <c r="J51" s="3" t="s">
        <v>12</v>
      </c>
      <c r="K51" s="3">
        <v>3</v>
      </c>
      <c r="L51" s="3">
        <v>1</v>
      </c>
    </row>
    <row r="52" spans="1:12">
      <c r="A52" s="2" t="s">
        <v>7</v>
      </c>
      <c r="B52" s="3" t="s">
        <v>1439</v>
      </c>
      <c r="C52" s="2" t="s">
        <v>18</v>
      </c>
      <c r="D52" s="2" t="s">
        <v>18</v>
      </c>
      <c r="E52" s="3" t="str">
        <f t="shared" si="0"/>
        <v>Acre-Rio Branco</v>
      </c>
      <c r="F52" s="3">
        <v>120040</v>
      </c>
      <c r="G52" s="3">
        <v>407319</v>
      </c>
      <c r="H52" s="3">
        <v>2020</v>
      </c>
      <c r="I52" s="2">
        <v>5</v>
      </c>
      <c r="J52" s="3" t="s">
        <v>10</v>
      </c>
      <c r="K52" s="3">
        <v>2</v>
      </c>
      <c r="L52" s="3">
        <v>0</v>
      </c>
    </row>
    <row r="53" spans="1:12">
      <c r="A53" s="2" t="s">
        <v>7</v>
      </c>
      <c r="B53" s="3" t="s">
        <v>1439</v>
      </c>
      <c r="C53" s="2" t="s">
        <v>18</v>
      </c>
      <c r="D53" s="2" t="s">
        <v>18</v>
      </c>
      <c r="E53" s="3" t="str">
        <f t="shared" si="0"/>
        <v>Acre-Rio Branco</v>
      </c>
      <c r="F53" s="3">
        <v>120040</v>
      </c>
      <c r="G53" s="3">
        <v>407319</v>
      </c>
      <c r="H53" s="3">
        <v>2020</v>
      </c>
      <c r="I53" s="2">
        <v>5</v>
      </c>
      <c r="J53" s="3" t="s">
        <v>12</v>
      </c>
      <c r="K53" s="3">
        <v>2</v>
      </c>
      <c r="L53" s="3">
        <v>2</v>
      </c>
    </row>
    <row r="54" spans="1:12">
      <c r="A54" s="2" t="s">
        <v>7</v>
      </c>
      <c r="B54" s="3" t="s">
        <v>1439</v>
      </c>
      <c r="C54" s="2" t="s">
        <v>18</v>
      </c>
      <c r="D54" s="2" t="s">
        <v>18</v>
      </c>
      <c r="E54" s="3" t="str">
        <f t="shared" si="0"/>
        <v>Acre-Rio Branco</v>
      </c>
      <c r="F54" s="3">
        <v>120040</v>
      </c>
      <c r="G54" s="3">
        <v>407319</v>
      </c>
      <c r="H54" s="3">
        <v>2020</v>
      </c>
      <c r="I54" s="2">
        <v>6</v>
      </c>
      <c r="J54" s="3" t="s">
        <v>10</v>
      </c>
      <c r="K54" s="3">
        <v>5</v>
      </c>
      <c r="L54" s="3">
        <v>0</v>
      </c>
    </row>
    <row r="55" spans="1:12">
      <c r="A55" s="2" t="s">
        <v>7</v>
      </c>
      <c r="B55" s="3" t="s">
        <v>1439</v>
      </c>
      <c r="C55" s="2" t="s">
        <v>18</v>
      </c>
      <c r="D55" s="2" t="s">
        <v>18</v>
      </c>
      <c r="E55" s="3" t="str">
        <f t="shared" si="0"/>
        <v>Acre-Rio Branco</v>
      </c>
      <c r="F55" s="3">
        <v>120040</v>
      </c>
      <c r="G55" s="3">
        <v>407319</v>
      </c>
      <c r="H55" s="3">
        <v>2020</v>
      </c>
      <c r="I55" s="2">
        <v>6</v>
      </c>
      <c r="J55" s="3" t="s">
        <v>12</v>
      </c>
      <c r="K55" s="3">
        <v>1</v>
      </c>
      <c r="L55" s="3">
        <v>1</v>
      </c>
    </row>
    <row r="56" spans="1:12">
      <c r="A56" s="2" t="s">
        <v>7</v>
      </c>
      <c r="B56" s="3" t="s">
        <v>1439</v>
      </c>
      <c r="C56" s="2" t="s">
        <v>20</v>
      </c>
      <c r="D56" s="2" t="s">
        <v>20</v>
      </c>
      <c r="E56" s="3" t="str">
        <f t="shared" si="0"/>
        <v>Acre-Rodrigues Alves</v>
      </c>
      <c r="F56" s="3">
        <v>120042</v>
      </c>
      <c r="G56" s="3">
        <v>18930</v>
      </c>
      <c r="H56" s="3">
        <v>2019</v>
      </c>
      <c r="I56" s="2">
        <v>1</v>
      </c>
      <c r="J56" s="3" t="s">
        <v>9</v>
      </c>
      <c r="K56" s="3">
        <v>1</v>
      </c>
      <c r="L56" s="3">
        <v>1</v>
      </c>
    </row>
    <row r="57" spans="1:12">
      <c r="A57" s="2" t="s">
        <v>7</v>
      </c>
      <c r="B57" s="3" t="s">
        <v>1439</v>
      </c>
      <c r="C57" s="2" t="s">
        <v>21</v>
      </c>
      <c r="D57" s="2" t="s">
        <v>21</v>
      </c>
      <c r="E57" s="3" t="str">
        <f t="shared" si="0"/>
        <v>Acre-Santa Rosa do Purus</v>
      </c>
      <c r="F57" s="3">
        <v>120043</v>
      </c>
      <c r="G57" s="3">
        <v>6540</v>
      </c>
      <c r="H57" s="3">
        <v>2020</v>
      </c>
      <c r="I57" s="2">
        <v>5</v>
      </c>
      <c r="J57" s="3" t="s">
        <v>10</v>
      </c>
      <c r="K57" s="3">
        <v>1</v>
      </c>
      <c r="L57" s="3">
        <v>0</v>
      </c>
    </row>
    <row r="58" spans="1:12">
      <c r="A58" s="2" t="s">
        <v>7</v>
      </c>
      <c r="B58" s="3" t="s">
        <v>1439</v>
      </c>
      <c r="C58" s="2" t="s">
        <v>22</v>
      </c>
      <c r="D58" s="2" t="s">
        <v>22</v>
      </c>
      <c r="E58" s="3" t="str">
        <f t="shared" si="0"/>
        <v>Acre-Sena Madureira</v>
      </c>
      <c r="F58" s="3">
        <v>120050</v>
      </c>
      <c r="G58" s="3">
        <v>45848</v>
      </c>
      <c r="H58" s="3">
        <v>2020</v>
      </c>
      <c r="I58" s="2">
        <v>3</v>
      </c>
      <c r="J58" s="3" t="s">
        <v>12</v>
      </c>
      <c r="K58" s="3">
        <v>1</v>
      </c>
      <c r="L58" s="3">
        <v>0</v>
      </c>
    </row>
    <row r="59" spans="1:12">
      <c r="A59" s="2" t="s">
        <v>7</v>
      </c>
      <c r="B59" s="3" t="s">
        <v>1439</v>
      </c>
      <c r="C59" s="2" t="s">
        <v>23</v>
      </c>
      <c r="D59" s="2" t="s">
        <v>23</v>
      </c>
      <c r="E59" s="3" t="str">
        <f t="shared" si="0"/>
        <v>Acre-Senador Guiomard</v>
      </c>
      <c r="F59" s="3">
        <v>120045</v>
      </c>
      <c r="G59" s="3">
        <v>23024</v>
      </c>
      <c r="H59" s="3">
        <v>2020</v>
      </c>
      <c r="I59" s="2">
        <v>1</v>
      </c>
      <c r="J59" s="3" t="s">
        <v>9</v>
      </c>
      <c r="K59" s="3">
        <v>1</v>
      </c>
      <c r="L59" s="3">
        <v>1</v>
      </c>
    </row>
    <row r="60" spans="1:12">
      <c r="A60" s="2" t="s">
        <v>7</v>
      </c>
      <c r="B60" s="3" t="s">
        <v>1439</v>
      </c>
      <c r="C60" s="2" t="s">
        <v>23</v>
      </c>
      <c r="D60" s="2" t="s">
        <v>23</v>
      </c>
      <c r="E60" s="3" t="str">
        <f t="shared" si="0"/>
        <v>Acre-Senador Guiomard</v>
      </c>
      <c r="F60" s="3">
        <v>120045</v>
      </c>
      <c r="G60" s="3">
        <v>23024</v>
      </c>
      <c r="H60" s="3">
        <v>2020</v>
      </c>
      <c r="I60" s="2">
        <v>4</v>
      </c>
      <c r="J60" s="3" t="s">
        <v>12</v>
      </c>
      <c r="K60" s="3">
        <v>1</v>
      </c>
      <c r="L60" s="3">
        <v>1</v>
      </c>
    </row>
    <row r="61" spans="1:12">
      <c r="A61" s="2" t="s">
        <v>7</v>
      </c>
      <c r="B61" s="3" t="s">
        <v>1439</v>
      </c>
      <c r="C61" s="2" t="s">
        <v>24</v>
      </c>
      <c r="D61" s="2" t="s">
        <v>24</v>
      </c>
      <c r="E61" s="3" t="str">
        <f t="shared" si="0"/>
        <v>Acre-Tarauaca</v>
      </c>
      <c r="F61" s="3">
        <v>120060</v>
      </c>
      <c r="G61" s="3">
        <v>42567</v>
      </c>
      <c r="H61" s="3">
        <v>2019</v>
      </c>
      <c r="I61" s="2">
        <v>4</v>
      </c>
      <c r="J61" s="3" t="s">
        <v>12</v>
      </c>
      <c r="K61" s="3">
        <v>2</v>
      </c>
      <c r="L61" s="3">
        <v>2</v>
      </c>
    </row>
    <row r="62" spans="1:12">
      <c r="A62" s="4" t="s">
        <v>7</v>
      </c>
      <c r="B62" s="3" t="s">
        <v>1439</v>
      </c>
      <c r="C62" s="2" t="s">
        <v>24</v>
      </c>
      <c r="D62" s="2" t="s">
        <v>24</v>
      </c>
      <c r="E62" s="3" t="str">
        <f t="shared" si="0"/>
        <v>Acre-Tarauaca</v>
      </c>
      <c r="F62" s="3">
        <v>120060</v>
      </c>
      <c r="G62" s="3">
        <v>42567</v>
      </c>
      <c r="H62" s="3">
        <v>2020</v>
      </c>
      <c r="I62" s="2">
        <v>1</v>
      </c>
      <c r="J62" s="3" t="s">
        <v>12</v>
      </c>
      <c r="K62" s="3">
        <v>1</v>
      </c>
      <c r="L62" s="3">
        <v>1</v>
      </c>
    </row>
    <row r="63" spans="1:12">
      <c r="A63" s="2" t="s">
        <v>25</v>
      </c>
      <c r="B63" s="3" t="s">
        <v>1440</v>
      </c>
      <c r="C63" s="2" t="s">
        <v>26</v>
      </c>
      <c r="D63" s="2" t="s">
        <v>26</v>
      </c>
      <c r="E63" s="3" t="str">
        <f t="shared" si="0"/>
        <v>Alagoas-Arapiraca</v>
      </c>
      <c r="F63" s="3">
        <v>270030</v>
      </c>
      <c r="G63" s="3">
        <v>231747</v>
      </c>
      <c r="H63" s="3">
        <v>2019</v>
      </c>
      <c r="I63" s="2">
        <v>1</v>
      </c>
      <c r="J63" s="3" t="s">
        <v>12</v>
      </c>
      <c r="K63" s="3">
        <v>3</v>
      </c>
      <c r="L63" s="3">
        <v>2</v>
      </c>
    </row>
    <row r="64" spans="1:12">
      <c r="A64" s="2" t="s">
        <v>25</v>
      </c>
      <c r="B64" s="3" t="s">
        <v>1440</v>
      </c>
      <c r="C64" s="2" t="s">
        <v>26</v>
      </c>
      <c r="D64" s="2" t="s">
        <v>26</v>
      </c>
      <c r="E64" s="3" t="str">
        <f t="shared" si="0"/>
        <v>Alagoas-Arapiraca</v>
      </c>
      <c r="F64" s="3">
        <v>270030</v>
      </c>
      <c r="G64" s="3">
        <v>231747</v>
      </c>
      <c r="H64" s="3">
        <v>2019</v>
      </c>
      <c r="I64" s="2">
        <v>2</v>
      </c>
      <c r="J64" s="3" t="s">
        <v>9</v>
      </c>
      <c r="K64" s="3">
        <v>1</v>
      </c>
      <c r="L64" s="3">
        <v>4</v>
      </c>
    </row>
    <row r="65" spans="1:12">
      <c r="A65" s="2" t="s">
        <v>25</v>
      </c>
      <c r="B65" s="3" t="s">
        <v>1440</v>
      </c>
      <c r="C65" s="2" t="s">
        <v>26</v>
      </c>
      <c r="D65" s="2" t="s">
        <v>26</v>
      </c>
      <c r="E65" s="3" t="str">
        <f t="shared" si="0"/>
        <v>Alagoas-Arapiraca</v>
      </c>
      <c r="F65" s="3">
        <v>270030</v>
      </c>
      <c r="G65" s="3">
        <v>231747</v>
      </c>
      <c r="H65" s="3">
        <v>2019</v>
      </c>
      <c r="I65" s="2">
        <v>3</v>
      </c>
      <c r="J65" s="3" t="s">
        <v>9</v>
      </c>
      <c r="K65" s="3">
        <v>2</v>
      </c>
      <c r="L65" s="3">
        <v>2</v>
      </c>
    </row>
    <row r="66" spans="1:12">
      <c r="A66" s="2" t="s">
        <v>25</v>
      </c>
      <c r="B66" s="3" t="s">
        <v>1440</v>
      </c>
      <c r="C66" s="2" t="s">
        <v>26</v>
      </c>
      <c r="D66" s="2" t="s">
        <v>26</v>
      </c>
      <c r="E66" s="3" t="str">
        <f t="shared" si="0"/>
        <v>Alagoas-Arapiraca</v>
      </c>
      <c r="F66" s="3">
        <v>270030</v>
      </c>
      <c r="G66" s="3">
        <v>231747</v>
      </c>
      <c r="H66" s="3">
        <v>2019</v>
      </c>
      <c r="I66" s="2">
        <v>3</v>
      </c>
      <c r="J66" s="3" t="s">
        <v>10</v>
      </c>
      <c r="K66" s="3">
        <v>1</v>
      </c>
      <c r="L66" s="3">
        <v>0</v>
      </c>
    </row>
    <row r="67" spans="1:12">
      <c r="A67" s="2" t="s">
        <v>25</v>
      </c>
      <c r="B67" s="3" t="s">
        <v>1440</v>
      </c>
      <c r="C67" s="2" t="s">
        <v>26</v>
      </c>
      <c r="D67" s="2" t="s">
        <v>26</v>
      </c>
      <c r="E67" s="3" t="str">
        <f t="shared" si="0"/>
        <v>Alagoas-Arapiraca</v>
      </c>
      <c r="F67" s="3">
        <v>270030</v>
      </c>
      <c r="G67" s="3">
        <v>231747</v>
      </c>
      <c r="H67" s="3">
        <v>2019</v>
      </c>
      <c r="I67" s="2">
        <v>3</v>
      </c>
      <c r="J67" s="3" t="s">
        <v>12</v>
      </c>
      <c r="K67" s="3">
        <v>1</v>
      </c>
      <c r="L67" s="3">
        <v>1</v>
      </c>
    </row>
    <row r="68" spans="1:12">
      <c r="A68" s="2" t="s">
        <v>25</v>
      </c>
      <c r="B68" s="3" t="s">
        <v>1440</v>
      </c>
      <c r="C68" s="2" t="s">
        <v>26</v>
      </c>
      <c r="D68" s="2" t="s">
        <v>26</v>
      </c>
      <c r="E68" s="3" t="str">
        <f t="shared" ref="E68:E131" si="1">+CONCATENATE(A68,"-",D68)</f>
        <v>Alagoas-Arapiraca</v>
      </c>
      <c r="F68" s="3">
        <v>270030</v>
      </c>
      <c r="G68" s="3">
        <v>231747</v>
      </c>
      <c r="H68" s="3">
        <v>2019</v>
      </c>
      <c r="I68" s="2">
        <v>5</v>
      </c>
      <c r="J68" s="3" t="s">
        <v>10</v>
      </c>
      <c r="K68" s="3">
        <v>3</v>
      </c>
      <c r="L68" s="3">
        <v>0</v>
      </c>
    </row>
    <row r="69" spans="1:12">
      <c r="A69" s="2" t="s">
        <v>25</v>
      </c>
      <c r="B69" s="3" t="s">
        <v>1440</v>
      </c>
      <c r="C69" s="2" t="s">
        <v>26</v>
      </c>
      <c r="D69" s="2" t="s">
        <v>26</v>
      </c>
      <c r="E69" s="3" t="str">
        <f t="shared" si="1"/>
        <v>Alagoas-Arapiraca</v>
      </c>
      <c r="F69" s="3">
        <v>270030</v>
      </c>
      <c r="G69" s="3">
        <v>231747</v>
      </c>
      <c r="H69" s="3">
        <v>2019</v>
      </c>
      <c r="I69" s="2">
        <v>6</v>
      </c>
      <c r="J69" s="3" t="s">
        <v>9</v>
      </c>
      <c r="K69" s="3">
        <v>1</v>
      </c>
      <c r="L69" s="3">
        <v>1</v>
      </c>
    </row>
    <row r="70" spans="1:12">
      <c r="A70" s="2" t="s">
        <v>25</v>
      </c>
      <c r="B70" s="3" t="s">
        <v>1440</v>
      </c>
      <c r="C70" s="2" t="s">
        <v>26</v>
      </c>
      <c r="D70" s="2" t="s">
        <v>26</v>
      </c>
      <c r="E70" s="3" t="str">
        <f t="shared" si="1"/>
        <v>Alagoas-Arapiraca</v>
      </c>
      <c r="F70" s="3">
        <v>270030</v>
      </c>
      <c r="G70" s="3">
        <v>231747</v>
      </c>
      <c r="H70" s="3">
        <v>2019</v>
      </c>
      <c r="I70" s="2">
        <v>6</v>
      </c>
      <c r="J70" s="3" t="s">
        <v>10</v>
      </c>
      <c r="K70" s="3">
        <v>1</v>
      </c>
      <c r="L70" s="3">
        <v>0</v>
      </c>
    </row>
    <row r="71" spans="1:12">
      <c r="A71" s="2" t="s">
        <v>25</v>
      </c>
      <c r="B71" s="3" t="s">
        <v>1440</v>
      </c>
      <c r="C71" s="2" t="s">
        <v>26</v>
      </c>
      <c r="D71" s="2" t="s">
        <v>26</v>
      </c>
      <c r="E71" s="3" t="str">
        <f t="shared" si="1"/>
        <v>Alagoas-Arapiraca</v>
      </c>
      <c r="F71" s="3">
        <v>270030</v>
      </c>
      <c r="G71" s="3">
        <v>231747</v>
      </c>
      <c r="H71" s="3">
        <v>2019</v>
      </c>
      <c r="I71" s="2">
        <v>6</v>
      </c>
      <c r="J71" s="3" t="s">
        <v>19</v>
      </c>
      <c r="K71" s="3">
        <v>1</v>
      </c>
      <c r="L71" s="3">
        <v>0</v>
      </c>
    </row>
    <row r="72" spans="1:12">
      <c r="A72" s="2" t="s">
        <v>25</v>
      </c>
      <c r="B72" s="3" t="s">
        <v>1440</v>
      </c>
      <c r="C72" s="2" t="s">
        <v>26</v>
      </c>
      <c r="D72" s="2" t="s">
        <v>26</v>
      </c>
      <c r="E72" s="3" t="str">
        <f t="shared" si="1"/>
        <v>Alagoas-Arapiraca</v>
      </c>
      <c r="F72" s="3">
        <v>270030</v>
      </c>
      <c r="G72" s="3">
        <v>231747</v>
      </c>
      <c r="H72" s="3">
        <v>2019</v>
      </c>
      <c r="I72" s="2">
        <v>6</v>
      </c>
      <c r="J72" s="3" t="s">
        <v>12</v>
      </c>
      <c r="K72" s="3">
        <v>3</v>
      </c>
      <c r="L72" s="3">
        <v>3</v>
      </c>
    </row>
    <row r="73" spans="1:12">
      <c r="A73" s="2" t="s">
        <v>25</v>
      </c>
      <c r="B73" s="3" t="s">
        <v>1440</v>
      </c>
      <c r="C73" s="2" t="s">
        <v>26</v>
      </c>
      <c r="D73" s="2" t="s">
        <v>26</v>
      </c>
      <c r="E73" s="3" t="str">
        <f t="shared" si="1"/>
        <v>Alagoas-Arapiraca</v>
      </c>
      <c r="F73" s="3">
        <v>270030</v>
      </c>
      <c r="G73" s="3">
        <v>231747</v>
      </c>
      <c r="H73" s="3">
        <v>2020</v>
      </c>
      <c r="I73" s="2">
        <v>1</v>
      </c>
      <c r="J73" s="3" t="s">
        <v>9</v>
      </c>
      <c r="K73" s="3">
        <v>2</v>
      </c>
      <c r="L73" s="3">
        <v>2</v>
      </c>
    </row>
    <row r="74" spans="1:12">
      <c r="A74" s="2" t="s">
        <v>25</v>
      </c>
      <c r="B74" s="3" t="s">
        <v>1440</v>
      </c>
      <c r="C74" s="2" t="s">
        <v>26</v>
      </c>
      <c r="D74" s="2" t="s">
        <v>26</v>
      </c>
      <c r="E74" s="3" t="str">
        <f t="shared" si="1"/>
        <v>Alagoas-Arapiraca</v>
      </c>
      <c r="F74" s="3">
        <v>270030</v>
      </c>
      <c r="G74" s="3">
        <v>231747</v>
      </c>
      <c r="H74" s="3">
        <v>2020</v>
      </c>
      <c r="I74" s="2">
        <v>1</v>
      </c>
      <c r="J74" s="3" t="s">
        <v>19</v>
      </c>
      <c r="K74" s="3">
        <v>2</v>
      </c>
      <c r="L74" s="3">
        <v>0</v>
      </c>
    </row>
    <row r="75" spans="1:12">
      <c r="A75" s="2" t="s">
        <v>25</v>
      </c>
      <c r="B75" s="3" t="s">
        <v>1440</v>
      </c>
      <c r="C75" s="2" t="s">
        <v>26</v>
      </c>
      <c r="D75" s="2" t="s">
        <v>26</v>
      </c>
      <c r="E75" s="3" t="str">
        <f t="shared" si="1"/>
        <v>Alagoas-Arapiraca</v>
      </c>
      <c r="F75" s="3">
        <v>270030</v>
      </c>
      <c r="G75" s="3">
        <v>231747</v>
      </c>
      <c r="H75" s="3">
        <v>2020</v>
      </c>
      <c r="I75" s="2">
        <v>1</v>
      </c>
      <c r="J75" s="3" t="s">
        <v>12</v>
      </c>
      <c r="K75" s="3">
        <v>1</v>
      </c>
      <c r="L75" s="3">
        <v>0</v>
      </c>
    </row>
    <row r="76" spans="1:12">
      <c r="A76" s="2" t="s">
        <v>25</v>
      </c>
      <c r="B76" s="3" t="s">
        <v>1440</v>
      </c>
      <c r="C76" s="2" t="s">
        <v>26</v>
      </c>
      <c r="D76" s="2" t="s">
        <v>26</v>
      </c>
      <c r="E76" s="3" t="str">
        <f t="shared" si="1"/>
        <v>Alagoas-Arapiraca</v>
      </c>
      <c r="F76" s="3">
        <v>270030</v>
      </c>
      <c r="G76" s="3">
        <v>231747</v>
      </c>
      <c r="H76" s="3">
        <v>2020</v>
      </c>
      <c r="I76" s="2">
        <v>3</v>
      </c>
      <c r="J76" s="3" t="s">
        <v>10</v>
      </c>
      <c r="K76" s="3">
        <v>1</v>
      </c>
      <c r="L76" s="3">
        <v>0</v>
      </c>
    </row>
    <row r="77" spans="1:12">
      <c r="A77" s="2" t="s">
        <v>25</v>
      </c>
      <c r="B77" s="3" t="s">
        <v>1440</v>
      </c>
      <c r="C77" s="2" t="s">
        <v>26</v>
      </c>
      <c r="D77" s="2" t="s">
        <v>26</v>
      </c>
      <c r="E77" s="3" t="str">
        <f t="shared" si="1"/>
        <v>Alagoas-Arapiraca</v>
      </c>
      <c r="F77" s="3">
        <v>270030</v>
      </c>
      <c r="G77" s="3">
        <v>231747</v>
      </c>
      <c r="H77" s="3">
        <v>2020</v>
      </c>
      <c r="I77" s="2">
        <v>3</v>
      </c>
      <c r="J77" s="3" t="s">
        <v>19</v>
      </c>
      <c r="K77" s="3">
        <v>1</v>
      </c>
      <c r="L77" s="3">
        <v>0</v>
      </c>
    </row>
    <row r="78" spans="1:12">
      <c r="A78" s="2" t="s">
        <v>25</v>
      </c>
      <c r="B78" s="3" t="s">
        <v>1440</v>
      </c>
      <c r="C78" s="2" t="s">
        <v>26</v>
      </c>
      <c r="D78" s="2" t="s">
        <v>26</v>
      </c>
      <c r="E78" s="3" t="str">
        <f t="shared" si="1"/>
        <v>Alagoas-Arapiraca</v>
      </c>
      <c r="F78" s="3">
        <v>270030</v>
      </c>
      <c r="G78" s="3">
        <v>231747</v>
      </c>
      <c r="H78" s="3">
        <v>2020</v>
      </c>
      <c r="I78" s="2">
        <v>3</v>
      </c>
      <c r="J78" s="3" t="s">
        <v>12</v>
      </c>
      <c r="K78" s="3">
        <v>2</v>
      </c>
      <c r="L78" s="3">
        <v>2</v>
      </c>
    </row>
    <row r="79" spans="1:12">
      <c r="A79" s="2" t="s">
        <v>25</v>
      </c>
      <c r="B79" s="3" t="s">
        <v>1440</v>
      </c>
      <c r="C79" s="2" t="s">
        <v>26</v>
      </c>
      <c r="D79" s="2" t="s">
        <v>26</v>
      </c>
      <c r="E79" s="3" t="str">
        <f t="shared" si="1"/>
        <v>Alagoas-Arapiraca</v>
      </c>
      <c r="F79" s="3">
        <v>270030</v>
      </c>
      <c r="G79" s="3">
        <v>231747</v>
      </c>
      <c r="H79" s="3">
        <v>2020</v>
      </c>
      <c r="I79" s="2">
        <v>4</v>
      </c>
      <c r="J79" s="3" t="s">
        <v>19</v>
      </c>
      <c r="K79" s="3">
        <v>1</v>
      </c>
      <c r="L79" s="3">
        <v>0</v>
      </c>
    </row>
    <row r="80" spans="1:12">
      <c r="A80" s="2" t="s">
        <v>25</v>
      </c>
      <c r="B80" s="3" t="s">
        <v>1440</v>
      </c>
      <c r="C80" s="2" t="s">
        <v>26</v>
      </c>
      <c r="D80" s="2" t="s">
        <v>26</v>
      </c>
      <c r="E80" s="3" t="str">
        <f t="shared" si="1"/>
        <v>Alagoas-Arapiraca</v>
      </c>
      <c r="F80" s="3">
        <v>270030</v>
      </c>
      <c r="G80" s="3">
        <v>231747</v>
      </c>
      <c r="H80" s="3">
        <v>2020</v>
      </c>
      <c r="I80" s="2">
        <v>4</v>
      </c>
      <c r="J80" s="3" t="s">
        <v>12</v>
      </c>
      <c r="K80" s="3">
        <v>4</v>
      </c>
      <c r="L80" s="3">
        <v>4</v>
      </c>
    </row>
    <row r="81" spans="1:12">
      <c r="A81" s="2" t="s">
        <v>25</v>
      </c>
      <c r="B81" s="3" t="s">
        <v>1440</v>
      </c>
      <c r="C81" s="2" t="s">
        <v>26</v>
      </c>
      <c r="D81" s="2" t="s">
        <v>26</v>
      </c>
      <c r="E81" s="3" t="str">
        <f t="shared" si="1"/>
        <v>Alagoas-Arapiraca</v>
      </c>
      <c r="F81" s="3">
        <v>270030</v>
      </c>
      <c r="G81" s="3">
        <v>231747</v>
      </c>
      <c r="H81" s="3">
        <v>2020</v>
      </c>
      <c r="I81" s="2">
        <v>5</v>
      </c>
      <c r="J81" s="3" t="s">
        <v>10</v>
      </c>
      <c r="K81" s="3">
        <v>1</v>
      </c>
      <c r="L81" s="3">
        <v>0</v>
      </c>
    </row>
    <row r="82" spans="1:12">
      <c r="A82" s="2" t="s">
        <v>25</v>
      </c>
      <c r="B82" s="3" t="s">
        <v>1440</v>
      </c>
      <c r="C82" s="2" t="s">
        <v>26</v>
      </c>
      <c r="D82" s="2" t="s">
        <v>26</v>
      </c>
      <c r="E82" s="3" t="str">
        <f t="shared" si="1"/>
        <v>Alagoas-Arapiraca</v>
      </c>
      <c r="F82" s="3">
        <v>270030</v>
      </c>
      <c r="G82" s="3">
        <v>231747</v>
      </c>
      <c r="H82" s="3">
        <v>2020</v>
      </c>
      <c r="I82" s="2">
        <v>5</v>
      </c>
      <c r="J82" s="3" t="s">
        <v>12</v>
      </c>
      <c r="K82" s="3">
        <v>2</v>
      </c>
      <c r="L82" s="3">
        <v>2</v>
      </c>
    </row>
    <row r="83" spans="1:12">
      <c r="A83" s="2" t="s">
        <v>25</v>
      </c>
      <c r="B83" s="3" t="s">
        <v>1440</v>
      </c>
      <c r="C83" s="2" t="s">
        <v>26</v>
      </c>
      <c r="D83" s="2" t="s">
        <v>26</v>
      </c>
      <c r="E83" s="3" t="str">
        <f t="shared" si="1"/>
        <v>Alagoas-Arapiraca</v>
      </c>
      <c r="F83" s="3">
        <v>270030</v>
      </c>
      <c r="G83" s="3">
        <v>231747</v>
      </c>
      <c r="H83" s="3">
        <v>2020</v>
      </c>
      <c r="I83" s="2">
        <v>6</v>
      </c>
      <c r="J83" s="3" t="s">
        <v>12</v>
      </c>
      <c r="K83" s="3">
        <v>1</v>
      </c>
      <c r="L83" s="3">
        <v>1</v>
      </c>
    </row>
    <row r="84" spans="1:12">
      <c r="A84" s="2" t="s">
        <v>25</v>
      </c>
      <c r="B84" s="3" t="s">
        <v>1440</v>
      </c>
      <c r="C84" s="2" t="s">
        <v>27</v>
      </c>
      <c r="D84" s="2" t="s">
        <v>27</v>
      </c>
      <c r="E84" s="3" t="str">
        <f t="shared" si="1"/>
        <v>Alagoas-Atalaia</v>
      </c>
      <c r="F84" s="3">
        <v>270040</v>
      </c>
      <c r="G84" s="3">
        <v>47185</v>
      </c>
      <c r="H84" s="3">
        <v>2019</v>
      </c>
      <c r="I84" s="2">
        <v>1</v>
      </c>
      <c r="J84" s="3" t="s">
        <v>9</v>
      </c>
      <c r="K84" s="3">
        <v>1</v>
      </c>
      <c r="L84" s="3">
        <v>1</v>
      </c>
    </row>
    <row r="85" spans="1:12">
      <c r="A85" s="2" t="s">
        <v>25</v>
      </c>
      <c r="B85" s="3" t="s">
        <v>1440</v>
      </c>
      <c r="C85" s="2" t="s">
        <v>27</v>
      </c>
      <c r="D85" s="2" t="s">
        <v>27</v>
      </c>
      <c r="E85" s="3" t="str">
        <f t="shared" si="1"/>
        <v>Alagoas-Atalaia</v>
      </c>
      <c r="F85" s="3">
        <v>270040</v>
      </c>
      <c r="G85" s="3">
        <v>47185</v>
      </c>
      <c r="H85" s="3">
        <v>2019</v>
      </c>
      <c r="I85" s="2">
        <v>2</v>
      </c>
      <c r="J85" s="3" t="s">
        <v>10</v>
      </c>
      <c r="K85" s="3">
        <v>1</v>
      </c>
      <c r="L85" s="3">
        <v>0</v>
      </c>
    </row>
    <row r="86" spans="1:12">
      <c r="A86" s="2" t="s">
        <v>25</v>
      </c>
      <c r="B86" s="3" t="s">
        <v>1440</v>
      </c>
      <c r="C86" s="2" t="s">
        <v>27</v>
      </c>
      <c r="D86" s="2" t="s">
        <v>27</v>
      </c>
      <c r="E86" s="3" t="str">
        <f t="shared" si="1"/>
        <v>Alagoas-Atalaia</v>
      </c>
      <c r="F86" s="3">
        <v>270040</v>
      </c>
      <c r="G86" s="3">
        <v>47185</v>
      </c>
      <c r="H86" s="3">
        <v>2019</v>
      </c>
      <c r="I86" s="2">
        <v>4</v>
      </c>
      <c r="J86" s="3" t="s">
        <v>12</v>
      </c>
      <c r="K86" s="3">
        <v>1</v>
      </c>
      <c r="L86" s="3">
        <v>1</v>
      </c>
    </row>
    <row r="87" spans="1:12">
      <c r="A87" s="2" t="s">
        <v>25</v>
      </c>
      <c r="B87" s="3" t="s">
        <v>1440</v>
      </c>
      <c r="C87" s="2" t="s">
        <v>27</v>
      </c>
      <c r="D87" s="2" t="s">
        <v>27</v>
      </c>
      <c r="E87" s="3" t="str">
        <f t="shared" si="1"/>
        <v>Alagoas-Atalaia</v>
      </c>
      <c r="F87" s="3">
        <v>270040</v>
      </c>
      <c r="G87" s="3">
        <v>47185</v>
      </c>
      <c r="H87" s="3">
        <v>2020</v>
      </c>
      <c r="I87" s="2">
        <v>4</v>
      </c>
      <c r="J87" s="3" t="s">
        <v>9</v>
      </c>
      <c r="K87" s="3">
        <v>1</v>
      </c>
      <c r="L87" s="3">
        <v>1</v>
      </c>
    </row>
    <row r="88" spans="1:12">
      <c r="A88" s="2" t="s">
        <v>25</v>
      </c>
      <c r="B88" s="3" t="s">
        <v>1440</v>
      </c>
      <c r="C88" s="2" t="s">
        <v>27</v>
      </c>
      <c r="D88" s="2" t="s">
        <v>27</v>
      </c>
      <c r="E88" s="3" t="str">
        <f t="shared" si="1"/>
        <v>Alagoas-Atalaia</v>
      </c>
      <c r="F88" s="3">
        <v>270040</v>
      </c>
      <c r="G88" s="3">
        <v>47185</v>
      </c>
      <c r="H88" s="3">
        <v>2020</v>
      </c>
      <c r="I88" s="2">
        <v>6</v>
      </c>
      <c r="J88" s="3" t="s">
        <v>12</v>
      </c>
      <c r="K88" s="3">
        <v>1</v>
      </c>
      <c r="L88" s="3">
        <v>1</v>
      </c>
    </row>
    <row r="89" spans="1:12">
      <c r="A89" s="2" t="s">
        <v>25</v>
      </c>
      <c r="B89" s="3" t="s">
        <v>1440</v>
      </c>
      <c r="C89" s="2" t="s">
        <v>28</v>
      </c>
      <c r="D89" s="2" t="s">
        <v>28</v>
      </c>
      <c r="E89" s="3" t="str">
        <f t="shared" si="1"/>
        <v>Alagoas-Barra de Santo Antonio</v>
      </c>
      <c r="F89" s="3">
        <v>270050</v>
      </c>
      <c r="G89" s="3">
        <v>15932</v>
      </c>
      <c r="H89" s="3">
        <v>2020</v>
      </c>
      <c r="I89" s="2">
        <v>3</v>
      </c>
      <c r="J89" s="3" t="s">
        <v>12</v>
      </c>
      <c r="K89" s="3">
        <v>1</v>
      </c>
      <c r="L89" s="3">
        <v>0</v>
      </c>
    </row>
    <row r="90" spans="1:12">
      <c r="A90" s="2" t="s">
        <v>25</v>
      </c>
      <c r="B90" s="3" t="s">
        <v>1440</v>
      </c>
      <c r="C90" s="2" t="s">
        <v>28</v>
      </c>
      <c r="D90" s="2" t="s">
        <v>28</v>
      </c>
      <c r="E90" s="3" t="str">
        <f t="shared" si="1"/>
        <v>Alagoas-Barra de Santo Antonio</v>
      </c>
      <c r="F90" s="3">
        <v>270050</v>
      </c>
      <c r="G90" s="3">
        <v>15932</v>
      </c>
      <c r="H90" s="3">
        <v>2020</v>
      </c>
      <c r="I90" s="2">
        <v>5</v>
      </c>
      <c r="J90" s="3" t="s">
        <v>12</v>
      </c>
      <c r="K90" s="3">
        <v>1</v>
      </c>
      <c r="L90" s="3">
        <v>1</v>
      </c>
    </row>
    <row r="91" spans="1:12">
      <c r="A91" s="2" t="s">
        <v>25</v>
      </c>
      <c r="B91" s="3" t="s">
        <v>1440</v>
      </c>
      <c r="C91" s="2" t="s">
        <v>29</v>
      </c>
      <c r="D91" s="2" t="s">
        <v>29</v>
      </c>
      <c r="E91" s="3" t="str">
        <f t="shared" si="1"/>
        <v>Alagoas-Barra de Sao Miguel</v>
      </c>
      <c r="F91" s="3">
        <v>270060</v>
      </c>
      <c r="G91" s="3">
        <v>8322</v>
      </c>
      <c r="H91" s="3">
        <v>2020</v>
      </c>
      <c r="I91" s="2">
        <v>2</v>
      </c>
      <c r="J91" s="3" t="s">
        <v>12</v>
      </c>
      <c r="K91" s="3">
        <v>1</v>
      </c>
      <c r="L91" s="3">
        <v>1</v>
      </c>
    </row>
    <row r="92" spans="1:12">
      <c r="A92" s="2" t="s">
        <v>25</v>
      </c>
      <c r="B92" s="3" t="s">
        <v>1440</v>
      </c>
      <c r="C92" s="2" t="s">
        <v>29</v>
      </c>
      <c r="D92" s="2" t="s">
        <v>29</v>
      </c>
      <c r="E92" s="3" t="str">
        <f t="shared" si="1"/>
        <v>Alagoas-Barra de Sao Miguel</v>
      </c>
      <c r="F92" s="3">
        <v>270060</v>
      </c>
      <c r="G92" s="3">
        <v>8322</v>
      </c>
      <c r="H92" s="3">
        <v>2020</v>
      </c>
      <c r="I92" s="2">
        <v>3</v>
      </c>
      <c r="J92" s="3" t="s">
        <v>19</v>
      </c>
      <c r="K92" s="3">
        <v>1</v>
      </c>
      <c r="L92" s="3">
        <v>0</v>
      </c>
    </row>
    <row r="93" spans="1:12">
      <c r="A93" s="2" t="s">
        <v>25</v>
      </c>
      <c r="B93" s="3" t="s">
        <v>1440</v>
      </c>
      <c r="C93" s="2" t="s">
        <v>29</v>
      </c>
      <c r="D93" s="2" t="s">
        <v>29</v>
      </c>
      <c r="E93" s="3" t="str">
        <f t="shared" si="1"/>
        <v>Alagoas-Barra de Sao Miguel</v>
      </c>
      <c r="F93" s="3">
        <v>270060</v>
      </c>
      <c r="G93" s="3">
        <v>8322</v>
      </c>
      <c r="H93" s="3">
        <v>2020</v>
      </c>
      <c r="I93" s="2">
        <v>4</v>
      </c>
      <c r="J93" s="3" t="s">
        <v>12</v>
      </c>
      <c r="K93" s="3">
        <v>1</v>
      </c>
      <c r="L93" s="3">
        <v>1</v>
      </c>
    </row>
    <row r="94" spans="1:12">
      <c r="A94" s="2" t="s">
        <v>25</v>
      </c>
      <c r="B94" s="3" t="s">
        <v>1440</v>
      </c>
      <c r="C94" s="2" t="s">
        <v>30</v>
      </c>
      <c r="D94" s="2" t="s">
        <v>30</v>
      </c>
      <c r="E94" s="3" t="str">
        <f t="shared" si="1"/>
        <v>Alagoas-Batalha</v>
      </c>
      <c r="F94" s="3">
        <v>270070</v>
      </c>
      <c r="G94" s="3">
        <v>18232</v>
      </c>
      <c r="H94" s="3">
        <v>2020</v>
      </c>
      <c r="I94" s="2">
        <v>1</v>
      </c>
      <c r="J94" s="3" t="s">
        <v>12</v>
      </c>
      <c r="K94" s="3">
        <v>1</v>
      </c>
      <c r="L94" s="3">
        <v>1</v>
      </c>
    </row>
    <row r="95" spans="1:12">
      <c r="A95" s="2" t="s">
        <v>25</v>
      </c>
      <c r="B95" s="3" t="s">
        <v>1440</v>
      </c>
      <c r="C95" s="2" t="s">
        <v>30</v>
      </c>
      <c r="D95" s="2" t="s">
        <v>30</v>
      </c>
      <c r="E95" s="3" t="str">
        <f t="shared" si="1"/>
        <v>Alagoas-Batalha</v>
      </c>
      <c r="F95" s="3">
        <v>270070</v>
      </c>
      <c r="G95" s="3">
        <v>18232</v>
      </c>
      <c r="H95" s="3">
        <v>2020</v>
      </c>
      <c r="I95" s="2">
        <v>6</v>
      </c>
      <c r="J95" s="3" t="s">
        <v>12</v>
      </c>
      <c r="K95" s="3">
        <v>1</v>
      </c>
      <c r="L95" s="3">
        <v>1</v>
      </c>
    </row>
    <row r="96" spans="1:12">
      <c r="A96" s="2" t="s">
        <v>25</v>
      </c>
      <c r="B96" s="3" t="s">
        <v>1440</v>
      </c>
      <c r="C96" s="2" t="s">
        <v>31</v>
      </c>
      <c r="D96" s="2" t="s">
        <v>31</v>
      </c>
      <c r="E96" s="3" t="str">
        <f t="shared" si="1"/>
        <v>Alagoas-Boca da Mata</v>
      </c>
      <c r="F96" s="3">
        <v>270100</v>
      </c>
      <c r="G96" s="3">
        <v>27281</v>
      </c>
      <c r="H96" s="3">
        <v>2020</v>
      </c>
      <c r="I96" s="2">
        <v>4</v>
      </c>
      <c r="J96" s="3" t="s">
        <v>12</v>
      </c>
      <c r="K96" s="3">
        <v>1</v>
      </c>
      <c r="L96" s="3">
        <v>1</v>
      </c>
    </row>
    <row r="97" spans="1:12">
      <c r="A97" s="2" t="s">
        <v>25</v>
      </c>
      <c r="B97" s="3" t="s">
        <v>1440</v>
      </c>
      <c r="C97" s="2" t="s">
        <v>31</v>
      </c>
      <c r="D97" s="2" t="s">
        <v>31</v>
      </c>
      <c r="E97" s="3" t="str">
        <f t="shared" si="1"/>
        <v>Alagoas-Boca da Mata</v>
      </c>
      <c r="F97" s="3">
        <v>270100</v>
      </c>
      <c r="G97" s="3">
        <v>27281</v>
      </c>
      <c r="H97" s="3">
        <v>2020</v>
      </c>
      <c r="I97" s="2">
        <v>5</v>
      </c>
      <c r="J97" s="3" t="s">
        <v>9</v>
      </c>
      <c r="K97" s="3">
        <v>1</v>
      </c>
      <c r="L97" s="3">
        <v>1</v>
      </c>
    </row>
    <row r="98" spans="1:12">
      <c r="A98" s="2" t="s">
        <v>25</v>
      </c>
      <c r="B98" s="3" t="s">
        <v>1440</v>
      </c>
      <c r="C98" s="2" t="s">
        <v>32</v>
      </c>
      <c r="D98" s="2" t="s">
        <v>32</v>
      </c>
      <c r="E98" s="3" t="str">
        <f t="shared" si="1"/>
        <v>Alagoas-Branquinha</v>
      </c>
      <c r="F98" s="3">
        <v>270110</v>
      </c>
      <c r="G98" s="3">
        <v>10494</v>
      </c>
      <c r="H98" s="3">
        <v>2019</v>
      </c>
      <c r="I98" s="2">
        <v>1</v>
      </c>
      <c r="J98" s="3" t="s">
        <v>12</v>
      </c>
      <c r="K98" s="3">
        <v>1</v>
      </c>
      <c r="L98" s="3">
        <v>1</v>
      </c>
    </row>
    <row r="99" spans="1:12">
      <c r="A99" s="2" t="s">
        <v>25</v>
      </c>
      <c r="B99" s="3" t="s">
        <v>1440</v>
      </c>
      <c r="C99" s="2" t="s">
        <v>32</v>
      </c>
      <c r="D99" s="2" t="s">
        <v>32</v>
      </c>
      <c r="E99" s="3" t="str">
        <f t="shared" si="1"/>
        <v>Alagoas-Branquinha</v>
      </c>
      <c r="F99" s="3">
        <v>270110</v>
      </c>
      <c r="G99" s="3">
        <v>10494</v>
      </c>
      <c r="H99" s="3">
        <v>2020</v>
      </c>
      <c r="I99" s="2">
        <v>1</v>
      </c>
      <c r="J99" s="3" t="s">
        <v>9</v>
      </c>
      <c r="K99" s="3">
        <v>1</v>
      </c>
      <c r="L99" s="3">
        <v>1</v>
      </c>
    </row>
    <row r="100" spans="1:12">
      <c r="A100" s="2" t="s">
        <v>25</v>
      </c>
      <c r="B100" s="3" t="s">
        <v>1440</v>
      </c>
      <c r="C100" s="2" t="s">
        <v>33</v>
      </c>
      <c r="D100" s="2" t="s">
        <v>33</v>
      </c>
      <c r="E100" s="3" t="str">
        <f t="shared" si="1"/>
        <v>Alagoas-Cajueiro</v>
      </c>
      <c r="F100" s="3">
        <v>270130</v>
      </c>
      <c r="G100" s="3">
        <v>21264</v>
      </c>
      <c r="H100" s="3">
        <v>2020</v>
      </c>
      <c r="I100" s="2">
        <v>4</v>
      </c>
      <c r="J100" s="3" t="s">
        <v>9</v>
      </c>
      <c r="K100" s="3">
        <v>1</v>
      </c>
      <c r="L100" s="3">
        <v>2</v>
      </c>
    </row>
    <row r="101" spans="1:12">
      <c r="A101" s="2" t="s">
        <v>25</v>
      </c>
      <c r="B101" s="3" t="s">
        <v>1440</v>
      </c>
      <c r="C101" s="2" t="s">
        <v>34</v>
      </c>
      <c r="D101" s="2" t="s">
        <v>34</v>
      </c>
      <c r="E101" s="3" t="str">
        <f t="shared" si="1"/>
        <v>Alagoas-Campo Alegre</v>
      </c>
      <c r="F101" s="3">
        <v>270140</v>
      </c>
      <c r="G101" s="3">
        <v>57063</v>
      </c>
      <c r="H101" s="3">
        <v>2019</v>
      </c>
      <c r="I101" s="2">
        <v>5</v>
      </c>
      <c r="J101" s="3" t="s">
        <v>12</v>
      </c>
      <c r="K101" s="3">
        <v>1</v>
      </c>
      <c r="L101" s="3">
        <v>1</v>
      </c>
    </row>
    <row r="102" spans="1:12">
      <c r="A102" s="2" t="s">
        <v>25</v>
      </c>
      <c r="B102" s="3" t="s">
        <v>1440</v>
      </c>
      <c r="C102" s="2" t="s">
        <v>34</v>
      </c>
      <c r="D102" s="2" t="s">
        <v>34</v>
      </c>
      <c r="E102" s="3" t="str">
        <f t="shared" si="1"/>
        <v>Alagoas-Campo Alegre</v>
      </c>
      <c r="F102" s="3">
        <v>270140</v>
      </c>
      <c r="G102" s="3">
        <v>57063</v>
      </c>
      <c r="H102" s="3">
        <v>2020</v>
      </c>
      <c r="I102" s="2">
        <v>1</v>
      </c>
      <c r="J102" s="3" t="s">
        <v>12</v>
      </c>
      <c r="K102" s="3">
        <v>1</v>
      </c>
      <c r="L102" s="3">
        <v>1</v>
      </c>
    </row>
    <row r="103" spans="1:12">
      <c r="A103" s="2" t="s">
        <v>25</v>
      </c>
      <c r="B103" s="3" t="s">
        <v>1440</v>
      </c>
      <c r="C103" s="2" t="s">
        <v>35</v>
      </c>
      <c r="D103" s="2" t="s">
        <v>35</v>
      </c>
      <c r="E103" s="3" t="str">
        <f t="shared" si="1"/>
        <v>Alagoas-Canapi</v>
      </c>
      <c r="F103" s="3">
        <v>270160</v>
      </c>
      <c r="G103" s="3">
        <v>17722</v>
      </c>
      <c r="H103" s="3">
        <v>2020</v>
      </c>
      <c r="I103" s="2">
        <v>2</v>
      </c>
      <c r="J103" s="3" t="s">
        <v>12</v>
      </c>
      <c r="K103" s="3">
        <v>1</v>
      </c>
      <c r="L103" s="3">
        <v>1</v>
      </c>
    </row>
    <row r="104" spans="1:12">
      <c r="A104" s="2" t="s">
        <v>25</v>
      </c>
      <c r="B104" s="3" t="s">
        <v>1440</v>
      </c>
      <c r="C104" s="2" t="s">
        <v>35</v>
      </c>
      <c r="D104" s="2" t="s">
        <v>35</v>
      </c>
      <c r="E104" s="3" t="str">
        <f t="shared" si="1"/>
        <v>Alagoas-Canapi</v>
      </c>
      <c r="F104" s="3">
        <v>270160</v>
      </c>
      <c r="G104" s="3">
        <v>17722</v>
      </c>
      <c r="H104" s="3">
        <v>2020</v>
      </c>
      <c r="I104" s="2">
        <v>5</v>
      </c>
      <c r="J104" s="3" t="s">
        <v>12</v>
      </c>
      <c r="K104" s="3">
        <v>2</v>
      </c>
      <c r="L104" s="3">
        <v>2</v>
      </c>
    </row>
    <row r="105" spans="1:12">
      <c r="A105" s="2" t="s">
        <v>25</v>
      </c>
      <c r="B105" s="3" t="s">
        <v>1440</v>
      </c>
      <c r="C105" s="2" t="s">
        <v>35</v>
      </c>
      <c r="D105" s="2" t="s">
        <v>35</v>
      </c>
      <c r="E105" s="3" t="str">
        <f t="shared" si="1"/>
        <v>Alagoas-Canapi</v>
      </c>
      <c r="F105" s="3">
        <v>270160</v>
      </c>
      <c r="G105" s="3">
        <v>17722</v>
      </c>
      <c r="H105" s="3">
        <v>2020</v>
      </c>
      <c r="I105" s="2">
        <v>6</v>
      </c>
      <c r="J105" s="3" t="s">
        <v>12</v>
      </c>
      <c r="K105" s="3">
        <v>1</v>
      </c>
      <c r="L105" s="3">
        <v>1</v>
      </c>
    </row>
    <row r="106" spans="1:12">
      <c r="A106" s="2" t="s">
        <v>25</v>
      </c>
      <c r="B106" s="3" t="s">
        <v>1440</v>
      </c>
      <c r="C106" s="2" t="s">
        <v>36</v>
      </c>
      <c r="D106" s="2" t="s">
        <v>36</v>
      </c>
      <c r="E106" s="3" t="str">
        <f t="shared" si="1"/>
        <v>Alagoas-Carneiros</v>
      </c>
      <c r="F106" s="3">
        <v>270180</v>
      </c>
      <c r="G106" s="3">
        <v>9081</v>
      </c>
      <c r="H106" s="3">
        <v>2020</v>
      </c>
      <c r="I106" s="2">
        <v>5</v>
      </c>
      <c r="J106" s="3" t="s">
        <v>12</v>
      </c>
      <c r="K106" s="3">
        <v>1</v>
      </c>
      <c r="L106" s="3">
        <v>0</v>
      </c>
    </row>
    <row r="107" spans="1:12">
      <c r="A107" s="2" t="s">
        <v>25</v>
      </c>
      <c r="B107" s="3" t="s">
        <v>1440</v>
      </c>
      <c r="C107" s="2" t="s">
        <v>37</v>
      </c>
      <c r="D107" s="2" t="s">
        <v>37</v>
      </c>
      <c r="E107" s="3" t="str">
        <f t="shared" si="1"/>
        <v>Alagoas-Coite do Noia</v>
      </c>
      <c r="F107" s="3">
        <v>270200</v>
      </c>
      <c r="G107" s="3">
        <v>10693</v>
      </c>
      <c r="H107" s="3">
        <v>2020</v>
      </c>
      <c r="I107" s="2">
        <v>2</v>
      </c>
      <c r="J107" s="3" t="s">
        <v>19</v>
      </c>
      <c r="K107" s="3">
        <v>1</v>
      </c>
      <c r="L107" s="3">
        <v>0</v>
      </c>
    </row>
    <row r="108" spans="1:12">
      <c r="A108" s="2" t="s">
        <v>25</v>
      </c>
      <c r="B108" s="3" t="s">
        <v>1440</v>
      </c>
      <c r="C108" s="2" t="s">
        <v>38</v>
      </c>
      <c r="D108" s="2" t="s">
        <v>38</v>
      </c>
      <c r="E108" s="3" t="str">
        <f t="shared" si="1"/>
        <v>Alagoas-Colonia Leopoldina</v>
      </c>
      <c r="F108" s="3">
        <v>270210</v>
      </c>
      <c r="G108" s="3">
        <v>21698</v>
      </c>
      <c r="H108" s="3">
        <v>2020</v>
      </c>
      <c r="I108" s="2">
        <v>6</v>
      </c>
      <c r="J108" s="3" t="s">
        <v>9</v>
      </c>
      <c r="K108" s="3">
        <v>1</v>
      </c>
      <c r="L108" s="3">
        <v>2</v>
      </c>
    </row>
    <row r="109" spans="1:12">
      <c r="A109" s="2" t="s">
        <v>25</v>
      </c>
      <c r="B109" s="3" t="s">
        <v>1440</v>
      </c>
      <c r="C109" s="2" t="s">
        <v>39</v>
      </c>
      <c r="D109" s="2" t="s">
        <v>39</v>
      </c>
      <c r="E109" s="3" t="str">
        <f t="shared" si="1"/>
        <v>Alagoas-Coruripe</v>
      </c>
      <c r="F109" s="3">
        <v>270230</v>
      </c>
      <c r="G109" s="3">
        <v>56933</v>
      </c>
      <c r="H109" s="3">
        <v>2019</v>
      </c>
      <c r="I109" s="2">
        <v>2</v>
      </c>
      <c r="J109" s="3" t="s">
        <v>9</v>
      </c>
      <c r="K109" s="3">
        <v>1</v>
      </c>
      <c r="L109" s="3">
        <v>1</v>
      </c>
    </row>
    <row r="110" spans="1:12">
      <c r="A110" s="2" t="s">
        <v>25</v>
      </c>
      <c r="B110" s="3" t="s">
        <v>1440</v>
      </c>
      <c r="C110" s="2" t="s">
        <v>39</v>
      </c>
      <c r="D110" s="2" t="s">
        <v>39</v>
      </c>
      <c r="E110" s="3" t="str">
        <f t="shared" si="1"/>
        <v>Alagoas-Coruripe</v>
      </c>
      <c r="F110" s="3">
        <v>270230</v>
      </c>
      <c r="G110" s="3">
        <v>56933</v>
      </c>
      <c r="H110" s="3">
        <v>2020</v>
      </c>
      <c r="I110" s="2">
        <v>1</v>
      </c>
      <c r="J110" s="3" t="s">
        <v>12</v>
      </c>
      <c r="K110" s="3">
        <v>1</v>
      </c>
      <c r="L110" s="3">
        <v>1</v>
      </c>
    </row>
    <row r="111" spans="1:12">
      <c r="A111" s="2" t="s">
        <v>25</v>
      </c>
      <c r="B111" s="3" t="s">
        <v>1440</v>
      </c>
      <c r="C111" s="2" t="s">
        <v>40</v>
      </c>
      <c r="D111" s="2" t="s">
        <v>40</v>
      </c>
      <c r="E111" s="3" t="str">
        <f t="shared" si="1"/>
        <v>Alagoas-Craibas</v>
      </c>
      <c r="F111" s="3">
        <v>270235</v>
      </c>
      <c r="G111" s="3">
        <v>24219</v>
      </c>
      <c r="H111" s="3">
        <v>2020</v>
      </c>
      <c r="I111" s="2">
        <v>1</v>
      </c>
      <c r="J111" s="3" t="s">
        <v>19</v>
      </c>
      <c r="K111" s="3">
        <v>1</v>
      </c>
      <c r="L111" s="3">
        <v>0</v>
      </c>
    </row>
    <row r="112" spans="1:12">
      <c r="A112" s="2" t="s">
        <v>25</v>
      </c>
      <c r="B112" s="3" t="s">
        <v>1440</v>
      </c>
      <c r="C112" s="2" t="s">
        <v>41</v>
      </c>
      <c r="D112" s="2" t="s">
        <v>41</v>
      </c>
      <c r="E112" s="3" t="str">
        <f t="shared" si="1"/>
        <v>Alagoas-Delmiro Gouveia</v>
      </c>
      <c r="F112" s="3">
        <v>270240</v>
      </c>
      <c r="G112" s="3">
        <v>52016</v>
      </c>
      <c r="H112" s="3">
        <v>2019</v>
      </c>
      <c r="I112" s="2">
        <v>3</v>
      </c>
      <c r="J112" s="3" t="s">
        <v>9</v>
      </c>
      <c r="K112" s="3">
        <v>1</v>
      </c>
      <c r="L112" s="3">
        <v>1</v>
      </c>
    </row>
    <row r="113" spans="1:12">
      <c r="A113" s="2" t="s">
        <v>25</v>
      </c>
      <c r="B113" s="3" t="s">
        <v>1440</v>
      </c>
      <c r="C113" s="2" t="s">
        <v>41</v>
      </c>
      <c r="D113" s="2" t="s">
        <v>41</v>
      </c>
      <c r="E113" s="3" t="str">
        <f t="shared" si="1"/>
        <v>Alagoas-Delmiro Gouveia</v>
      </c>
      <c r="F113" s="3">
        <v>270240</v>
      </c>
      <c r="G113" s="3">
        <v>52016</v>
      </c>
      <c r="H113" s="3">
        <v>2019</v>
      </c>
      <c r="I113" s="2">
        <v>5</v>
      </c>
      <c r="J113" s="3" t="s">
        <v>10</v>
      </c>
      <c r="K113" s="3">
        <v>1</v>
      </c>
      <c r="L113" s="3">
        <v>0</v>
      </c>
    </row>
    <row r="114" spans="1:12">
      <c r="A114" s="2" t="s">
        <v>25</v>
      </c>
      <c r="B114" s="3" t="s">
        <v>1440</v>
      </c>
      <c r="C114" s="2" t="s">
        <v>42</v>
      </c>
      <c r="D114" s="2" t="s">
        <v>42</v>
      </c>
      <c r="E114" s="3" t="str">
        <f t="shared" si="1"/>
        <v>Alagoas-Dois Riachos</v>
      </c>
      <c r="F114" s="3">
        <v>270250</v>
      </c>
      <c r="G114" s="3">
        <v>11075</v>
      </c>
      <c r="H114" s="3">
        <v>2020</v>
      </c>
      <c r="I114" s="2">
        <v>4</v>
      </c>
      <c r="J114" s="3" t="s">
        <v>12</v>
      </c>
      <c r="K114" s="3">
        <v>1</v>
      </c>
      <c r="L114" s="3">
        <v>1</v>
      </c>
    </row>
    <row r="115" spans="1:12">
      <c r="A115" s="2" t="s">
        <v>25</v>
      </c>
      <c r="B115" s="3" t="s">
        <v>1440</v>
      </c>
      <c r="C115" s="2" t="s">
        <v>43</v>
      </c>
      <c r="D115" s="2" t="s">
        <v>43</v>
      </c>
      <c r="E115" s="3" t="str">
        <f t="shared" si="1"/>
        <v>Alagoas-Feliz Deserto</v>
      </c>
      <c r="F115" s="3">
        <v>270270</v>
      </c>
      <c r="G115" s="3">
        <v>4754</v>
      </c>
      <c r="H115" s="3">
        <v>2020</v>
      </c>
      <c r="I115" s="2">
        <v>1</v>
      </c>
      <c r="J115" s="3" t="s">
        <v>12</v>
      </c>
      <c r="K115" s="3">
        <v>1</v>
      </c>
      <c r="L115" s="3">
        <v>1</v>
      </c>
    </row>
    <row r="116" spans="1:12">
      <c r="A116" s="2" t="s">
        <v>25</v>
      </c>
      <c r="B116" s="3" t="s">
        <v>1440</v>
      </c>
      <c r="C116" s="2" t="s">
        <v>44</v>
      </c>
      <c r="D116" s="2" t="s">
        <v>44</v>
      </c>
      <c r="E116" s="3" t="str">
        <f t="shared" si="1"/>
        <v>Alagoas-Girau do Ponciano</v>
      </c>
      <c r="F116" s="3">
        <v>270290</v>
      </c>
      <c r="G116" s="3">
        <v>40917</v>
      </c>
      <c r="H116" s="3">
        <v>2020</v>
      </c>
      <c r="I116" s="2">
        <v>1</v>
      </c>
      <c r="J116" s="3" t="s">
        <v>12</v>
      </c>
      <c r="K116" s="3">
        <v>1</v>
      </c>
      <c r="L116" s="3">
        <v>0</v>
      </c>
    </row>
    <row r="117" spans="1:12">
      <c r="A117" s="2" t="s">
        <v>25</v>
      </c>
      <c r="B117" s="3" t="s">
        <v>1440</v>
      </c>
      <c r="C117" s="2" t="s">
        <v>45</v>
      </c>
      <c r="D117" s="2" t="s">
        <v>45</v>
      </c>
      <c r="E117" s="3" t="str">
        <f t="shared" si="1"/>
        <v>Alagoas-Ibateguara</v>
      </c>
      <c r="F117" s="3">
        <v>270300</v>
      </c>
      <c r="G117" s="3">
        <v>15616</v>
      </c>
      <c r="H117" s="3">
        <v>2020</v>
      </c>
      <c r="I117" s="2">
        <v>5</v>
      </c>
      <c r="J117" s="3" t="s">
        <v>12</v>
      </c>
      <c r="K117" s="3">
        <v>1</v>
      </c>
      <c r="L117" s="3">
        <v>1</v>
      </c>
    </row>
    <row r="118" spans="1:12">
      <c r="A118" s="2" t="s">
        <v>25</v>
      </c>
      <c r="B118" s="3" t="s">
        <v>1440</v>
      </c>
      <c r="C118" s="2" t="s">
        <v>46</v>
      </c>
      <c r="D118" s="2" t="s">
        <v>46</v>
      </c>
      <c r="E118" s="3" t="str">
        <f t="shared" si="1"/>
        <v>Alagoas-Jequia da Praia</v>
      </c>
      <c r="F118" s="3">
        <v>270375</v>
      </c>
      <c r="G118" s="3">
        <v>11580</v>
      </c>
      <c r="H118" s="3">
        <v>2020</v>
      </c>
      <c r="I118" s="2">
        <v>3</v>
      </c>
      <c r="J118" s="3" t="s">
        <v>12</v>
      </c>
      <c r="K118" s="3">
        <v>1</v>
      </c>
      <c r="L118" s="3">
        <v>1</v>
      </c>
    </row>
    <row r="119" spans="1:12">
      <c r="A119" s="2" t="s">
        <v>25</v>
      </c>
      <c r="B119" s="3" t="s">
        <v>1440</v>
      </c>
      <c r="C119" s="2" t="s">
        <v>47</v>
      </c>
      <c r="D119" s="2" t="s">
        <v>47</v>
      </c>
      <c r="E119" s="3" t="str">
        <f t="shared" si="1"/>
        <v>Alagoas-Joaquim Gomes</v>
      </c>
      <c r="F119" s="3">
        <v>270380</v>
      </c>
      <c r="G119" s="3">
        <v>23993</v>
      </c>
      <c r="H119" s="3">
        <v>2019</v>
      </c>
      <c r="I119" s="2">
        <v>3</v>
      </c>
      <c r="J119" s="3" t="s">
        <v>10</v>
      </c>
      <c r="K119" s="3">
        <v>1</v>
      </c>
      <c r="L119" s="3">
        <v>0</v>
      </c>
    </row>
    <row r="120" spans="1:12">
      <c r="A120" s="2" t="s">
        <v>25</v>
      </c>
      <c r="B120" s="3" t="s">
        <v>1440</v>
      </c>
      <c r="C120" s="2" t="s">
        <v>47</v>
      </c>
      <c r="D120" s="2" t="s">
        <v>47</v>
      </c>
      <c r="E120" s="3" t="str">
        <f t="shared" si="1"/>
        <v>Alagoas-Joaquim Gomes</v>
      </c>
      <c r="F120" s="3">
        <v>270380</v>
      </c>
      <c r="G120" s="3">
        <v>23993</v>
      </c>
      <c r="H120" s="3">
        <v>2019</v>
      </c>
      <c r="I120" s="2">
        <v>4</v>
      </c>
      <c r="J120" s="3" t="s">
        <v>19</v>
      </c>
      <c r="K120" s="3">
        <v>1</v>
      </c>
      <c r="L120" s="3">
        <v>0</v>
      </c>
    </row>
    <row r="121" spans="1:12">
      <c r="A121" s="2" t="s">
        <v>25</v>
      </c>
      <c r="B121" s="3" t="s">
        <v>1440</v>
      </c>
      <c r="C121" s="2" t="s">
        <v>48</v>
      </c>
      <c r="D121" s="2" t="s">
        <v>48</v>
      </c>
      <c r="E121" s="3" t="str">
        <f t="shared" si="1"/>
        <v>Alagoas-Jundia</v>
      </c>
      <c r="F121" s="3">
        <v>270390</v>
      </c>
      <c r="G121" s="3">
        <v>4155</v>
      </c>
      <c r="H121" s="3">
        <v>2020</v>
      </c>
      <c r="I121" s="2">
        <v>2</v>
      </c>
      <c r="J121" s="3" t="s">
        <v>12</v>
      </c>
      <c r="K121" s="3">
        <v>1</v>
      </c>
      <c r="L121" s="3">
        <v>1</v>
      </c>
    </row>
    <row r="122" spans="1:12">
      <c r="A122" s="2" t="s">
        <v>25</v>
      </c>
      <c r="B122" s="3" t="s">
        <v>1440</v>
      </c>
      <c r="C122" s="2" t="s">
        <v>49</v>
      </c>
      <c r="D122" s="2" t="s">
        <v>49</v>
      </c>
      <c r="E122" s="3" t="str">
        <f t="shared" si="1"/>
        <v>Alagoas-Junqueiro</v>
      </c>
      <c r="F122" s="3">
        <v>270400</v>
      </c>
      <c r="G122" s="3">
        <v>24727</v>
      </c>
      <c r="H122" s="3">
        <v>2019</v>
      </c>
      <c r="I122" s="2">
        <v>6</v>
      </c>
      <c r="J122" s="3" t="s">
        <v>10</v>
      </c>
      <c r="K122" s="3">
        <v>1</v>
      </c>
      <c r="L122" s="3">
        <v>0</v>
      </c>
    </row>
    <row r="123" spans="1:12">
      <c r="A123" s="2" t="s">
        <v>25</v>
      </c>
      <c r="B123" s="3" t="s">
        <v>1440</v>
      </c>
      <c r="C123" s="2" t="s">
        <v>49</v>
      </c>
      <c r="D123" s="2" t="s">
        <v>49</v>
      </c>
      <c r="E123" s="3" t="str">
        <f t="shared" si="1"/>
        <v>Alagoas-Junqueiro</v>
      </c>
      <c r="F123" s="3">
        <v>270400</v>
      </c>
      <c r="G123" s="3">
        <v>24727</v>
      </c>
      <c r="H123" s="3">
        <v>2020</v>
      </c>
      <c r="I123" s="2">
        <v>2</v>
      </c>
      <c r="J123" s="3" t="s">
        <v>12</v>
      </c>
      <c r="K123" s="3">
        <v>1</v>
      </c>
      <c r="L123" s="3">
        <v>1</v>
      </c>
    </row>
    <row r="124" spans="1:12">
      <c r="A124" s="2" t="s">
        <v>25</v>
      </c>
      <c r="B124" s="3" t="s">
        <v>1440</v>
      </c>
      <c r="C124" s="2" t="s">
        <v>49</v>
      </c>
      <c r="D124" s="2" t="s">
        <v>49</v>
      </c>
      <c r="E124" s="3" t="str">
        <f t="shared" si="1"/>
        <v>Alagoas-Junqueiro</v>
      </c>
      <c r="F124" s="3">
        <v>270400</v>
      </c>
      <c r="G124" s="3">
        <v>24727</v>
      </c>
      <c r="H124" s="3">
        <v>2020</v>
      </c>
      <c r="I124" s="2">
        <v>6</v>
      </c>
      <c r="J124" s="3" t="s">
        <v>12</v>
      </c>
      <c r="K124" s="3">
        <v>1</v>
      </c>
      <c r="L124" s="3">
        <v>1</v>
      </c>
    </row>
    <row r="125" spans="1:12">
      <c r="A125" s="2" t="s">
        <v>25</v>
      </c>
      <c r="B125" s="3" t="s">
        <v>1440</v>
      </c>
      <c r="C125" s="2" t="s">
        <v>50</v>
      </c>
      <c r="D125" s="2" t="s">
        <v>50</v>
      </c>
      <c r="E125" s="3" t="str">
        <f t="shared" si="1"/>
        <v>Alagoas-Lagoa da Canoa</v>
      </c>
      <c r="F125" s="3">
        <v>270410</v>
      </c>
      <c r="G125" s="3">
        <v>17852</v>
      </c>
      <c r="H125" s="3">
        <v>2020</v>
      </c>
      <c r="I125" s="2">
        <v>1</v>
      </c>
      <c r="J125" s="3" t="s">
        <v>12</v>
      </c>
      <c r="K125" s="3">
        <v>1</v>
      </c>
      <c r="L125" s="3">
        <v>1</v>
      </c>
    </row>
    <row r="126" spans="1:12">
      <c r="A126" s="2" t="s">
        <v>25</v>
      </c>
      <c r="B126" s="3" t="s">
        <v>1440</v>
      </c>
      <c r="C126" s="2" t="s">
        <v>50</v>
      </c>
      <c r="D126" s="2" t="s">
        <v>50</v>
      </c>
      <c r="E126" s="3" t="str">
        <f t="shared" si="1"/>
        <v>Alagoas-Lagoa da Canoa</v>
      </c>
      <c r="F126" s="3">
        <v>270410</v>
      </c>
      <c r="G126" s="3">
        <v>17852</v>
      </c>
      <c r="H126" s="3">
        <v>2020</v>
      </c>
      <c r="I126" s="2">
        <v>2</v>
      </c>
      <c r="J126" s="3" t="s">
        <v>9</v>
      </c>
      <c r="K126" s="3">
        <v>1</v>
      </c>
      <c r="L126" s="3">
        <v>0</v>
      </c>
    </row>
    <row r="127" spans="1:12">
      <c r="A127" s="2" t="s">
        <v>25</v>
      </c>
      <c r="B127" s="3" t="s">
        <v>1440</v>
      </c>
      <c r="C127" s="2" t="s">
        <v>51</v>
      </c>
      <c r="D127" s="2" t="s">
        <v>51</v>
      </c>
      <c r="E127" s="3" t="str">
        <f t="shared" si="1"/>
        <v>Alagoas-Limoeiro de Anadia</v>
      </c>
      <c r="F127" s="3">
        <v>270420</v>
      </c>
      <c r="G127" s="3">
        <v>28635</v>
      </c>
      <c r="H127" s="3">
        <v>2020</v>
      </c>
      <c r="I127" s="2">
        <v>5</v>
      </c>
      <c r="J127" s="3" t="s">
        <v>12</v>
      </c>
      <c r="K127" s="3">
        <v>1</v>
      </c>
      <c r="L127" s="3">
        <v>1</v>
      </c>
    </row>
    <row r="128" spans="1:12">
      <c r="A128" s="2" t="s">
        <v>25</v>
      </c>
      <c r="B128" s="3" t="s">
        <v>1440</v>
      </c>
      <c r="C128" s="2" t="s">
        <v>52</v>
      </c>
      <c r="D128" s="2" t="s">
        <v>52</v>
      </c>
      <c r="E128" s="3" t="str">
        <f t="shared" si="1"/>
        <v>Alagoas-Maceio</v>
      </c>
      <c r="F128" s="3">
        <v>270430</v>
      </c>
      <c r="G128" s="3">
        <v>1018948</v>
      </c>
      <c r="H128" s="3">
        <v>2019</v>
      </c>
      <c r="I128" s="2">
        <v>1</v>
      </c>
      <c r="J128" s="3" t="s">
        <v>9</v>
      </c>
      <c r="K128" s="3">
        <v>8</v>
      </c>
      <c r="L128" s="3">
        <v>6</v>
      </c>
    </row>
    <row r="129" spans="1:12">
      <c r="A129" s="2" t="s">
        <v>25</v>
      </c>
      <c r="B129" s="3" t="s">
        <v>1440</v>
      </c>
      <c r="C129" s="2" t="s">
        <v>52</v>
      </c>
      <c r="D129" s="2" t="s">
        <v>52</v>
      </c>
      <c r="E129" s="3" t="str">
        <f t="shared" si="1"/>
        <v>Alagoas-Maceio</v>
      </c>
      <c r="F129" s="3">
        <v>270430</v>
      </c>
      <c r="G129" s="3">
        <v>1018948</v>
      </c>
      <c r="H129" s="3">
        <v>2019</v>
      </c>
      <c r="I129" s="2">
        <v>1</v>
      </c>
      <c r="J129" s="3" t="s">
        <v>10</v>
      </c>
      <c r="K129" s="3">
        <v>7</v>
      </c>
      <c r="L129" s="3">
        <v>0</v>
      </c>
    </row>
    <row r="130" spans="1:12">
      <c r="A130" s="2" t="s">
        <v>25</v>
      </c>
      <c r="B130" s="3" t="s">
        <v>1440</v>
      </c>
      <c r="C130" s="2" t="s">
        <v>52</v>
      </c>
      <c r="D130" s="2" t="s">
        <v>52</v>
      </c>
      <c r="E130" s="3" t="str">
        <f t="shared" si="1"/>
        <v>Alagoas-Maceio</v>
      </c>
      <c r="F130" s="3">
        <v>270430</v>
      </c>
      <c r="G130" s="3">
        <v>1018948</v>
      </c>
      <c r="H130" s="3">
        <v>2019</v>
      </c>
      <c r="I130" s="2">
        <v>1</v>
      </c>
      <c r="J130" s="3" t="s">
        <v>19</v>
      </c>
      <c r="K130" s="3">
        <v>1</v>
      </c>
      <c r="L130" s="3">
        <v>0</v>
      </c>
    </row>
    <row r="131" spans="1:12">
      <c r="A131" s="2" t="s">
        <v>25</v>
      </c>
      <c r="B131" s="3" t="s">
        <v>1440</v>
      </c>
      <c r="C131" s="2" t="s">
        <v>52</v>
      </c>
      <c r="D131" s="2" t="s">
        <v>52</v>
      </c>
      <c r="E131" s="3" t="str">
        <f t="shared" si="1"/>
        <v>Alagoas-Maceio</v>
      </c>
      <c r="F131" s="3">
        <v>270430</v>
      </c>
      <c r="G131" s="3">
        <v>1018948</v>
      </c>
      <c r="H131" s="3">
        <v>2019</v>
      </c>
      <c r="I131" s="2">
        <v>1</v>
      </c>
      <c r="J131" s="3" t="s">
        <v>12</v>
      </c>
      <c r="K131" s="3">
        <v>8</v>
      </c>
      <c r="L131" s="3">
        <v>9</v>
      </c>
    </row>
    <row r="132" spans="1:12">
      <c r="A132" s="2" t="s">
        <v>25</v>
      </c>
      <c r="B132" s="3" t="s">
        <v>1440</v>
      </c>
      <c r="C132" s="2" t="s">
        <v>52</v>
      </c>
      <c r="D132" s="2" t="s">
        <v>52</v>
      </c>
      <c r="E132" s="3" t="str">
        <f t="shared" ref="E132:E195" si="2">+CONCATENATE(A132,"-",D132)</f>
        <v>Alagoas-Maceio</v>
      </c>
      <c r="F132" s="3">
        <v>270430</v>
      </c>
      <c r="G132" s="3">
        <v>1018948</v>
      </c>
      <c r="H132" s="3">
        <v>2019</v>
      </c>
      <c r="I132" s="2">
        <v>2</v>
      </c>
      <c r="J132" s="3" t="s">
        <v>9</v>
      </c>
      <c r="K132" s="3">
        <v>5</v>
      </c>
      <c r="L132" s="3">
        <v>3</v>
      </c>
    </row>
    <row r="133" spans="1:12">
      <c r="A133" s="2" t="s">
        <v>25</v>
      </c>
      <c r="B133" s="3" t="s">
        <v>1440</v>
      </c>
      <c r="C133" s="2" t="s">
        <v>52</v>
      </c>
      <c r="D133" s="2" t="s">
        <v>52</v>
      </c>
      <c r="E133" s="3" t="str">
        <f t="shared" si="2"/>
        <v>Alagoas-Maceio</v>
      </c>
      <c r="F133" s="3">
        <v>270430</v>
      </c>
      <c r="G133" s="3">
        <v>1018948</v>
      </c>
      <c r="H133" s="3">
        <v>2019</v>
      </c>
      <c r="I133" s="2">
        <v>2</v>
      </c>
      <c r="J133" s="3" t="s">
        <v>10</v>
      </c>
      <c r="K133" s="3">
        <v>3</v>
      </c>
      <c r="L133" s="3">
        <v>0</v>
      </c>
    </row>
    <row r="134" spans="1:12">
      <c r="A134" s="2" t="s">
        <v>25</v>
      </c>
      <c r="B134" s="3" t="s">
        <v>1440</v>
      </c>
      <c r="C134" s="2" t="s">
        <v>52</v>
      </c>
      <c r="D134" s="2" t="s">
        <v>52</v>
      </c>
      <c r="E134" s="3" t="str">
        <f t="shared" si="2"/>
        <v>Alagoas-Maceio</v>
      </c>
      <c r="F134" s="3">
        <v>270430</v>
      </c>
      <c r="G134" s="3">
        <v>1018948</v>
      </c>
      <c r="H134" s="3">
        <v>2019</v>
      </c>
      <c r="I134" s="2">
        <v>2</v>
      </c>
      <c r="J134" s="3" t="s">
        <v>19</v>
      </c>
      <c r="K134" s="3">
        <v>1</v>
      </c>
      <c r="L134" s="3">
        <v>0</v>
      </c>
    </row>
    <row r="135" spans="1:12">
      <c r="A135" s="2" t="s">
        <v>25</v>
      </c>
      <c r="B135" s="3" t="s">
        <v>1440</v>
      </c>
      <c r="C135" s="2" t="s">
        <v>52</v>
      </c>
      <c r="D135" s="2" t="s">
        <v>52</v>
      </c>
      <c r="E135" s="3" t="str">
        <f t="shared" si="2"/>
        <v>Alagoas-Maceio</v>
      </c>
      <c r="F135" s="3">
        <v>270430</v>
      </c>
      <c r="G135" s="3">
        <v>1018948</v>
      </c>
      <c r="H135" s="3">
        <v>2019</v>
      </c>
      <c r="I135" s="2">
        <v>2</v>
      </c>
      <c r="J135" s="3" t="s">
        <v>12</v>
      </c>
      <c r="K135" s="3">
        <v>5</v>
      </c>
      <c r="L135" s="3">
        <v>5</v>
      </c>
    </row>
    <row r="136" spans="1:12">
      <c r="A136" s="2" t="s">
        <v>25</v>
      </c>
      <c r="B136" s="3" t="s">
        <v>1440</v>
      </c>
      <c r="C136" s="2" t="s">
        <v>52</v>
      </c>
      <c r="D136" s="2" t="s">
        <v>52</v>
      </c>
      <c r="E136" s="3" t="str">
        <f t="shared" si="2"/>
        <v>Alagoas-Maceio</v>
      </c>
      <c r="F136" s="3">
        <v>270430</v>
      </c>
      <c r="G136" s="3">
        <v>1018948</v>
      </c>
      <c r="H136" s="3">
        <v>2019</v>
      </c>
      <c r="I136" s="2">
        <v>3</v>
      </c>
      <c r="J136" s="3" t="s">
        <v>9</v>
      </c>
      <c r="K136" s="3">
        <v>4</v>
      </c>
      <c r="L136" s="3">
        <v>4</v>
      </c>
    </row>
    <row r="137" spans="1:12">
      <c r="A137" s="2" t="s">
        <v>25</v>
      </c>
      <c r="B137" s="3" t="s">
        <v>1440</v>
      </c>
      <c r="C137" s="2" t="s">
        <v>52</v>
      </c>
      <c r="D137" s="2" t="s">
        <v>52</v>
      </c>
      <c r="E137" s="3" t="str">
        <f t="shared" si="2"/>
        <v>Alagoas-Maceio</v>
      </c>
      <c r="F137" s="3">
        <v>270430</v>
      </c>
      <c r="G137" s="3">
        <v>1018948</v>
      </c>
      <c r="H137" s="3">
        <v>2019</v>
      </c>
      <c r="I137" s="2">
        <v>3</v>
      </c>
      <c r="J137" s="3" t="s">
        <v>10</v>
      </c>
      <c r="K137" s="3">
        <v>3</v>
      </c>
      <c r="L137" s="3">
        <v>0</v>
      </c>
    </row>
    <row r="138" spans="1:12">
      <c r="A138" s="2" t="s">
        <v>25</v>
      </c>
      <c r="B138" s="3" t="s">
        <v>1440</v>
      </c>
      <c r="C138" s="2" t="s">
        <v>52</v>
      </c>
      <c r="D138" s="2" t="s">
        <v>52</v>
      </c>
      <c r="E138" s="3" t="str">
        <f t="shared" si="2"/>
        <v>Alagoas-Maceio</v>
      </c>
      <c r="F138" s="3">
        <v>270430</v>
      </c>
      <c r="G138" s="3">
        <v>1018948</v>
      </c>
      <c r="H138" s="3">
        <v>2019</v>
      </c>
      <c r="I138" s="2">
        <v>3</v>
      </c>
      <c r="J138" s="3" t="s">
        <v>12</v>
      </c>
      <c r="K138" s="3">
        <v>6</v>
      </c>
      <c r="L138" s="3">
        <v>3</v>
      </c>
    </row>
    <row r="139" spans="1:12">
      <c r="A139" s="2" t="s">
        <v>25</v>
      </c>
      <c r="B139" s="3" t="s">
        <v>1440</v>
      </c>
      <c r="C139" s="2" t="s">
        <v>52</v>
      </c>
      <c r="D139" s="2" t="s">
        <v>52</v>
      </c>
      <c r="E139" s="3" t="str">
        <f t="shared" si="2"/>
        <v>Alagoas-Maceio</v>
      </c>
      <c r="F139" s="3">
        <v>270430</v>
      </c>
      <c r="G139" s="3">
        <v>1018948</v>
      </c>
      <c r="H139" s="3">
        <v>2019</v>
      </c>
      <c r="I139" s="2">
        <v>4</v>
      </c>
      <c r="J139" s="3" t="s">
        <v>9</v>
      </c>
      <c r="K139" s="3">
        <v>9</v>
      </c>
      <c r="L139" s="3">
        <v>6</v>
      </c>
    </row>
    <row r="140" spans="1:12">
      <c r="A140" s="2" t="s">
        <v>25</v>
      </c>
      <c r="B140" s="3" t="s">
        <v>1440</v>
      </c>
      <c r="C140" s="2" t="s">
        <v>52</v>
      </c>
      <c r="D140" s="2" t="s">
        <v>52</v>
      </c>
      <c r="E140" s="3" t="str">
        <f t="shared" si="2"/>
        <v>Alagoas-Maceio</v>
      </c>
      <c r="F140" s="3">
        <v>270430</v>
      </c>
      <c r="G140" s="3">
        <v>1018948</v>
      </c>
      <c r="H140" s="3">
        <v>2019</v>
      </c>
      <c r="I140" s="2">
        <v>4</v>
      </c>
      <c r="J140" s="3" t="s">
        <v>10</v>
      </c>
      <c r="K140" s="3">
        <v>6</v>
      </c>
      <c r="L140" s="3">
        <v>0</v>
      </c>
    </row>
    <row r="141" spans="1:12">
      <c r="A141" s="2" t="s">
        <v>25</v>
      </c>
      <c r="B141" s="3" t="s">
        <v>1440</v>
      </c>
      <c r="C141" s="2" t="s">
        <v>52</v>
      </c>
      <c r="D141" s="2" t="s">
        <v>52</v>
      </c>
      <c r="E141" s="3" t="str">
        <f t="shared" si="2"/>
        <v>Alagoas-Maceio</v>
      </c>
      <c r="F141" s="3">
        <v>270430</v>
      </c>
      <c r="G141" s="3">
        <v>1018948</v>
      </c>
      <c r="H141" s="3">
        <v>2019</v>
      </c>
      <c r="I141" s="2">
        <v>4</v>
      </c>
      <c r="J141" s="3" t="s">
        <v>19</v>
      </c>
      <c r="K141" s="3">
        <v>2</v>
      </c>
      <c r="L141" s="3">
        <v>0</v>
      </c>
    </row>
    <row r="142" spans="1:12">
      <c r="A142" s="2" t="s">
        <v>25</v>
      </c>
      <c r="B142" s="3" t="s">
        <v>1440</v>
      </c>
      <c r="C142" s="2" t="s">
        <v>52</v>
      </c>
      <c r="D142" s="2" t="s">
        <v>52</v>
      </c>
      <c r="E142" s="3" t="str">
        <f t="shared" si="2"/>
        <v>Alagoas-Maceio</v>
      </c>
      <c r="F142" s="3">
        <v>270430</v>
      </c>
      <c r="G142" s="3">
        <v>1018948</v>
      </c>
      <c r="H142" s="3">
        <v>2019</v>
      </c>
      <c r="I142" s="2">
        <v>4</v>
      </c>
      <c r="J142" s="3" t="s">
        <v>12</v>
      </c>
      <c r="K142" s="3">
        <v>5</v>
      </c>
      <c r="L142" s="3">
        <v>6</v>
      </c>
    </row>
    <row r="143" spans="1:12">
      <c r="A143" s="2" t="s">
        <v>25</v>
      </c>
      <c r="B143" s="3" t="s">
        <v>1440</v>
      </c>
      <c r="C143" s="2" t="s">
        <v>52</v>
      </c>
      <c r="D143" s="2" t="s">
        <v>52</v>
      </c>
      <c r="E143" s="3" t="str">
        <f t="shared" si="2"/>
        <v>Alagoas-Maceio</v>
      </c>
      <c r="F143" s="3">
        <v>270430</v>
      </c>
      <c r="G143" s="3">
        <v>1018948</v>
      </c>
      <c r="H143" s="3">
        <v>2019</v>
      </c>
      <c r="I143" s="2">
        <v>5</v>
      </c>
      <c r="J143" s="3" t="s">
        <v>9</v>
      </c>
      <c r="K143" s="3">
        <v>6</v>
      </c>
      <c r="L143" s="3">
        <v>7</v>
      </c>
    </row>
    <row r="144" spans="1:12">
      <c r="A144" s="2" t="s">
        <v>25</v>
      </c>
      <c r="B144" s="3" t="s">
        <v>1440</v>
      </c>
      <c r="C144" s="2" t="s">
        <v>52</v>
      </c>
      <c r="D144" s="2" t="s">
        <v>52</v>
      </c>
      <c r="E144" s="3" t="str">
        <f t="shared" si="2"/>
        <v>Alagoas-Maceio</v>
      </c>
      <c r="F144" s="3">
        <v>270430</v>
      </c>
      <c r="G144" s="3">
        <v>1018948</v>
      </c>
      <c r="H144" s="3">
        <v>2019</v>
      </c>
      <c r="I144" s="2">
        <v>5</v>
      </c>
      <c r="J144" s="3" t="s">
        <v>10</v>
      </c>
      <c r="K144" s="3">
        <v>6</v>
      </c>
      <c r="L144" s="3">
        <v>0</v>
      </c>
    </row>
    <row r="145" spans="1:12">
      <c r="A145" s="2" t="s">
        <v>25</v>
      </c>
      <c r="B145" s="3" t="s">
        <v>1440</v>
      </c>
      <c r="C145" s="2" t="s">
        <v>52</v>
      </c>
      <c r="D145" s="2" t="s">
        <v>52</v>
      </c>
      <c r="E145" s="3" t="str">
        <f t="shared" si="2"/>
        <v>Alagoas-Maceio</v>
      </c>
      <c r="F145" s="3">
        <v>270430</v>
      </c>
      <c r="G145" s="3">
        <v>1018948</v>
      </c>
      <c r="H145" s="3">
        <v>2019</v>
      </c>
      <c r="I145" s="2">
        <v>5</v>
      </c>
      <c r="J145" s="3" t="s">
        <v>19</v>
      </c>
      <c r="K145" s="3">
        <v>5</v>
      </c>
      <c r="L145" s="3">
        <v>0</v>
      </c>
    </row>
    <row r="146" spans="1:12">
      <c r="A146" s="2" t="s">
        <v>25</v>
      </c>
      <c r="B146" s="3" t="s">
        <v>1440</v>
      </c>
      <c r="C146" s="2" t="s">
        <v>52</v>
      </c>
      <c r="D146" s="2" t="s">
        <v>52</v>
      </c>
      <c r="E146" s="3" t="str">
        <f t="shared" si="2"/>
        <v>Alagoas-Maceio</v>
      </c>
      <c r="F146" s="3">
        <v>270430</v>
      </c>
      <c r="G146" s="3">
        <v>1018948</v>
      </c>
      <c r="H146" s="3">
        <v>2019</v>
      </c>
      <c r="I146" s="2">
        <v>5</v>
      </c>
      <c r="J146" s="3" t="s">
        <v>12</v>
      </c>
      <c r="K146" s="3">
        <v>10</v>
      </c>
      <c r="L146" s="3">
        <v>8</v>
      </c>
    </row>
    <row r="147" spans="1:12">
      <c r="A147" s="2" t="s">
        <v>25</v>
      </c>
      <c r="B147" s="3" t="s">
        <v>1440</v>
      </c>
      <c r="C147" s="2" t="s">
        <v>52</v>
      </c>
      <c r="D147" s="2" t="s">
        <v>52</v>
      </c>
      <c r="E147" s="3" t="str">
        <f t="shared" si="2"/>
        <v>Alagoas-Maceio</v>
      </c>
      <c r="F147" s="3">
        <v>270430</v>
      </c>
      <c r="G147" s="3">
        <v>1018948</v>
      </c>
      <c r="H147" s="3">
        <v>2019</v>
      </c>
      <c r="I147" s="2">
        <v>6</v>
      </c>
      <c r="J147" s="3" t="s">
        <v>9</v>
      </c>
      <c r="K147" s="3">
        <v>6</v>
      </c>
      <c r="L147" s="3">
        <v>6</v>
      </c>
    </row>
    <row r="148" spans="1:12">
      <c r="A148" s="2" t="s">
        <v>25</v>
      </c>
      <c r="B148" s="3" t="s">
        <v>1440</v>
      </c>
      <c r="C148" s="2" t="s">
        <v>52</v>
      </c>
      <c r="D148" s="2" t="s">
        <v>52</v>
      </c>
      <c r="E148" s="3" t="str">
        <f t="shared" si="2"/>
        <v>Alagoas-Maceio</v>
      </c>
      <c r="F148" s="3">
        <v>270430</v>
      </c>
      <c r="G148" s="3">
        <v>1018948</v>
      </c>
      <c r="H148" s="3">
        <v>2019</v>
      </c>
      <c r="I148" s="2">
        <v>6</v>
      </c>
      <c r="J148" s="3" t="s">
        <v>10</v>
      </c>
      <c r="K148" s="3">
        <v>1</v>
      </c>
      <c r="L148" s="3">
        <v>0</v>
      </c>
    </row>
    <row r="149" spans="1:12">
      <c r="A149" s="2" t="s">
        <v>25</v>
      </c>
      <c r="B149" s="3" t="s">
        <v>1440</v>
      </c>
      <c r="C149" s="2" t="s">
        <v>52</v>
      </c>
      <c r="D149" s="2" t="s">
        <v>52</v>
      </c>
      <c r="E149" s="3" t="str">
        <f t="shared" si="2"/>
        <v>Alagoas-Maceio</v>
      </c>
      <c r="F149" s="3">
        <v>270430</v>
      </c>
      <c r="G149" s="3">
        <v>1018948</v>
      </c>
      <c r="H149" s="3">
        <v>2019</v>
      </c>
      <c r="I149" s="2">
        <v>6</v>
      </c>
      <c r="J149" s="3" t="s">
        <v>19</v>
      </c>
      <c r="K149" s="3">
        <v>1</v>
      </c>
      <c r="L149" s="3">
        <v>0</v>
      </c>
    </row>
    <row r="150" spans="1:12">
      <c r="A150" s="2" t="s">
        <v>25</v>
      </c>
      <c r="B150" s="3" t="s">
        <v>1440</v>
      </c>
      <c r="C150" s="2" t="s">
        <v>52</v>
      </c>
      <c r="D150" s="2" t="s">
        <v>52</v>
      </c>
      <c r="E150" s="3" t="str">
        <f t="shared" si="2"/>
        <v>Alagoas-Maceio</v>
      </c>
      <c r="F150" s="3">
        <v>270430</v>
      </c>
      <c r="G150" s="3">
        <v>1018948</v>
      </c>
      <c r="H150" s="3">
        <v>2019</v>
      </c>
      <c r="I150" s="2">
        <v>6</v>
      </c>
      <c r="J150" s="3" t="s">
        <v>12</v>
      </c>
      <c r="K150" s="3">
        <v>3</v>
      </c>
      <c r="L150" s="3">
        <v>3</v>
      </c>
    </row>
    <row r="151" spans="1:12">
      <c r="A151" s="2" t="s">
        <v>25</v>
      </c>
      <c r="B151" s="3" t="s">
        <v>1440</v>
      </c>
      <c r="C151" s="2" t="s">
        <v>52</v>
      </c>
      <c r="D151" s="2" t="s">
        <v>52</v>
      </c>
      <c r="E151" s="3" t="str">
        <f t="shared" si="2"/>
        <v>Alagoas-Maceio</v>
      </c>
      <c r="F151" s="3">
        <v>270430</v>
      </c>
      <c r="G151" s="3">
        <v>1018948</v>
      </c>
      <c r="H151" s="3">
        <v>2020</v>
      </c>
      <c r="I151" s="2">
        <v>1</v>
      </c>
      <c r="J151" s="3" t="s">
        <v>9</v>
      </c>
      <c r="K151" s="3">
        <v>3</v>
      </c>
      <c r="L151" s="3">
        <v>2</v>
      </c>
    </row>
    <row r="152" spans="1:12">
      <c r="A152" s="2" t="s">
        <v>25</v>
      </c>
      <c r="B152" s="3" t="s">
        <v>1440</v>
      </c>
      <c r="C152" s="2" t="s">
        <v>52</v>
      </c>
      <c r="D152" s="2" t="s">
        <v>52</v>
      </c>
      <c r="E152" s="3" t="str">
        <f t="shared" si="2"/>
        <v>Alagoas-Maceio</v>
      </c>
      <c r="F152" s="3">
        <v>270430</v>
      </c>
      <c r="G152" s="3">
        <v>1018948</v>
      </c>
      <c r="H152" s="3">
        <v>2020</v>
      </c>
      <c r="I152" s="2">
        <v>1</v>
      </c>
      <c r="J152" s="3" t="s">
        <v>10</v>
      </c>
      <c r="K152" s="3">
        <v>6</v>
      </c>
      <c r="L152" s="3">
        <v>0</v>
      </c>
    </row>
    <row r="153" spans="1:12">
      <c r="A153" s="2" t="s">
        <v>25</v>
      </c>
      <c r="B153" s="3" t="s">
        <v>1440</v>
      </c>
      <c r="C153" s="2" t="s">
        <v>52</v>
      </c>
      <c r="D153" s="2" t="s">
        <v>52</v>
      </c>
      <c r="E153" s="3" t="str">
        <f t="shared" si="2"/>
        <v>Alagoas-Maceio</v>
      </c>
      <c r="F153" s="3">
        <v>270430</v>
      </c>
      <c r="G153" s="3">
        <v>1018948</v>
      </c>
      <c r="H153" s="3">
        <v>2020</v>
      </c>
      <c r="I153" s="2">
        <v>1</v>
      </c>
      <c r="J153" s="3" t="s">
        <v>19</v>
      </c>
      <c r="K153" s="3">
        <v>2</v>
      </c>
      <c r="L153" s="3">
        <v>0</v>
      </c>
    </row>
    <row r="154" spans="1:12">
      <c r="A154" s="2" t="s">
        <v>25</v>
      </c>
      <c r="B154" s="3" t="s">
        <v>1440</v>
      </c>
      <c r="C154" s="2" t="s">
        <v>52</v>
      </c>
      <c r="D154" s="2" t="s">
        <v>52</v>
      </c>
      <c r="E154" s="3" t="str">
        <f t="shared" si="2"/>
        <v>Alagoas-Maceio</v>
      </c>
      <c r="F154" s="3">
        <v>270430</v>
      </c>
      <c r="G154" s="3">
        <v>1018948</v>
      </c>
      <c r="H154" s="3">
        <v>2020</v>
      </c>
      <c r="I154" s="2">
        <v>1</v>
      </c>
      <c r="J154" s="3" t="s">
        <v>12</v>
      </c>
      <c r="K154" s="3">
        <v>3</v>
      </c>
      <c r="L154" s="3">
        <v>0</v>
      </c>
    </row>
    <row r="155" spans="1:12">
      <c r="A155" s="2" t="s">
        <v>25</v>
      </c>
      <c r="B155" s="3" t="s">
        <v>1440</v>
      </c>
      <c r="C155" s="2" t="s">
        <v>52</v>
      </c>
      <c r="D155" s="2" t="s">
        <v>52</v>
      </c>
      <c r="E155" s="3" t="str">
        <f t="shared" si="2"/>
        <v>Alagoas-Maceio</v>
      </c>
      <c r="F155" s="3">
        <v>270430</v>
      </c>
      <c r="G155" s="3">
        <v>1018948</v>
      </c>
      <c r="H155" s="3">
        <v>2020</v>
      </c>
      <c r="I155" s="2">
        <v>2</v>
      </c>
      <c r="J155" s="3" t="s">
        <v>9</v>
      </c>
      <c r="K155" s="3">
        <v>1</v>
      </c>
      <c r="L155" s="3">
        <v>1</v>
      </c>
    </row>
    <row r="156" spans="1:12">
      <c r="A156" s="2" t="s">
        <v>25</v>
      </c>
      <c r="B156" s="3" t="s">
        <v>1440</v>
      </c>
      <c r="C156" s="2" t="s">
        <v>52</v>
      </c>
      <c r="D156" s="2" t="s">
        <v>52</v>
      </c>
      <c r="E156" s="3" t="str">
        <f t="shared" si="2"/>
        <v>Alagoas-Maceio</v>
      </c>
      <c r="F156" s="3">
        <v>270430</v>
      </c>
      <c r="G156" s="3">
        <v>1018948</v>
      </c>
      <c r="H156" s="3">
        <v>2020</v>
      </c>
      <c r="I156" s="2">
        <v>2</v>
      </c>
      <c r="J156" s="3" t="s">
        <v>10</v>
      </c>
      <c r="K156" s="3">
        <v>2</v>
      </c>
      <c r="L156" s="3">
        <v>0</v>
      </c>
    </row>
    <row r="157" spans="1:12">
      <c r="A157" s="2" t="s">
        <v>25</v>
      </c>
      <c r="B157" s="3" t="s">
        <v>1440</v>
      </c>
      <c r="C157" s="2" t="s">
        <v>52</v>
      </c>
      <c r="D157" s="2" t="s">
        <v>52</v>
      </c>
      <c r="E157" s="3" t="str">
        <f t="shared" si="2"/>
        <v>Alagoas-Maceio</v>
      </c>
      <c r="F157" s="3">
        <v>270430</v>
      </c>
      <c r="G157" s="3">
        <v>1018948</v>
      </c>
      <c r="H157" s="3">
        <v>2020</v>
      </c>
      <c r="I157" s="2">
        <v>2</v>
      </c>
      <c r="J157" s="3" t="s">
        <v>19</v>
      </c>
      <c r="K157" s="3">
        <v>5</v>
      </c>
      <c r="L157" s="3">
        <v>0</v>
      </c>
    </row>
    <row r="158" spans="1:12">
      <c r="A158" s="2" t="s">
        <v>25</v>
      </c>
      <c r="B158" s="3" t="s">
        <v>1440</v>
      </c>
      <c r="C158" s="2" t="s">
        <v>52</v>
      </c>
      <c r="D158" s="2" t="s">
        <v>52</v>
      </c>
      <c r="E158" s="3" t="str">
        <f t="shared" si="2"/>
        <v>Alagoas-Maceio</v>
      </c>
      <c r="F158" s="3">
        <v>270430</v>
      </c>
      <c r="G158" s="3">
        <v>1018948</v>
      </c>
      <c r="H158" s="3">
        <v>2020</v>
      </c>
      <c r="I158" s="2">
        <v>2</v>
      </c>
      <c r="J158" s="3" t="s">
        <v>12</v>
      </c>
      <c r="K158" s="3">
        <v>5</v>
      </c>
      <c r="L158" s="3">
        <v>6</v>
      </c>
    </row>
    <row r="159" spans="1:12">
      <c r="A159" s="2" t="s">
        <v>25</v>
      </c>
      <c r="B159" s="3" t="s">
        <v>1440</v>
      </c>
      <c r="C159" s="2" t="s">
        <v>52</v>
      </c>
      <c r="D159" s="2" t="s">
        <v>52</v>
      </c>
      <c r="E159" s="3" t="str">
        <f t="shared" si="2"/>
        <v>Alagoas-Maceio</v>
      </c>
      <c r="F159" s="3">
        <v>270430</v>
      </c>
      <c r="G159" s="3">
        <v>1018948</v>
      </c>
      <c r="H159" s="3">
        <v>2020</v>
      </c>
      <c r="I159" s="2">
        <v>3</v>
      </c>
      <c r="J159" s="3" t="s">
        <v>9</v>
      </c>
      <c r="K159" s="3">
        <v>2</v>
      </c>
      <c r="L159" s="3">
        <v>1</v>
      </c>
    </row>
    <row r="160" spans="1:12">
      <c r="A160" s="2" t="s">
        <v>25</v>
      </c>
      <c r="B160" s="3" t="s">
        <v>1440</v>
      </c>
      <c r="C160" s="2" t="s">
        <v>52</v>
      </c>
      <c r="D160" s="2" t="s">
        <v>52</v>
      </c>
      <c r="E160" s="3" t="str">
        <f t="shared" si="2"/>
        <v>Alagoas-Maceio</v>
      </c>
      <c r="F160" s="3">
        <v>270430</v>
      </c>
      <c r="G160" s="3">
        <v>1018948</v>
      </c>
      <c r="H160" s="3">
        <v>2020</v>
      </c>
      <c r="I160" s="2">
        <v>3</v>
      </c>
      <c r="J160" s="3" t="s">
        <v>10</v>
      </c>
      <c r="K160" s="3">
        <v>10</v>
      </c>
      <c r="L160" s="3">
        <v>0</v>
      </c>
    </row>
    <row r="161" spans="1:12">
      <c r="A161" s="2" t="s">
        <v>25</v>
      </c>
      <c r="B161" s="3" t="s">
        <v>1440</v>
      </c>
      <c r="C161" s="2" t="s">
        <v>52</v>
      </c>
      <c r="D161" s="2" t="s">
        <v>52</v>
      </c>
      <c r="E161" s="3" t="str">
        <f t="shared" si="2"/>
        <v>Alagoas-Maceio</v>
      </c>
      <c r="F161" s="3">
        <v>270430</v>
      </c>
      <c r="G161" s="3">
        <v>1018948</v>
      </c>
      <c r="H161" s="3">
        <v>2020</v>
      </c>
      <c r="I161" s="2">
        <v>3</v>
      </c>
      <c r="J161" s="3" t="s">
        <v>19</v>
      </c>
      <c r="K161" s="3">
        <v>5</v>
      </c>
      <c r="L161" s="3">
        <v>1</v>
      </c>
    </row>
    <row r="162" spans="1:12">
      <c r="A162" s="2" t="s">
        <v>25</v>
      </c>
      <c r="B162" s="3" t="s">
        <v>1440</v>
      </c>
      <c r="C162" s="2" t="s">
        <v>52</v>
      </c>
      <c r="D162" s="2" t="s">
        <v>52</v>
      </c>
      <c r="E162" s="3" t="str">
        <f t="shared" si="2"/>
        <v>Alagoas-Maceio</v>
      </c>
      <c r="F162" s="3">
        <v>270430</v>
      </c>
      <c r="G162" s="3">
        <v>1018948</v>
      </c>
      <c r="H162" s="3">
        <v>2020</v>
      </c>
      <c r="I162" s="2">
        <v>3</v>
      </c>
      <c r="J162" s="3" t="s">
        <v>12</v>
      </c>
      <c r="K162" s="3">
        <v>5</v>
      </c>
      <c r="L162" s="3">
        <v>5</v>
      </c>
    </row>
    <row r="163" spans="1:12">
      <c r="A163" s="2" t="s">
        <v>25</v>
      </c>
      <c r="B163" s="3" t="s">
        <v>1440</v>
      </c>
      <c r="C163" s="2" t="s">
        <v>52</v>
      </c>
      <c r="D163" s="2" t="s">
        <v>52</v>
      </c>
      <c r="E163" s="3" t="str">
        <f t="shared" si="2"/>
        <v>Alagoas-Maceio</v>
      </c>
      <c r="F163" s="3">
        <v>270430</v>
      </c>
      <c r="G163" s="3">
        <v>1018948</v>
      </c>
      <c r="H163" s="3">
        <v>2020</v>
      </c>
      <c r="I163" s="2">
        <v>4</v>
      </c>
      <c r="J163" s="3" t="s">
        <v>9</v>
      </c>
      <c r="K163" s="3">
        <v>3</v>
      </c>
      <c r="L163" s="3">
        <v>0</v>
      </c>
    </row>
    <row r="164" spans="1:12">
      <c r="A164" s="2" t="s">
        <v>25</v>
      </c>
      <c r="B164" s="3" t="s">
        <v>1440</v>
      </c>
      <c r="C164" s="2" t="s">
        <v>52</v>
      </c>
      <c r="D164" s="2" t="s">
        <v>52</v>
      </c>
      <c r="E164" s="3" t="str">
        <f t="shared" si="2"/>
        <v>Alagoas-Maceio</v>
      </c>
      <c r="F164" s="3">
        <v>270430</v>
      </c>
      <c r="G164" s="3">
        <v>1018948</v>
      </c>
      <c r="H164" s="3">
        <v>2020</v>
      </c>
      <c r="I164" s="2">
        <v>4</v>
      </c>
      <c r="J164" s="3" t="s">
        <v>10</v>
      </c>
      <c r="K164" s="3">
        <v>3</v>
      </c>
      <c r="L164" s="3">
        <v>0</v>
      </c>
    </row>
    <row r="165" spans="1:12">
      <c r="A165" s="2" t="s">
        <v>25</v>
      </c>
      <c r="B165" s="3" t="s">
        <v>1440</v>
      </c>
      <c r="C165" s="2" t="s">
        <v>52</v>
      </c>
      <c r="D165" s="2" t="s">
        <v>52</v>
      </c>
      <c r="E165" s="3" t="str">
        <f t="shared" si="2"/>
        <v>Alagoas-Maceio</v>
      </c>
      <c r="F165" s="3">
        <v>270430</v>
      </c>
      <c r="G165" s="3">
        <v>1018948</v>
      </c>
      <c r="H165" s="3">
        <v>2020</v>
      </c>
      <c r="I165" s="2">
        <v>4</v>
      </c>
      <c r="J165" s="3" t="s">
        <v>19</v>
      </c>
      <c r="K165" s="3">
        <v>2</v>
      </c>
      <c r="L165" s="3">
        <v>1</v>
      </c>
    </row>
    <row r="166" spans="1:12">
      <c r="A166" s="2" t="s">
        <v>25</v>
      </c>
      <c r="B166" s="3" t="s">
        <v>1440</v>
      </c>
      <c r="C166" s="2" t="s">
        <v>52</v>
      </c>
      <c r="D166" s="2" t="s">
        <v>52</v>
      </c>
      <c r="E166" s="3" t="str">
        <f t="shared" si="2"/>
        <v>Alagoas-Maceio</v>
      </c>
      <c r="F166" s="3">
        <v>270430</v>
      </c>
      <c r="G166" s="3">
        <v>1018948</v>
      </c>
      <c r="H166" s="3">
        <v>2020</v>
      </c>
      <c r="I166" s="2">
        <v>4</v>
      </c>
      <c r="J166" s="3" t="s">
        <v>12</v>
      </c>
      <c r="K166" s="3">
        <v>10</v>
      </c>
      <c r="L166" s="3">
        <v>4</v>
      </c>
    </row>
    <row r="167" spans="1:12">
      <c r="A167" s="2" t="s">
        <v>25</v>
      </c>
      <c r="B167" s="3" t="s">
        <v>1440</v>
      </c>
      <c r="C167" s="2" t="s">
        <v>52</v>
      </c>
      <c r="D167" s="2" t="s">
        <v>52</v>
      </c>
      <c r="E167" s="3" t="str">
        <f t="shared" si="2"/>
        <v>Alagoas-Maceio</v>
      </c>
      <c r="F167" s="3">
        <v>270430</v>
      </c>
      <c r="G167" s="3">
        <v>1018948</v>
      </c>
      <c r="H167" s="3">
        <v>2020</v>
      </c>
      <c r="I167" s="2">
        <v>5</v>
      </c>
      <c r="J167" s="3" t="s">
        <v>9</v>
      </c>
      <c r="K167" s="3">
        <v>3</v>
      </c>
      <c r="L167" s="3">
        <v>2</v>
      </c>
    </row>
    <row r="168" spans="1:12">
      <c r="A168" s="2" t="s">
        <v>25</v>
      </c>
      <c r="B168" s="3" t="s">
        <v>1440</v>
      </c>
      <c r="C168" s="2" t="s">
        <v>52</v>
      </c>
      <c r="D168" s="2" t="s">
        <v>52</v>
      </c>
      <c r="E168" s="3" t="str">
        <f t="shared" si="2"/>
        <v>Alagoas-Maceio</v>
      </c>
      <c r="F168" s="3">
        <v>270430</v>
      </c>
      <c r="G168" s="3">
        <v>1018948</v>
      </c>
      <c r="H168" s="3">
        <v>2020</v>
      </c>
      <c r="I168" s="2">
        <v>5</v>
      </c>
      <c r="J168" s="3" t="s">
        <v>10</v>
      </c>
      <c r="K168" s="3">
        <v>4</v>
      </c>
      <c r="L168" s="3">
        <v>0</v>
      </c>
    </row>
    <row r="169" spans="1:12">
      <c r="A169" s="2" t="s">
        <v>25</v>
      </c>
      <c r="B169" s="3" t="s">
        <v>1440</v>
      </c>
      <c r="C169" s="2" t="s">
        <v>52</v>
      </c>
      <c r="D169" s="2" t="s">
        <v>52</v>
      </c>
      <c r="E169" s="3" t="str">
        <f t="shared" si="2"/>
        <v>Alagoas-Maceio</v>
      </c>
      <c r="F169" s="3">
        <v>270430</v>
      </c>
      <c r="G169" s="3">
        <v>1018948</v>
      </c>
      <c r="H169" s="3">
        <v>2020</v>
      </c>
      <c r="I169" s="2">
        <v>5</v>
      </c>
      <c r="J169" s="3" t="s">
        <v>12</v>
      </c>
      <c r="K169" s="3">
        <v>4</v>
      </c>
      <c r="L169" s="3">
        <v>3</v>
      </c>
    </row>
    <row r="170" spans="1:12">
      <c r="A170" s="2" t="s">
        <v>25</v>
      </c>
      <c r="B170" s="3" t="s">
        <v>1440</v>
      </c>
      <c r="C170" s="2" t="s">
        <v>52</v>
      </c>
      <c r="D170" s="2" t="s">
        <v>52</v>
      </c>
      <c r="E170" s="3" t="str">
        <f t="shared" si="2"/>
        <v>Alagoas-Maceio</v>
      </c>
      <c r="F170" s="3">
        <v>270430</v>
      </c>
      <c r="G170" s="3">
        <v>1018948</v>
      </c>
      <c r="H170" s="3">
        <v>2020</v>
      </c>
      <c r="I170" s="2">
        <v>6</v>
      </c>
      <c r="J170" s="3" t="s">
        <v>9</v>
      </c>
      <c r="K170" s="3">
        <v>3</v>
      </c>
      <c r="L170" s="3">
        <v>3</v>
      </c>
    </row>
    <row r="171" spans="1:12">
      <c r="A171" s="2" t="s">
        <v>25</v>
      </c>
      <c r="B171" s="3" t="s">
        <v>1440</v>
      </c>
      <c r="C171" s="2" t="s">
        <v>52</v>
      </c>
      <c r="D171" s="2" t="s">
        <v>52</v>
      </c>
      <c r="E171" s="3" t="str">
        <f t="shared" si="2"/>
        <v>Alagoas-Maceio</v>
      </c>
      <c r="F171" s="3">
        <v>270430</v>
      </c>
      <c r="G171" s="3">
        <v>1018948</v>
      </c>
      <c r="H171" s="3">
        <v>2020</v>
      </c>
      <c r="I171" s="2">
        <v>6</v>
      </c>
      <c r="J171" s="3" t="s">
        <v>10</v>
      </c>
      <c r="K171" s="3">
        <v>5</v>
      </c>
      <c r="L171" s="3">
        <v>0</v>
      </c>
    </row>
    <row r="172" spans="1:12">
      <c r="A172" s="2" t="s">
        <v>25</v>
      </c>
      <c r="B172" s="3" t="s">
        <v>1440</v>
      </c>
      <c r="C172" s="2" t="s">
        <v>52</v>
      </c>
      <c r="D172" s="2" t="s">
        <v>52</v>
      </c>
      <c r="E172" s="3" t="str">
        <f t="shared" si="2"/>
        <v>Alagoas-Maceio</v>
      </c>
      <c r="F172" s="3">
        <v>270430</v>
      </c>
      <c r="G172" s="3">
        <v>1018948</v>
      </c>
      <c r="H172" s="3">
        <v>2020</v>
      </c>
      <c r="I172" s="2">
        <v>6</v>
      </c>
      <c r="J172" s="3" t="s">
        <v>12</v>
      </c>
      <c r="K172" s="3">
        <v>4</v>
      </c>
      <c r="L172" s="3">
        <v>4</v>
      </c>
    </row>
    <row r="173" spans="1:12">
      <c r="A173" s="2" t="s">
        <v>25</v>
      </c>
      <c r="B173" s="3" t="s">
        <v>1440</v>
      </c>
      <c r="C173" s="2" t="s">
        <v>53</v>
      </c>
      <c r="D173" s="2" t="s">
        <v>53</v>
      </c>
      <c r="E173" s="3" t="str">
        <f t="shared" si="2"/>
        <v>Alagoas-Maragogi</v>
      </c>
      <c r="F173" s="3">
        <v>270450</v>
      </c>
      <c r="G173" s="3">
        <v>32704</v>
      </c>
      <c r="H173" s="3">
        <v>2020</v>
      </c>
      <c r="I173" s="2">
        <v>4</v>
      </c>
      <c r="J173" s="3" t="s">
        <v>9</v>
      </c>
      <c r="K173" s="3">
        <v>1</v>
      </c>
      <c r="L173" s="3">
        <v>1</v>
      </c>
    </row>
    <row r="174" spans="1:12">
      <c r="A174" s="2" t="s">
        <v>25</v>
      </c>
      <c r="B174" s="3" t="s">
        <v>1440</v>
      </c>
      <c r="C174" s="2" t="s">
        <v>54</v>
      </c>
      <c r="D174" s="2" t="s">
        <v>54</v>
      </c>
      <c r="E174" s="3" t="str">
        <f t="shared" si="2"/>
        <v>Alagoas-Marechal Deodoro</v>
      </c>
      <c r="F174" s="3">
        <v>270470</v>
      </c>
      <c r="G174" s="3">
        <v>51901</v>
      </c>
      <c r="H174" s="3">
        <v>2019</v>
      </c>
      <c r="I174" s="2">
        <v>3</v>
      </c>
      <c r="J174" s="3" t="s">
        <v>12</v>
      </c>
      <c r="K174" s="3">
        <v>1</v>
      </c>
      <c r="L174" s="3">
        <v>1</v>
      </c>
    </row>
    <row r="175" spans="1:12">
      <c r="A175" s="2" t="s">
        <v>25</v>
      </c>
      <c r="B175" s="3" t="s">
        <v>1440</v>
      </c>
      <c r="C175" s="2" t="s">
        <v>54</v>
      </c>
      <c r="D175" s="2" t="s">
        <v>54</v>
      </c>
      <c r="E175" s="3" t="str">
        <f t="shared" si="2"/>
        <v>Alagoas-Marechal Deodoro</v>
      </c>
      <c r="F175" s="3">
        <v>270470</v>
      </c>
      <c r="G175" s="3">
        <v>51901</v>
      </c>
      <c r="H175" s="3">
        <v>2019</v>
      </c>
      <c r="I175" s="2">
        <v>6</v>
      </c>
      <c r="J175" s="3" t="s">
        <v>10</v>
      </c>
      <c r="K175" s="3">
        <v>1</v>
      </c>
      <c r="L175" s="3">
        <v>0</v>
      </c>
    </row>
    <row r="176" spans="1:12">
      <c r="A176" s="2" t="s">
        <v>25</v>
      </c>
      <c r="B176" s="3" t="s">
        <v>1440</v>
      </c>
      <c r="C176" s="2" t="s">
        <v>54</v>
      </c>
      <c r="D176" s="2" t="s">
        <v>54</v>
      </c>
      <c r="E176" s="3" t="str">
        <f t="shared" si="2"/>
        <v>Alagoas-Marechal Deodoro</v>
      </c>
      <c r="F176" s="3">
        <v>270470</v>
      </c>
      <c r="G176" s="3">
        <v>51901</v>
      </c>
      <c r="H176" s="3">
        <v>2019</v>
      </c>
      <c r="I176" s="2">
        <v>6</v>
      </c>
      <c r="J176" s="3" t="s">
        <v>12</v>
      </c>
      <c r="K176" s="3">
        <v>1</v>
      </c>
      <c r="L176" s="3">
        <v>1</v>
      </c>
    </row>
    <row r="177" spans="1:12">
      <c r="A177" s="2" t="s">
        <v>25</v>
      </c>
      <c r="B177" s="3" t="s">
        <v>1440</v>
      </c>
      <c r="C177" s="2" t="s">
        <v>54</v>
      </c>
      <c r="D177" s="2" t="s">
        <v>54</v>
      </c>
      <c r="E177" s="3" t="str">
        <f t="shared" si="2"/>
        <v>Alagoas-Marechal Deodoro</v>
      </c>
      <c r="F177" s="3">
        <v>270470</v>
      </c>
      <c r="G177" s="3">
        <v>51901</v>
      </c>
      <c r="H177" s="3">
        <v>2020</v>
      </c>
      <c r="I177" s="2">
        <v>3</v>
      </c>
      <c r="J177" s="3" t="s">
        <v>12</v>
      </c>
      <c r="K177" s="3">
        <v>1</v>
      </c>
      <c r="L177" s="3">
        <v>0</v>
      </c>
    </row>
    <row r="178" spans="1:12">
      <c r="A178" s="2" t="s">
        <v>25</v>
      </c>
      <c r="B178" s="3" t="s">
        <v>1440</v>
      </c>
      <c r="C178" s="2" t="s">
        <v>54</v>
      </c>
      <c r="D178" s="2" t="s">
        <v>54</v>
      </c>
      <c r="E178" s="3" t="str">
        <f t="shared" si="2"/>
        <v>Alagoas-Marechal Deodoro</v>
      </c>
      <c r="F178" s="3">
        <v>270470</v>
      </c>
      <c r="G178" s="3">
        <v>51901</v>
      </c>
      <c r="H178" s="3">
        <v>2020</v>
      </c>
      <c r="I178" s="2">
        <v>4</v>
      </c>
      <c r="J178" s="3" t="s">
        <v>12</v>
      </c>
      <c r="K178" s="3">
        <v>1</v>
      </c>
      <c r="L178" s="3">
        <v>1</v>
      </c>
    </row>
    <row r="179" spans="1:12">
      <c r="A179" s="2" t="s">
        <v>25</v>
      </c>
      <c r="B179" s="3" t="s">
        <v>1440</v>
      </c>
      <c r="C179" s="2" t="s">
        <v>54</v>
      </c>
      <c r="D179" s="2" t="s">
        <v>54</v>
      </c>
      <c r="E179" s="3" t="str">
        <f t="shared" si="2"/>
        <v>Alagoas-Marechal Deodoro</v>
      </c>
      <c r="F179" s="3">
        <v>270470</v>
      </c>
      <c r="G179" s="3">
        <v>51901</v>
      </c>
      <c r="H179" s="3">
        <v>2020</v>
      </c>
      <c r="I179" s="2">
        <v>5</v>
      </c>
      <c r="J179" s="3" t="s">
        <v>12</v>
      </c>
      <c r="K179" s="3">
        <v>1</v>
      </c>
      <c r="L179" s="3">
        <v>4</v>
      </c>
    </row>
    <row r="180" spans="1:12">
      <c r="A180" s="2" t="s">
        <v>25</v>
      </c>
      <c r="B180" s="3" t="s">
        <v>1440</v>
      </c>
      <c r="C180" s="2" t="s">
        <v>54</v>
      </c>
      <c r="D180" s="2" t="s">
        <v>54</v>
      </c>
      <c r="E180" s="3" t="str">
        <f t="shared" si="2"/>
        <v>Alagoas-Marechal Deodoro</v>
      </c>
      <c r="F180" s="3">
        <v>270470</v>
      </c>
      <c r="G180" s="3">
        <v>51901</v>
      </c>
      <c r="H180" s="3">
        <v>2020</v>
      </c>
      <c r="I180" s="2">
        <v>6</v>
      </c>
      <c r="J180" s="3" t="s">
        <v>19</v>
      </c>
      <c r="K180" s="3">
        <v>1</v>
      </c>
      <c r="L180" s="3">
        <v>0</v>
      </c>
    </row>
    <row r="181" spans="1:12">
      <c r="A181" s="2" t="s">
        <v>25</v>
      </c>
      <c r="B181" s="3" t="s">
        <v>1440</v>
      </c>
      <c r="C181" s="2" t="s">
        <v>55</v>
      </c>
      <c r="D181" s="2" t="s">
        <v>55</v>
      </c>
      <c r="E181" s="3" t="str">
        <f t="shared" si="2"/>
        <v>Alagoas-Matriz de Camaragibe</v>
      </c>
      <c r="F181" s="3">
        <v>270510</v>
      </c>
      <c r="G181" s="3">
        <v>24642</v>
      </c>
      <c r="H181" s="3">
        <v>2019</v>
      </c>
      <c r="I181" s="2">
        <v>6</v>
      </c>
      <c r="J181" s="3" t="s">
        <v>19</v>
      </c>
      <c r="K181" s="3">
        <v>1</v>
      </c>
      <c r="L181" s="3">
        <v>0</v>
      </c>
    </row>
    <row r="182" spans="1:12">
      <c r="A182" s="2" t="s">
        <v>25</v>
      </c>
      <c r="B182" s="3" t="s">
        <v>1440</v>
      </c>
      <c r="C182" s="2" t="s">
        <v>55</v>
      </c>
      <c r="D182" s="2" t="s">
        <v>55</v>
      </c>
      <c r="E182" s="3" t="str">
        <f t="shared" si="2"/>
        <v>Alagoas-Matriz de Camaragibe</v>
      </c>
      <c r="F182" s="3">
        <v>270510</v>
      </c>
      <c r="G182" s="3">
        <v>24642</v>
      </c>
      <c r="H182" s="3">
        <v>2020</v>
      </c>
      <c r="I182" s="2">
        <v>4</v>
      </c>
      <c r="J182" s="3" t="s">
        <v>12</v>
      </c>
      <c r="K182" s="3">
        <v>1</v>
      </c>
      <c r="L182" s="3">
        <v>1</v>
      </c>
    </row>
    <row r="183" spans="1:12">
      <c r="A183" s="2" t="s">
        <v>25</v>
      </c>
      <c r="B183" s="3" t="s">
        <v>1440</v>
      </c>
      <c r="C183" s="2" t="s">
        <v>56</v>
      </c>
      <c r="D183" s="2" t="s">
        <v>56</v>
      </c>
      <c r="E183" s="3" t="str">
        <f t="shared" si="2"/>
        <v>Alagoas-Messias</v>
      </c>
      <c r="F183" s="3">
        <v>270520</v>
      </c>
      <c r="G183" s="3">
        <v>17856</v>
      </c>
      <c r="H183" s="3">
        <v>2019</v>
      </c>
      <c r="I183" s="2">
        <v>2</v>
      </c>
      <c r="J183" s="3" t="s">
        <v>10</v>
      </c>
      <c r="K183" s="3">
        <v>1</v>
      </c>
      <c r="L183" s="3">
        <v>0</v>
      </c>
    </row>
    <row r="184" spans="1:12">
      <c r="A184" s="2" t="s">
        <v>25</v>
      </c>
      <c r="B184" s="3" t="s">
        <v>1440</v>
      </c>
      <c r="C184" s="2" t="s">
        <v>56</v>
      </c>
      <c r="D184" s="2" t="s">
        <v>56</v>
      </c>
      <c r="E184" s="3" t="str">
        <f t="shared" si="2"/>
        <v>Alagoas-Messias</v>
      </c>
      <c r="F184" s="3">
        <v>270520</v>
      </c>
      <c r="G184" s="3">
        <v>17856</v>
      </c>
      <c r="H184" s="3">
        <v>2020</v>
      </c>
      <c r="I184" s="2">
        <v>2</v>
      </c>
      <c r="J184" s="3" t="s">
        <v>12</v>
      </c>
      <c r="K184" s="3">
        <v>1</v>
      </c>
      <c r="L184" s="3">
        <v>1</v>
      </c>
    </row>
    <row r="185" spans="1:12">
      <c r="A185" s="2" t="s">
        <v>25</v>
      </c>
      <c r="B185" s="3" t="s">
        <v>1440</v>
      </c>
      <c r="C185" s="2" t="s">
        <v>57</v>
      </c>
      <c r="D185" s="2" t="s">
        <v>57</v>
      </c>
      <c r="E185" s="3" t="str">
        <f t="shared" si="2"/>
        <v>Alagoas-Monteiropolis</v>
      </c>
      <c r="F185" s="3">
        <v>270540</v>
      </c>
      <c r="G185" s="3">
        <v>7159</v>
      </c>
      <c r="H185" s="3">
        <v>2020</v>
      </c>
      <c r="I185" s="2">
        <v>4</v>
      </c>
      <c r="J185" s="3" t="s">
        <v>12</v>
      </c>
      <c r="K185" s="3">
        <v>1</v>
      </c>
      <c r="L185" s="3">
        <v>1</v>
      </c>
    </row>
    <row r="186" spans="1:12">
      <c r="A186" s="2" t="s">
        <v>25</v>
      </c>
      <c r="B186" s="3" t="s">
        <v>1440</v>
      </c>
      <c r="C186" s="2" t="s">
        <v>58</v>
      </c>
      <c r="D186" s="2" t="s">
        <v>58</v>
      </c>
      <c r="E186" s="3" t="str">
        <f t="shared" si="2"/>
        <v>Alagoas-Murici</v>
      </c>
      <c r="F186" s="3">
        <v>270550</v>
      </c>
      <c r="G186" s="3">
        <v>28236</v>
      </c>
      <c r="H186" s="3">
        <v>2019</v>
      </c>
      <c r="I186" s="2">
        <v>6</v>
      </c>
      <c r="J186" s="3" t="s">
        <v>12</v>
      </c>
      <c r="K186" s="3">
        <v>1</v>
      </c>
      <c r="L186" s="3">
        <v>0</v>
      </c>
    </row>
    <row r="187" spans="1:12">
      <c r="A187" s="2" t="s">
        <v>25</v>
      </c>
      <c r="B187" s="3" t="s">
        <v>1440</v>
      </c>
      <c r="C187" s="2" t="s">
        <v>58</v>
      </c>
      <c r="D187" s="2" t="s">
        <v>58</v>
      </c>
      <c r="E187" s="3" t="str">
        <f t="shared" si="2"/>
        <v>Alagoas-Murici</v>
      </c>
      <c r="F187" s="3">
        <v>270550</v>
      </c>
      <c r="G187" s="3">
        <v>28236</v>
      </c>
      <c r="H187" s="3">
        <v>2020</v>
      </c>
      <c r="I187" s="2">
        <v>3</v>
      </c>
      <c r="J187" s="3" t="s">
        <v>10</v>
      </c>
      <c r="K187" s="3">
        <v>1</v>
      </c>
      <c r="L187" s="3">
        <v>0</v>
      </c>
    </row>
    <row r="188" spans="1:12">
      <c r="A188" s="2" t="s">
        <v>25</v>
      </c>
      <c r="B188" s="3" t="s">
        <v>1440</v>
      </c>
      <c r="C188" s="2" t="s">
        <v>58</v>
      </c>
      <c r="D188" s="2" t="s">
        <v>58</v>
      </c>
      <c r="E188" s="3" t="str">
        <f t="shared" si="2"/>
        <v>Alagoas-Murici</v>
      </c>
      <c r="F188" s="3">
        <v>270550</v>
      </c>
      <c r="G188" s="3">
        <v>28236</v>
      </c>
      <c r="H188" s="3">
        <v>2020</v>
      </c>
      <c r="I188" s="2">
        <v>6</v>
      </c>
      <c r="J188" s="3" t="s">
        <v>9</v>
      </c>
      <c r="K188" s="3">
        <v>1</v>
      </c>
      <c r="L188" s="3">
        <v>1</v>
      </c>
    </row>
    <row r="189" spans="1:12">
      <c r="A189" s="2" t="s">
        <v>25</v>
      </c>
      <c r="B189" s="3" t="s">
        <v>1440</v>
      </c>
      <c r="C189" s="2" t="s">
        <v>59</v>
      </c>
      <c r="D189" s="2" t="s">
        <v>59</v>
      </c>
      <c r="E189" s="3" t="str">
        <f t="shared" si="2"/>
        <v>Alagoas-Novo Lino</v>
      </c>
      <c r="F189" s="3">
        <v>270560</v>
      </c>
      <c r="G189" s="3">
        <v>12690</v>
      </c>
      <c r="H189" s="3">
        <v>2020</v>
      </c>
      <c r="I189" s="2">
        <v>4</v>
      </c>
      <c r="J189" s="3" t="s">
        <v>12</v>
      </c>
      <c r="K189" s="3">
        <v>1</v>
      </c>
      <c r="L189" s="3">
        <v>1</v>
      </c>
    </row>
    <row r="190" spans="1:12">
      <c r="A190" s="2" t="s">
        <v>25</v>
      </c>
      <c r="B190" s="3" t="s">
        <v>1440</v>
      </c>
      <c r="C190" s="2" t="s">
        <v>60</v>
      </c>
      <c r="D190" s="2" t="s">
        <v>60</v>
      </c>
      <c r="E190" s="3" t="str">
        <f t="shared" si="2"/>
        <v>Alagoas-Olho d'Agua das Flores</v>
      </c>
      <c r="F190" s="3">
        <v>270570</v>
      </c>
      <c r="G190" s="3">
        <v>21688</v>
      </c>
      <c r="H190" s="3">
        <v>2020</v>
      </c>
      <c r="I190" s="2">
        <v>1</v>
      </c>
      <c r="J190" s="3" t="s">
        <v>12</v>
      </c>
      <c r="K190" s="3">
        <v>2</v>
      </c>
      <c r="L190" s="3">
        <v>2</v>
      </c>
    </row>
    <row r="191" spans="1:12">
      <c r="A191" s="2" t="s">
        <v>25</v>
      </c>
      <c r="B191" s="3" t="s">
        <v>1440</v>
      </c>
      <c r="C191" s="2" t="s">
        <v>61</v>
      </c>
      <c r="D191" s="2" t="s">
        <v>61</v>
      </c>
      <c r="E191" s="3" t="str">
        <f t="shared" si="2"/>
        <v>Alagoas-Palmeira dos indios</v>
      </c>
      <c r="F191" s="3">
        <v>270630</v>
      </c>
      <c r="G191" s="3">
        <v>73218</v>
      </c>
      <c r="H191" s="3">
        <v>2020</v>
      </c>
      <c r="I191" s="2">
        <v>2</v>
      </c>
      <c r="J191" s="3" t="s">
        <v>12</v>
      </c>
      <c r="K191" s="3">
        <v>1</v>
      </c>
      <c r="L191" s="3">
        <v>2</v>
      </c>
    </row>
    <row r="192" spans="1:12">
      <c r="A192" s="2" t="s">
        <v>25</v>
      </c>
      <c r="B192" s="3" t="s">
        <v>1440</v>
      </c>
      <c r="C192" s="2" t="s">
        <v>61</v>
      </c>
      <c r="D192" s="2" t="s">
        <v>61</v>
      </c>
      <c r="E192" s="3" t="str">
        <f t="shared" si="2"/>
        <v>Alagoas-Palmeira dos indios</v>
      </c>
      <c r="F192" s="3">
        <v>270630</v>
      </c>
      <c r="G192" s="3">
        <v>73218</v>
      </c>
      <c r="H192" s="3">
        <v>2020</v>
      </c>
      <c r="I192" s="2">
        <v>4</v>
      </c>
      <c r="J192" s="3" t="s">
        <v>12</v>
      </c>
      <c r="K192" s="3">
        <v>1</v>
      </c>
      <c r="L192" s="3">
        <v>1</v>
      </c>
    </row>
    <row r="193" spans="1:12">
      <c r="A193" s="2" t="s">
        <v>25</v>
      </c>
      <c r="B193" s="3" t="s">
        <v>1440</v>
      </c>
      <c r="C193" s="2" t="s">
        <v>61</v>
      </c>
      <c r="D193" s="2" t="s">
        <v>61</v>
      </c>
      <c r="E193" s="3" t="str">
        <f t="shared" si="2"/>
        <v>Alagoas-Palmeira dos indios</v>
      </c>
      <c r="F193" s="3">
        <v>270630</v>
      </c>
      <c r="G193" s="3">
        <v>73218</v>
      </c>
      <c r="H193" s="3">
        <v>2020</v>
      </c>
      <c r="I193" s="2">
        <v>5</v>
      </c>
      <c r="J193" s="3" t="s">
        <v>12</v>
      </c>
      <c r="K193" s="3">
        <v>1</v>
      </c>
      <c r="L193" s="3">
        <v>1</v>
      </c>
    </row>
    <row r="194" spans="1:12">
      <c r="A194" s="2" t="s">
        <v>25</v>
      </c>
      <c r="B194" s="3" t="s">
        <v>1440</v>
      </c>
      <c r="C194" s="2" t="s">
        <v>61</v>
      </c>
      <c r="D194" s="2" t="s">
        <v>61</v>
      </c>
      <c r="E194" s="3" t="str">
        <f t="shared" si="2"/>
        <v>Alagoas-Palmeira dos indios</v>
      </c>
      <c r="F194" s="3">
        <v>270630</v>
      </c>
      <c r="G194" s="3">
        <v>73218</v>
      </c>
      <c r="H194" s="3">
        <v>2020</v>
      </c>
      <c r="I194" s="2">
        <v>6</v>
      </c>
      <c r="J194" s="3" t="s">
        <v>12</v>
      </c>
      <c r="K194" s="3">
        <v>4</v>
      </c>
      <c r="L194" s="3">
        <v>4</v>
      </c>
    </row>
    <row r="195" spans="1:12">
      <c r="A195" s="2" t="s">
        <v>25</v>
      </c>
      <c r="B195" s="3" t="s">
        <v>1440</v>
      </c>
      <c r="C195" s="2" t="s">
        <v>62</v>
      </c>
      <c r="D195" s="2" t="s">
        <v>62</v>
      </c>
      <c r="E195" s="3" t="str">
        <f t="shared" si="2"/>
        <v>Alagoas-Pao de Acucar</v>
      </c>
      <c r="F195" s="3">
        <v>270640</v>
      </c>
      <c r="G195" s="3">
        <v>24399</v>
      </c>
      <c r="H195" s="3">
        <v>2020</v>
      </c>
      <c r="I195" s="2">
        <v>3</v>
      </c>
      <c r="J195" s="3" t="s">
        <v>19</v>
      </c>
      <c r="K195" s="3">
        <v>1</v>
      </c>
      <c r="L195" s="3">
        <v>0</v>
      </c>
    </row>
    <row r="196" spans="1:12">
      <c r="A196" s="2" t="s">
        <v>25</v>
      </c>
      <c r="B196" s="3" t="s">
        <v>1440</v>
      </c>
      <c r="C196" s="2" t="s">
        <v>63</v>
      </c>
      <c r="D196" s="2" t="s">
        <v>63</v>
      </c>
      <c r="E196" s="3" t="str">
        <f t="shared" ref="E196:E259" si="3">+CONCATENATE(A196,"-",D196)</f>
        <v>Alagoas-Paripueira</v>
      </c>
      <c r="F196" s="3">
        <v>270644</v>
      </c>
      <c r="G196" s="3">
        <v>13176</v>
      </c>
      <c r="H196" s="3">
        <v>2019</v>
      </c>
      <c r="I196" s="2">
        <v>1</v>
      </c>
      <c r="J196" s="3" t="s">
        <v>19</v>
      </c>
      <c r="K196" s="3">
        <v>1</v>
      </c>
      <c r="L196" s="3">
        <v>0</v>
      </c>
    </row>
    <row r="197" spans="1:12">
      <c r="A197" s="2" t="s">
        <v>25</v>
      </c>
      <c r="B197" s="3" t="s">
        <v>1440</v>
      </c>
      <c r="C197" s="2" t="s">
        <v>63</v>
      </c>
      <c r="D197" s="2" t="s">
        <v>63</v>
      </c>
      <c r="E197" s="3" t="str">
        <f t="shared" si="3"/>
        <v>Alagoas-Paripueira</v>
      </c>
      <c r="F197" s="3">
        <v>270644</v>
      </c>
      <c r="G197" s="3">
        <v>13176</v>
      </c>
      <c r="H197" s="3">
        <v>2020</v>
      </c>
      <c r="I197" s="2">
        <v>6</v>
      </c>
      <c r="J197" s="3" t="s">
        <v>9</v>
      </c>
      <c r="K197" s="3">
        <v>1</v>
      </c>
      <c r="L197" s="3">
        <v>0</v>
      </c>
    </row>
    <row r="198" spans="1:12">
      <c r="A198" s="2" t="s">
        <v>25</v>
      </c>
      <c r="B198" s="3" t="s">
        <v>1440</v>
      </c>
      <c r="C198" s="2" t="s">
        <v>64</v>
      </c>
      <c r="D198" s="2" t="s">
        <v>64</v>
      </c>
      <c r="E198" s="3" t="str">
        <f t="shared" si="3"/>
        <v>Alagoas-Penedo</v>
      </c>
      <c r="F198" s="3">
        <v>270670</v>
      </c>
      <c r="G198" s="3">
        <v>63683</v>
      </c>
      <c r="H198" s="3">
        <v>2019</v>
      </c>
      <c r="I198" s="2">
        <v>6</v>
      </c>
      <c r="J198" s="3" t="s">
        <v>9</v>
      </c>
      <c r="K198" s="3">
        <v>1</v>
      </c>
      <c r="L198" s="3">
        <v>1</v>
      </c>
    </row>
    <row r="199" spans="1:12">
      <c r="A199" s="2" t="s">
        <v>25</v>
      </c>
      <c r="B199" s="3" t="s">
        <v>1440</v>
      </c>
      <c r="C199" s="2" t="s">
        <v>64</v>
      </c>
      <c r="D199" s="2" t="s">
        <v>64</v>
      </c>
      <c r="E199" s="3" t="str">
        <f t="shared" si="3"/>
        <v>Alagoas-Penedo</v>
      </c>
      <c r="F199" s="3">
        <v>270670</v>
      </c>
      <c r="G199" s="3">
        <v>63683</v>
      </c>
      <c r="H199" s="3">
        <v>2020</v>
      </c>
      <c r="I199" s="2">
        <v>2</v>
      </c>
      <c r="J199" s="3" t="s">
        <v>12</v>
      </c>
      <c r="K199" s="3">
        <v>1</v>
      </c>
      <c r="L199" s="3">
        <v>1</v>
      </c>
    </row>
    <row r="200" spans="1:12">
      <c r="A200" s="2" t="s">
        <v>25</v>
      </c>
      <c r="B200" s="3" t="s">
        <v>1440</v>
      </c>
      <c r="C200" s="2" t="s">
        <v>64</v>
      </c>
      <c r="D200" s="2" t="s">
        <v>64</v>
      </c>
      <c r="E200" s="3" t="str">
        <f t="shared" si="3"/>
        <v>Alagoas-Penedo</v>
      </c>
      <c r="F200" s="3">
        <v>270670</v>
      </c>
      <c r="G200" s="3">
        <v>63683</v>
      </c>
      <c r="H200" s="3">
        <v>2020</v>
      </c>
      <c r="I200" s="2">
        <v>3</v>
      </c>
      <c r="J200" s="3" t="s">
        <v>19</v>
      </c>
      <c r="K200" s="3">
        <v>1</v>
      </c>
      <c r="L200" s="3">
        <v>0</v>
      </c>
    </row>
    <row r="201" spans="1:12">
      <c r="A201" s="2" t="s">
        <v>25</v>
      </c>
      <c r="B201" s="3" t="s">
        <v>1440</v>
      </c>
      <c r="C201" s="2" t="s">
        <v>64</v>
      </c>
      <c r="D201" s="2" t="s">
        <v>64</v>
      </c>
      <c r="E201" s="3" t="str">
        <f t="shared" si="3"/>
        <v>Alagoas-Penedo</v>
      </c>
      <c r="F201" s="3">
        <v>270670</v>
      </c>
      <c r="G201" s="3">
        <v>63683</v>
      </c>
      <c r="H201" s="3">
        <v>2020</v>
      </c>
      <c r="I201" s="2">
        <v>5</v>
      </c>
      <c r="J201" s="3" t="s">
        <v>9</v>
      </c>
      <c r="K201" s="3">
        <v>1</v>
      </c>
      <c r="L201" s="3">
        <v>1</v>
      </c>
    </row>
    <row r="202" spans="1:12">
      <c r="A202" s="2" t="s">
        <v>25</v>
      </c>
      <c r="B202" s="3" t="s">
        <v>1440</v>
      </c>
      <c r="C202" s="2" t="s">
        <v>64</v>
      </c>
      <c r="D202" s="2" t="s">
        <v>64</v>
      </c>
      <c r="E202" s="3" t="str">
        <f t="shared" si="3"/>
        <v>Alagoas-Penedo</v>
      </c>
      <c r="F202" s="3">
        <v>270670</v>
      </c>
      <c r="G202" s="3">
        <v>63683</v>
      </c>
      <c r="H202" s="3">
        <v>2020</v>
      </c>
      <c r="I202" s="2">
        <v>6</v>
      </c>
      <c r="J202" s="3" t="s">
        <v>19</v>
      </c>
      <c r="K202" s="3">
        <v>1</v>
      </c>
      <c r="L202" s="3">
        <v>0</v>
      </c>
    </row>
    <row r="203" spans="1:12">
      <c r="A203" s="2" t="s">
        <v>25</v>
      </c>
      <c r="B203" s="3" t="s">
        <v>1440</v>
      </c>
      <c r="C203" s="2" t="s">
        <v>65</v>
      </c>
      <c r="D203" s="2" t="s">
        <v>65</v>
      </c>
      <c r="E203" s="3" t="str">
        <f t="shared" si="3"/>
        <v>Alagoas-Piacabucu</v>
      </c>
      <c r="F203" s="3">
        <v>270680</v>
      </c>
      <c r="G203" s="3">
        <v>17827</v>
      </c>
      <c r="H203" s="3">
        <v>2020</v>
      </c>
      <c r="I203" s="2">
        <v>1</v>
      </c>
      <c r="J203" s="3" t="s">
        <v>12</v>
      </c>
      <c r="K203" s="3">
        <v>1</v>
      </c>
      <c r="L203" s="3">
        <v>1</v>
      </c>
    </row>
    <row r="204" spans="1:12">
      <c r="A204" s="2" t="s">
        <v>25</v>
      </c>
      <c r="B204" s="3" t="s">
        <v>1440</v>
      </c>
      <c r="C204" s="2" t="s">
        <v>66</v>
      </c>
      <c r="D204" s="2" t="s">
        <v>66</v>
      </c>
      <c r="E204" s="3" t="str">
        <f t="shared" si="3"/>
        <v>Alagoas-Pilar</v>
      </c>
      <c r="F204" s="3">
        <v>270690</v>
      </c>
      <c r="G204" s="3">
        <v>35111</v>
      </c>
      <c r="H204" s="3">
        <v>2020</v>
      </c>
      <c r="I204" s="2">
        <v>1</v>
      </c>
      <c r="J204" s="3" t="s">
        <v>12</v>
      </c>
      <c r="K204" s="3">
        <v>1</v>
      </c>
      <c r="L204" s="3">
        <v>1</v>
      </c>
    </row>
    <row r="205" spans="1:12">
      <c r="A205" s="2" t="s">
        <v>25</v>
      </c>
      <c r="B205" s="3" t="s">
        <v>1440</v>
      </c>
      <c r="C205" s="2" t="s">
        <v>66</v>
      </c>
      <c r="D205" s="2" t="s">
        <v>66</v>
      </c>
      <c r="E205" s="3" t="str">
        <f t="shared" si="3"/>
        <v>Alagoas-Pilar</v>
      </c>
      <c r="F205" s="3">
        <v>270690</v>
      </c>
      <c r="G205" s="3">
        <v>35111</v>
      </c>
      <c r="H205" s="3">
        <v>2020</v>
      </c>
      <c r="I205" s="2">
        <v>2</v>
      </c>
      <c r="J205" s="3" t="s">
        <v>12</v>
      </c>
      <c r="K205" s="3">
        <v>1</v>
      </c>
      <c r="L205" s="3">
        <v>1</v>
      </c>
    </row>
    <row r="206" spans="1:12">
      <c r="A206" s="2" t="s">
        <v>25</v>
      </c>
      <c r="B206" s="3" t="s">
        <v>1440</v>
      </c>
      <c r="C206" s="2" t="s">
        <v>67</v>
      </c>
      <c r="D206" s="2" t="s">
        <v>67</v>
      </c>
      <c r="E206" s="3" t="str">
        <f t="shared" si="3"/>
        <v>Alagoas-Piranhas</v>
      </c>
      <c r="F206" s="3">
        <v>270710</v>
      </c>
      <c r="G206" s="3">
        <v>25039</v>
      </c>
      <c r="H206" s="3">
        <v>2020</v>
      </c>
      <c r="I206" s="2">
        <v>4</v>
      </c>
      <c r="J206" s="3" t="s">
        <v>9</v>
      </c>
      <c r="K206" s="3">
        <v>1</v>
      </c>
      <c r="L206" s="3">
        <v>1</v>
      </c>
    </row>
    <row r="207" spans="1:12">
      <c r="A207" s="2" t="s">
        <v>25</v>
      </c>
      <c r="B207" s="3" t="s">
        <v>1440</v>
      </c>
      <c r="C207" s="2" t="s">
        <v>68</v>
      </c>
      <c r="D207" s="2" t="s">
        <v>68</v>
      </c>
      <c r="E207" s="3" t="str">
        <f t="shared" si="3"/>
        <v>Alagoas-Porto Calvo</v>
      </c>
      <c r="F207" s="3">
        <v>270730</v>
      </c>
      <c r="G207" s="3">
        <v>27165</v>
      </c>
      <c r="H207" s="3">
        <v>2019</v>
      </c>
      <c r="I207" s="2">
        <v>6</v>
      </c>
      <c r="J207" s="3" t="s">
        <v>12</v>
      </c>
      <c r="K207" s="3">
        <v>1</v>
      </c>
      <c r="L207" s="3">
        <v>0</v>
      </c>
    </row>
    <row r="208" spans="1:12">
      <c r="A208" s="2" t="s">
        <v>25</v>
      </c>
      <c r="B208" s="3" t="s">
        <v>1440</v>
      </c>
      <c r="C208" s="2" t="s">
        <v>68</v>
      </c>
      <c r="D208" s="2" t="s">
        <v>68</v>
      </c>
      <c r="E208" s="3" t="str">
        <f t="shared" si="3"/>
        <v>Alagoas-Porto Calvo</v>
      </c>
      <c r="F208" s="3">
        <v>270730</v>
      </c>
      <c r="G208" s="3">
        <v>27165</v>
      </c>
      <c r="H208" s="3">
        <v>2020</v>
      </c>
      <c r="I208" s="2">
        <v>6</v>
      </c>
      <c r="J208" s="3" t="s">
        <v>12</v>
      </c>
      <c r="K208" s="3">
        <v>1</v>
      </c>
      <c r="L208" s="3">
        <v>2</v>
      </c>
    </row>
    <row r="209" spans="1:12">
      <c r="A209" s="2" t="s">
        <v>25</v>
      </c>
      <c r="B209" s="3" t="s">
        <v>1440</v>
      </c>
      <c r="C209" s="2" t="s">
        <v>69</v>
      </c>
      <c r="D209" s="2" t="s">
        <v>69</v>
      </c>
      <c r="E209" s="3" t="str">
        <f t="shared" si="3"/>
        <v>Alagoas-Porto de Pedras</v>
      </c>
      <c r="F209" s="3">
        <v>270740</v>
      </c>
      <c r="G209" s="3">
        <v>7786</v>
      </c>
      <c r="H209" s="3">
        <v>2019</v>
      </c>
      <c r="I209" s="2">
        <v>4</v>
      </c>
      <c r="J209" s="3" t="s">
        <v>10</v>
      </c>
      <c r="K209" s="3">
        <v>1</v>
      </c>
      <c r="L209" s="3">
        <v>0</v>
      </c>
    </row>
    <row r="210" spans="1:12">
      <c r="A210" s="2" t="s">
        <v>25</v>
      </c>
      <c r="B210" s="3" t="s">
        <v>1440</v>
      </c>
      <c r="C210" s="2" t="s">
        <v>69</v>
      </c>
      <c r="D210" s="2" t="s">
        <v>69</v>
      </c>
      <c r="E210" s="3" t="str">
        <f t="shared" si="3"/>
        <v>Alagoas-Porto de Pedras</v>
      </c>
      <c r="F210" s="3">
        <v>270740</v>
      </c>
      <c r="G210" s="3">
        <v>7786</v>
      </c>
      <c r="H210" s="3">
        <v>2020</v>
      </c>
      <c r="I210" s="2">
        <v>5</v>
      </c>
      <c r="J210" s="3" t="s">
        <v>12</v>
      </c>
      <c r="K210" s="3">
        <v>1</v>
      </c>
      <c r="L210" s="3">
        <v>1</v>
      </c>
    </row>
    <row r="211" spans="1:12">
      <c r="A211" s="2" t="s">
        <v>25</v>
      </c>
      <c r="B211" s="3" t="s">
        <v>1440</v>
      </c>
      <c r="C211" s="2" t="s">
        <v>70</v>
      </c>
      <c r="D211" s="2" t="s">
        <v>70</v>
      </c>
      <c r="E211" s="3" t="str">
        <f t="shared" si="3"/>
        <v>Alagoas-Porto Real do Colegio</v>
      </c>
      <c r="F211" s="3">
        <v>270750</v>
      </c>
      <c r="G211" s="3">
        <v>20066</v>
      </c>
      <c r="H211" s="3">
        <v>2019</v>
      </c>
      <c r="I211" s="2">
        <v>3</v>
      </c>
      <c r="J211" s="3" t="s">
        <v>19</v>
      </c>
      <c r="K211" s="3">
        <v>1</v>
      </c>
      <c r="L211" s="3">
        <v>0</v>
      </c>
    </row>
    <row r="212" spans="1:12">
      <c r="A212" s="2" t="s">
        <v>25</v>
      </c>
      <c r="B212" s="3" t="s">
        <v>1440</v>
      </c>
      <c r="C212" s="2" t="s">
        <v>70</v>
      </c>
      <c r="D212" s="2" t="s">
        <v>70</v>
      </c>
      <c r="E212" s="3" t="str">
        <f t="shared" si="3"/>
        <v>Alagoas-Porto Real do Colegio</v>
      </c>
      <c r="F212" s="3">
        <v>270750</v>
      </c>
      <c r="G212" s="3">
        <v>20066</v>
      </c>
      <c r="H212" s="3">
        <v>2020</v>
      </c>
      <c r="I212" s="2">
        <v>3</v>
      </c>
      <c r="J212" s="3" t="s">
        <v>19</v>
      </c>
      <c r="K212" s="3">
        <v>1</v>
      </c>
      <c r="L212" s="3">
        <v>0</v>
      </c>
    </row>
    <row r="213" spans="1:12">
      <c r="A213" s="2" t="s">
        <v>25</v>
      </c>
      <c r="B213" s="3" t="s">
        <v>1440</v>
      </c>
      <c r="C213" s="2" t="s">
        <v>71</v>
      </c>
      <c r="D213" s="2" t="s">
        <v>71</v>
      </c>
      <c r="E213" s="3" t="str">
        <f t="shared" si="3"/>
        <v>Alagoas-Rio Largo</v>
      </c>
      <c r="F213" s="3">
        <v>270770</v>
      </c>
      <c r="G213" s="3">
        <v>75120</v>
      </c>
      <c r="H213" s="3">
        <v>2019</v>
      </c>
      <c r="I213" s="2">
        <v>1</v>
      </c>
      <c r="J213" s="3" t="s">
        <v>9</v>
      </c>
      <c r="K213" s="3">
        <v>1</v>
      </c>
      <c r="L213" s="3">
        <v>0</v>
      </c>
    </row>
    <row r="214" spans="1:12">
      <c r="A214" s="2" t="s">
        <v>25</v>
      </c>
      <c r="B214" s="3" t="s">
        <v>1440</v>
      </c>
      <c r="C214" s="2" t="s">
        <v>71</v>
      </c>
      <c r="D214" s="2" t="s">
        <v>71</v>
      </c>
      <c r="E214" s="3" t="str">
        <f t="shared" si="3"/>
        <v>Alagoas-Rio Largo</v>
      </c>
      <c r="F214" s="3">
        <v>270770</v>
      </c>
      <c r="G214" s="3">
        <v>75120</v>
      </c>
      <c r="H214" s="3">
        <v>2019</v>
      </c>
      <c r="I214" s="2">
        <v>1</v>
      </c>
      <c r="J214" s="3" t="s">
        <v>10</v>
      </c>
      <c r="K214" s="3">
        <v>1</v>
      </c>
      <c r="L214" s="3">
        <v>0</v>
      </c>
    </row>
    <row r="215" spans="1:12">
      <c r="A215" s="2" t="s">
        <v>25</v>
      </c>
      <c r="B215" s="3" t="s">
        <v>1440</v>
      </c>
      <c r="C215" s="2" t="s">
        <v>71</v>
      </c>
      <c r="D215" s="2" t="s">
        <v>71</v>
      </c>
      <c r="E215" s="3" t="str">
        <f t="shared" si="3"/>
        <v>Alagoas-Rio Largo</v>
      </c>
      <c r="F215" s="3">
        <v>270770</v>
      </c>
      <c r="G215" s="3">
        <v>75120</v>
      </c>
      <c r="H215" s="3">
        <v>2019</v>
      </c>
      <c r="I215" s="2">
        <v>1</v>
      </c>
      <c r="J215" s="3" t="s">
        <v>19</v>
      </c>
      <c r="K215" s="3">
        <v>1</v>
      </c>
      <c r="L215" s="3">
        <v>0</v>
      </c>
    </row>
    <row r="216" spans="1:12">
      <c r="A216" s="2" t="s">
        <v>25</v>
      </c>
      <c r="B216" s="3" t="s">
        <v>1440</v>
      </c>
      <c r="C216" s="2" t="s">
        <v>71</v>
      </c>
      <c r="D216" s="2" t="s">
        <v>71</v>
      </c>
      <c r="E216" s="3" t="str">
        <f t="shared" si="3"/>
        <v>Alagoas-Rio Largo</v>
      </c>
      <c r="F216" s="3">
        <v>270770</v>
      </c>
      <c r="G216" s="3">
        <v>75120</v>
      </c>
      <c r="H216" s="3">
        <v>2019</v>
      </c>
      <c r="I216" s="2">
        <v>2</v>
      </c>
      <c r="J216" s="3" t="s">
        <v>12</v>
      </c>
      <c r="K216" s="3">
        <v>1</v>
      </c>
      <c r="L216" s="3">
        <v>0</v>
      </c>
    </row>
    <row r="217" spans="1:12">
      <c r="A217" s="2" t="s">
        <v>25</v>
      </c>
      <c r="B217" s="3" t="s">
        <v>1440</v>
      </c>
      <c r="C217" s="2" t="s">
        <v>71</v>
      </c>
      <c r="D217" s="2" t="s">
        <v>71</v>
      </c>
      <c r="E217" s="3" t="str">
        <f t="shared" si="3"/>
        <v>Alagoas-Rio Largo</v>
      </c>
      <c r="F217" s="3">
        <v>270770</v>
      </c>
      <c r="G217" s="3">
        <v>75120</v>
      </c>
      <c r="H217" s="3">
        <v>2019</v>
      </c>
      <c r="I217" s="2">
        <v>3</v>
      </c>
      <c r="J217" s="3" t="s">
        <v>9</v>
      </c>
      <c r="K217" s="3">
        <v>2</v>
      </c>
      <c r="L217" s="3">
        <v>0</v>
      </c>
    </row>
    <row r="218" spans="1:12">
      <c r="A218" s="2" t="s">
        <v>25</v>
      </c>
      <c r="B218" s="3" t="s">
        <v>1440</v>
      </c>
      <c r="C218" s="2" t="s">
        <v>71</v>
      </c>
      <c r="D218" s="2" t="s">
        <v>71</v>
      </c>
      <c r="E218" s="3" t="str">
        <f t="shared" si="3"/>
        <v>Alagoas-Rio Largo</v>
      </c>
      <c r="F218" s="3">
        <v>270770</v>
      </c>
      <c r="G218" s="3">
        <v>75120</v>
      </c>
      <c r="H218" s="3">
        <v>2019</v>
      </c>
      <c r="I218" s="2">
        <v>5</v>
      </c>
      <c r="J218" s="3" t="s">
        <v>12</v>
      </c>
      <c r="K218" s="3">
        <v>1</v>
      </c>
      <c r="L218" s="3">
        <v>0</v>
      </c>
    </row>
    <row r="219" spans="1:12">
      <c r="A219" s="2" t="s">
        <v>25</v>
      </c>
      <c r="B219" s="3" t="s">
        <v>1440</v>
      </c>
      <c r="C219" s="2" t="s">
        <v>71</v>
      </c>
      <c r="D219" s="2" t="s">
        <v>71</v>
      </c>
      <c r="E219" s="3" t="str">
        <f t="shared" si="3"/>
        <v>Alagoas-Rio Largo</v>
      </c>
      <c r="F219" s="3">
        <v>270770</v>
      </c>
      <c r="G219" s="3">
        <v>75120</v>
      </c>
      <c r="H219" s="3">
        <v>2019</v>
      </c>
      <c r="I219" s="2">
        <v>6</v>
      </c>
      <c r="J219" s="3" t="s">
        <v>12</v>
      </c>
      <c r="K219" s="3">
        <v>1</v>
      </c>
      <c r="L219" s="3">
        <v>1</v>
      </c>
    </row>
    <row r="220" spans="1:12">
      <c r="A220" s="2" t="s">
        <v>25</v>
      </c>
      <c r="B220" s="3" t="s">
        <v>1440</v>
      </c>
      <c r="C220" s="2" t="s">
        <v>71</v>
      </c>
      <c r="D220" s="2" t="s">
        <v>71</v>
      </c>
      <c r="E220" s="3" t="str">
        <f t="shared" si="3"/>
        <v>Alagoas-Rio Largo</v>
      </c>
      <c r="F220" s="3">
        <v>270770</v>
      </c>
      <c r="G220" s="3">
        <v>75120</v>
      </c>
      <c r="H220" s="3">
        <v>2020</v>
      </c>
      <c r="I220" s="2">
        <v>1</v>
      </c>
      <c r="J220" s="3" t="s">
        <v>12</v>
      </c>
      <c r="K220" s="3">
        <v>1</v>
      </c>
      <c r="L220" s="3">
        <v>2</v>
      </c>
    </row>
    <row r="221" spans="1:12">
      <c r="A221" s="2" t="s">
        <v>25</v>
      </c>
      <c r="B221" s="3" t="s">
        <v>1440</v>
      </c>
      <c r="C221" s="2" t="s">
        <v>71</v>
      </c>
      <c r="D221" s="2" t="s">
        <v>71</v>
      </c>
      <c r="E221" s="3" t="str">
        <f t="shared" si="3"/>
        <v>Alagoas-Rio Largo</v>
      </c>
      <c r="F221" s="3">
        <v>270770</v>
      </c>
      <c r="G221" s="3">
        <v>75120</v>
      </c>
      <c r="H221" s="3">
        <v>2020</v>
      </c>
      <c r="I221" s="2">
        <v>2</v>
      </c>
      <c r="J221" s="3" t="s">
        <v>10</v>
      </c>
      <c r="K221" s="3">
        <v>1</v>
      </c>
      <c r="L221" s="3">
        <v>0</v>
      </c>
    </row>
    <row r="222" spans="1:12">
      <c r="A222" s="2" t="s">
        <v>25</v>
      </c>
      <c r="B222" s="3" t="s">
        <v>1440</v>
      </c>
      <c r="C222" s="2" t="s">
        <v>71</v>
      </c>
      <c r="D222" s="2" t="s">
        <v>71</v>
      </c>
      <c r="E222" s="3" t="str">
        <f t="shared" si="3"/>
        <v>Alagoas-Rio Largo</v>
      </c>
      <c r="F222" s="3">
        <v>270770</v>
      </c>
      <c r="G222" s="3">
        <v>75120</v>
      </c>
      <c r="H222" s="3">
        <v>2020</v>
      </c>
      <c r="I222" s="2">
        <v>2</v>
      </c>
      <c r="J222" s="3" t="s">
        <v>12</v>
      </c>
      <c r="K222" s="3">
        <v>1</v>
      </c>
      <c r="L222" s="3">
        <v>1</v>
      </c>
    </row>
    <row r="223" spans="1:12">
      <c r="A223" s="2" t="s">
        <v>25</v>
      </c>
      <c r="B223" s="3" t="s">
        <v>1440</v>
      </c>
      <c r="C223" s="2" t="s">
        <v>71</v>
      </c>
      <c r="D223" s="2" t="s">
        <v>71</v>
      </c>
      <c r="E223" s="3" t="str">
        <f t="shared" si="3"/>
        <v>Alagoas-Rio Largo</v>
      </c>
      <c r="F223" s="3">
        <v>270770</v>
      </c>
      <c r="G223" s="3">
        <v>75120</v>
      </c>
      <c r="H223" s="3">
        <v>2020</v>
      </c>
      <c r="I223" s="2">
        <v>3</v>
      </c>
      <c r="J223" s="3" t="s">
        <v>10</v>
      </c>
      <c r="K223" s="3">
        <v>2</v>
      </c>
      <c r="L223" s="3">
        <v>0</v>
      </c>
    </row>
    <row r="224" spans="1:12">
      <c r="A224" s="2" t="s">
        <v>25</v>
      </c>
      <c r="B224" s="3" t="s">
        <v>1440</v>
      </c>
      <c r="C224" s="2" t="s">
        <v>71</v>
      </c>
      <c r="D224" s="2" t="s">
        <v>71</v>
      </c>
      <c r="E224" s="3" t="str">
        <f t="shared" si="3"/>
        <v>Alagoas-Rio Largo</v>
      </c>
      <c r="F224" s="3">
        <v>270770</v>
      </c>
      <c r="G224" s="3">
        <v>75120</v>
      </c>
      <c r="H224" s="3">
        <v>2020</v>
      </c>
      <c r="I224" s="2">
        <v>4</v>
      </c>
      <c r="J224" s="3" t="s">
        <v>10</v>
      </c>
      <c r="K224" s="3">
        <v>1</v>
      </c>
      <c r="L224" s="3">
        <v>0</v>
      </c>
    </row>
    <row r="225" spans="1:12">
      <c r="A225" s="2" t="s">
        <v>25</v>
      </c>
      <c r="B225" s="3" t="s">
        <v>1440</v>
      </c>
      <c r="C225" s="2" t="s">
        <v>71</v>
      </c>
      <c r="D225" s="2" t="s">
        <v>71</v>
      </c>
      <c r="E225" s="3" t="str">
        <f t="shared" si="3"/>
        <v>Alagoas-Rio Largo</v>
      </c>
      <c r="F225" s="3">
        <v>270770</v>
      </c>
      <c r="G225" s="3">
        <v>75120</v>
      </c>
      <c r="H225" s="3">
        <v>2020</v>
      </c>
      <c r="I225" s="2">
        <v>5</v>
      </c>
      <c r="J225" s="3" t="s">
        <v>12</v>
      </c>
      <c r="K225" s="3">
        <v>1</v>
      </c>
      <c r="L225" s="3">
        <v>1</v>
      </c>
    </row>
    <row r="226" spans="1:12">
      <c r="A226" s="2" t="s">
        <v>25</v>
      </c>
      <c r="B226" s="3" t="s">
        <v>1440</v>
      </c>
      <c r="C226" s="2" t="s">
        <v>72</v>
      </c>
      <c r="D226" s="2" t="s">
        <v>72</v>
      </c>
      <c r="E226" s="3" t="str">
        <f t="shared" si="3"/>
        <v>Alagoas-Roteiro</v>
      </c>
      <c r="F226" s="3">
        <v>270780</v>
      </c>
      <c r="G226" s="3">
        <v>6664</v>
      </c>
      <c r="H226" s="3">
        <v>2020</v>
      </c>
      <c r="I226" s="2">
        <v>4</v>
      </c>
      <c r="J226" s="3" t="s">
        <v>9</v>
      </c>
      <c r="K226" s="3">
        <v>1</v>
      </c>
      <c r="L226" s="3">
        <v>1</v>
      </c>
    </row>
    <row r="227" spans="1:12">
      <c r="A227" s="2" t="s">
        <v>25</v>
      </c>
      <c r="B227" s="3" t="s">
        <v>1440</v>
      </c>
      <c r="C227" s="2" t="s">
        <v>72</v>
      </c>
      <c r="D227" s="2" t="s">
        <v>72</v>
      </c>
      <c r="E227" s="3" t="str">
        <f t="shared" si="3"/>
        <v>Alagoas-Roteiro</v>
      </c>
      <c r="F227" s="3">
        <v>270780</v>
      </c>
      <c r="G227" s="3">
        <v>6664</v>
      </c>
      <c r="H227" s="3">
        <v>2020</v>
      </c>
      <c r="I227" s="2">
        <v>5</v>
      </c>
      <c r="J227" s="3" t="s">
        <v>9</v>
      </c>
      <c r="K227" s="3">
        <v>1</v>
      </c>
      <c r="L227" s="3">
        <v>2</v>
      </c>
    </row>
    <row r="228" spans="1:12">
      <c r="A228" s="2" t="s">
        <v>25</v>
      </c>
      <c r="B228" s="3" t="s">
        <v>1440</v>
      </c>
      <c r="C228" s="2" t="s">
        <v>73</v>
      </c>
      <c r="D228" s="2" t="s">
        <v>73</v>
      </c>
      <c r="E228" s="3" t="str">
        <f t="shared" si="3"/>
        <v>Alagoas-Santa Luzia do Norte</v>
      </c>
      <c r="F228" s="3">
        <v>270790</v>
      </c>
      <c r="G228" s="3">
        <v>7296</v>
      </c>
      <c r="H228" s="3">
        <v>2019</v>
      </c>
      <c r="I228" s="2">
        <v>2</v>
      </c>
      <c r="J228" s="3" t="s">
        <v>12</v>
      </c>
      <c r="K228" s="3">
        <v>1</v>
      </c>
      <c r="L228" s="3">
        <v>1</v>
      </c>
    </row>
    <row r="229" spans="1:12">
      <c r="A229" s="2" t="s">
        <v>25</v>
      </c>
      <c r="B229" s="3" t="s">
        <v>1440</v>
      </c>
      <c r="C229" s="2" t="s">
        <v>73</v>
      </c>
      <c r="D229" s="2" t="s">
        <v>73</v>
      </c>
      <c r="E229" s="3" t="str">
        <f t="shared" si="3"/>
        <v>Alagoas-Santa Luzia do Norte</v>
      </c>
      <c r="F229" s="3">
        <v>270790</v>
      </c>
      <c r="G229" s="3">
        <v>7296</v>
      </c>
      <c r="H229" s="3">
        <v>2020</v>
      </c>
      <c r="I229" s="2">
        <v>3</v>
      </c>
      <c r="J229" s="3" t="s">
        <v>12</v>
      </c>
      <c r="K229" s="3">
        <v>1</v>
      </c>
      <c r="L229" s="3">
        <v>1</v>
      </c>
    </row>
    <row r="230" spans="1:12">
      <c r="A230" s="2" t="s">
        <v>25</v>
      </c>
      <c r="B230" s="3" t="s">
        <v>1440</v>
      </c>
      <c r="C230" s="2" t="s">
        <v>74</v>
      </c>
      <c r="D230" s="2" t="s">
        <v>74</v>
      </c>
      <c r="E230" s="3" t="str">
        <f t="shared" si="3"/>
        <v>Alagoas-Santana do Ipanema</v>
      </c>
      <c r="F230" s="3">
        <v>270800</v>
      </c>
      <c r="G230" s="3">
        <v>47654</v>
      </c>
      <c r="H230" s="3">
        <v>2020</v>
      </c>
      <c r="I230" s="2">
        <v>2</v>
      </c>
      <c r="J230" s="3" t="s">
        <v>10</v>
      </c>
      <c r="K230" s="3">
        <v>1</v>
      </c>
      <c r="L230" s="3">
        <v>0</v>
      </c>
    </row>
    <row r="231" spans="1:12">
      <c r="A231" s="2" t="s">
        <v>25</v>
      </c>
      <c r="B231" s="3" t="s">
        <v>1440</v>
      </c>
      <c r="C231" s="2" t="s">
        <v>75</v>
      </c>
      <c r="D231" s="2" t="s">
        <v>75</v>
      </c>
      <c r="E231" s="3" t="str">
        <f t="shared" si="3"/>
        <v>Alagoas-Sao Bras</v>
      </c>
      <c r="F231" s="3">
        <v>270820</v>
      </c>
      <c r="G231" s="3">
        <v>6961</v>
      </c>
      <c r="H231" s="3">
        <v>2020</v>
      </c>
      <c r="I231" s="2">
        <v>3</v>
      </c>
      <c r="J231" s="3" t="s">
        <v>19</v>
      </c>
      <c r="K231" s="3">
        <v>1</v>
      </c>
      <c r="L231" s="3">
        <v>0</v>
      </c>
    </row>
    <row r="232" spans="1:12">
      <c r="A232" s="2" t="s">
        <v>25</v>
      </c>
      <c r="B232" s="3" t="s">
        <v>1440</v>
      </c>
      <c r="C232" s="2" t="s">
        <v>76</v>
      </c>
      <c r="D232" s="2" t="s">
        <v>76</v>
      </c>
      <c r="E232" s="3" t="str">
        <f t="shared" si="3"/>
        <v>Alagoas-Sao Luis do Quitunde</v>
      </c>
      <c r="F232" s="3">
        <v>270850</v>
      </c>
      <c r="G232" s="3">
        <v>34555</v>
      </c>
      <c r="H232" s="3">
        <v>2019</v>
      </c>
      <c r="I232" s="2">
        <v>5</v>
      </c>
      <c r="J232" s="3" t="s">
        <v>9</v>
      </c>
      <c r="K232" s="3">
        <v>1</v>
      </c>
      <c r="L232" s="3">
        <v>0</v>
      </c>
    </row>
    <row r="233" spans="1:12">
      <c r="A233" s="2" t="s">
        <v>25</v>
      </c>
      <c r="B233" s="3" t="s">
        <v>1440</v>
      </c>
      <c r="C233" s="2" t="s">
        <v>76</v>
      </c>
      <c r="D233" s="2" t="s">
        <v>76</v>
      </c>
      <c r="E233" s="3" t="str">
        <f t="shared" si="3"/>
        <v>Alagoas-Sao Luis do Quitunde</v>
      </c>
      <c r="F233" s="3">
        <v>270850</v>
      </c>
      <c r="G233" s="3">
        <v>34555</v>
      </c>
      <c r="H233" s="3">
        <v>2020</v>
      </c>
      <c r="I233" s="2">
        <v>2</v>
      </c>
      <c r="J233" s="3" t="s">
        <v>9</v>
      </c>
      <c r="K233" s="3">
        <v>1</v>
      </c>
      <c r="L233" s="3">
        <v>1</v>
      </c>
    </row>
    <row r="234" spans="1:12">
      <c r="A234" s="2" t="s">
        <v>25</v>
      </c>
      <c r="B234" s="3" t="s">
        <v>1440</v>
      </c>
      <c r="C234" s="2" t="s">
        <v>77</v>
      </c>
      <c r="D234" s="2" t="s">
        <v>77</v>
      </c>
      <c r="E234" s="3" t="str">
        <f t="shared" si="3"/>
        <v>Alagoas-Sao Miguel dos Campos</v>
      </c>
      <c r="F234" s="3">
        <v>270860</v>
      </c>
      <c r="G234" s="3">
        <v>61251</v>
      </c>
      <c r="H234" s="3">
        <v>2019</v>
      </c>
      <c r="I234" s="2">
        <v>2</v>
      </c>
      <c r="J234" s="3" t="s">
        <v>12</v>
      </c>
      <c r="K234" s="3">
        <v>1</v>
      </c>
      <c r="L234" s="3">
        <v>1</v>
      </c>
    </row>
    <row r="235" spans="1:12">
      <c r="A235" s="2" t="s">
        <v>25</v>
      </c>
      <c r="B235" s="3" t="s">
        <v>1440</v>
      </c>
      <c r="C235" s="2" t="s">
        <v>77</v>
      </c>
      <c r="D235" s="2" t="s">
        <v>77</v>
      </c>
      <c r="E235" s="3" t="str">
        <f t="shared" si="3"/>
        <v>Alagoas-Sao Miguel dos Campos</v>
      </c>
      <c r="F235" s="3">
        <v>270860</v>
      </c>
      <c r="G235" s="3">
        <v>61251</v>
      </c>
      <c r="H235" s="3">
        <v>2019</v>
      </c>
      <c r="I235" s="2">
        <v>4</v>
      </c>
      <c r="J235" s="3" t="s">
        <v>12</v>
      </c>
      <c r="K235" s="3">
        <v>1</v>
      </c>
      <c r="L235" s="3">
        <v>1</v>
      </c>
    </row>
    <row r="236" spans="1:12">
      <c r="A236" s="2" t="s">
        <v>25</v>
      </c>
      <c r="B236" s="3" t="s">
        <v>1440</v>
      </c>
      <c r="C236" s="2" t="s">
        <v>77</v>
      </c>
      <c r="D236" s="2" t="s">
        <v>77</v>
      </c>
      <c r="E236" s="3" t="str">
        <f t="shared" si="3"/>
        <v>Alagoas-Sao Miguel dos Campos</v>
      </c>
      <c r="F236" s="3">
        <v>270860</v>
      </c>
      <c r="G236" s="3">
        <v>61251</v>
      </c>
      <c r="H236" s="3">
        <v>2019</v>
      </c>
      <c r="I236" s="2">
        <v>5</v>
      </c>
      <c r="J236" s="3" t="s">
        <v>9</v>
      </c>
      <c r="K236" s="3">
        <v>1</v>
      </c>
      <c r="L236" s="3">
        <v>1</v>
      </c>
    </row>
    <row r="237" spans="1:12">
      <c r="A237" s="2" t="s">
        <v>25</v>
      </c>
      <c r="B237" s="3" t="s">
        <v>1440</v>
      </c>
      <c r="C237" s="2" t="s">
        <v>77</v>
      </c>
      <c r="D237" s="2" t="s">
        <v>77</v>
      </c>
      <c r="E237" s="3" t="str">
        <f t="shared" si="3"/>
        <v>Alagoas-Sao Miguel dos Campos</v>
      </c>
      <c r="F237" s="3">
        <v>270860</v>
      </c>
      <c r="G237" s="3">
        <v>61251</v>
      </c>
      <c r="H237" s="3">
        <v>2019</v>
      </c>
      <c r="I237" s="2">
        <v>6</v>
      </c>
      <c r="J237" s="3" t="s">
        <v>9</v>
      </c>
      <c r="K237" s="3">
        <v>1</v>
      </c>
      <c r="L237" s="3">
        <v>1</v>
      </c>
    </row>
    <row r="238" spans="1:12">
      <c r="A238" s="2" t="s">
        <v>25</v>
      </c>
      <c r="B238" s="3" t="s">
        <v>1440</v>
      </c>
      <c r="C238" s="2" t="s">
        <v>77</v>
      </c>
      <c r="D238" s="2" t="s">
        <v>77</v>
      </c>
      <c r="E238" s="3" t="str">
        <f t="shared" si="3"/>
        <v>Alagoas-Sao Miguel dos Campos</v>
      </c>
      <c r="F238" s="3">
        <v>270860</v>
      </c>
      <c r="G238" s="3">
        <v>61251</v>
      </c>
      <c r="H238" s="3">
        <v>2020</v>
      </c>
      <c r="I238" s="2">
        <v>1</v>
      </c>
      <c r="J238" s="3" t="s">
        <v>19</v>
      </c>
      <c r="K238" s="3">
        <v>2</v>
      </c>
      <c r="L238" s="3">
        <v>0</v>
      </c>
    </row>
    <row r="239" spans="1:12">
      <c r="A239" s="2" t="s">
        <v>25</v>
      </c>
      <c r="B239" s="3" t="s">
        <v>1440</v>
      </c>
      <c r="C239" s="2" t="s">
        <v>77</v>
      </c>
      <c r="D239" s="2" t="s">
        <v>77</v>
      </c>
      <c r="E239" s="3" t="str">
        <f t="shared" si="3"/>
        <v>Alagoas-Sao Miguel dos Campos</v>
      </c>
      <c r="F239" s="3">
        <v>270860</v>
      </c>
      <c r="G239" s="3">
        <v>61251</v>
      </c>
      <c r="H239" s="3">
        <v>2020</v>
      </c>
      <c r="I239" s="2">
        <v>1</v>
      </c>
      <c r="J239" s="3" t="s">
        <v>12</v>
      </c>
      <c r="K239" s="3">
        <v>1</v>
      </c>
      <c r="L239" s="3">
        <v>1</v>
      </c>
    </row>
    <row r="240" spans="1:12">
      <c r="A240" s="2" t="s">
        <v>25</v>
      </c>
      <c r="B240" s="3" t="s">
        <v>1440</v>
      </c>
      <c r="C240" s="2" t="s">
        <v>77</v>
      </c>
      <c r="D240" s="2" t="s">
        <v>77</v>
      </c>
      <c r="E240" s="3" t="str">
        <f t="shared" si="3"/>
        <v>Alagoas-Sao Miguel dos Campos</v>
      </c>
      <c r="F240" s="3">
        <v>270860</v>
      </c>
      <c r="G240" s="3">
        <v>61251</v>
      </c>
      <c r="H240" s="3">
        <v>2020</v>
      </c>
      <c r="I240" s="2">
        <v>2</v>
      </c>
      <c r="J240" s="3" t="s">
        <v>12</v>
      </c>
      <c r="K240" s="3">
        <v>3</v>
      </c>
      <c r="L240" s="3">
        <v>1</v>
      </c>
    </row>
    <row r="241" spans="1:12">
      <c r="A241" s="2" t="s">
        <v>25</v>
      </c>
      <c r="B241" s="3" t="s">
        <v>1440</v>
      </c>
      <c r="C241" s="2" t="s">
        <v>77</v>
      </c>
      <c r="D241" s="2" t="s">
        <v>77</v>
      </c>
      <c r="E241" s="3" t="str">
        <f t="shared" si="3"/>
        <v>Alagoas-Sao Miguel dos Campos</v>
      </c>
      <c r="F241" s="3">
        <v>270860</v>
      </c>
      <c r="G241" s="3">
        <v>61251</v>
      </c>
      <c r="H241" s="3">
        <v>2020</v>
      </c>
      <c r="I241" s="2">
        <v>3</v>
      </c>
      <c r="J241" s="3" t="s">
        <v>12</v>
      </c>
      <c r="K241" s="3">
        <v>1</v>
      </c>
      <c r="L241" s="3">
        <v>1</v>
      </c>
    </row>
    <row r="242" spans="1:12">
      <c r="A242" s="2" t="s">
        <v>25</v>
      </c>
      <c r="B242" s="3" t="s">
        <v>1440</v>
      </c>
      <c r="C242" s="2" t="s">
        <v>77</v>
      </c>
      <c r="D242" s="2" t="s">
        <v>77</v>
      </c>
      <c r="E242" s="3" t="str">
        <f t="shared" si="3"/>
        <v>Alagoas-Sao Miguel dos Campos</v>
      </c>
      <c r="F242" s="3">
        <v>270860</v>
      </c>
      <c r="G242" s="3">
        <v>61251</v>
      </c>
      <c r="H242" s="3">
        <v>2020</v>
      </c>
      <c r="I242" s="2">
        <v>6</v>
      </c>
      <c r="J242" s="3" t="s">
        <v>9</v>
      </c>
      <c r="K242" s="3">
        <v>1</v>
      </c>
      <c r="L242" s="3">
        <v>0</v>
      </c>
    </row>
    <row r="243" spans="1:12">
      <c r="A243" s="2" t="s">
        <v>25</v>
      </c>
      <c r="B243" s="3" t="s">
        <v>1440</v>
      </c>
      <c r="C243" s="2" t="s">
        <v>77</v>
      </c>
      <c r="D243" s="2" t="s">
        <v>77</v>
      </c>
      <c r="E243" s="3" t="str">
        <f t="shared" si="3"/>
        <v>Alagoas-Sao Miguel dos Campos</v>
      </c>
      <c r="F243" s="3">
        <v>270860</v>
      </c>
      <c r="G243" s="3">
        <v>61251</v>
      </c>
      <c r="H243" s="3">
        <v>2020</v>
      </c>
      <c r="I243" s="2">
        <v>6</v>
      </c>
      <c r="J243" s="3" t="s">
        <v>12</v>
      </c>
      <c r="K243" s="3">
        <v>1</v>
      </c>
      <c r="L243" s="3">
        <v>0</v>
      </c>
    </row>
    <row r="244" spans="1:12">
      <c r="A244" s="2" t="s">
        <v>25</v>
      </c>
      <c r="B244" s="3" t="s">
        <v>1440</v>
      </c>
      <c r="C244" s="2" t="s">
        <v>78</v>
      </c>
      <c r="D244" s="2" t="s">
        <v>78</v>
      </c>
      <c r="E244" s="3" t="str">
        <f t="shared" si="3"/>
        <v>Alagoas-Satuba</v>
      </c>
      <c r="F244" s="3">
        <v>270890</v>
      </c>
      <c r="G244" s="3">
        <v>13828</v>
      </c>
      <c r="H244" s="3">
        <v>2019</v>
      </c>
      <c r="I244" s="2">
        <v>5</v>
      </c>
      <c r="J244" s="3" t="s">
        <v>12</v>
      </c>
      <c r="K244" s="3">
        <v>1</v>
      </c>
      <c r="L244" s="3">
        <v>2</v>
      </c>
    </row>
    <row r="245" spans="1:12">
      <c r="A245" s="2" t="s">
        <v>25</v>
      </c>
      <c r="B245" s="3" t="s">
        <v>1440</v>
      </c>
      <c r="C245" s="2" t="s">
        <v>78</v>
      </c>
      <c r="D245" s="2" t="s">
        <v>78</v>
      </c>
      <c r="E245" s="3" t="str">
        <f t="shared" si="3"/>
        <v>Alagoas-Satuba</v>
      </c>
      <c r="F245" s="3">
        <v>270890</v>
      </c>
      <c r="G245" s="3">
        <v>13828</v>
      </c>
      <c r="H245" s="3">
        <v>2019</v>
      </c>
      <c r="I245" s="2">
        <v>6</v>
      </c>
      <c r="J245" s="3" t="s">
        <v>10</v>
      </c>
      <c r="K245" s="3">
        <v>1</v>
      </c>
      <c r="L245" s="3">
        <v>0</v>
      </c>
    </row>
    <row r="246" spans="1:12">
      <c r="A246" s="2" t="s">
        <v>25</v>
      </c>
      <c r="B246" s="3" t="s">
        <v>1440</v>
      </c>
      <c r="C246" s="2" t="s">
        <v>79</v>
      </c>
      <c r="D246" s="2" t="s">
        <v>79</v>
      </c>
      <c r="E246" s="3" t="str">
        <f t="shared" si="3"/>
        <v>Alagoas-Senador Rui Palmeira</v>
      </c>
      <c r="F246" s="3">
        <v>270895</v>
      </c>
      <c r="G246" s="3">
        <v>13870</v>
      </c>
      <c r="H246" s="3">
        <v>2020</v>
      </c>
      <c r="I246" s="2">
        <v>4</v>
      </c>
      <c r="J246" s="3" t="s">
        <v>9</v>
      </c>
      <c r="K246" s="3">
        <v>1</v>
      </c>
      <c r="L246" s="3">
        <v>1</v>
      </c>
    </row>
    <row r="247" spans="1:12">
      <c r="A247" s="2" t="s">
        <v>25</v>
      </c>
      <c r="B247" s="3" t="s">
        <v>1440</v>
      </c>
      <c r="C247" s="2" t="s">
        <v>80</v>
      </c>
      <c r="D247" s="2" t="s">
        <v>80</v>
      </c>
      <c r="E247" s="3" t="str">
        <f t="shared" si="3"/>
        <v>Alagoas-Taquarana</v>
      </c>
      <c r="F247" s="3">
        <v>270910</v>
      </c>
      <c r="G247" s="3">
        <v>19980</v>
      </c>
      <c r="H247" s="3">
        <v>2020</v>
      </c>
      <c r="I247" s="2">
        <v>1</v>
      </c>
      <c r="J247" s="3" t="s">
        <v>19</v>
      </c>
      <c r="K247" s="3">
        <v>1</v>
      </c>
      <c r="L247" s="3">
        <v>0</v>
      </c>
    </row>
    <row r="248" spans="1:12">
      <c r="A248" s="2" t="s">
        <v>25</v>
      </c>
      <c r="B248" s="3" t="s">
        <v>1440</v>
      </c>
      <c r="C248" s="2" t="s">
        <v>81</v>
      </c>
      <c r="D248" s="2" t="s">
        <v>81</v>
      </c>
      <c r="E248" s="3" t="str">
        <f t="shared" si="3"/>
        <v>Alagoas-Teotonio Vilela</v>
      </c>
      <c r="F248" s="3">
        <v>270915</v>
      </c>
      <c r="G248" s="3">
        <v>44169</v>
      </c>
      <c r="H248" s="3">
        <v>2020</v>
      </c>
      <c r="I248" s="2">
        <v>3</v>
      </c>
      <c r="J248" s="3" t="s">
        <v>10</v>
      </c>
      <c r="K248" s="3">
        <v>1</v>
      </c>
      <c r="L248" s="3">
        <v>0</v>
      </c>
    </row>
    <row r="249" spans="1:12">
      <c r="A249" s="2" t="s">
        <v>25</v>
      </c>
      <c r="B249" s="3" t="s">
        <v>1440</v>
      </c>
      <c r="C249" s="2" t="s">
        <v>81</v>
      </c>
      <c r="D249" s="2" t="s">
        <v>81</v>
      </c>
      <c r="E249" s="3" t="str">
        <f t="shared" si="3"/>
        <v>Alagoas-Teotonio Vilela</v>
      </c>
      <c r="F249" s="3">
        <v>270915</v>
      </c>
      <c r="G249" s="3">
        <v>44169</v>
      </c>
      <c r="H249" s="3">
        <v>2020</v>
      </c>
      <c r="I249" s="2">
        <v>3</v>
      </c>
      <c r="J249" s="3" t="s">
        <v>12</v>
      </c>
      <c r="K249" s="3">
        <v>1</v>
      </c>
      <c r="L249" s="3">
        <v>1</v>
      </c>
    </row>
    <row r="250" spans="1:12">
      <c r="A250" s="2" t="s">
        <v>25</v>
      </c>
      <c r="B250" s="3" t="s">
        <v>1440</v>
      </c>
      <c r="C250" s="2" t="s">
        <v>81</v>
      </c>
      <c r="D250" s="2" t="s">
        <v>81</v>
      </c>
      <c r="E250" s="3" t="str">
        <f t="shared" si="3"/>
        <v>Alagoas-Teotonio Vilela</v>
      </c>
      <c r="F250" s="3">
        <v>270915</v>
      </c>
      <c r="G250" s="3">
        <v>44169</v>
      </c>
      <c r="H250" s="3">
        <v>2020</v>
      </c>
      <c r="I250" s="2">
        <v>6</v>
      </c>
      <c r="J250" s="3" t="s">
        <v>9</v>
      </c>
      <c r="K250" s="3">
        <v>1</v>
      </c>
      <c r="L250" s="3">
        <v>1</v>
      </c>
    </row>
    <row r="251" spans="1:12">
      <c r="A251" s="2" t="s">
        <v>25</v>
      </c>
      <c r="B251" s="3" t="s">
        <v>1440</v>
      </c>
      <c r="C251" s="2" t="s">
        <v>82</v>
      </c>
      <c r="D251" s="2" t="s">
        <v>82</v>
      </c>
      <c r="E251" s="3" t="str">
        <f t="shared" si="3"/>
        <v>Alagoas-Traipu</v>
      </c>
      <c r="F251" s="3">
        <v>270920</v>
      </c>
      <c r="G251" s="3">
        <v>27715</v>
      </c>
      <c r="H251" s="3">
        <v>2020</v>
      </c>
      <c r="I251" s="2">
        <v>2</v>
      </c>
      <c r="J251" s="3" t="s">
        <v>12</v>
      </c>
      <c r="K251" s="3">
        <v>1</v>
      </c>
      <c r="L251" s="3">
        <v>1</v>
      </c>
    </row>
    <row r="252" spans="1:12">
      <c r="A252" s="2" t="s">
        <v>25</v>
      </c>
      <c r="B252" s="3" t="s">
        <v>1440</v>
      </c>
      <c r="C252" s="2" t="s">
        <v>83</v>
      </c>
      <c r="D252" s="2" t="s">
        <v>83</v>
      </c>
      <c r="E252" s="3" t="str">
        <f t="shared" si="3"/>
        <v>Alagoas-Uniao dos Palmares</v>
      </c>
      <c r="F252" s="3">
        <v>270930</v>
      </c>
      <c r="G252" s="3">
        <v>65611</v>
      </c>
      <c r="H252" s="3">
        <v>2019</v>
      </c>
      <c r="I252" s="2">
        <v>6</v>
      </c>
      <c r="J252" s="3" t="s">
        <v>10</v>
      </c>
      <c r="K252" s="3">
        <v>1</v>
      </c>
      <c r="L252" s="3">
        <v>0</v>
      </c>
    </row>
    <row r="253" spans="1:12">
      <c r="A253" s="2" t="s">
        <v>25</v>
      </c>
      <c r="B253" s="3" t="s">
        <v>1440</v>
      </c>
      <c r="C253" s="2" t="s">
        <v>83</v>
      </c>
      <c r="D253" s="2" t="s">
        <v>83</v>
      </c>
      <c r="E253" s="3" t="str">
        <f t="shared" si="3"/>
        <v>Alagoas-Uniao dos Palmares</v>
      </c>
      <c r="F253" s="3">
        <v>270930</v>
      </c>
      <c r="G253" s="3">
        <v>65611</v>
      </c>
      <c r="H253" s="3">
        <v>2020</v>
      </c>
      <c r="I253" s="2">
        <v>1</v>
      </c>
      <c r="J253" s="3" t="s">
        <v>12</v>
      </c>
      <c r="K253" s="3">
        <v>1</v>
      </c>
      <c r="L253" s="3">
        <v>1</v>
      </c>
    </row>
    <row r="254" spans="1:12">
      <c r="A254" s="2" t="s">
        <v>25</v>
      </c>
      <c r="B254" s="3" t="s">
        <v>1440</v>
      </c>
      <c r="C254" s="2" t="s">
        <v>83</v>
      </c>
      <c r="D254" s="2" t="s">
        <v>83</v>
      </c>
      <c r="E254" s="3" t="str">
        <f t="shared" si="3"/>
        <v>Alagoas-Uniao dos Palmares</v>
      </c>
      <c r="F254" s="3">
        <v>270930</v>
      </c>
      <c r="G254" s="3">
        <v>65611</v>
      </c>
      <c r="H254" s="3">
        <v>2020</v>
      </c>
      <c r="I254" s="2">
        <v>2</v>
      </c>
      <c r="J254" s="3" t="s">
        <v>12</v>
      </c>
      <c r="K254" s="3">
        <v>1</v>
      </c>
      <c r="L254" s="3">
        <v>1</v>
      </c>
    </row>
    <row r="255" spans="1:12">
      <c r="A255" s="2" t="s">
        <v>25</v>
      </c>
      <c r="B255" s="3" t="s">
        <v>1440</v>
      </c>
      <c r="C255" s="2" t="s">
        <v>83</v>
      </c>
      <c r="D255" s="2" t="s">
        <v>83</v>
      </c>
      <c r="E255" s="3" t="str">
        <f t="shared" si="3"/>
        <v>Alagoas-Uniao dos Palmares</v>
      </c>
      <c r="F255" s="3">
        <v>270930</v>
      </c>
      <c r="G255" s="3">
        <v>65611</v>
      </c>
      <c r="H255" s="3">
        <v>2020</v>
      </c>
      <c r="I255" s="2">
        <v>3</v>
      </c>
      <c r="J255" s="3" t="s">
        <v>10</v>
      </c>
      <c r="K255" s="3">
        <v>1</v>
      </c>
      <c r="L255" s="3">
        <v>0</v>
      </c>
    </row>
    <row r="256" spans="1:12">
      <c r="A256" s="4" t="s">
        <v>25</v>
      </c>
      <c r="B256" s="3" t="s">
        <v>1440</v>
      </c>
      <c r="C256" s="2" t="s">
        <v>83</v>
      </c>
      <c r="D256" s="2" t="s">
        <v>83</v>
      </c>
      <c r="E256" s="3" t="str">
        <f t="shared" si="3"/>
        <v>Alagoas-Uniao dos Palmares</v>
      </c>
      <c r="F256" s="3">
        <v>270930</v>
      </c>
      <c r="G256" s="3">
        <v>65611</v>
      </c>
      <c r="H256" s="3">
        <v>2020</v>
      </c>
      <c r="I256" s="2">
        <v>4</v>
      </c>
      <c r="J256" s="3" t="s">
        <v>12</v>
      </c>
      <c r="K256" s="3">
        <v>1</v>
      </c>
      <c r="L256" s="3">
        <v>1</v>
      </c>
    </row>
    <row r="257" spans="1:12">
      <c r="A257" s="2" t="s">
        <v>84</v>
      </c>
      <c r="B257" s="3" t="s">
        <v>1439</v>
      </c>
      <c r="C257" s="2" t="s">
        <v>85</v>
      </c>
      <c r="D257" s="2" t="s">
        <v>85</v>
      </c>
      <c r="E257" s="3" t="str">
        <f t="shared" si="3"/>
        <v>Amapa-Calcoene</v>
      </c>
      <c r="F257" s="3">
        <v>160020</v>
      </c>
      <c r="G257" s="3">
        <v>11117</v>
      </c>
      <c r="H257" s="3">
        <v>2019</v>
      </c>
      <c r="I257" s="2">
        <v>5</v>
      </c>
      <c r="J257" s="3" t="s">
        <v>10</v>
      </c>
      <c r="K257" s="3">
        <v>1</v>
      </c>
      <c r="L257" s="3">
        <v>0</v>
      </c>
    </row>
    <row r="258" spans="1:12">
      <c r="A258" s="2" t="s">
        <v>84</v>
      </c>
      <c r="B258" s="3" t="s">
        <v>1439</v>
      </c>
      <c r="C258" s="2" t="s">
        <v>85</v>
      </c>
      <c r="D258" s="2" t="s">
        <v>85</v>
      </c>
      <c r="E258" s="3" t="str">
        <f t="shared" si="3"/>
        <v>Amapa-Calcoene</v>
      </c>
      <c r="F258" s="3">
        <v>160020</v>
      </c>
      <c r="G258" s="3">
        <v>11117</v>
      </c>
      <c r="H258" s="3">
        <v>2019</v>
      </c>
      <c r="I258" s="2">
        <v>6</v>
      </c>
      <c r="J258" s="3" t="s">
        <v>9</v>
      </c>
      <c r="K258" s="3">
        <v>1</v>
      </c>
      <c r="L258" s="3">
        <v>1</v>
      </c>
    </row>
    <row r="259" spans="1:12">
      <c r="A259" s="2" t="s">
        <v>84</v>
      </c>
      <c r="B259" s="3" t="s">
        <v>1439</v>
      </c>
      <c r="C259" s="2" t="s">
        <v>85</v>
      </c>
      <c r="D259" s="2" t="s">
        <v>85</v>
      </c>
      <c r="E259" s="3" t="str">
        <f t="shared" si="3"/>
        <v>Amapa-Calcoene</v>
      </c>
      <c r="F259" s="3">
        <v>160020</v>
      </c>
      <c r="G259" s="3">
        <v>11117</v>
      </c>
      <c r="H259" s="3">
        <v>2020</v>
      </c>
      <c r="I259" s="2">
        <v>3</v>
      </c>
      <c r="J259" s="3" t="s">
        <v>9</v>
      </c>
      <c r="K259" s="3">
        <v>1</v>
      </c>
      <c r="L259" s="3">
        <v>1</v>
      </c>
    </row>
    <row r="260" spans="1:12">
      <c r="A260" s="2" t="s">
        <v>84</v>
      </c>
      <c r="B260" s="3" t="s">
        <v>1439</v>
      </c>
      <c r="C260" s="2" t="s">
        <v>85</v>
      </c>
      <c r="D260" s="2" t="s">
        <v>85</v>
      </c>
      <c r="E260" s="3" t="str">
        <f t="shared" ref="E260:E323" si="4">+CONCATENATE(A260,"-",D260)</f>
        <v>Amapa-Calcoene</v>
      </c>
      <c r="F260" s="3">
        <v>160020</v>
      </c>
      <c r="G260" s="3">
        <v>11117</v>
      </c>
      <c r="H260" s="3">
        <v>2020</v>
      </c>
      <c r="I260" s="2">
        <v>5</v>
      </c>
      <c r="J260" s="3" t="s">
        <v>9</v>
      </c>
      <c r="K260" s="3">
        <v>1</v>
      </c>
      <c r="L260" s="3">
        <v>1</v>
      </c>
    </row>
    <row r="261" spans="1:12">
      <c r="A261" s="2" t="s">
        <v>84</v>
      </c>
      <c r="B261" s="3" t="s">
        <v>1439</v>
      </c>
      <c r="C261" s="2" t="s">
        <v>86</v>
      </c>
      <c r="D261" s="2" t="s">
        <v>86</v>
      </c>
      <c r="E261" s="3" t="str">
        <f t="shared" si="4"/>
        <v>Amapa-Ferreira Gomes</v>
      </c>
      <c r="F261" s="3">
        <v>160023</v>
      </c>
      <c r="G261" s="3">
        <v>7780</v>
      </c>
      <c r="H261" s="3">
        <v>2020</v>
      </c>
      <c r="I261" s="2">
        <v>3</v>
      </c>
      <c r="J261" s="3" t="s">
        <v>9</v>
      </c>
      <c r="K261" s="3">
        <v>1</v>
      </c>
      <c r="L261" s="3">
        <v>1</v>
      </c>
    </row>
    <row r="262" spans="1:12">
      <c r="A262" s="2" t="s">
        <v>84</v>
      </c>
      <c r="B262" s="3" t="s">
        <v>1439</v>
      </c>
      <c r="C262" s="2" t="s">
        <v>87</v>
      </c>
      <c r="D262" s="2" t="s">
        <v>87</v>
      </c>
      <c r="E262" s="3" t="str">
        <f t="shared" si="4"/>
        <v>Amapa-Itaubal</v>
      </c>
      <c r="F262" s="3">
        <v>160025</v>
      </c>
      <c r="G262" s="3">
        <v>5503</v>
      </c>
      <c r="H262" s="3">
        <v>2019</v>
      </c>
      <c r="I262" s="2">
        <v>1</v>
      </c>
      <c r="J262" s="3" t="s">
        <v>12</v>
      </c>
      <c r="K262" s="3">
        <v>1</v>
      </c>
      <c r="L262" s="3">
        <v>1</v>
      </c>
    </row>
    <row r="263" spans="1:12">
      <c r="A263" s="2" t="s">
        <v>84</v>
      </c>
      <c r="B263" s="3" t="s">
        <v>1439</v>
      </c>
      <c r="C263" s="2" t="s">
        <v>88</v>
      </c>
      <c r="D263" s="2" t="s">
        <v>88</v>
      </c>
      <c r="E263" s="3" t="str">
        <f t="shared" si="4"/>
        <v>Amapa-Laranjal do Jari</v>
      </c>
      <c r="F263" s="3">
        <v>160027</v>
      </c>
      <c r="G263" s="3">
        <v>50410</v>
      </c>
      <c r="H263" s="3">
        <v>2019</v>
      </c>
      <c r="I263" s="2">
        <v>2</v>
      </c>
      <c r="J263" s="3" t="s">
        <v>10</v>
      </c>
      <c r="K263" s="3">
        <v>1</v>
      </c>
      <c r="L263" s="3">
        <v>0</v>
      </c>
    </row>
    <row r="264" spans="1:12">
      <c r="A264" s="2" t="s">
        <v>84</v>
      </c>
      <c r="B264" s="3" t="s">
        <v>1439</v>
      </c>
      <c r="C264" s="2" t="s">
        <v>88</v>
      </c>
      <c r="D264" s="2" t="s">
        <v>88</v>
      </c>
      <c r="E264" s="3" t="str">
        <f t="shared" si="4"/>
        <v>Amapa-Laranjal do Jari</v>
      </c>
      <c r="F264" s="3">
        <v>160027</v>
      </c>
      <c r="G264" s="3">
        <v>50410</v>
      </c>
      <c r="H264" s="3">
        <v>2020</v>
      </c>
      <c r="I264" s="2">
        <v>1</v>
      </c>
      <c r="J264" s="3" t="s">
        <v>12</v>
      </c>
      <c r="K264" s="3">
        <v>1</v>
      </c>
      <c r="L264" s="3">
        <v>1</v>
      </c>
    </row>
    <row r="265" spans="1:12">
      <c r="A265" s="2" t="s">
        <v>84</v>
      </c>
      <c r="B265" s="3" t="s">
        <v>1439</v>
      </c>
      <c r="C265" s="2" t="s">
        <v>88</v>
      </c>
      <c r="D265" s="2" t="s">
        <v>88</v>
      </c>
      <c r="E265" s="3" t="str">
        <f t="shared" si="4"/>
        <v>Amapa-Laranjal do Jari</v>
      </c>
      <c r="F265" s="3">
        <v>160027</v>
      </c>
      <c r="G265" s="3">
        <v>50410</v>
      </c>
      <c r="H265" s="3">
        <v>2020</v>
      </c>
      <c r="I265" s="2">
        <v>2</v>
      </c>
      <c r="J265" s="3" t="s">
        <v>12</v>
      </c>
      <c r="K265" s="3">
        <v>1</v>
      </c>
      <c r="L265" s="3">
        <v>1</v>
      </c>
    </row>
    <row r="266" spans="1:12">
      <c r="A266" s="2" t="s">
        <v>84</v>
      </c>
      <c r="B266" s="3" t="s">
        <v>1439</v>
      </c>
      <c r="C266" s="2" t="s">
        <v>89</v>
      </c>
      <c r="D266" s="2" t="s">
        <v>89</v>
      </c>
      <c r="E266" s="3" t="str">
        <f t="shared" si="4"/>
        <v>Amapa-Macapa</v>
      </c>
      <c r="F266" s="3">
        <v>160030</v>
      </c>
      <c r="G266" s="3">
        <v>503327</v>
      </c>
      <c r="H266" s="3">
        <v>2019</v>
      </c>
      <c r="I266" s="2">
        <v>1</v>
      </c>
      <c r="J266" s="3" t="s">
        <v>9</v>
      </c>
      <c r="K266" s="3">
        <v>11</v>
      </c>
      <c r="L266" s="3">
        <v>12</v>
      </c>
    </row>
    <row r="267" spans="1:12">
      <c r="A267" s="2" t="s">
        <v>84</v>
      </c>
      <c r="B267" s="3" t="s">
        <v>1439</v>
      </c>
      <c r="C267" s="2" t="s">
        <v>89</v>
      </c>
      <c r="D267" s="2" t="s">
        <v>89</v>
      </c>
      <c r="E267" s="3" t="str">
        <f t="shared" si="4"/>
        <v>Amapa-Macapa</v>
      </c>
      <c r="F267" s="3">
        <v>160030</v>
      </c>
      <c r="G267" s="3">
        <v>503327</v>
      </c>
      <c r="H267" s="3">
        <v>2019</v>
      </c>
      <c r="I267" s="2">
        <v>1</v>
      </c>
      <c r="J267" s="3" t="s">
        <v>10</v>
      </c>
      <c r="K267" s="3">
        <v>1</v>
      </c>
      <c r="L267" s="3">
        <v>0</v>
      </c>
    </row>
    <row r="268" spans="1:12">
      <c r="A268" s="2" t="s">
        <v>84</v>
      </c>
      <c r="B268" s="3" t="s">
        <v>1439</v>
      </c>
      <c r="C268" s="2" t="s">
        <v>89</v>
      </c>
      <c r="D268" s="2" t="s">
        <v>89</v>
      </c>
      <c r="E268" s="3" t="str">
        <f t="shared" si="4"/>
        <v>Amapa-Macapa</v>
      </c>
      <c r="F268" s="3">
        <v>160030</v>
      </c>
      <c r="G268" s="3">
        <v>503327</v>
      </c>
      <c r="H268" s="3">
        <v>2019</v>
      </c>
      <c r="I268" s="2">
        <v>1</v>
      </c>
      <c r="J268" s="3" t="s">
        <v>12</v>
      </c>
      <c r="K268" s="3">
        <v>3</v>
      </c>
      <c r="L268" s="3">
        <v>4</v>
      </c>
    </row>
    <row r="269" spans="1:12">
      <c r="A269" s="2" t="s">
        <v>84</v>
      </c>
      <c r="B269" s="3" t="s">
        <v>1439</v>
      </c>
      <c r="C269" s="2" t="s">
        <v>89</v>
      </c>
      <c r="D269" s="2" t="s">
        <v>89</v>
      </c>
      <c r="E269" s="3" t="str">
        <f t="shared" si="4"/>
        <v>Amapa-Macapa</v>
      </c>
      <c r="F269" s="3">
        <v>160030</v>
      </c>
      <c r="G269" s="3">
        <v>503327</v>
      </c>
      <c r="H269" s="3">
        <v>2019</v>
      </c>
      <c r="I269" s="2">
        <v>2</v>
      </c>
      <c r="J269" s="3" t="s">
        <v>9</v>
      </c>
      <c r="K269" s="3">
        <v>2</v>
      </c>
      <c r="L269" s="3">
        <v>2</v>
      </c>
    </row>
    <row r="270" spans="1:12">
      <c r="A270" s="2" t="s">
        <v>84</v>
      </c>
      <c r="B270" s="3" t="s">
        <v>1439</v>
      </c>
      <c r="C270" s="2" t="s">
        <v>89</v>
      </c>
      <c r="D270" s="2" t="s">
        <v>89</v>
      </c>
      <c r="E270" s="3" t="str">
        <f t="shared" si="4"/>
        <v>Amapa-Macapa</v>
      </c>
      <c r="F270" s="3">
        <v>160030</v>
      </c>
      <c r="G270" s="3">
        <v>503327</v>
      </c>
      <c r="H270" s="3">
        <v>2019</v>
      </c>
      <c r="I270" s="2">
        <v>2</v>
      </c>
      <c r="J270" s="3" t="s">
        <v>10</v>
      </c>
      <c r="K270" s="3">
        <v>1</v>
      </c>
      <c r="L270" s="3">
        <v>0</v>
      </c>
    </row>
    <row r="271" spans="1:12">
      <c r="A271" s="2" t="s">
        <v>84</v>
      </c>
      <c r="B271" s="3" t="s">
        <v>1439</v>
      </c>
      <c r="C271" s="2" t="s">
        <v>89</v>
      </c>
      <c r="D271" s="2" t="s">
        <v>89</v>
      </c>
      <c r="E271" s="3" t="str">
        <f t="shared" si="4"/>
        <v>Amapa-Macapa</v>
      </c>
      <c r="F271" s="3">
        <v>160030</v>
      </c>
      <c r="G271" s="3">
        <v>503327</v>
      </c>
      <c r="H271" s="3">
        <v>2019</v>
      </c>
      <c r="I271" s="2">
        <v>2</v>
      </c>
      <c r="J271" s="3" t="s">
        <v>12</v>
      </c>
      <c r="K271" s="3">
        <v>1</v>
      </c>
      <c r="L271" s="3">
        <v>1</v>
      </c>
    </row>
    <row r="272" spans="1:12">
      <c r="A272" s="2" t="s">
        <v>84</v>
      </c>
      <c r="B272" s="3" t="s">
        <v>1439</v>
      </c>
      <c r="C272" s="2" t="s">
        <v>89</v>
      </c>
      <c r="D272" s="2" t="s">
        <v>89</v>
      </c>
      <c r="E272" s="3" t="str">
        <f t="shared" si="4"/>
        <v>Amapa-Macapa</v>
      </c>
      <c r="F272" s="3">
        <v>160030</v>
      </c>
      <c r="G272" s="3">
        <v>503327</v>
      </c>
      <c r="H272" s="3">
        <v>2019</v>
      </c>
      <c r="I272" s="2">
        <v>3</v>
      </c>
      <c r="J272" s="3" t="s">
        <v>9</v>
      </c>
      <c r="K272" s="3">
        <v>4</v>
      </c>
      <c r="L272" s="3">
        <v>4</v>
      </c>
    </row>
    <row r="273" spans="1:12">
      <c r="A273" s="2" t="s">
        <v>84</v>
      </c>
      <c r="B273" s="3" t="s">
        <v>1439</v>
      </c>
      <c r="C273" s="2" t="s">
        <v>89</v>
      </c>
      <c r="D273" s="2" t="s">
        <v>89</v>
      </c>
      <c r="E273" s="3" t="str">
        <f t="shared" si="4"/>
        <v>Amapa-Macapa</v>
      </c>
      <c r="F273" s="3">
        <v>160030</v>
      </c>
      <c r="G273" s="3">
        <v>503327</v>
      </c>
      <c r="H273" s="3">
        <v>2019</v>
      </c>
      <c r="I273" s="2">
        <v>3</v>
      </c>
      <c r="J273" s="3" t="s">
        <v>90</v>
      </c>
      <c r="K273" s="3">
        <v>1</v>
      </c>
      <c r="L273" s="3">
        <v>0</v>
      </c>
    </row>
    <row r="274" spans="1:12">
      <c r="A274" s="2" t="s">
        <v>84</v>
      </c>
      <c r="B274" s="3" t="s">
        <v>1439</v>
      </c>
      <c r="C274" s="2" t="s">
        <v>89</v>
      </c>
      <c r="D274" s="2" t="s">
        <v>89</v>
      </c>
      <c r="E274" s="3" t="str">
        <f t="shared" si="4"/>
        <v>Amapa-Macapa</v>
      </c>
      <c r="F274" s="3">
        <v>160030</v>
      </c>
      <c r="G274" s="3">
        <v>503327</v>
      </c>
      <c r="H274" s="3">
        <v>2019</v>
      </c>
      <c r="I274" s="2">
        <v>3</v>
      </c>
      <c r="J274" s="3" t="s">
        <v>10</v>
      </c>
      <c r="K274" s="3">
        <v>5</v>
      </c>
      <c r="L274" s="3">
        <v>0</v>
      </c>
    </row>
    <row r="275" spans="1:12">
      <c r="A275" s="2" t="s">
        <v>84</v>
      </c>
      <c r="B275" s="3" t="s">
        <v>1439</v>
      </c>
      <c r="C275" s="2" t="s">
        <v>89</v>
      </c>
      <c r="D275" s="2" t="s">
        <v>89</v>
      </c>
      <c r="E275" s="3" t="str">
        <f t="shared" si="4"/>
        <v>Amapa-Macapa</v>
      </c>
      <c r="F275" s="3">
        <v>160030</v>
      </c>
      <c r="G275" s="3">
        <v>503327</v>
      </c>
      <c r="H275" s="3">
        <v>2019</v>
      </c>
      <c r="I275" s="2">
        <v>3</v>
      </c>
      <c r="J275" s="3" t="s">
        <v>19</v>
      </c>
      <c r="K275" s="3">
        <v>1</v>
      </c>
      <c r="L275" s="3">
        <v>0</v>
      </c>
    </row>
    <row r="276" spans="1:12">
      <c r="A276" s="2" t="s">
        <v>84</v>
      </c>
      <c r="B276" s="3" t="s">
        <v>1439</v>
      </c>
      <c r="C276" s="2" t="s">
        <v>89</v>
      </c>
      <c r="D276" s="2" t="s">
        <v>89</v>
      </c>
      <c r="E276" s="3" t="str">
        <f t="shared" si="4"/>
        <v>Amapa-Macapa</v>
      </c>
      <c r="F276" s="3">
        <v>160030</v>
      </c>
      <c r="G276" s="3">
        <v>503327</v>
      </c>
      <c r="H276" s="3">
        <v>2019</v>
      </c>
      <c r="I276" s="2">
        <v>3</v>
      </c>
      <c r="J276" s="3" t="s">
        <v>12</v>
      </c>
      <c r="K276" s="3">
        <v>6</v>
      </c>
      <c r="L276" s="3">
        <v>6</v>
      </c>
    </row>
    <row r="277" spans="1:12">
      <c r="A277" s="2" t="s">
        <v>84</v>
      </c>
      <c r="B277" s="3" t="s">
        <v>1439</v>
      </c>
      <c r="C277" s="2" t="s">
        <v>89</v>
      </c>
      <c r="D277" s="2" t="s">
        <v>89</v>
      </c>
      <c r="E277" s="3" t="str">
        <f t="shared" si="4"/>
        <v>Amapa-Macapa</v>
      </c>
      <c r="F277" s="3">
        <v>160030</v>
      </c>
      <c r="G277" s="3">
        <v>503327</v>
      </c>
      <c r="H277" s="3">
        <v>2019</v>
      </c>
      <c r="I277" s="2">
        <v>4</v>
      </c>
      <c r="J277" s="3" t="s">
        <v>9</v>
      </c>
      <c r="K277" s="3">
        <v>4</v>
      </c>
      <c r="L277" s="3">
        <v>5</v>
      </c>
    </row>
    <row r="278" spans="1:12">
      <c r="A278" s="2" t="s">
        <v>84</v>
      </c>
      <c r="B278" s="3" t="s">
        <v>1439</v>
      </c>
      <c r="C278" s="2" t="s">
        <v>89</v>
      </c>
      <c r="D278" s="2" t="s">
        <v>89</v>
      </c>
      <c r="E278" s="3" t="str">
        <f t="shared" si="4"/>
        <v>Amapa-Macapa</v>
      </c>
      <c r="F278" s="3">
        <v>160030</v>
      </c>
      <c r="G278" s="3">
        <v>503327</v>
      </c>
      <c r="H278" s="3">
        <v>2019</v>
      </c>
      <c r="I278" s="2">
        <v>4</v>
      </c>
      <c r="J278" s="3" t="s">
        <v>10</v>
      </c>
      <c r="K278" s="3">
        <v>1</v>
      </c>
      <c r="L278" s="3">
        <v>0</v>
      </c>
    </row>
    <row r="279" spans="1:12">
      <c r="A279" s="2" t="s">
        <v>84</v>
      </c>
      <c r="B279" s="3" t="s">
        <v>1439</v>
      </c>
      <c r="C279" s="2" t="s">
        <v>89</v>
      </c>
      <c r="D279" s="2" t="s">
        <v>89</v>
      </c>
      <c r="E279" s="3" t="str">
        <f t="shared" si="4"/>
        <v>Amapa-Macapa</v>
      </c>
      <c r="F279" s="3">
        <v>160030</v>
      </c>
      <c r="G279" s="3">
        <v>503327</v>
      </c>
      <c r="H279" s="3">
        <v>2019</v>
      </c>
      <c r="I279" s="2">
        <v>4</v>
      </c>
      <c r="J279" s="3" t="s">
        <v>12</v>
      </c>
      <c r="K279" s="3">
        <v>3</v>
      </c>
      <c r="L279" s="3">
        <v>2</v>
      </c>
    </row>
    <row r="280" spans="1:12">
      <c r="A280" s="2" t="s">
        <v>84</v>
      </c>
      <c r="B280" s="3" t="s">
        <v>1439</v>
      </c>
      <c r="C280" s="2" t="s">
        <v>89</v>
      </c>
      <c r="D280" s="2" t="s">
        <v>89</v>
      </c>
      <c r="E280" s="3" t="str">
        <f t="shared" si="4"/>
        <v>Amapa-Macapa</v>
      </c>
      <c r="F280" s="3">
        <v>160030</v>
      </c>
      <c r="G280" s="3">
        <v>503327</v>
      </c>
      <c r="H280" s="3">
        <v>2019</v>
      </c>
      <c r="I280" s="2">
        <v>5</v>
      </c>
      <c r="J280" s="3" t="s">
        <v>9</v>
      </c>
      <c r="K280" s="3">
        <v>4</v>
      </c>
      <c r="L280" s="3">
        <v>4</v>
      </c>
    </row>
    <row r="281" spans="1:12">
      <c r="A281" s="2" t="s">
        <v>84</v>
      </c>
      <c r="B281" s="3" t="s">
        <v>1439</v>
      </c>
      <c r="C281" s="2" t="s">
        <v>89</v>
      </c>
      <c r="D281" s="2" t="s">
        <v>89</v>
      </c>
      <c r="E281" s="3" t="str">
        <f t="shared" si="4"/>
        <v>Amapa-Macapa</v>
      </c>
      <c r="F281" s="3">
        <v>160030</v>
      </c>
      <c r="G281" s="3">
        <v>503327</v>
      </c>
      <c r="H281" s="3">
        <v>2019</v>
      </c>
      <c r="I281" s="2">
        <v>5</v>
      </c>
      <c r="J281" s="3" t="s">
        <v>10</v>
      </c>
      <c r="K281" s="3">
        <v>6</v>
      </c>
      <c r="L281" s="3">
        <v>0</v>
      </c>
    </row>
    <row r="282" spans="1:12">
      <c r="A282" s="2" t="s">
        <v>84</v>
      </c>
      <c r="B282" s="3" t="s">
        <v>1439</v>
      </c>
      <c r="C282" s="2" t="s">
        <v>89</v>
      </c>
      <c r="D282" s="2" t="s">
        <v>89</v>
      </c>
      <c r="E282" s="3" t="str">
        <f t="shared" si="4"/>
        <v>Amapa-Macapa</v>
      </c>
      <c r="F282" s="3">
        <v>160030</v>
      </c>
      <c r="G282" s="3">
        <v>503327</v>
      </c>
      <c r="H282" s="3">
        <v>2019</v>
      </c>
      <c r="I282" s="2">
        <v>5</v>
      </c>
      <c r="J282" s="3" t="s">
        <v>12</v>
      </c>
      <c r="K282" s="3">
        <v>2</v>
      </c>
      <c r="L282" s="3">
        <v>2</v>
      </c>
    </row>
    <row r="283" spans="1:12">
      <c r="A283" s="2" t="s">
        <v>84</v>
      </c>
      <c r="B283" s="3" t="s">
        <v>1439</v>
      </c>
      <c r="C283" s="2" t="s">
        <v>89</v>
      </c>
      <c r="D283" s="2" t="s">
        <v>89</v>
      </c>
      <c r="E283" s="3" t="str">
        <f t="shared" si="4"/>
        <v>Amapa-Macapa</v>
      </c>
      <c r="F283" s="3">
        <v>160030</v>
      </c>
      <c r="G283" s="3">
        <v>503327</v>
      </c>
      <c r="H283" s="3">
        <v>2019</v>
      </c>
      <c r="I283" s="2">
        <v>6</v>
      </c>
      <c r="J283" s="3" t="s">
        <v>9</v>
      </c>
      <c r="K283" s="3">
        <v>5</v>
      </c>
      <c r="L283" s="3">
        <v>6</v>
      </c>
    </row>
    <row r="284" spans="1:12">
      <c r="A284" s="2" t="s">
        <v>84</v>
      </c>
      <c r="B284" s="3" t="s">
        <v>1439</v>
      </c>
      <c r="C284" s="2" t="s">
        <v>89</v>
      </c>
      <c r="D284" s="2" t="s">
        <v>89</v>
      </c>
      <c r="E284" s="3" t="str">
        <f t="shared" si="4"/>
        <v>Amapa-Macapa</v>
      </c>
      <c r="F284" s="3">
        <v>160030</v>
      </c>
      <c r="G284" s="3">
        <v>503327</v>
      </c>
      <c r="H284" s="3">
        <v>2019</v>
      </c>
      <c r="I284" s="2">
        <v>6</v>
      </c>
      <c r="J284" s="3" t="s">
        <v>10</v>
      </c>
      <c r="K284" s="3">
        <v>5</v>
      </c>
      <c r="L284" s="3">
        <v>0</v>
      </c>
    </row>
    <row r="285" spans="1:12">
      <c r="A285" s="2" t="s">
        <v>84</v>
      </c>
      <c r="B285" s="3" t="s">
        <v>1439</v>
      </c>
      <c r="C285" s="2" t="s">
        <v>89</v>
      </c>
      <c r="D285" s="2" t="s">
        <v>89</v>
      </c>
      <c r="E285" s="3" t="str">
        <f t="shared" si="4"/>
        <v>Amapa-Macapa</v>
      </c>
      <c r="F285" s="3">
        <v>160030</v>
      </c>
      <c r="G285" s="3">
        <v>503327</v>
      </c>
      <c r="H285" s="3">
        <v>2019</v>
      </c>
      <c r="I285" s="2">
        <v>6</v>
      </c>
      <c r="J285" s="3" t="s">
        <v>12</v>
      </c>
      <c r="K285" s="3">
        <v>1</v>
      </c>
      <c r="L285" s="3">
        <v>1</v>
      </c>
    </row>
    <row r="286" spans="1:12">
      <c r="A286" s="2" t="s">
        <v>84</v>
      </c>
      <c r="B286" s="3" t="s">
        <v>1439</v>
      </c>
      <c r="C286" s="2" t="s">
        <v>89</v>
      </c>
      <c r="D286" s="2" t="s">
        <v>89</v>
      </c>
      <c r="E286" s="3" t="str">
        <f t="shared" si="4"/>
        <v>Amapa-Macapa</v>
      </c>
      <c r="F286" s="3">
        <v>160030</v>
      </c>
      <c r="G286" s="3">
        <v>503327</v>
      </c>
      <c r="H286" s="3">
        <v>2020</v>
      </c>
      <c r="I286" s="2">
        <v>1</v>
      </c>
      <c r="J286" s="3" t="s">
        <v>9</v>
      </c>
      <c r="K286" s="3">
        <v>8</v>
      </c>
      <c r="L286" s="3">
        <v>8</v>
      </c>
    </row>
    <row r="287" spans="1:12">
      <c r="A287" s="2" t="s">
        <v>84</v>
      </c>
      <c r="B287" s="3" t="s">
        <v>1439</v>
      </c>
      <c r="C287" s="2" t="s">
        <v>89</v>
      </c>
      <c r="D287" s="2" t="s">
        <v>89</v>
      </c>
      <c r="E287" s="3" t="str">
        <f t="shared" si="4"/>
        <v>Amapa-Macapa</v>
      </c>
      <c r="F287" s="3">
        <v>160030</v>
      </c>
      <c r="G287" s="3">
        <v>503327</v>
      </c>
      <c r="H287" s="3">
        <v>2020</v>
      </c>
      <c r="I287" s="2">
        <v>1</v>
      </c>
      <c r="J287" s="3" t="s">
        <v>10</v>
      </c>
      <c r="K287" s="3">
        <v>1</v>
      </c>
      <c r="L287" s="3">
        <v>0</v>
      </c>
    </row>
    <row r="288" spans="1:12">
      <c r="A288" s="2" t="s">
        <v>84</v>
      </c>
      <c r="B288" s="3" t="s">
        <v>1439</v>
      </c>
      <c r="C288" s="2" t="s">
        <v>89</v>
      </c>
      <c r="D288" s="2" t="s">
        <v>89</v>
      </c>
      <c r="E288" s="3" t="str">
        <f t="shared" si="4"/>
        <v>Amapa-Macapa</v>
      </c>
      <c r="F288" s="3">
        <v>160030</v>
      </c>
      <c r="G288" s="3">
        <v>503327</v>
      </c>
      <c r="H288" s="3">
        <v>2020</v>
      </c>
      <c r="I288" s="2">
        <v>1</v>
      </c>
      <c r="J288" s="3" t="s">
        <v>19</v>
      </c>
      <c r="K288" s="3">
        <v>1</v>
      </c>
      <c r="L288" s="3">
        <v>0</v>
      </c>
    </row>
    <row r="289" spans="1:12">
      <c r="A289" s="2" t="s">
        <v>84</v>
      </c>
      <c r="B289" s="3" t="s">
        <v>1439</v>
      </c>
      <c r="C289" s="2" t="s">
        <v>89</v>
      </c>
      <c r="D289" s="2" t="s">
        <v>89</v>
      </c>
      <c r="E289" s="3" t="str">
        <f t="shared" si="4"/>
        <v>Amapa-Macapa</v>
      </c>
      <c r="F289" s="3">
        <v>160030</v>
      </c>
      <c r="G289" s="3">
        <v>503327</v>
      </c>
      <c r="H289" s="3">
        <v>2020</v>
      </c>
      <c r="I289" s="2">
        <v>1</v>
      </c>
      <c r="J289" s="3" t="s">
        <v>12</v>
      </c>
      <c r="K289" s="3">
        <v>7</v>
      </c>
      <c r="L289" s="3">
        <v>6</v>
      </c>
    </row>
    <row r="290" spans="1:12">
      <c r="A290" s="2" t="s">
        <v>84</v>
      </c>
      <c r="B290" s="3" t="s">
        <v>1439</v>
      </c>
      <c r="C290" s="2" t="s">
        <v>89</v>
      </c>
      <c r="D290" s="2" t="s">
        <v>89</v>
      </c>
      <c r="E290" s="3" t="str">
        <f t="shared" si="4"/>
        <v>Amapa-Macapa</v>
      </c>
      <c r="F290" s="3">
        <v>160030</v>
      </c>
      <c r="G290" s="3">
        <v>503327</v>
      </c>
      <c r="H290" s="3">
        <v>2020</v>
      </c>
      <c r="I290" s="2">
        <v>2</v>
      </c>
      <c r="J290" s="3" t="s">
        <v>9</v>
      </c>
      <c r="K290" s="3">
        <v>4</v>
      </c>
      <c r="L290" s="3">
        <v>4</v>
      </c>
    </row>
    <row r="291" spans="1:12">
      <c r="A291" s="2" t="s">
        <v>84</v>
      </c>
      <c r="B291" s="3" t="s">
        <v>1439</v>
      </c>
      <c r="C291" s="2" t="s">
        <v>89</v>
      </c>
      <c r="D291" s="2" t="s">
        <v>89</v>
      </c>
      <c r="E291" s="3" t="str">
        <f t="shared" si="4"/>
        <v>Amapa-Macapa</v>
      </c>
      <c r="F291" s="3">
        <v>160030</v>
      </c>
      <c r="G291" s="3">
        <v>503327</v>
      </c>
      <c r="H291" s="3">
        <v>2020</v>
      </c>
      <c r="I291" s="2">
        <v>2</v>
      </c>
      <c r="J291" s="3" t="s">
        <v>10</v>
      </c>
      <c r="K291" s="3">
        <v>1</v>
      </c>
      <c r="L291" s="3">
        <v>0</v>
      </c>
    </row>
    <row r="292" spans="1:12">
      <c r="A292" s="2" t="s">
        <v>84</v>
      </c>
      <c r="B292" s="3" t="s">
        <v>1439</v>
      </c>
      <c r="C292" s="2" t="s">
        <v>89</v>
      </c>
      <c r="D292" s="2" t="s">
        <v>89</v>
      </c>
      <c r="E292" s="3" t="str">
        <f t="shared" si="4"/>
        <v>Amapa-Macapa</v>
      </c>
      <c r="F292" s="3">
        <v>160030</v>
      </c>
      <c r="G292" s="3">
        <v>503327</v>
      </c>
      <c r="H292" s="3">
        <v>2020</v>
      </c>
      <c r="I292" s="2">
        <v>2</v>
      </c>
      <c r="J292" s="3" t="s">
        <v>12</v>
      </c>
      <c r="K292" s="3">
        <v>5</v>
      </c>
      <c r="L292" s="3">
        <v>5</v>
      </c>
    </row>
    <row r="293" spans="1:12">
      <c r="A293" s="2" t="s">
        <v>84</v>
      </c>
      <c r="B293" s="3" t="s">
        <v>1439</v>
      </c>
      <c r="C293" s="2" t="s">
        <v>89</v>
      </c>
      <c r="D293" s="2" t="s">
        <v>89</v>
      </c>
      <c r="E293" s="3" t="str">
        <f t="shared" si="4"/>
        <v>Amapa-Macapa</v>
      </c>
      <c r="F293" s="3">
        <v>160030</v>
      </c>
      <c r="G293" s="3">
        <v>503327</v>
      </c>
      <c r="H293" s="3">
        <v>2020</v>
      </c>
      <c r="I293" s="2">
        <v>3</v>
      </c>
      <c r="J293" s="3" t="s">
        <v>9</v>
      </c>
      <c r="K293" s="3">
        <v>9</v>
      </c>
      <c r="L293" s="3">
        <v>9</v>
      </c>
    </row>
    <row r="294" spans="1:12">
      <c r="A294" s="2" t="s">
        <v>84</v>
      </c>
      <c r="B294" s="3" t="s">
        <v>1439</v>
      </c>
      <c r="C294" s="2" t="s">
        <v>89</v>
      </c>
      <c r="D294" s="2" t="s">
        <v>89</v>
      </c>
      <c r="E294" s="3" t="str">
        <f t="shared" si="4"/>
        <v>Amapa-Macapa</v>
      </c>
      <c r="F294" s="3">
        <v>160030</v>
      </c>
      <c r="G294" s="3">
        <v>503327</v>
      </c>
      <c r="H294" s="3">
        <v>2020</v>
      </c>
      <c r="I294" s="2">
        <v>3</v>
      </c>
      <c r="J294" s="3" t="s">
        <v>10</v>
      </c>
      <c r="K294" s="3">
        <v>2</v>
      </c>
      <c r="L294" s="3">
        <v>0</v>
      </c>
    </row>
    <row r="295" spans="1:12">
      <c r="A295" s="2" t="s">
        <v>84</v>
      </c>
      <c r="B295" s="3" t="s">
        <v>1439</v>
      </c>
      <c r="C295" s="2" t="s">
        <v>89</v>
      </c>
      <c r="D295" s="2" t="s">
        <v>89</v>
      </c>
      <c r="E295" s="3" t="str">
        <f t="shared" si="4"/>
        <v>Amapa-Macapa</v>
      </c>
      <c r="F295" s="3">
        <v>160030</v>
      </c>
      <c r="G295" s="3">
        <v>503327</v>
      </c>
      <c r="H295" s="3">
        <v>2020</v>
      </c>
      <c r="I295" s="2">
        <v>3</v>
      </c>
      <c r="J295" s="3" t="s">
        <v>12</v>
      </c>
      <c r="K295" s="3">
        <v>4</v>
      </c>
      <c r="L295" s="3">
        <v>4</v>
      </c>
    </row>
    <row r="296" spans="1:12">
      <c r="A296" s="2" t="s">
        <v>84</v>
      </c>
      <c r="B296" s="3" t="s">
        <v>1439</v>
      </c>
      <c r="C296" s="2" t="s">
        <v>89</v>
      </c>
      <c r="D296" s="2" t="s">
        <v>89</v>
      </c>
      <c r="E296" s="3" t="str">
        <f t="shared" si="4"/>
        <v>Amapa-Macapa</v>
      </c>
      <c r="F296" s="3">
        <v>160030</v>
      </c>
      <c r="G296" s="3">
        <v>503327</v>
      </c>
      <c r="H296" s="3">
        <v>2020</v>
      </c>
      <c r="I296" s="2">
        <v>4</v>
      </c>
      <c r="J296" s="3" t="s">
        <v>9</v>
      </c>
      <c r="K296" s="3">
        <v>10</v>
      </c>
      <c r="L296" s="3">
        <v>11</v>
      </c>
    </row>
    <row r="297" spans="1:12">
      <c r="A297" s="2" t="s">
        <v>84</v>
      </c>
      <c r="B297" s="3" t="s">
        <v>1439</v>
      </c>
      <c r="C297" s="2" t="s">
        <v>89</v>
      </c>
      <c r="D297" s="2" t="s">
        <v>89</v>
      </c>
      <c r="E297" s="3" t="str">
        <f t="shared" si="4"/>
        <v>Amapa-Macapa</v>
      </c>
      <c r="F297" s="3">
        <v>160030</v>
      </c>
      <c r="G297" s="3">
        <v>503327</v>
      </c>
      <c r="H297" s="3">
        <v>2020</v>
      </c>
      <c r="I297" s="2">
        <v>4</v>
      </c>
      <c r="J297" s="3" t="s">
        <v>10</v>
      </c>
      <c r="K297" s="3">
        <v>1</v>
      </c>
      <c r="L297" s="3">
        <v>0</v>
      </c>
    </row>
    <row r="298" spans="1:12">
      <c r="A298" s="2" t="s">
        <v>84</v>
      </c>
      <c r="B298" s="3" t="s">
        <v>1439</v>
      </c>
      <c r="C298" s="2" t="s">
        <v>89</v>
      </c>
      <c r="D298" s="2" t="s">
        <v>89</v>
      </c>
      <c r="E298" s="3" t="str">
        <f t="shared" si="4"/>
        <v>Amapa-Macapa</v>
      </c>
      <c r="F298" s="3">
        <v>160030</v>
      </c>
      <c r="G298" s="3">
        <v>503327</v>
      </c>
      <c r="H298" s="3">
        <v>2020</v>
      </c>
      <c r="I298" s="2">
        <v>4</v>
      </c>
      <c r="J298" s="3" t="s">
        <v>12</v>
      </c>
      <c r="K298" s="3">
        <v>5</v>
      </c>
      <c r="L298" s="3">
        <v>6</v>
      </c>
    </row>
    <row r="299" spans="1:12">
      <c r="A299" s="2" t="s">
        <v>84</v>
      </c>
      <c r="B299" s="3" t="s">
        <v>1439</v>
      </c>
      <c r="C299" s="2" t="s">
        <v>89</v>
      </c>
      <c r="D299" s="2" t="s">
        <v>89</v>
      </c>
      <c r="E299" s="3" t="str">
        <f t="shared" si="4"/>
        <v>Amapa-Macapa</v>
      </c>
      <c r="F299" s="3">
        <v>160030</v>
      </c>
      <c r="G299" s="3">
        <v>503327</v>
      </c>
      <c r="H299" s="3">
        <v>2020</v>
      </c>
      <c r="I299" s="2">
        <v>5</v>
      </c>
      <c r="J299" s="3" t="s">
        <v>9</v>
      </c>
      <c r="K299" s="3">
        <v>5</v>
      </c>
      <c r="L299" s="3">
        <v>4</v>
      </c>
    </row>
    <row r="300" spans="1:12">
      <c r="A300" s="2" t="s">
        <v>84</v>
      </c>
      <c r="B300" s="3" t="s">
        <v>1439</v>
      </c>
      <c r="C300" s="2" t="s">
        <v>89</v>
      </c>
      <c r="D300" s="2" t="s">
        <v>89</v>
      </c>
      <c r="E300" s="3" t="str">
        <f t="shared" si="4"/>
        <v>Amapa-Macapa</v>
      </c>
      <c r="F300" s="3">
        <v>160030</v>
      </c>
      <c r="G300" s="3">
        <v>503327</v>
      </c>
      <c r="H300" s="3">
        <v>2020</v>
      </c>
      <c r="I300" s="2">
        <v>5</v>
      </c>
      <c r="J300" s="3" t="s">
        <v>10</v>
      </c>
      <c r="K300" s="3">
        <v>4</v>
      </c>
      <c r="L300" s="3">
        <v>0</v>
      </c>
    </row>
    <row r="301" spans="1:12">
      <c r="A301" s="2" t="s">
        <v>84</v>
      </c>
      <c r="B301" s="3" t="s">
        <v>1439</v>
      </c>
      <c r="C301" s="2" t="s">
        <v>89</v>
      </c>
      <c r="D301" s="2" t="s">
        <v>89</v>
      </c>
      <c r="E301" s="3" t="str">
        <f t="shared" si="4"/>
        <v>Amapa-Macapa</v>
      </c>
      <c r="F301" s="3">
        <v>160030</v>
      </c>
      <c r="G301" s="3">
        <v>503327</v>
      </c>
      <c r="H301" s="3">
        <v>2020</v>
      </c>
      <c r="I301" s="2">
        <v>5</v>
      </c>
      <c r="J301" s="3" t="s">
        <v>12</v>
      </c>
      <c r="K301" s="3">
        <v>2</v>
      </c>
      <c r="L301" s="3">
        <v>2</v>
      </c>
    </row>
    <row r="302" spans="1:12">
      <c r="A302" s="2" t="s">
        <v>84</v>
      </c>
      <c r="B302" s="3" t="s">
        <v>1439</v>
      </c>
      <c r="C302" s="2" t="s">
        <v>89</v>
      </c>
      <c r="D302" s="2" t="s">
        <v>89</v>
      </c>
      <c r="E302" s="3" t="str">
        <f t="shared" si="4"/>
        <v>Amapa-Macapa</v>
      </c>
      <c r="F302" s="3">
        <v>160030</v>
      </c>
      <c r="G302" s="3">
        <v>503327</v>
      </c>
      <c r="H302" s="3">
        <v>2020</v>
      </c>
      <c r="I302" s="2">
        <v>6</v>
      </c>
      <c r="J302" s="3" t="s">
        <v>9</v>
      </c>
      <c r="K302" s="3">
        <v>6</v>
      </c>
      <c r="L302" s="3">
        <v>4</v>
      </c>
    </row>
    <row r="303" spans="1:12">
      <c r="A303" s="2" t="s">
        <v>84</v>
      </c>
      <c r="B303" s="3" t="s">
        <v>1439</v>
      </c>
      <c r="C303" s="2" t="s">
        <v>89</v>
      </c>
      <c r="D303" s="2" t="s">
        <v>89</v>
      </c>
      <c r="E303" s="3" t="str">
        <f t="shared" si="4"/>
        <v>Amapa-Macapa</v>
      </c>
      <c r="F303" s="3">
        <v>160030</v>
      </c>
      <c r="G303" s="3">
        <v>503327</v>
      </c>
      <c r="H303" s="3">
        <v>2020</v>
      </c>
      <c r="I303" s="2">
        <v>6</v>
      </c>
      <c r="J303" s="3" t="s">
        <v>90</v>
      </c>
      <c r="K303" s="3">
        <v>1</v>
      </c>
      <c r="L303" s="3">
        <v>0</v>
      </c>
    </row>
    <row r="304" spans="1:12">
      <c r="A304" s="2" t="s">
        <v>84</v>
      </c>
      <c r="B304" s="3" t="s">
        <v>1439</v>
      </c>
      <c r="C304" s="2" t="s">
        <v>89</v>
      </c>
      <c r="D304" s="2" t="s">
        <v>89</v>
      </c>
      <c r="E304" s="3" t="str">
        <f t="shared" si="4"/>
        <v>Amapa-Macapa</v>
      </c>
      <c r="F304" s="3">
        <v>160030</v>
      </c>
      <c r="G304" s="3">
        <v>503327</v>
      </c>
      <c r="H304" s="3">
        <v>2020</v>
      </c>
      <c r="I304" s="2">
        <v>6</v>
      </c>
      <c r="J304" s="3" t="s">
        <v>12</v>
      </c>
      <c r="K304" s="3">
        <v>1</v>
      </c>
      <c r="L304" s="3">
        <v>1</v>
      </c>
    </row>
    <row r="305" spans="1:12">
      <c r="A305" s="2" t="s">
        <v>84</v>
      </c>
      <c r="B305" s="3" t="s">
        <v>1439</v>
      </c>
      <c r="C305" s="2" t="s">
        <v>91</v>
      </c>
      <c r="D305" s="2" t="s">
        <v>91</v>
      </c>
      <c r="E305" s="3" t="str">
        <f t="shared" si="4"/>
        <v>Amapa-Mazagao</v>
      </c>
      <c r="F305" s="3">
        <v>160040</v>
      </c>
      <c r="G305" s="3">
        <v>21632</v>
      </c>
      <c r="H305" s="3">
        <v>2019</v>
      </c>
      <c r="I305" s="2">
        <v>1</v>
      </c>
      <c r="J305" s="3" t="s">
        <v>12</v>
      </c>
      <c r="K305" s="3">
        <v>1</v>
      </c>
      <c r="L305" s="3">
        <v>1</v>
      </c>
    </row>
    <row r="306" spans="1:12">
      <c r="A306" s="2" t="s">
        <v>84</v>
      </c>
      <c r="B306" s="3" t="s">
        <v>1439</v>
      </c>
      <c r="C306" s="2" t="s">
        <v>91</v>
      </c>
      <c r="D306" s="2" t="s">
        <v>91</v>
      </c>
      <c r="E306" s="3" t="str">
        <f t="shared" si="4"/>
        <v>Amapa-Mazagao</v>
      </c>
      <c r="F306" s="3">
        <v>160040</v>
      </c>
      <c r="G306" s="3">
        <v>21632</v>
      </c>
      <c r="H306" s="3">
        <v>2019</v>
      </c>
      <c r="I306" s="2">
        <v>6</v>
      </c>
      <c r="J306" s="3" t="s">
        <v>9</v>
      </c>
      <c r="K306" s="3">
        <v>2</v>
      </c>
      <c r="L306" s="3">
        <v>2</v>
      </c>
    </row>
    <row r="307" spans="1:12">
      <c r="A307" s="2" t="s">
        <v>84</v>
      </c>
      <c r="B307" s="3" t="s">
        <v>1439</v>
      </c>
      <c r="C307" s="2" t="s">
        <v>92</v>
      </c>
      <c r="D307" s="2" t="s">
        <v>92</v>
      </c>
      <c r="E307" s="3" t="str">
        <f t="shared" si="4"/>
        <v>Amapa-Oiapoque</v>
      </c>
      <c r="F307" s="3">
        <v>160050</v>
      </c>
      <c r="G307" s="3">
        <v>27270</v>
      </c>
      <c r="H307" s="3">
        <v>2020</v>
      </c>
      <c r="I307" s="2">
        <v>4</v>
      </c>
      <c r="J307" s="3" t="s">
        <v>9</v>
      </c>
      <c r="K307" s="3">
        <v>1</v>
      </c>
      <c r="L307" s="3">
        <v>1</v>
      </c>
    </row>
    <row r="308" spans="1:12">
      <c r="A308" s="2" t="s">
        <v>84</v>
      </c>
      <c r="B308" s="3" t="s">
        <v>1439</v>
      </c>
      <c r="C308" s="2" t="s">
        <v>92</v>
      </c>
      <c r="D308" s="2" t="s">
        <v>92</v>
      </c>
      <c r="E308" s="3" t="str">
        <f t="shared" si="4"/>
        <v>Amapa-Oiapoque</v>
      </c>
      <c r="F308" s="3">
        <v>160050</v>
      </c>
      <c r="G308" s="3">
        <v>27270</v>
      </c>
      <c r="H308" s="3">
        <v>2020</v>
      </c>
      <c r="I308" s="2">
        <v>6</v>
      </c>
      <c r="J308" s="3" t="s">
        <v>9</v>
      </c>
      <c r="K308" s="3">
        <v>1</v>
      </c>
      <c r="L308" s="3">
        <v>2</v>
      </c>
    </row>
    <row r="309" spans="1:12">
      <c r="A309" s="2" t="s">
        <v>84</v>
      </c>
      <c r="B309" s="3" t="s">
        <v>1439</v>
      </c>
      <c r="C309" s="2" t="s">
        <v>93</v>
      </c>
      <c r="D309" s="2" t="s">
        <v>93</v>
      </c>
      <c r="E309" s="3" t="str">
        <f t="shared" si="4"/>
        <v>Amapa-Pedra Branca do Amapari</v>
      </c>
      <c r="F309" s="3">
        <v>160015</v>
      </c>
      <c r="G309" s="3">
        <v>16502</v>
      </c>
      <c r="H309" s="3">
        <v>2020</v>
      </c>
      <c r="I309" s="2">
        <v>2</v>
      </c>
      <c r="J309" s="3" t="s">
        <v>19</v>
      </c>
      <c r="K309" s="3">
        <v>1</v>
      </c>
      <c r="L309" s="3">
        <v>0</v>
      </c>
    </row>
    <row r="310" spans="1:12">
      <c r="A310" s="2" t="s">
        <v>84</v>
      </c>
      <c r="B310" s="3" t="s">
        <v>1439</v>
      </c>
      <c r="C310" s="2" t="s">
        <v>94</v>
      </c>
      <c r="D310" s="2" t="s">
        <v>94</v>
      </c>
      <c r="E310" s="3" t="str">
        <f t="shared" si="4"/>
        <v>Amapa-Porto Grande</v>
      </c>
      <c r="F310" s="3">
        <v>160053</v>
      </c>
      <c r="G310" s="3">
        <v>21971</v>
      </c>
      <c r="H310" s="3">
        <v>2019</v>
      </c>
      <c r="I310" s="2">
        <v>5</v>
      </c>
      <c r="J310" s="3" t="s">
        <v>9</v>
      </c>
      <c r="K310" s="3">
        <v>1</v>
      </c>
      <c r="L310" s="3">
        <v>3</v>
      </c>
    </row>
    <row r="311" spans="1:12">
      <c r="A311" s="2" t="s">
        <v>84</v>
      </c>
      <c r="B311" s="3" t="s">
        <v>1439</v>
      </c>
      <c r="C311" s="2" t="s">
        <v>94</v>
      </c>
      <c r="D311" s="2" t="s">
        <v>94</v>
      </c>
      <c r="E311" s="3" t="str">
        <f t="shared" si="4"/>
        <v>Amapa-Porto Grande</v>
      </c>
      <c r="F311" s="3">
        <v>160053</v>
      </c>
      <c r="G311" s="3">
        <v>21971</v>
      </c>
      <c r="H311" s="3">
        <v>2020</v>
      </c>
      <c r="I311" s="2">
        <v>2</v>
      </c>
      <c r="J311" s="3" t="s">
        <v>9</v>
      </c>
      <c r="K311" s="3">
        <v>1</v>
      </c>
      <c r="L311" s="3">
        <v>1</v>
      </c>
    </row>
    <row r="312" spans="1:12">
      <c r="A312" s="2" t="s">
        <v>84</v>
      </c>
      <c r="B312" s="3" t="s">
        <v>1439</v>
      </c>
      <c r="C312" s="2" t="s">
        <v>95</v>
      </c>
      <c r="D312" s="2" t="s">
        <v>95</v>
      </c>
      <c r="E312" s="3" t="str">
        <f t="shared" si="4"/>
        <v>Amapa-Santana</v>
      </c>
      <c r="F312" s="3">
        <v>160060</v>
      </c>
      <c r="G312" s="3">
        <v>121364</v>
      </c>
      <c r="H312" s="3">
        <v>2019</v>
      </c>
      <c r="I312" s="2">
        <v>1</v>
      </c>
      <c r="J312" s="3" t="s">
        <v>9</v>
      </c>
      <c r="K312" s="3">
        <v>1</v>
      </c>
      <c r="L312" s="3">
        <v>2</v>
      </c>
    </row>
    <row r="313" spans="1:12">
      <c r="A313" s="2" t="s">
        <v>84</v>
      </c>
      <c r="B313" s="3" t="s">
        <v>1439</v>
      </c>
      <c r="C313" s="2" t="s">
        <v>95</v>
      </c>
      <c r="D313" s="2" t="s">
        <v>95</v>
      </c>
      <c r="E313" s="3" t="str">
        <f t="shared" si="4"/>
        <v>Amapa-Santana</v>
      </c>
      <c r="F313" s="3">
        <v>160060</v>
      </c>
      <c r="G313" s="3">
        <v>121364</v>
      </c>
      <c r="H313" s="3">
        <v>2019</v>
      </c>
      <c r="I313" s="2">
        <v>1</v>
      </c>
      <c r="J313" s="3" t="s">
        <v>10</v>
      </c>
      <c r="K313" s="3">
        <v>2</v>
      </c>
      <c r="L313" s="3">
        <v>0</v>
      </c>
    </row>
    <row r="314" spans="1:12">
      <c r="A314" s="2" t="s">
        <v>84</v>
      </c>
      <c r="B314" s="3" t="s">
        <v>1439</v>
      </c>
      <c r="C314" s="2" t="s">
        <v>95</v>
      </c>
      <c r="D314" s="2" t="s">
        <v>95</v>
      </c>
      <c r="E314" s="3" t="str">
        <f t="shared" si="4"/>
        <v>Amapa-Santana</v>
      </c>
      <c r="F314" s="3">
        <v>160060</v>
      </c>
      <c r="G314" s="3">
        <v>121364</v>
      </c>
      <c r="H314" s="3">
        <v>2019</v>
      </c>
      <c r="I314" s="2">
        <v>1</v>
      </c>
      <c r="J314" s="3" t="s">
        <v>12</v>
      </c>
      <c r="K314" s="3">
        <v>1</v>
      </c>
      <c r="L314" s="3">
        <v>0</v>
      </c>
    </row>
    <row r="315" spans="1:12">
      <c r="A315" s="2" t="s">
        <v>84</v>
      </c>
      <c r="B315" s="3" t="s">
        <v>1439</v>
      </c>
      <c r="C315" s="2" t="s">
        <v>95</v>
      </c>
      <c r="D315" s="2" t="s">
        <v>95</v>
      </c>
      <c r="E315" s="3" t="str">
        <f t="shared" si="4"/>
        <v>Amapa-Santana</v>
      </c>
      <c r="F315" s="3">
        <v>160060</v>
      </c>
      <c r="G315" s="3">
        <v>121364</v>
      </c>
      <c r="H315" s="3">
        <v>2019</v>
      </c>
      <c r="I315" s="2">
        <v>2</v>
      </c>
      <c r="J315" s="3" t="s">
        <v>10</v>
      </c>
      <c r="K315" s="3">
        <v>1</v>
      </c>
      <c r="L315" s="3">
        <v>0</v>
      </c>
    </row>
    <row r="316" spans="1:12">
      <c r="A316" s="2" t="s">
        <v>84</v>
      </c>
      <c r="B316" s="3" t="s">
        <v>1439</v>
      </c>
      <c r="C316" s="2" t="s">
        <v>95</v>
      </c>
      <c r="D316" s="2" t="s">
        <v>95</v>
      </c>
      <c r="E316" s="3" t="str">
        <f t="shared" si="4"/>
        <v>Amapa-Santana</v>
      </c>
      <c r="F316" s="3">
        <v>160060</v>
      </c>
      <c r="G316" s="3">
        <v>121364</v>
      </c>
      <c r="H316" s="3">
        <v>2019</v>
      </c>
      <c r="I316" s="2">
        <v>2</v>
      </c>
      <c r="J316" s="3" t="s">
        <v>12</v>
      </c>
      <c r="K316" s="3">
        <v>1</v>
      </c>
      <c r="L316" s="3">
        <v>1</v>
      </c>
    </row>
    <row r="317" spans="1:12">
      <c r="A317" s="2" t="s">
        <v>84</v>
      </c>
      <c r="B317" s="3" t="s">
        <v>1439</v>
      </c>
      <c r="C317" s="2" t="s">
        <v>95</v>
      </c>
      <c r="D317" s="2" t="s">
        <v>95</v>
      </c>
      <c r="E317" s="3" t="str">
        <f t="shared" si="4"/>
        <v>Amapa-Santana</v>
      </c>
      <c r="F317" s="3">
        <v>160060</v>
      </c>
      <c r="G317" s="3">
        <v>121364</v>
      </c>
      <c r="H317" s="3">
        <v>2019</v>
      </c>
      <c r="I317" s="2">
        <v>3</v>
      </c>
      <c r="J317" s="3" t="s">
        <v>9</v>
      </c>
      <c r="K317" s="3">
        <v>2</v>
      </c>
      <c r="L317" s="3">
        <v>2</v>
      </c>
    </row>
    <row r="318" spans="1:12">
      <c r="A318" s="2" t="s">
        <v>84</v>
      </c>
      <c r="B318" s="3" t="s">
        <v>1439</v>
      </c>
      <c r="C318" s="2" t="s">
        <v>95</v>
      </c>
      <c r="D318" s="2" t="s">
        <v>95</v>
      </c>
      <c r="E318" s="3" t="str">
        <f t="shared" si="4"/>
        <v>Amapa-Santana</v>
      </c>
      <c r="F318" s="3">
        <v>160060</v>
      </c>
      <c r="G318" s="3">
        <v>121364</v>
      </c>
      <c r="H318" s="3">
        <v>2019</v>
      </c>
      <c r="I318" s="2">
        <v>3</v>
      </c>
      <c r="J318" s="3" t="s">
        <v>10</v>
      </c>
      <c r="K318" s="3">
        <v>2</v>
      </c>
      <c r="L318" s="3">
        <v>0</v>
      </c>
    </row>
    <row r="319" spans="1:12">
      <c r="A319" s="2" t="s">
        <v>84</v>
      </c>
      <c r="B319" s="3" t="s">
        <v>1439</v>
      </c>
      <c r="C319" s="2" t="s">
        <v>95</v>
      </c>
      <c r="D319" s="2" t="s">
        <v>95</v>
      </c>
      <c r="E319" s="3" t="str">
        <f t="shared" si="4"/>
        <v>Amapa-Santana</v>
      </c>
      <c r="F319" s="3">
        <v>160060</v>
      </c>
      <c r="G319" s="3">
        <v>121364</v>
      </c>
      <c r="H319" s="3">
        <v>2019</v>
      </c>
      <c r="I319" s="2">
        <v>3</v>
      </c>
      <c r="J319" s="3" t="s">
        <v>12</v>
      </c>
      <c r="K319" s="3">
        <v>2</v>
      </c>
      <c r="L319" s="3">
        <v>1</v>
      </c>
    </row>
    <row r="320" spans="1:12">
      <c r="A320" s="2" t="s">
        <v>84</v>
      </c>
      <c r="B320" s="3" t="s">
        <v>1439</v>
      </c>
      <c r="C320" s="2" t="s">
        <v>95</v>
      </c>
      <c r="D320" s="2" t="s">
        <v>95</v>
      </c>
      <c r="E320" s="3" t="str">
        <f t="shared" si="4"/>
        <v>Amapa-Santana</v>
      </c>
      <c r="F320" s="3">
        <v>160060</v>
      </c>
      <c r="G320" s="3">
        <v>121364</v>
      </c>
      <c r="H320" s="3">
        <v>2019</v>
      </c>
      <c r="I320" s="2">
        <v>4</v>
      </c>
      <c r="J320" s="3" t="s">
        <v>9</v>
      </c>
      <c r="K320" s="3">
        <v>4</v>
      </c>
      <c r="L320" s="3">
        <v>6</v>
      </c>
    </row>
    <row r="321" spans="1:12">
      <c r="A321" s="2" t="s">
        <v>84</v>
      </c>
      <c r="B321" s="3" t="s">
        <v>1439</v>
      </c>
      <c r="C321" s="2" t="s">
        <v>95</v>
      </c>
      <c r="D321" s="2" t="s">
        <v>95</v>
      </c>
      <c r="E321" s="3" t="str">
        <f t="shared" si="4"/>
        <v>Amapa-Santana</v>
      </c>
      <c r="F321" s="3">
        <v>160060</v>
      </c>
      <c r="G321" s="3">
        <v>121364</v>
      </c>
      <c r="H321" s="3">
        <v>2019</v>
      </c>
      <c r="I321" s="2">
        <v>4</v>
      </c>
      <c r="J321" s="3" t="s">
        <v>12</v>
      </c>
      <c r="K321" s="3">
        <v>2</v>
      </c>
      <c r="L321" s="3">
        <v>2</v>
      </c>
    </row>
    <row r="322" spans="1:12">
      <c r="A322" s="2" t="s">
        <v>84</v>
      </c>
      <c r="B322" s="3" t="s">
        <v>1439</v>
      </c>
      <c r="C322" s="2" t="s">
        <v>95</v>
      </c>
      <c r="D322" s="2" t="s">
        <v>95</v>
      </c>
      <c r="E322" s="3" t="str">
        <f t="shared" si="4"/>
        <v>Amapa-Santana</v>
      </c>
      <c r="F322" s="3">
        <v>160060</v>
      </c>
      <c r="G322" s="3">
        <v>121364</v>
      </c>
      <c r="H322" s="3">
        <v>2019</v>
      </c>
      <c r="I322" s="2">
        <v>5</v>
      </c>
      <c r="J322" s="3" t="s">
        <v>12</v>
      </c>
      <c r="K322" s="3">
        <v>3</v>
      </c>
      <c r="L322" s="3">
        <v>3</v>
      </c>
    </row>
    <row r="323" spans="1:12">
      <c r="A323" s="2" t="s">
        <v>84</v>
      </c>
      <c r="B323" s="3" t="s">
        <v>1439</v>
      </c>
      <c r="C323" s="2" t="s">
        <v>95</v>
      </c>
      <c r="D323" s="2" t="s">
        <v>95</v>
      </c>
      <c r="E323" s="3" t="str">
        <f t="shared" si="4"/>
        <v>Amapa-Santana</v>
      </c>
      <c r="F323" s="3">
        <v>160060</v>
      </c>
      <c r="G323" s="3">
        <v>121364</v>
      </c>
      <c r="H323" s="3">
        <v>2020</v>
      </c>
      <c r="I323" s="2">
        <v>1</v>
      </c>
      <c r="J323" s="3" t="s">
        <v>9</v>
      </c>
      <c r="K323" s="3">
        <v>2</v>
      </c>
      <c r="L323" s="3">
        <v>2</v>
      </c>
    </row>
    <row r="324" spans="1:12">
      <c r="A324" s="2" t="s">
        <v>84</v>
      </c>
      <c r="B324" s="3" t="s">
        <v>1439</v>
      </c>
      <c r="C324" s="2" t="s">
        <v>95</v>
      </c>
      <c r="D324" s="2" t="s">
        <v>95</v>
      </c>
      <c r="E324" s="3" t="str">
        <f t="shared" ref="E324:E387" si="5">+CONCATENATE(A324,"-",D324)</f>
        <v>Amapa-Santana</v>
      </c>
      <c r="F324" s="3">
        <v>160060</v>
      </c>
      <c r="G324" s="3">
        <v>121364</v>
      </c>
      <c r="H324" s="3">
        <v>2020</v>
      </c>
      <c r="I324" s="2">
        <v>1</v>
      </c>
      <c r="J324" s="3" t="s">
        <v>12</v>
      </c>
      <c r="K324" s="3">
        <v>2</v>
      </c>
      <c r="L324" s="3">
        <v>1</v>
      </c>
    </row>
    <row r="325" spans="1:12">
      <c r="A325" s="2" t="s">
        <v>84</v>
      </c>
      <c r="B325" s="3" t="s">
        <v>1439</v>
      </c>
      <c r="C325" s="2" t="s">
        <v>95</v>
      </c>
      <c r="D325" s="2" t="s">
        <v>95</v>
      </c>
      <c r="E325" s="3" t="str">
        <f t="shared" si="5"/>
        <v>Amapa-Santana</v>
      </c>
      <c r="F325" s="3">
        <v>160060</v>
      </c>
      <c r="G325" s="3">
        <v>121364</v>
      </c>
      <c r="H325" s="3">
        <v>2020</v>
      </c>
      <c r="I325" s="2">
        <v>2</v>
      </c>
      <c r="J325" s="3" t="s">
        <v>9</v>
      </c>
      <c r="K325" s="3">
        <v>2</v>
      </c>
      <c r="L325" s="3">
        <v>2</v>
      </c>
    </row>
    <row r="326" spans="1:12">
      <c r="A326" s="2" t="s">
        <v>84</v>
      </c>
      <c r="B326" s="3" t="s">
        <v>1439</v>
      </c>
      <c r="C326" s="2" t="s">
        <v>95</v>
      </c>
      <c r="D326" s="2" t="s">
        <v>95</v>
      </c>
      <c r="E326" s="3" t="str">
        <f t="shared" si="5"/>
        <v>Amapa-Santana</v>
      </c>
      <c r="F326" s="3">
        <v>160060</v>
      </c>
      <c r="G326" s="3">
        <v>121364</v>
      </c>
      <c r="H326" s="3">
        <v>2020</v>
      </c>
      <c r="I326" s="2">
        <v>2</v>
      </c>
      <c r="J326" s="3" t="s">
        <v>12</v>
      </c>
      <c r="K326" s="3">
        <v>3</v>
      </c>
      <c r="L326" s="3">
        <v>3</v>
      </c>
    </row>
    <row r="327" spans="1:12">
      <c r="A327" s="2" t="s">
        <v>84</v>
      </c>
      <c r="B327" s="3" t="s">
        <v>1439</v>
      </c>
      <c r="C327" s="2" t="s">
        <v>95</v>
      </c>
      <c r="D327" s="2" t="s">
        <v>95</v>
      </c>
      <c r="E327" s="3" t="str">
        <f t="shared" si="5"/>
        <v>Amapa-Santana</v>
      </c>
      <c r="F327" s="3">
        <v>160060</v>
      </c>
      <c r="G327" s="3">
        <v>121364</v>
      </c>
      <c r="H327" s="3">
        <v>2020</v>
      </c>
      <c r="I327" s="2">
        <v>3</v>
      </c>
      <c r="J327" s="3" t="s">
        <v>9</v>
      </c>
      <c r="K327" s="3">
        <v>1</v>
      </c>
      <c r="L327" s="3">
        <v>1</v>
      </c>
    </row>
    <row r="328" spans="1:12">
      <c r="A328" s="2" t="s">
        <v>84</v>
      </c>
      <c r="B328" s="3" t="s">
        <v>1439</v>
      </c>
      <c r="C328" s="2" t="s">
        <v>95</v>
      </c>
      <c r="D328" s="2" t="s">
        <v>95</v>
      </c>
      <c r="E328" s="3" t="str">
        <f t="shared" si="5"/>
        <v>Amapa-Santana</v>
      </c>
      <c r="F328" s="3">
        <v>160060</v>
      </c>
      <c r="G328" s="3">
        <v>121364</v>
      </c>
      <c r="H328" s="3">
        <v>2020</v>
      </c>
      <c r="I328" s="2">
        <v>3</v>
      </c>
      <c r="J328" s="3" t="s">
        <v>12</v>
      </c>
      <c r="K328" s="3">
        <v>1</v>
      </c>
      <c r="L328" s="3">
        <v>1</v>
      </c>
    </row>
    <row r="329" spans="1:12">
      <c r="A329" s="2" t="s">
        <v>84</v>
      </c>
      <c r="B329" s="3" t="s">
        <v>1439</v>
      </c>
      <c r="C329" s="2" t="s">
        <v>95</v>
      </c>
      <c r="D329" s="2" t="s">
        <v>95</v>
      </c>
      <c r="E329" s="3" t="str">
        <f t="shared" si="5"/>
        <v>Amapa-Santana</v>
      </c>
      <c r="F329" s="3">
        <v>160060</v>
      </c>
      <c r="G329" s="3">
        <v>121364</v>
      </c>
      <c r="H329" s="3">
        <v>2020</v>
      </c>
      <c r="I329" s="2">
        <v>4</v>
      </c>
      <c r="J329" s="3" t="s">
        <v>9</v>
      </c>
      <c r="K329" s="3">
        <v>3</v>
      </c>
      <c r="L329" s="3">
        <v>3</v>
      </c>
    </row>
    <row r="330" spans="1:12">
      <c r="A330" s="2" t="s">
        <v>84</v>
      </c>
      <c r="B330" s="3" t="s">
        <v>1439</v>
      </c>
      <c r="C330" s="2" t="s">
        <v>95</v>
      </c>
      <c r="D330" s="2" t="s">
        <v>95</v>
      </c>
      <c r="E330" s="3" t="str">
        <f t="shared" si="5"/>
        <v>Amapa-Santana</v>
      </c>
      <c r="F330" s="3">
        <v>160060</v>
      </c>
      <c r="G330" s="3">
        <v>121364</v>
      </c>
      <c r="H330" s="3">
        <v>2020</v>
      </c>
      <c r="I330" s="2">
        <v>5</v>
      </c>
      <c r="J330" s="3" t="s">
        <v>9</v>
      </c>
      <c r="K330" s="3">
        <v>2</v>
      </c>
      <c r="L330" s="3">
        <v>4</v>
      </c>
    </row>
    <row r="331" spans="1:12">
      <c r="A331" s="2" t="s">
        <v>84</v>
      </c>
      <c r="B331" s="3" t="s">
        <v>1439</v>
      </c>
      <c r="C331" s="2" t="s">
        <v>95</v>
      </c>
      <c r="D331" s="2" t="s">
        <v>95</v>
      </c>
      <c r="E331" s="3" t="str">
        <f t="shared" si="5"/>
        <v>Amapa-Santana</v>
      </c>
      <c r="F331" s="3">
        <v>160060</v>
      </c>
      <c r="G331" s="3">
        <v>121364</v>
      </c>
      <c r="H331" s="3">
        <v>2020</v>
      </c>
      <c r="I331" s="2">
        <v>5</v>
      </c>
      <c r="J331" s="3" t="s">
        <v>12</v>
      </c>
      <c r="K331" s="3">
        <v>2</v>
      </c>
      <c r="L331" s="3">
        <v>2</v>
      </c>
    </row>
    <row r="332" spans="1:12">
      <c r="A332" s="2" t="s">
        <v>84</v>
      </c>
      <c r="B332" s="3" t="s">
        <v>1439</v>
      </c>
      <c r="C332" s="2" t="s">
        <v>95</v>
      </c>
      <c r="D332" s="2" t="s">
        <v>95</v>
      </c>
      <c r="E332" s="3" t="str">
        <f t="shared" si="5"/>
        <v>Amapa-Santana</v>
      </c>
      <c r="F332" s="3">
        <v>160060</v>
      </c>
      <c r="G332" s="3">
        <v>121364</v>
      </c>
      <c r="H332" s="3">
        <v>2020</v>
      </c>
      <c r="I332" s="2">
        <v>6</v>
      </c>
      <c r="J332" s="3" t="s">
        <v>12</v>
      </c>
      <c r="K332" s="3">
        <v>1</v>
      </c>
      <c r="L332" s="3">
        <v>0</v>
      </c>
    </row>
    <row r="333" spans="1:12">
      <c r="A333" s="4" t="s">
        <v>84</v>
      </c>
      <c r="B333" s="3" t="s">
        <v>1439</v>
      </c>
      <c r="C333" s="2" t="s">
        <v>96</v>
      </c>
      <c r="D333" s="2" t="s">
        <v>96</v>
      </c>
      <c r="E333" s="3" t="str">
        <f t="shared" si="5"/>
        <v>Amapa-Tartarugalzinho</v>
      </c>
      <c r="F333" s="3">
        <v>160070</v>
      </c>
      <c r="G333" s="3">
        <v>17315</v>
      </c>
      <c r="H333" s="3">
        <v>2019</v>
      </c>
      <c r="I333" s="2">
        <v>3</v>
      </c>
      <c r="J333" s="3" t="s">
        <v>12</v>
      </c>
      <c r="K333" s="3">
        <v>1</v>
      </c>
      <c r="L333" s="3">
        <v>1</v>
      </c>
    </row>
    <row r="334" spans="1:12">
      <c r="A334" s="2" t="s">
        <v>97</v>
      </c>
      <c r="B334" s="3" t="s">
        <v>1439</v>
      </c>
      <c r="C334" s="2" t="s">
        <v>98</v>
      </c>
      <c r="D334" s="2" t="s">
        <v>98</v>
      </c>
      <c r="E334" s="3" t="str">
        <f t="shared" si="5"/>
        <v>Amazonas-Anama</v>
      </c>
      <c r="F334" s="3">
        <v>130008</v>
      </c>
      <c r="G334" s="3">
        <v>13614</v>
      </c>
      <c r="H334" s="3">
        <v>2019</v>
      </c>
      <c r="I334" s="2">
        <v>5</v>
      </c>
      <c r="J334" s="3" t="s">
        <v>10</v>
      </c>
      <c r="K334" s="3">
        <v>1</v>
      </c>
      <c r="L334" s="3">
        <v>0</v>
      </c>
    </row>
    <row r="335" spans="1:12">
      <c r="A335" s="2" t="s">
        <v>97</v>
      </c>
      <c r="B335" s="3" t="s">
        <v>1439</v>
      </c>
      <c r="C335" s="2" t="s">
        <v>99</v>
      </c>
      <c r="D335" s="2" t="s">
        <v>99</v>
      </c>
      <c r="E335" s="3" t="str">
        <f t="shared" si="5"/>
        <v>Amazonas-Autazes</v>
      </c>
      <c r="F335" s="3">
        <v>130030</v>
      </c>
      <c r="G335" s="3">
        <v>39565</v>
      </c>
      <c r="H335" s="3">
        <v>2019</v>
      </c>
      <c r="I335" s="2">
        <v>2</v>
      </c>
      <c r="J335" s="3" t="s">
        <v>19</v>
      </c>
      <c r="K335" s="3">
        <v>1</v>
      </c>
      <c r="L335" s="3">
        <v>0</v>
      </c>
    </row>
    <row r="336" spans="1:12">
      <c r="A336" s="2" t="s">
        <v>97</v>
      </c>
      <c r="B336" s="3" t="s">
        <v>1439</v>
      </c>
      <c r="C336" s="2" t="s">
        <v>99</v>
      </c>
      <c r="D336" s="2" t="s">
        <v>99</v>
      </c>
      <c r="E336" s="3" t="str">
        <f t="shared" si="5"/>
        <v>Amazonas-Autazes</v>
      </c>
      <c r="F336" s="3">
        <v>130030</v>
      </c>
      <c r="G336" s="3">
        <v>39565</v>
      </c>
      <c r="H336" s="3">
        <v>2020</v>
      </c>
      <c r="I336" s="2">
        <v>3</v>
      </c>
      <c r="J336" s="3" t="s">
        <v>12</v>
      </c>
      <c r="K336" s="3">
        <v>1</v>
      </c>
      <c r="L336" s="3">
        <v>1</v>
      </c>
    </row>
    <row r="337" spans="1:12">
      <c r="A337" s="2" t="s">
        <v>97</v>
      </c>
      <c r="B337" s="3" t="s">
        <v>1439</v>
      </c>
      <c r="C337" s="2" t="s">
        <v>100</v>
      </c>
      <c r="D337" s="2" t="s">
        <v>100</v>
      </c>
      <c r="E337" s="3" t="str">
        <f t="shared" si="5"/>
        <v>Amazonas-Benjamin Constant</v>
      </c>
      <c r="F337" s="3">
        <v>130060</v>
      </c>
      <c r="G337" s="3">
        <v>42984</v>
      </c>
      <c r="H337" s="3">
        <v>2019</v>
      </c>
      <c r="I337" s="2">
        <v>5</v>
      </c>
      <c r="J337" s="3" t="s">
        <v>10</v>
      </c>
      <c r="K337" s="3">
        <v>1</v>
      </c>
      <c r="L337" s="3">
        <v>0</v>
      </c>
    </row>
    <row r="338" spans="1:12">
      <c r="A338" s="2" t="s">
        <v>97</v>
      </c>
      <c r="B338" s="3" t="s">
        <v>1439</v>
      </c>
      <c r="C338" s="2" t="s">
        <v>101</v>
      </c>
      <c r="D338" s="2" t="s">
        <v>101</v>
      </c>
      <c r="E338" s="3" t="str">
        <f t="shared" si="5"/>
        <v>Amazonas-Boca do Acre</v>
      </c>
      <c r="F338" s="3">
        <v>130070</v>
      </c>
      <c r="G338" s="3">
        <v>34308</v>
      </c>
      <c r="H338" s="3">
        <v>2020</v>
      </c>
      <c r="I338" s="2">
        <v>2</v>
      </c>
      <c r="J338" s="3" t="s">
        <v>12</v>
      </c>
      <c r="K338" s="3">
        <v>1</v>
      </c>
      <c r="L338" s="3">
        <v>1</v>
      </c>
    </row>
    <row r="339" spans="1:12">
      <c r="A339" s="2" t="s">
        <v>97</v>
      </c>
      <c r="B339" s="3" t="s">
        <v>1439</v>
      </c>
      <c r="C339" s="2" t="s">
        <v>102</v>
      </c>
      <c r="D339" s="2" t="s">
        <v>102</v>
      </c>
      <c r="E339" s="3" t="str">
        <f t="shared" si="5"/>
        <v>Amazonas-Careiro</v>
      </c>
      <c r="F339" s="3">
        <v>130110</v>
      </c>
      <c r="G339" s="3">
        <v>37869</v>
      </c>
      <c r="H339" s="3">
        <v>2020</v>
      </c>
      <c r="I339" s="2">
        <v>1</v>
      </c>
      <c r="J339" s="3" t="s">
        <v>9</v>
      </c>
      <c r="K339" s="3">
        <v>1</v>
      </c>
      <c r="L339" s="3">
        <v>2</v>
      </c>
    </row>
    <row r="340" spans="1:12">
      <c r="A340" s="2" t="s">
        <v>97</v>
      </c>
      <c r="B340" s="3" t="s">
        <v>1439</v>
      </c>
      <c r="C340" s="2" t="s">
        <v>102</v>
      </c>
      <c r="D340" s="2" t="s">
        <v>102</v>
      </c>
      <c r="E340" s="3" t="str">
        <f t="shared" si="5"/>
        <v>Amazonas-Careiro</v>
      </c>
      <c r="F340" s="3">
        <v>130110</v>
      </c>
      <c r="G340" s="3">
        <v>37869</v>
      </c>
      <c r="H340" s="3">
        <v>2020</v>
      </c>
      <c r="I340" s="2">
        <v>2</v>
      </c>
      <c r="J340" s="3" t="s">
        <v>9</v>
      </c>
      <c r="K340" s="3">
        <v>1</v>
      </c>
      <c r="L340" s="3">
        <v>0</v>
      </c>
    </row>
    <row r="341" spans="1:12">
      <c r="A341" s="2" t="s">
        <v>97</v>
      </c>
      <c r="B341" s="3" t="s">
        <v>1439</v>
      </c>
      <c r="C341" s="2" t="s">
        <v>102</v>
      </c>
      <c r="D341" s="2" t="s">
        <v>102</v>
      </c>
      <c r="E341" s="3" t="str">
        <f t="shared" si="5"/>
        <v>Amazonas-Careiro</v>
      </c>
      <c r="F341" s="3">
        <v>130110</v>
      </c>
      <c r="G341" s="3">
        <v>37869</v>
      </c>
      <c r="H341" s="3">
        <v>2020</v>
      </c>
      <c r="I341" s="2">
        <v>3</v>
      </c>
      <c r="J341" s="3" t="s">
        <v>12</v>
      </c>
      <c r="K341" s="3">
        <v>1</v>
      </c>
      <c r="L341" s="3">
        <v>1</v>
      </c>
    </row>
    <row r="342" spans="1:12">
      <c r="A342" s="2" t="s">
        <v>97</v>
      </c>
      <c r="B342" s="3" t="s">
        <v>1439</v>
      </c>
      <c r="C342" s="2" t="s">
        <v>102</v>
      </c>
      <c r="D342" s="2" t="s">
        <v>102</v>
      </c>
      <c r="E342" s="3" t="str">
        <f t="shared" si="5"/>
        <v>Amazonas-Careiro</v>
      </c>
      <c r="F342" s="3">
        <v>130110</v>
      </c>
      <c r="G342" s="3">
        <v>37869</v>
      </c>
      <c r="H342" s="3">
        <v>2020</v>
      </c>
      <c r="I342" s="2">
        <v>5</v>
      </c>
      <c r="J342" s="3" t="s">
        <v>12</v>
      </c>
      <c r="K342" s="3">
        <v>1</v>
      </c>
      <c r="L342" s="3">
        <v>1</v>
      </c>
    </row>
    <row r="343" spans="1:12">
      <c r="A343" s="2" t="s">
        <v>97</v>
      </c>
      <c r="B343" s="3" t="s">
        <v>1439</v>
      </c>
      <c r="C343" s="2" t="s">
        <v>103</v>
      </c>
      <c r="D343" s="2" t="s">
        <v>103</v>
      </c>
      <c r="E343" s="3" t="str">
        <f t="shared" si="5"/>
        <v>Amazonas-Careiro da Varzea</v>
      </c>
      <c r="F343" s="3">
        <v>130115</v>
      </c>
      <c r="G343" s="3">
        <v>30225</v>
      </c>
      <c r="H343" s="3">
        <v>2019</v>
      </c>
      <c r="I343" s="2">
        <v>6</v>
      </c>
      <c r="J343" s="3" t="s">
        <v>12</v>
      </c>
      <c r="K343" s="3">
        <v>1</v>
      </c>
      <c r="L343" s="3">
        <v>2</v>
      </c>
    </row>
    <row r="344" spans="1:12">
      <c r="A344" s="2" t="s">
        <v>97</v>
      </c>
      <c r="B344" s="3" t="s">
        <v>1439</v>
      </c>
      <c r="C344" s="2" t="s">
        <v>103</v>
      </c>
      <c r="D344" s="2" t="s">
        <v>103</v>
      </c>
      <c r="E344" s="3" t="str">
        <f t="shared" si="5"/>
        <v>Amazonas-Careiro da Varzea</v>
      </c>
      <c r="F344" s="3">
        <v>130115</v>
      </c>
      <c r="G344" s="3">
        <v>30225</v>
      </c>
      <c r="H344" s="3">
        <v>2020</v>
      </c>
      <c r="I344" s="2">
        <v>6</v>
      </c>
      <c r="J344" s="3" t="s">
        <v>12</v>
      </c>
      <c r="K344" s="3">
        <v>1</v>
      </c>
      <c r="L344" s="3">
        <v>2</v>
      </c>
    </row>
    <row r="345" spans="1:12">
      <c r="A345" s="2" t="s">
        <v>97</v>
      </c>
      <c r="B345" s="3" t="s">
        <v>1439</v>
      </c>
      <c r="C345" s="2" t="s">
        <v>104</v>
      </c>
      <c r="D345" s="2" t="s">
        <v>104</v>
      </c>
      <c r="E345" s="3" t="str">
        <f t="shared" si="5"/>
        <v>Amazonas-Coari</v>
      </c>
      <c r="F345" s="3">
        <v>130120</v>
      </c>
      <c r="G345" s="3">
        <v>85097</v>
      </c>
      <c r="H345" s="3">
        <v>2019</v>
      </c>
      <c r="I345" s="2">
        <v>5</v>
      </c>
      <c r="J345" s="3" t="s">
        <v>9</v>
      </c>
      <c r="K345" s="3">
        <v>2</v>
      </c>
      <c r="L345" s="3">
        <v>1</v>
      </c>
    </row>
    <row r="346" spans="1:12">
      <c r="A346" s="2" t="s">
        <v>97</v>
      </c>
      <c r="B346" s="3" t="s">
        <v>1439</v>
      </c>
      <c r="C346" s="2" t="s">
        <v>105</v>
      </c>
      <c r="D346" s="2" t="s">
        <v>105</v>
      </c>
      <c r="E346" s="3" t="str">
        <f t="shared" si="5"/>
        <v>Amazonas-Eirunepe</v>
      </c>
      <c r="F346" s="3">
        <v>130140</v>
      </c>
      <c r="G346" s="3">
        <v>35273</v>
      </c>
      <c r="H346" s="3">
        <v>2019</v>
      </c>
      <c r="I346" s="2">
        <v>4</v>
      </c>
      <c r="J346" s="3" t="s">
        <v>10</v>
      </c>
      <c r="K346" s="3">
        <v>1</v>
      </c>
      <c r="L346" s="3">
        <v>0</v>
      </c>
    </row>
    <row r="347" spans="1:12">
      <c r="A347" s="2" t="s">
        <v>97</v>
      </c>
      <c r="B347" s="3" t="s">
        <v>1439</v>
      </c>
      <c r="C347" s="2" t="s">
        <v>105</v>
      </c>
      <c r="D347" s="2" t="s">
        <v>105</v>
      </c>
      <c r="E347" s="3" t="str">
        <f t="shared" si="5"/>
        <v>Amazonas-Eirunepe</v>
      </c>
      <c r="F347" s="3">
        <v>130140</v>
      </c>
      <c r="G347" s="3">
        <v>35273</v>
      </c>
      <c r="H347" s="3">
        <v>2020</v>
      </c>
      <c r="I347" s="2">
        <v>3</v>
      </c>
      <c r="J347" s="3" t="s">
        <v>12</v>
      </c>
      <c r="K347" s="3">
        <v>1</v>
      </c>
      <c r="L347" s="3">
        <v>1</v>
      </c>
    </row>
    <row r="348" spans="1:12">
      <c r="A348" s="2" t="s">
        <v>97</v>
      </c>
      <c r="B348" s="3" t="s">
        <v>1439</v>
      </c>
      <c r="C348" s="2" t="s">
        <v>106</v>
      </c>
      <c r="D348" s="2" t="s">
        <v>106</v>
      </c>
      <c r="E348" s="3" t="str">
        <f t="shared" si="5"/>
        <v>Amazonas-Fonte Boa</v>
      </c>
      <c r="F348" s="3">
        <v>130160</v>
      </c>
      <c r="G348" s="3">
        <v>17609</v>
      </c>
      <c r="H348" s="3">
        <v>2020</v>
      </c>
      <c r="I348" s="2">
        <v>1</v>
      </c>
      <c r="J348" s="3" t="s">
        <v>19</v>
      </c>
      <c r="K348" s="3">
        <v>1</v>
      </c>
      <c r="L348" s="3">
        <v>2</v>
      </c>
    </row>
    <row r="349" spans="1:12">
      <c r="A349" s="2" t="s">
        <v>97</v>
      </c>
      <c r="B349" s="3" t="s">
        <v>1439</v>
      </c>
      <c r="C349" s="2" t="s">
        <v>107</v>
      </c>
      <c r="D349" s="2" t="s">
        <v>107</v>
      </c>
      <c r="E349" s="3" t="str">
        <f t="shared" si="5"/>
        <v>Amazonas-Humaita</v>
      </c>
      <c r="F349" s="3">
        <v>130170</v>
      </c>
      <c r="G349" s="3">
        <v>55080</v>
      </c>
      <c r="H349" s="3">
        <v>2020</v>
      </c>
      <c r="I349" s="2">
        <v>2</v>
      </c>
      <c r="J349" s="3" t="s">
        <v>12</v>
      </c>
      <c r="K349" s="3">
        <v>1</v>
      </c>
      <c r="L349" s="3">
        <v>1</v>
      </c>
    </row>
    <row r="350" spans="1:12">
      <c r="A350" s="2" t="s">
        <v>97</v>
      </c>
      <c r="B350" s="3" t="s">
        <v>1439</v>
      </c>
      <c r="C350" s="2" t="s">
        <v>108</v>
      </c>
      <c r="D350" s="2" t="s">
        <v>108</v>
      </c>
      <c r="E350" s="3" t="str">
        <f t="shared" si="5"/>
        <v>Amazonas-Itacoatiara</v>
      </c>
      <c r="F350" s="3">
        <v>130190</v>
      </c>
      <c r="G350" s="3">
        <v>101337</v>
      </c>
      <c r="H350" s="3">
        <v>2019</v>
      </c>
      <c r="I350" s="2">
        <v>2</v>
      </c>
      <c r="J350" s="3" t="s">
        <v>9</v>
      </c>
      <c r="K350" s="3">
        <v>1</v>
      </c>
      <c r="L350" s="3">
        <v>1</v>
      </c>
    </row>
    <row r="351" spans="1:12">
      <c r="A351" s="2" t="s">
        <v>97</v>
      </c>
      <c r="B351" s="3" t="s">
        <v>1439</v>
      </c>
      <c r="C351" s="2" t="s">
        <v>108</v>
      </c>
      <c r="D351" s="2" t="s">
        <v>108</v>
      </c>
      <c r="E351" s="3" t="str">
        <f t="shared" si="5"/>
        <v>Amazonas-Itacoatiara</v>
      </c>
      <c r="F351" s="3">
        <v>130190</v>
      </c>
      <c r="G351" s="3">
        <v>101337</v>
      </c>
      <c r="H351" s="3">
        <v>2019</v>
      </c>
      <c r="I351" s="2">
        <v>4</v>
      </c>
      <c r="J351" s="3" t="s">
        <v>10</v>
      </c>
      <c r="K351" s="3">
        <v>1</v>
      </c>
      <c r="L351" s="3">
        <v>0</v>
      </c>
    </row>
    <row r="352" spans="1:12">
      <c r="A352" s="2" t="s">
        <v>97</v>
      </c>
      <c r="B352" s="3" t="s">
        <v>1439</v>
      </c>
      <c r="C352" s="2" t="s">
        <v>109</v>
      </c>
      <c r="D352" s="2" t="s">
        <v>109</v>
      </c>
      <c r="E352" s="3" t="str">
        <f t="shared" si="5"/>
        <v>Amazonas-Labrea</v>
      </c>
      <c r="F352" s="3">
        <v>130240</v>
      </c>
      <c r="G352" s="3">
        <v>46069</v>
      </c>
      <c r="H352" s="3">
        <v>2019</v>
      </c>
      <c r="I352" s="2">
        <v>1</v>
      </c>
      <c r="J352" s="3" t="s">
        <v>9</v>
      </c>
      <c r="K352" s="3">
        <v>1</v>
      </c>
      <c r="L352" s="3">
        <v>1</v>
      </c>
    </row>
    <row r="353" spans="1:12">
      <c r="A353" s="2" t="s">
        <v>97</v>
      </c>
      <c r="B353" s="3" t="s">
        <v>1439</v>
      </c>
      <c r="C353" s="2" t="s">
        <v>109</v>
      </c>
      <c r="D353" s="2" t="s">
        <v>109</v>
      </c>
      <c r="E353" s="3" t="str">
        <f t="shared" si="5"/>
        <v>Amazonas-Labrea</v>
      </c>
      <c r="F353" s="3">
        <v>130240</v>
      </c>
      <c r="G353" s="3">
        <v>46069</v>
      </c>
      <c r="H353" s="3">
        <v>2019</v>
      </c>
      <c r="I353" s="2">
        <v>2</v>
      </c>
      <c r="J353" s="3" t="s">
        <v>90</v>
      </c>
      <c r="K353" s="3">
        <v>1</v>
      </c>
      <c r="L353" s="3">
        <v>0</v>
      </c>
    </row>
    <row r="354" spans="1:12">
      <c r="A354" s="2" t="s">
        <v>97</v>
      </c>
      <c r="B354" s="3" t="s">
        <v>1439</v>
      </c>
      <c r="C354" s="2" t="s">
        <v>109</v>
      </c>
      <c r="D354" s="2" t="s">
        <v>109</v>
      </c>
      <c r="E354" s="3" t="str">
        <f t="shared" si="5"/>
        <v>Amazonas-Labrea</v>
      </c>
      <c r="F354" s="3">
        <v>130240</v>
      </c>
      <c r="G354" s="3">
        <v>46069</v>
      </c>
      <c r="H354" s="3">
        <v>2019</v>
      </c>
      <c r="I354" s="2">
        <v>3</v>
      </c>
      <c r="J354" s="3" t="s">
        <v>12</v>
      </c>
      <c r="K354" s="3">
        <v>1</v>
      </c>
      <c r="L354" s="3">
        <v>1</v>
      </c>
    </row>
    <row r="355" spans="1:12">
      <c r="A355" s="2" t="s">
        <v>97</v>
      </c>
      <c r="B355" s="3" t="s">
        <v>1439</v>
      </c>
      <c r="C355" s="2" t="s">
        <v>110</v>
      </c>
      <c r="D355" s="2" t="s">
        <v>110</v>
      </c>
      <c r="E355" s="3" t="str">
        <f t="shared" si="5"/>
        <v>Amazonas-Manaus</v>
      </c>
      <c r="F355" s="3">
        <v>130260</v>
      </c>
      <c r="G355" s="3">
        <v>2182763</v>
      </c>
      <c r="H355" s="3">
        <v>2019</v>
      </c>
      <c r="I355" s="2">
        <v>1</v>
      </c>
      <c r="J355" s="3" t="s">
        <v>9</v>
      </c>
      <c r="K355" s="3">
        <v>14</v>
      </c>
      <c r="L355" s="3">
        <v>17</v>
      </c>
    </row>
    <row r="356" spans="1:12">
      <c r="A356" s="2" t="s">
        <v>97</v>
      </c>
      <c r="B356" s="3" t="s">
        <v>1439</v>
      </c>
      <c r="C356" s="2" t="s">
        <v>110</v>
      </c>
      <c r="D356" s="2" t="s">
        <v>110</v>
      </c>
      <c r="E356" s="3" t="str">
        <f t="shared" si="5"/>
        <v>Amazonas-Manaus</v>
      </c>
      <c r="F356" s="3">
        <v>130260</v>
      </c>
      <c r="G356" s="3">
        <v>2182763</v>
      </c>
      <c r="H356" s="3">
        <v>2019</v>
      </c>
      <c r="I356" s="2">
        <v>1</v>
      </c>
      <c r="J356" s="3" t="s">
        <v>10</v>
      </c>
      <c r="K356" s="3">
        <v>10</v>
      </c>
      <c r="L356" s="3">
        <v>0</v>
      </c>
    </row>
    <row r="357" spans="1:12">
      <c r="A357" s="2" t="s">
        <v>97</v>
      </c>
      <c r="B357" s="3" t="s">
        <v>1439</v>
      </c>
      <c r="C357" s="2" t="s">
        <v>110</v>
      </c>
      <c r="D357" s="2" t="s">
        <v>110</v>
      </c>
      <c r="E357" s="3" t="str">
        <f t="shared" si="5"/>
        <v>Amazonas-Manaus</v>
      </c>
      <c r="F357" s="3">
        <v>130260</v>
      </c>
      <c r="G357" s="3">
        <v>2182763</v>
      </c>
      <c r="H357" s="3">
        <v>2019</v>
      </c>
      <c r="I357" s="2">
        <v>1</v>
      </c>
      <c r="J357" s="3" t="s">
        <v>12</v>
      </c>
      <c r="K357" s="3">
        <v>17</v>
      </c>
      <c r="L357" s="3">
        <v>19</v>
      </c>
    </row>
    <row r="358" spans="1:12">
      <c r="A358" s="2" t="s">
        <v>97</v>
      </c>
      <c r="B358" s="3" t="s">
        <v>1439</v>
      </c>
      <c r="C358" s="2" t="s">
        <v>110</v>
      </c>
      <c r="D358" s="2" t="s">
        <v>110</v>
      </c>
      <c r="E358" s="3" t="str">
        <f t="shared" si="5"/>
        <v>Amazonas-Manaus</v>
      </c>
      <c r="F358" s="3">
        <v>130260</v>
      </c>
      <c r="G358" s="3">
        <v>2182763</v>
      </c>
      <c r="H358" s="3">
        <v>2019</v>
      </c>
      <c r="I358" s="2">
        <v>2</v>
      </c>
      <c r="J358" s="3" t="s">
        <v>9</v>
      </c>
      <c r="K358" s="3">
        <v>7</v>
      </c>
      <c r="L358" s="3">
        <v>12</v>
      </c>
    </row>
    <row r="359" spans="1:12">
      <c r="A359" s="2" t="s">
        <v>97</v>
      </c>
      <c r="B359" s="3" t="s">
        <v>1439</v>
      </c>
      <c r="C359" s="2" t="s">
        <v>110</v>
      </c>
      <c r="D359" s="2" t="s">
        <v>110</v>
      </c>
      <c r="E359" s="3" t="str">
        <f t="shared" si="5"/>
        <v>Amazonas-Manaus</v>
      </c>
      <c r="F359" s="3">
        <v>130260</v>
      </c>
      <c r="G359" s="3">
        <v>2182763</v>
      </c>
      <c r="H359" s="3">
        <v>2019</v>
      </c>
      <c r="I359" s="2">
        <v>2</v>
      </c>
      <c r="J359" s="3" t="s">
        <v>10</v>
      </c>
      <c r="K359" s="3">
        <v>3</v>
      </c>
      <c r="L359" s="3">
        <v>0</v>
      </c>
    </row>
    <row r="360" spans="1:12">
      <c r="A360" s="2" t="s">
        <v>97</v>
      </c>
      <c r="B360" s="3" t="s">
        <v>1439</v>
      </c>
      <c r="C360" s="2" t="s">
        <v>110</v>
      </c>
      <c r="D360" s="2" t="s">
        <v>110</v>
      </c>
      <c r="E360" s="3" t="str">
        <f t="shared" si="5"/>
        <v>Amazonas-Manaus</v>
      </c>
      <c r="F360" s="3">
        <v>130260</v>
      </c>
      <c r="G360" s="3">
        <v>2182763</v>
      </c>
      <c r="H360" s="3">
        <v>2019</v>
      </c>
      <c r="I360" s="2">
        <v>2</v>
      </c>
      <c r="J360" s="3" t="s">
        <v>12</v>
      </c>
      <c r="K360" s="3">
        <v>8</v>
      </c>
      <c r="L360" s="3">
        <v>8</v>
      </c>
    </row>
    <row r="361" spans="1:12">
      <c r="A361" s="2" t="s">
        <v>97</v>
      </c>
      <c r="B361" s="3" t="s">
        <v>1439</v>
      </c>
      <c r="C361" s="2" t="s">
        <v>110</v>
      </c>
      <c r="D361" s="2" t="s">
        <v>110</v>
      </c>
      <c r="E361" s="3" t="str">
        <f t="shared" si="5"/>
        <v>Amazonas-Manaus</v>
      </c>
      <c r="F361" s="3">
        <v>130260</v>
      </c>
      <c r="G361" s="3">
        <v>2182763</v>
      </c>
      <c r="H361" s="3">
        <v>2019</v>
      </c>
      <c r="I361" s="2">
        <v>3</v>
      </c>
      <c r="J361" s="3" t="s">
        <v>9</v>
      </c>
      <c r="K361" s="3">
        <v>4</v>
      </c>
      <c r="L361" s="3">
        <v>5</v>
      </c>
    </row>
    <row r="362" spans="1:12">
      <c r="A362" s="2" t="s">
        <v>97</v>
      </c>
      <c r="B362" s="3" t="s">
        <v>1439</v>
      </c>
      <c r="C362" s="2" t="s">
        <v>110</v>
      </c>
      <c r="D362" s="2" t="s">
        <v>110</v>
      </c>
      <c r="E362" s="3" t="str">
        <f t="shared" si="5"/>
        <v>Amazonas-Manaus</v>
      </c>
      <c r="F362" s="3">
        <v>130260</v>
      </c>
      <c r="G362" s="3">
        <v>2182763</v>
      </c>
      <c r="H362" s="3">
        <v>2019</v>
      </c>
      <c r="I362" s="2">
        <v>3</v>
      </c>
      <c r="J362" s="3" t="s">
        <v>10</v>
      </c>
      <c r="K362" s="3">
        <v>9</v>
      </c>
      <c r="L362" s="3">
        <v>0</v>
      </c>
    </row>
    <row r="363" spans="1:12">
      <c r="A363" s="2" t="s">
        <v>97</v>
      </c>
      <c r="B363" s="3" t="s">
        <v>1439</v>
      </c>
      <c r="C363" s="2" t="s">
        <v>110</v>
      </c>
      <c r="D363" s="2" t="s">
        <v>110</v>
      </c>
      <c r="E363" s="3" t="str">
        <f t="shared" si="5"/>
        <v>Amazonas-Manaus</v>
      </c>
      <c r="F363" s="3">
        <v>130260</v>
      </c>
      <c r="G363" s="3">
        <v>2182763</v>
      </c>
      <c r="H363" s="3">
        <v>2019</v>
      </c>
      <c r="I363" s="2">
        <v>3</v>
      </c>
      <c r="J363" s="3" t="s">
        <v>12</v>
      </c>
      <c r="K363" s="3">
        <v>9</v>
      </c>
      <c r="L363" s="3">
        <v>7</v>
      </c>
    </row>
    <row r="364" spans="1:12">
      <c r="A364" s="2" t="s">
        <v>97</v>
      </c>
      <c r="B364" s="3" t="s">
        <v>1439</v>
      </c>
      <c r="C364" s="2" t="s">
        <v>110</v>
      </c>
      <c r="D364" s="2" t="s">
        <v>110</v>
      </c>
      <c r="E364" s="3" t="str">
        <f t="shared" si="5"/>
        <v>Amazonas-Manaus</v>
      </c>
      <c r="F364" s="3">
        <v>130260</v>
      </c>
      <c r="G364" s="3">
        <v>2182763</v>
      </c>
      <c r="H364" s="3">
        <v>2019</v>
      </c>
      <c r="I364" s="2">
        <v>4</v>
      </c>
      <c r="J364" s="3" t="s">
        <v>9</v>
      </c>
      <c r="K364" s="3">
        <v>4</v>
      </c>
      <c r="L364" s="3">
        <v>4</v>
      </c>
    </row>
    <row r="365" spans="1:12">
      <c r="A365" s="2" t="s">
        <v>97</v>
      </c>
      <c r="B365" s="3" t="s">
        <v>1439</v>
      </c>
      <c r="C365" s="2" t="s">
        <v>110</v>
      </c>
      <c r="D365" s="2" t="s">
        <v>110</v>
      </c>
      <c r="E365" s="3" t="str">
        <f t="shared" si="5"/>
        <v>Amazonas-Manaus</v>
      </c>
      <c r="F365" s="3">
        <v>130260</v>
      </c>
      <c r="G365" s="3">
        <v>2182763</v>
      </c>
      <c r="H365" s="3">
        <v>2019</v>
      </c>
      <c r="I365" s="2">
        <v>4</v>
      </c>
      <c r="J365" s="3" t="s">
        <v>10</v>
      </c>
      <c r="K365" s="3">
        <v>11</v>
      </c>
      <c r="L365" s="3">
        <v>0</v>
      </c>
    </row>
    <row r="366" spans="1:12">
      <c r="A366" s="2" t="s">
        <v>97</v>
      </c>
      <c r="B366" s="3" t="s">
        <v>1439</v>
      </c>
      <c r="C366" s="2" t="s">
        <v>110</v>
      </c>
      <c r="D366" s="2" t="s">
        <v>110</v>
      </c>
      <c r="E366" s="3" t="str">
        <f t="shared" si="5"/>
        <v>Amazonas-Manaus</v>
      </c>
      <c r="F366" s="3">
        <v>130260</v>
      </c>
      <c r="G366" s="3">
        <v>2182763</v>
      </c>
      <c r="H366" s="3">
        <v>2019</v>
      </c>
      <c r="I366" s="2">
        <v>4</v>
      </c>
      <c r="J366" s="3" t="s">
        <v>12</v>
      </c>
      <c r="K366" s="3">
        <v>15</v>
      </c>
      <c r="L366" s="3">
        <v>13</v>
      </c>
    </row>
    <row r="367" spans="1:12">
      <c r="A367" s="2" t="s">
        <v>97</v>
      </c>
      <c r="B367" s="3" t="s">
        <v>1439</v>
      </c>
      <c r="C367" s="2" t="s">
        <v>110</v>
      </c>
      <c r="D367" s="2" t="s">
        <v>110</v>
      </c>
      <c r="E367" s="3" t="str">
        <f t="shared" si="5"/>
        <v>Amazonas-Manaus</v>
      </c>
      <c r="F367" s="3">
        <v>130260</v>
      </c>
      <c r="G367" s="3">
        <v>2182763</v>
      </c>
      <c r="H367" s="3">
        <v>2019</v>
      </c>
      <c r="I367" s="2">
        <v>5</v>
      </c>
      <c r="J367" s="3" t="s">
        <v>9</v>
      </c>
      <c r="K367" s="3">
        <v>7</v>
      </c>
      <c r="L367" s="3">
        <v>59</v>
      </c>
    </row>
    <row r="368" spans="1:12">
      <c r="A368" s="2" t="s">
        <v>97</v>
      </c>
      <c r="B368" s="3" t="s">
        <v>1439</v>
      </c>
      <c r="C368" s="2" t="s">
        <v>110</v>
      </c>
      <c r="D368" s="2" t="s">
        <v>110</v>
      </c>
      <c r="E368" s="3" t="str">
        <f t="shared" si="5"/>
        <v>Amazonas-Manaus</v>
      </c>
      <c r="F368" s="3">
        <v>130260</v>
      </c>
      <c r="G368" s="3">
        <v>2182763</v>
      </c>
      <c r="H368" s="3">
        <v>2019</v>
      </c>
      <c r="I368" s="2">
        <v>5</v>
      </c>
      <c r="J368" s="3" t="s">
        <v>10</v>
      </c>
      <c r="K368" s="3">
        <v>8</v>
      </c>
      <c r="L368" s="3">
        <v>0</v>
      </c>
    </row>
    <row r="369" spans="1:12">
      <c r="A369" s="2" t="s">
        <v>97</v>
      </c>
      <c r="B369" s="3" t="s">
        <v>1439</v>
      </c>
      <c r="C369" s="2" t="s">
        <v>110</v>
      </c>
      <c r="D369" s="2" t="s">
        <v>110</v>
      </c>
      <c r="E369" s="3" t="str">
        <f t="shared" si="5"/>
        <v>Amazonas-Manaus</v>
      </c>
      <c r="F369" s="3">
        <v>130260</v>
      </c>
      <c r="G369" s="3">
        <v>2182763</v>
      </c>
      <c r="H369" s="3">
        <v>2019</v>
      </c>
      <c r="I369" s="2">
        <v>5</v>
      </c>
      <c r="J369" s="3" t="s">
        <v>19</v>
      </c>
      <c r="K369" s="3">
        <v>1</v>
      </c>
      <c r="L369" s="3">
        <v>0</v>
      </c>
    </row>
    <row r="370" spans="1:12">
      <c r="A370" s="2" t="s">
        <v>97</v>
      </c>
      <c r="B370" s="3" t="s">
        <v>1439</v>
      </c>
      <c r="C370" s="2" t="s">
        <v>110</v>
      </c>
      <c r="D370" s="2" t="s">
        <v>110</v>
      </c>
      <c r="E370" s="3" t="str">
        <f t="shared" si="5"/>
        <v>Amazonas-Manaus</v>
      </c>
      <c r="F370" s="3">
        <v>130260</v>
      </c>
      <c r="G370" s="3">
        <v>2182763</v>
      </c>
      <c r="H370" s="3">
        <v>2019</v>
      </c>
      <c r="I370" s="2">
        <v>5</v>
      </c>
      <c r="J370" s="3" t="s">
        <v>12</v>
      </c>
      <c r="K370" s="3">
        <v>9</v>
      </c>
      <c r="L370" s="3">
        <v>9</v>
      </c>
    </row>
    <row r="371" spans="1:12">
      <c r="A371" s="2" t="s">
        <v>97</v>
      </c>
      <c r="B371" s="3" t="s">
        <v>1439</v>
      </c>
      <c r="C371" s="2" t="s">
        <v>110</v>
      </c>
      <c r="D371" s="2" t="s">
        <v>110</v>
      </c>
      <c r="E371" s="3" t="str">
        <f t="shared" si="5"/>
        <v>Amazonas-Manaus</v>
      </c>
      <c r="F371" s="3">
        <v>130260</v>
      </c>
      <c r="G371" s="3">
        <v>2182763</v>
      </c>
      <c r="H371" s="3">
        <v>2019</v>
      </c>
      <c r="I371" s="2">
        <v>6</v>
      </c>
      <c r="J371" s="3" t="s">
        <v>9</v>
      </c>
      <c r="K371" s="3">
        <v>8</v>
      </c>
      <c r="L371" s="3">
        <v>8</v>
      </c>
    </row>
    <row r="372" spans="1:12">
      <c r="A372" s="2" t="s">
        <v>97</v>
      </c>
      <c r="B372" s="3" t="s">
        <v>1439</v>
      </c>
      <c r="C372" s="2" t="s">
        <v>110</v>
      </c>
      <c r="D372" s="2" t="s">
        <v>110</v>
      </c>
      <c r="E372" s="3" t="str">
        <f t="shared" si="5"/>
        <v>Amazonas-Manaus</v>
      </c>
      <c r="F372" s="3">
        <v>130260</v>
      </c>
      <c r="G372" s="3">
        <v>2182763</v>
      </c>
      <c r="H372" s="3">
        <v>2019</v>
      </c>
      <c r="I372" s="2">
        <v>6</v>
      </c>
      <c r="J372" s="3" t="s">
        <v>10</v>
      </c>
      <c r="K372" s="3">
        <v>6</v>
      </c>
      <c r="L372" s="3">
        <v>0</v>
      </c>
    </row>
    <row r="373" spans="1:12">
      <c r="A373" s="2" t="s">
        <v>97</v>
      </c>
      <c r="B373" s="3" t="s">
        <v>1439</v>
      </c>
      <c r="C373" s="2" t="s">
        <v>110</v>
      </c>
      <c r="D373" s="2" t="s">
        <v>110</v>
      </c>
      <c r="E373" s="3" t="str">
        <f t="shared" si="5"/>
        <v>Amazonas-Manaus</v>
      </c>
      <c r="F373" s="3">
        <v>130260</v>
      </c>
      <c r="G373" s="3">
        <v>2182763</v>
      </c>
      <c r="H373" s="3">
        <v>2019</v>
      </c>
      <c r="I373" s="2">
        <v>6</v>
      </c>
      <c r="J373" s="3" t="s">
        <v>19</v>
      </c>
      <c r="K373" s="3">
        <v>1</v>
      </c>
      <c r="L373" s="3">
        <v>0</v>
      </c>
    </row>
    <row r="374" spans="1:12">
      <c r="A374" s="2" t="s">
        <v>97</v>
      </c>
      <c r="B374" s="3" t="s">
        <v>1439</v>
      </c>
      <c r="C374" s="2" t="s">
        <v>110</v>
      </c>
      <c r="D374" s="2" t="s">
        <v>110</v>
      </c>
      <c r="E374" s="3" t="str">
        <f t="shared" si="5"/>
        <v>Amazonas-Manaus</v>
      </c>
      <c r="F374" s="3">
        <v>130260</v>
      </c>
      <c r="G374" s="3">
        <v>2182763</v>
      </c>
      <c r="H374" s="3">
        <v>2019</v>
      </c>
      <c r="I374" s="2">
        <v>6</v>
      </c>
      <c r="J374" s="3" t="s">
        <v>12</v>
      </c>
      <c r="K374" s="3">
        <v>12</v>
      </c>
      <c r="L374" s="3">
        <v>13</v>
      </c>
    </row>
    <row r="375" spans="1:12">
      <c r="A375" s="2" t="s">
        <v>97</v>
      </c>
      <c r="B375" s="3" t="s">
        <v>1439</v>
      </c>
      <c r="C375" s="2" t="s">
        <v>110</v>
      </c>
      <c r="D375" s="2" t="s">
        <v>110</v>
      </c>
      <c r="E375" s="3" t="str">
        <f t="shared" si="5"/>
        <v>Amazonas-Manaus</v>
      </c>
      <c r="F375" s="3">
        <v>130260</v>
      </c>
      <c r="G375" s="3">
        <v>2182763</v>
      </c>
      <c r="H375" s="3">
        <v>2020</v>
      </c>
      <c r="I375" s="2">
        <v>1</v>
      </c>
      <c r="J375" s="3" t="s">
        <v>9</v>
      </c>
      <c r="K375" s="3">
        <v>36</v>
      </c>
      <c r="L375" s="3">
        <v>34</v>
      </c>
    </row>
    <row r="376" spans="1:12">
      <c r="A376" s="2" t="s">
        <v>97</v>
      </c>
      <c r="B376" s="3" t="s">
        <v>1439</v>
      </c>
      <c r="C376" s="2" t="s">
        <v>110</v>
      </c>
      <c r="D376" s="2" t="s">
        <v>110</v>
      </c>
      <c r="E376" s="3" t="str">
        <f t="shared" si="5"/>
        <v>Amazonas-Manaus</v>
      </c>
      <c r="F376" s="3">
        <v>130260</v>
      </c>
      <c r="G376" s="3">
        <v>2182763</v>
      </c>
      <c r="H376" s="3">
        <v>2020</v>
      </c>
      <c r="I376" s="2">
        <v>1</v>
      </c>
      <c r="J376" s="3" t="s">
        <v>10</v>
      </c>
      <c r="K376" s="3">
        <v>11</v>
      </c>
      <c r="L376" s="3">
        <v>0</v>
      </c>
    </row>
    <row r="377" spans="1:12">
      <c r="A377" s="2" t="s">
        <v>97</v>
      </c>
      <c r="B377" s="3" t="s">
        <v>1439</v>
      </c>
      <c r="C377" s="2" t="s">
        <v>110</v>
      </c>
      <c r="D377" s="2" t="s">
        <v>110</v>
      </c>
      <c r="E377" s="3" t="str">
        <f t="shared" si="5"/>
        <v>Amazonas-Manaus</v>
      </c>
      <c r="F377" s="3">
        <v>130260</v>
      </c>
      <c r="G377" s="3">
        <v>2182763</v>
      </c>
      <c r="H377" s="3">
        <v>2020</v>
      </c>
      <c r="I377" s="2">
        <v>1</v>
      </c>
      <c r="J377" s="3" t="s">
        <v>19</v>
      </c>
      <c r="K377" s="3">
        <v>9</v>
      </c>
      <c r="L377" s="3">
        <v>1</v>
      </c>
    </row>
    <row r="378" spans="1:12">
      <c r="A378" s="2" t="s">
        <v>97</v>
      </c>
      <c r="B378" s="3" t="s">
        <v>1439</v>
      </c>
      <c r="C378" s="2" t="s">
        <v>110</v>
      </c>
      <c r="D378" s="2" t="s">
        <v>110</v>
      </c>
      <c r="E378" s="3" t="str">
        <f t="shared" si="5"/>
        <v>Amazonas-Manaus</v>
      </c>
      <c r="F378" s="3">
        <v>130260</v>
      </c>
      <c r="G378" s="3">
        <v>2182763</v>
      </c>
      <c r="H378" s="3">
        <v>2020</v>
      </c>
      <c r="I378" s="2">
        <v>1</v>
      </c>
      <c r="J378" s="3" t="s">
        <v>12</v>
      </c>
      <c r="K378" s="3">
        <v>41</v>
      </c>
      <c r="L378" s="3">
        <v>35</v>
      </c>
    </row>
    <row r="379" spans="1:12">
      <c r="A379" s="2" t="s">
        <v>97</v>
      </c>
      <c r="B379" s="3" t="s">
        <v>1439</v>
      </c>
      <c r="C379" s="2" t="s">
        <v>110</v>
      </c>
      <c r="D379" s="2" t="s">
        <v>110</v>
      </c>
      <c r="E379" s="3" t="str">
        <f t="shared" si="5"/>
        <v>Amazonas-Manaus</v>
      </c>
      <c r="F379" s="3">
        <v>130260</v>
      </c>
      <c r="G379" s="3">
        <v>2182763</v>
      </c>
      <c r="H379" s="3">
        <v>2020</v>
      </c>
      <c r="I379" s="2">
        <v>2</v>
      </c>
      <c r="J379" s="3" t="s">
        <v>9</v>
      </c>
      <c r="K379" s="3">
        <v>16</v>
      </c>
      <c r="L379" s="3">
        <v>15</v>
      </c>
    </row>
    <row r="380" spans="1:12">
      <c r="A380" s="2" t="s">
        <v>97</v>
      </c>
      <c r="B380" s="3" t="s">
        <v>1439</v>
      </c>
      <c r="C380" s="2" t="s">
        <v>110</v>
      </c>
      <c r="D380" s="2" t="s">
        <v>110</v>
      </c>
      <c r="E380" s="3" t="str">
        <f t="shared" si="5"/>
        <v>Amazonas-Manaus</v>
      </c>
      <c r="F380" s="3">
        <v>130260</v>
      </c>
      <c r="G380" s="3">
        <v>2182763</v>
      </c>
      <c r="H380" s="3">
        <v>2020</v>
      </c>
      <c r="I380" s="2">
        <v>2</v>
      </c>
      <c r="J380" s="3" t="s">
        <v>90</v>
      </c>
      <c r="K380" s="3">
        <v>1</v>
      </c>
      <c r="L380" s="3">
        <v>0</v>
      </c>
    </row>
    <row r="381" spans="1:12">
      <c r="A381" s="2" t="s">
        <v>97</v>
      </c>
      <c r="B381" s="3" t="s">
        <v>1439</v>
      </c>
      <c r="C381" s="2" t="s">
        <v>110</v>
      </c>
      <c r="D381" s="2" t="s">
        <v>110</v>
      </c>
      <c r="E381" s="3" t="str">
        <f t="shared" si="5"/>
        <v>Amazonas-Manaus</v>
      </c>
      <c r="F381" s="3">
        <v>130260</v>
      </c>
      <c r="G381" s="3">
        <v>2182763</v>
      </c>
      <c r="H381" s="3">
        <v>2020</v>
      </c>
      <c r="I381" s="2">
        <v>2</v>
      </c>
      <c r="J381" s="3" t="s">
        <v>10</v>
      </c>
      <c r="K381" s="3">
        <v>13</v>
      </c>
      <c r="L381" s="3">
        <v>0</v>
      </c>
    </row>
    <row r="382" spans="1:12">
      <c r="A382" s="2" t="s">
        <v>97</v>
      </c>
      <c r="B382" s="3" t="s">
        <v>1439</v>
      </c>
      <c r="C382" s="2" t="s">
        <v>110</v>
      </c>
      <c r="D382" s="2" t="s">
        <v>110</v>
      </c>
      <c r="E382" s="3" t="str">
        <f t="shared" si="5"/>
        <v>Amazonas-Manaus</v>
      </c>
      <c r="F382" s="3">
        <v>130260</v>
      </c>
      <c r="G382" s="3">
        <v>2182763</v>
      </c>
      <c r="H382" s="3">
        <v>2020</v>
      </c>
      <c r="I382" s="2">
        <v>2</v>
      </c>
      <c r="J382" s="3" t="s">
        <v>19</v>
      </c>
      <c r="K382" s="3">
        <v>3</v>
      </c>
      <c r="L382" s="3">
        <v>1</v>
      </c>
    </row>
    <row r="383" spans="1:12">
      <c r="A383" s="2" t="s">
        <v>97</v>
      </c>
      <c r="B383" s="3" t="s">
        <v>1439</v>
      </c>
      <c r="C383" s="2" t="s">
        <v>110</v>
      </c>
      <c r="D383" s="2" t="s">
        <v>110</v>
      </c>
      <c r="E383" s="3" t="str">
        <f t="shared" si="5"/>
        <v>Amazonas-Manaus</v>
      </c>
      <c r="F383" s="3">
        <v>130260</v>
      </c>
      <c r="G383" s="3">
        <v>2182763</v>
      </c>
      <c r="H383" s="3">
        <v>2020</v>
      </c>
      <c r="I383" s="2">
        <v>2</v>
      </c>
      <c r="J383" s="3" t="s">
        <v>12</v>
      </c>
      <c r="K383" s="3">
        <v>21</v>
      </c>
      <c r="L383" s="3">
        <v>21</v>
      </c>
    </row>
    <row r="384" spans="1:12">
      <c r="A384" s="2" t="s">
        <v>97</v>
      </c>
      <c r="B384" s="3" t="s">
        <v>1439</v>
      </c>
      <c r="C384" s="2" t="s">
        <v>110</v>
      </c>
      <c r="D384" s="2" t="s">
        <v>110</v>
      </c>
      <c r="E384" s="3" t="str">
        <f t="shared" si="5"/>
        <v>Amazonas-Manaus</v>
      </c>
      <c r="F384" s="3">
        <v>130260</v>
      </c>
      <c r="G384" s="3">
        <v>2182763</v>
      </c>
      <c r="H384" s="3">
        <v>2020</v>
      </c>
      <c r="I384" s="2">
        <v>3</v>
      </c>
      <c r="J384" s="3" t="s">
        <v>9</v>
      </c>
      <c r="K384" s="3">
        <v>12</v>
      </c>
      <c r="L384" s="3">
        <v>12</v>
      </c>
    </row>
    <row r="385" spans="1:12">
      <c r="A385" s="2" t="s">
        <v>97</v>
      </c>
      <c r="B385" s="3" t="s">
        <v>1439</v>
      </c>
      <c r="C385" s="2" t="s">
        <v>110</v>
      </c>
      <c r="D385" s="2" t="s">
        <v>110</v>
      </c>
      <c r="E385" s="3" t="str">
        <f t="shared" si="5"/>
        <v>Amazonas-Manaus</v>
      </c>
      <c r="F385" s="3">
        <v>130260</v>
      </c>
      <c r="G385" s="3">
        <v>2182763</v>
      </c>
      <c r="H385" s="3">
        <v>2020</v>
      </c>
      <c r="I385" s="2">
        <v>3</v>
      </c>
      <c r="J385" s="3" t="s">
        <v>90</v>
      </c>
      <c r="K385" s="3">
        <v>1</v>
      </c>
      <c r="L385" s="3">
        <v>0</v>
      </c>
    </row>
    <row r="386" spans="1:12">
      <c r="A386" s="2" t="s">
        <v>97</v>
      </c>
      <c r="B386" s="3" t="s">
        <v>1439</v>
      </c>
      <c r="C386" s="2" t="s">
        <v>110</v>
      </c>
      <c r="D386" s="2" t="s">
        <v>110</v>
      </c>
      <c r="E386" s="3" t="str">
        <f t="shared" si="5"/>
        <v>Amazonas-Manaus</v>
      </c>
      <c r="F386" s="3">
        <v>130260</v>
      </c>
      <c r="G386" s="3">
        <v>2182763</v>
      </c>
      <c r="H386" s="3">
        <v>2020</v>
      </c>
      <c r="I386" s="2">
        <v>3</v>
      </c>
      <c r="J386" s="3" t="s">
        <v>10</v>
      </c>
      <c r="K386" s="3">
        <v>11</v>
      </c>
      <c r="L386" s="3">
        <v>0</v>
      </c>
    </row>
    <row r="387" spans="1:12">
      <c r="A387" s="2" t="s">
        <v>97</v>
      </c>
      <c r="B387" s="3" t="s">
        <v>1439</v>
      </c>
      <c r="C387" s="2" t="s">
        <v>110</v>
      </c>
      <c r="D387" s="2" t="s">
        <v>110</v>
      </c>
      <c r="E387" s="3" t="str">
        <f t="shared" si="5"/>
        <v>Amazonas-Manaus</v>
      </c>
      <c r="F387" s="3">
        <v>130260</v>
      </c>
      <c r="G387" s="3">
        <v>2182763</v>
      </c>
      <c r="H387" s="3">
        <v>2020</v>
      </c>
      <c r="I387" s="2">
        <v>3</v>
      </c>
      <c r="J387" s="3" t="s">
        <v>19</v>
      </c>
      <c r="K387" s="3">
        <v>16</v>
      </c>
      <c r="L387" s="3">
        <v>4</v>
      </c>
    </row>
    <row r="388" spans="1:12">
      <c r="A388" s="2" t="s">
        <v>97</v>
      </c>
      <c r="B388" s="3" t="s">
        <v>1439</v>
      </c>
      <c r="C388" s="2" t="s">
        <v>110</v>
      </c>
      <c r="D388" s="2" t="s">
        <v>110</v>
      </c>
      <c r="E388" s="3" t="str">
        <f t="shared" ref="E388:E451" si="6">+CONCATENATE(A388,"-",D388)</f>
        <v>Amazonas-Manaus</v>
      </c>
      <c r="F388" s="3">
        <v>130260</v>
      </c>
      <c r="G388" s="3">
        <v>2182763</v>
      </c>
      <c r="H388" s="3">
        <v>2020</v>
      </c>
      <c r="I388" s="2">
        <v>3</v>
      </c>
      <c r="J388" s="3" t="s">
        <v>12</v>
      </c>
      <c r="K388" s="3">
        <v>18</v>
      </c>
      <c r="L388" s="3">
        <v>14</v>
      </c>
    </row>
    <row r="389" spans="1:12">
      <c r="A389" s="2" t="s">
        <v>97</v>
      </c>
      <c r="B389" s="3" t="s">
        <v>1439</v>
      </c>
      <c r="C389" s="2" t="s">
        <v>110</v>
      </c>
      <c r="D389" s="2" t="s">
        <v>110</v>
      </c>
      <c r="E389" s="3" t="str">
        <f t="shared" si="6"/>
        <v>Amazonas-Manaus</v>
      </c>
      <c r="F389" s="3">
        <v>130260</v>
      </c>
      <c r="G389" s="3">
        <v>2182763</v>
      </c>
      <c r="H389" s="3">
        <v>2020</v>
      </c>
      <c r="I389" s="2">
        <v>4</v>
      </c>
      <c r="J389" s="3" t="s">
        <v>9</v>
      </c>
      <c r="K389" s="3">
        <v>10</v>
      </c>
      <c r="L389" s="3">
        <v>10</v>
      </c>
    </row>
    <row r="390" spans="1:12">
      <c r="A390" s="2" t="s">
        <v>97</v>
      </c>
      <c r="B390" s="3" t="s">
        <v>1439</v>
      </c>
      <c r="C390" s="2" t="s">
        <v>110</v>
      </c>
      <c r="D390" s="2" t="s">
        <v>110</v>
      </c>
      <c r="E390" s="3" t="str">
        <f t="shared" si="6"/>
        <v>Amazonas-Manaus</v>
      </c>
      <c r="F390" s="3">
        <v>130260</v>
      </c>
      <c r="G390" s="3">
        <v>2182763</v>
      </c>
      <c r="H390" s="3">
        <v>2020</v>
      </c>
      <c r="I390" s="2">
        <v>4</v>
      </c>
      <c r="J390" s="3" t="s">
        <v>10</v>
      </c>
      <c r="K390" s="3">
        <v>4</v>
      </c>
      <c r="L390" s="3">
        <v>0</v>
      </c>
    </row>
    <row r="391" spans="1:12">
      <c r="A391" s="2" t="s">
        <v>97</v>
      </c>
      <c r="B391" s="3" t="s">
        <v>1439</v>
      </c>
      <c r="C391" s="2" t="s">
        <v>110</v>
      </c>
      <c r="D391" s="2" t="s">
        <v>110</v>
      </c>
      <c r="E391" s="3" t="str">
        <f t="shared" si="6"/>
        <v>Amazonas-Manaus</v>
      </c>
      <c r="F391" s="3">
        <v>130260</v>
      </c>
      <c r="G391" s="3">
        <v>2182763</v>
      </c>
      <c r="H391" s="3">
        <v>2020</v>
      </c>
      <c r="I391" s="2">
        <v>4</v>
      </c>
      <c r="J391" s="3" t="s">
        <v>19</v>
      </c>
      <c r="K391" s="3">
        <v>8</v>
      </c>
      <c r="L391" s="3">
        <v>2</v>
      </c>
    </row>
    <row r="392" spans="1:12">
      <c r="A392" s="2" t="s">
        <v>97</v>
      </c>
      <c r="B392" s="3" t="s">
        <v>1439</v>
      </c>
      <c r="C392" s="2" t="s">
        <v>110</v>
      </c>
      <c r="D392" s="2" t="s">
        <v>110</v>
      </c>
      <c r="E392" s="3" t="str">
        <f t="shared" si="6"/>
        <v>Amazonas-Manaus</v>
      </c>
      <c r="F392" s="3">
        <v>130260</v>
      </c>
      <c r="G392" s="3">
        <v>2182763</v>
      </c>
      <c r="H392" s="3">
        <v>2020</v>
      </c>
      <c r="I392" s="2">
        <v>4</v>
      </c>
      <c r="J392" s="3" t="s">
        <v>12</v>
      </c>
      <c r="K392" s="3">
        <v>18</v>
      </c>
      <c r="L392" s="3">
        <v>15</v>
      </c>
    </row>
    <row r="393" spans="1:12">
      <c r="A393" s="2" t="s">
        <v>97</v>
      </c>
      <c r="B393" s="3" t="s">
        <v>1439</v>
      </c>
      <c r="C393" s="2" t="s">
        <v>110</v>
      </c>
      <c r="D393" s="2" t="s">
        <v>110</v>
      </c>
      <c r="E393" s="3" t="str">
        <f t="shared" si="6"/>
        <v>Amazonas-Manaus</v>
      </c>
      <c r="F393" s="3">
        <v>130260</v>
      </c>
      <c r="G393" s="3">
        <v>2182763</v>
      </c>
      <c r="H393" s="3">
        <v>2020</v>
      </c>
      <c r="I393" s="2">
        <v>5</v>
      </c>
      <c r="J393" s="3" t="s">
        <v>9</v>
      </c>
      <c r="K393" s="3">
        <v>5</v>
      </c>
      <c r="L393" s="3">
        <v>2</v>
      </c>
    </row>
    <row r="394" spans="1:12">
      <c r="A394" s="2" t="s">
        <v>97</v>
      </c>
      <c r="B394" s="3" t="s">
        <v>1439</v>
      </c>
      <c r="C394" s="2" t="s">
        <v>110</v>
      </c>
      <c r="D394" s="2" t="s">
        <v>110</v>
      </c>
      <c r="E394" s="3" t="str">
        <f t="shared" si="6"/>
        <v>Amazonas-Manaus</v>
      </c>
      <c r="F394" s="3">
        <v>130260</v>
      </c>
      <c r="G394" s="3">
        <v>2182763</v>
      </c>
      <c r="H394" s="3">
        <v>2020</v>
      </c>
      <c r="I394" s="2">
        <v>5</v>
      </c>
      <c r="J394" s="3" t="s">
        <v>90</v>
      </c>
      <c r="K394" s="3">
        <v>1</v>
      </c>
      <c r="L394" s="3">
        <v>0</v>
      </c>
    </row>
    <row r="395" spans="1:12">
      <c r="A395" s="2" t="s">
        <v>97</v>
      </c>
      <c r="B395" s="3" t="s">
        <v>1439</v>
      </c>
      <c r="C395" s="2" t="s">
        <v>110</v>
      </c>
      <c r="D395" s="2" t="s">
        <v>110</v>
      </c>
      <c r="E395" s="3" t="str">
        <f t="shared" si="6"/>
        <v>Amazonas-Manaus</v>
      </c>
      <c r="F395" s="3">
        <v>130260</v>
      </c>
      <c r="G395" s="3">
        <v>2182763</v>
      </c>
      <c r="H395" s="3">
        <v>2020</v>
      </c>
      <c r="I395" s="2">
        <v>5</v>
      </c>
      <c r="J395" s="3" t="s">
        <v>10</v>
      </c>
      <c r="K395" s="3">
        <v>6</v>
      </c>
      <c r="L395" s="3">
        <v>0</v>
      </c>
    </row>
    <row r="396" spans="1:12">
      <c r="A396" s="2" t="s">
        <v>97</v>
      </c>
      <c r="B396" s="3" t="s">
        <v>1439</v>
      </c>
      <c r="C396" s="2" t="s">
        <v>110</v>
      </c>
      <c r="D396" s="2" t="s">
        <v>110</v>
      </c>
      <c r="E396" s="3" t="str">
        <f t="shared" si="6"/>
        <v>Amazonas-Manaus</v>
      </c>
      <c r="F396" s="3">
        <v>130260</v>
      </c>
      <c r="G396" s="3">
        <v>2182763</v>
      </c>
      <c r="H396" s="3">
        <v>2020</v>
      </c>
      <c r="I396" s="2">
        <v>5</v>
      </c>
      <c r="J396" s="3" t="s">
        <v>19</v>
      </c>
      <c r="K396" s="3">
        <v>15</v>
      </c>
      <c r="L396" s="3">
        <v>2</v>
      </c>
    </row>
    <row r="397" spans="1:12">
      <c r="A397" s="2" t="s">
        <v>97</v>
      </c>
      <c r="B397" s="3" t="s">
        <v>1439</v>
      </c>
      <c r="C397" s="2" t="s">
        <v>110</v>
      </c>
      <c r="D397" s="2" t="s">
        <v>110</v>
      </c>
      <c r="E397" s="3" t="str">
        <f t="shared" si="6"/>
        <v>Amazonas-Manaus</v>
      </c>
      <c r="F397" s="3">
        <v>130260</v>
      </c>
      <c r="G397" s="3">
        <v>2182763</v>
      </c>
      <c r="H397" s="3">
        <v>2020</v>
      </c>
      <c r="I397" s="2">
        <v>5</v>
      </c>
      <c r="J397" s="3" t="s">
        <v>12</v>
      </c>
      <c r="K397" s="3">
        <v>21</v>
      </c>
      <c r="L397" s="3">
        <v>25</v>
      </c>
    </row>
    <row r="398" spans="1:12">
      <c r="A398" s="2" t="s">
        <v>97</v>
      </c>
      <c r="B398" s="3" t="s">
        <v>1439</v>
      </c>
      <c r="C398" s="2" t="s">
        <v>110</v>
      </c>
      <c r="D398" s="2" t="s">
        <v>110</v>
      </c>
      <c r="E398" s="3" t="str">
        <f t="shared" si="6"/>
        <v>Amazonas-Manaus</v>
      </c>
      <c r="F398" s="3">
        <v>130260</v>
      </c>
      <c r="G398" s="3">
        <v>2182763</v>
      </c>
      <c r="H398" s="3">
        <v>2020</v>
      </c>
      <c r="I398" s="2">
        <v>6</v>
      </c>
      <c r="J398" s="3" t="s">
        <v>9</v>
      </c>
      <c r="K398" s="3">
        <v>6</v>
      </c>
      <c r="L398" s="3">
        <v>7</v>
      </c>
    </row>
    <row r="399" spans="1:12">
      <c r="A399" s="2" t="s">
        <v>97</v>
      </c>
      <c r="B399" s="3" t="s">
        <v>1439</v>
      </c>
      <c r="C399" s="2" t="s">
        <v>110</v>
      </c>
      <c r="D399" s="2" t="s">
        <v>110</v>
      </c>
      <c r="E399" s="3" t="str">
        <f t="shared" si="6"/>
        <v>Amazonas-Manaus</v>
      </c>
      <c r="F399" s="3">
        <v>130260</v>
      </c>
      <c r="G399" s="3">
        <v>2182763</v>
      </c>
      <c r="H399" s="3">
        <v>2020</v>
      </c>
      <c r="I399" s="2">
        <v>6</v>
      </c>
      <c r="J399" s="3" t="s">
        <v>90</v>
      </c>
      <c r="K399" s="3">
        <v>1</v>
      </c>
      <c r="L399" s="3">
        <v>0</v>
      </c>
    </row>
    <row r="400" spans="1:12">
      <c r="A400" s="2" t="s">
        <v>97</v>
      </c>
      <c r="B400" s="3" t="s">
        <v>1439</v>
      </c>
      <c r="C400" s="2" t="s">
        <v>110</v>
      </c>
      <c r="D400" s="2" t="s">
        <v>110</v>
      </c>
      <c r="E400" s="3" t="str">
        <f t="shared" si="6"/>
        <v>Amazonas-Manaus</v>
      </c>
      <c r="F400" s="3">
        <v>130260</v>
      </c>
      <c r="G400" s="3">
        <v>2182763</v>
      </c>
      <c r="H400" s="3">
        <v>2020</v>
      </c>
      <c r="I400" s="2">
        <v>6</v>
      </c>
      <c r="J400" s="3" t="s">
        <v>10</v>
      </c>
      <c r="K400" s="3">
        <v>10</v>
      </c>
      <c r="L400" s="3">
        <v>0</v>
      </c>
    </row>
    <row r="401" spans="1:12">
      <c r="A401" s="2" t="s">
        <v>97</v>
      </c>
      <c r="B401" s="3" t="s">
        <v>1439</v>
      </c>
      <c r="C401" s="2" t="s">
        <v>110</v>
      </c>
      <c r="D401" s="2" t="s">
        <v>110</v>
      </c>
      <c r="E401" s="3" t="str">
        <f t="shared" si="6"/>
        <v>Amazonas-Manaus</v>
      </c>
      <c r="F401" s="3">
        <v>130260</v>
      </c>
      <c r="G401" s="3">
        <v>2182763</v>
      </c>
      <c r="H401" s="3">
        <v>2020</v>
      </c>
      <c r="I401" s="2">
        <v>6</v>
      </c>
      <c r="J401" s="3" t="s">
        <v>19</v>
      </c>
      <c r="K401" s="3">
        <v>7</v>
      </c>
      <c r="L401" s="3">
        <v>1</v>
      </c>
    </row>
    <row r="402" spans="1:12">
      <c r="A402" s="2" t="s">
        <v>97</v>
      </c>
      <c r="B402" s="3" t="s">
        <v>1439</v>
      </c>
      <c r="C402" s="2" t="s">
        <v>110</v>
      </c>
      <c r="D402" s="2" t="s">
        <v>110</v>
      </c>
      <c r="E402" s="3" t="str">
        <f t="shared" si="6"/>
        <v>Amazonas-Manaus</v>
      </c>
      <c r="F402" s="3">
        <v>130260</v>
      </c>
      <c r="G402" s="3">
        <v>2182763</v>
      </c>
      <c r="H402" s="3">
        <v>2020</v>
      </c>
      <c r="I402" s="2">
        <v>6</v>
      </c>
      <c r="J402" s="3" t="s">
        <v>12</v>
      </c>
      <c r="K402" s="3">
        <v>21</v>
      </c>
      <c r="L402" s="3">
        <v>19</v>
      </c>
    </row>
    <row r="403" spans="1:12">
      <c r="A403" s="2" t="s">
        <v>97</v>
      </c>
      <c r="B403" s="3" t="s">
        <v>1439</v>
      </c>
      <c r="C403" s="2" t="s">
        <v>111</v>
      </c>
      <c r="D403" s="2" t="s">
        <v>111</v>
      </c>
      <c r="E403" s="3" t="str">
        <f t="shared" si="6"/>
        <v>Amazonas-Maues</v>
      </c>
      <c r="F403" s="3">
        <v>130290</v>
      </c>
      <c r="G403" s="3">
        <v>63905</v>
      </c>
      <c r="H403" s="3">
        <v>2020</v>
      </c>
      <c r="I403" s="2">
        <v>2</v>
      </c>
      <c r="J403" s="3" t="s">
        <v>19</v>
      </c>
      <c r="K403" s="3">
        <v>1</v>
      </c>
      <c r="L403" s="3">
        <v>0</v>
      </c>
    </row>
    <row r="404" spans="1:12">
      <c r="A404" s="2" t="s">
        <v>97</v>
      </c>
      <c r="B404" s="3" t="s">
        <v>1439</v>
      </c>
      <c r="C404" s="2" t="s">
        <v>111</v>
      </c>
      <c r="D404" s="2" t="s">
        <v>111</v>
      </c>
      <c r="E404" s="3" t="str">
        <f t="shared" si="6"/>
        <v>Amazonas-Maues</v>
      </c>
      <c r="F404" s="3">
        <v>130290</v>
      </c>
      <c r="G404" s="3">
        <v>63905</v>
      </c>
      <c r="H404" s="3">
        <v>2020</v>
      </c>
      <c r="I404" s="2">
        <v>4</v>
      </c>
      <c r="J404" s="3" t="s">
        <v>19</v>
      </c>
      <c r="K404" s="3">
        <v>1</v>
      </c>
      <c r="L404" s="3">
        <v>0</v>
      </c>
    </row>
    <row r="405" spans="1:12">
      <c r="A405" s="2" t="s">
        <v>97</v>
      </c>
      <c r="B405" s="3" t="s">
        <v>1439</v>
      </c>
      <c r="C405" s="2" t="s">
        <v>112</v>
      </c>
      <c r="D405" s="2" t="s">
        <v>112</v>
      </c>
      <c r="E405" s="3" t="str">
        <f t="shared" si="6"/>
        <v>Amazonas-Nova Olinda do Norte</v>
      </c>
      <c r="F405" s="3">
        <v>130310</v>
      </c>
      <c r="G405" s="3">
        <v>37378</v>
      </c>
      <c r="H405" s="3">
        <v>2020</v>
      </c>
      <c r="I405" s="2">
        <v>1</v>
      </c>
      <c r="J405" s="3" t="s">
        <v>10</v>
      </c>
      <c r="K405" s="3">
        <v>1</v>
      </c>
      <c r="L405" s="3">
        <v>0</v>
      </c>
    </row>
    <row r="406" spans="1:12">
      <c r="A406" s="2" t="s">
        <v>97</v>
      </c>
      <c r="B406" s="3" t="s">
        <v>1439</v>
      </c>
      <c r="C406" s="2" t="s">
        <v>113</v>
      </c>
      <c r="D406" s="2" t="s">
        <v>113</v>
      </c>
      <c r="E406" s="3" t="str">
        <f t="shared" si="6"/>
        <v>Amazonas-Parintins</v>
      </c>
      <c r="F406" s="3">
        <v>130340</v>
      </c>
      <c r="G406" s="3">
        <v>114273</v>
      </c>
      <c r="H406" s="3">
        <v>2019</v>
      </c>
      <c r="I406" s="2">
        <v>5</v>
      </c>
      <c r="J406" s="3" t="s">
        <v>10</v>
      </c>
      <c r="K406" s="3">
        <v>1</v>
      </c>
      <c r="L406" s="3">
        <v>0</v>
      </c>
    </row>
    <row r="407" spans="1:12">
      <c r="A407" s="2" t="s">
        <v>97</v>
      </c>
      <c r="B407" s="3" t="s">
        <v>1439</v>
      </c>
      <c r="C407" s="2" t="s">
        <v>113</v>
      </c>
      <c r="D407" s="2" t="s">
        <v>113</v>
      </c>
      <c r="E407" s="3" t="str">
        <f t="shared" si="6"/>
        <v>Amazonas-Parintins</v>
      </c>
      <c r="F407" s="3">
        <v>130340</v>
      </c>
      <c r="G407" s="3">
        <v>114273</v>
      </c>
      <c r="H407" s="3">
        <v>2020</v>
      </c>
      <c r="I407" s="2">
        <v>4</v>
      </c>
      <c r="J407" s="3" t="s">
        <v>12</v>
      </c>
      <c r="K407" s="3">
        <v>1</v>
      </c>
      <c r="L407" s="3">
        <v>1</v>
      </c>
    </row>
    <row r="408" spans="1:12">
      <c r="A408" s="2" t="s">
        <v>97</v>
      </c>
      <c r="B408" s="3" t="s">
        <v>1439</v>
      </c>
      <c r="C408" s="2" t="s">
        <v>114</v>
      </c>
      <c r="D408" s="2" t="s">
        <v>114</v>
      </c>
      <c r="E408" s="3" t="str">
        <f t="shared" si="6"/>
        <v>Amazonas-Pauini</v>
      </c>
      <c r="F408" s="3">
        <v>130350</v>
      </c>
      <c r="G408" s="3">
        <v>19426</v>
      </c>
      <c r="H408" s="3">
        <v>2020</v>
      </c>
      <c r="I408" s="2">
        <v>6</v>
      </c>
      <c r="J408" s="3" t="s">
        <v>9</v>
      </c>
      <c r="K408" s="3">
        <v>1</v>
      </c>
      <c r="L408" s="3">
        <v>1</v>
      </c>
    </row>
    <row r="409" spans="1:12">
      <c r="A409" s="2" t="s">
        <v>97</v>
      </c>
      <c r="B409" s="3" t="s">
        <v>1439</v>
      </c>
      <c r="C409" s="2" t="s">
        <v>115</v>
      </c>
      <c r="D409" s="2" t="s">
        <v>115</v>
      </c>
      <c r="E409" s="3" t="str">
        <f t="shared" si="6"/>
        <v>Amazonas-Presidente Figueiredo</v>
      </c>
      <c r="F409" s="3">
        <v>130353</v>
      </c>
      <c r="G409" s="3">
        <v>36279</v>
      </c>
      <c r="H409" s="3">
        <v>2020</v>
      </c>
      <c r="I409" s="2">
        <v>1</v>
      </c>
      <c r="J409" s="3" t="s">
        <v>10</v>
      </c>
      <c r="K409" s="3">
        <v>1</v>
      </c>
      <c r="L409" s="3">
        <v>0</v>
      </c>
    </row>
    <row r="410" spans="1:12">
      <c r="A410" s="2" t="s">
        <v>97</v>
      </c>
      <c r="B410" s="3" t="s">
        <v>1439</v>
      </c>
      <c r="C410" s="2" t="s">
        <v>115</v>
      </c>
      <c r="D410" s="2" t="s">
        <v>115</v>
      </c>
      <c r="E410" s="3" t="str">
        <f t="shared" si="6"/>
        <v>Amazonas-Presidente Figueiredo</v>
      </c>
      <c r="F410" s="3">
        <v>130353</v>
      </c>
      <c r="G410" s="3">
        <v>36279</v>
      </c>
      <c r="H410" s="3">
        <v>2020</v>
      </c>
      <c r="I410" s="2">
        <v>2</v>
      </c>
      <c r="J410" s="3" t="s">
        <v>12</v>
      </c>
      <c r="K410" s="3">
        <v>2</v>
      </c>
      <c r="L410" s="3">
        <v>5</v>
      </c>
    </row>
    <row r="411" spans="1:12">
      <c r="A411" s="2" t="s">
        <v>97</v>
      </c>
      <c r="B411" s="3" t="s">
        <v>1439</v>
      </c>
      <c r="C411" s="2" t="s">
        <v>116</v>
      </c>
      <c r="D411" s="2" t="s">
        <v>116</v>
      </c>
      <c r="E411" s="3" t="str">
        <f t="shared" si="6"/>
        <v>Amazonas-Santa Isabel do Rio Negro</v>
      </c>
      <c r="F411" s="3">
        <v>130360</v>
      </c>
      <c r="G411" s="3">
        <v>25156</v>
      </c>
      <c r="H411" s="3">
        <v>2019</v>
      </c>
      <c r="I411" s="2">
        <v>2</v>
      </c>
      <c r="J411" s="3" t="s">
        <v>10</v>
      </c>
      <c r="K411" s="3">
        <v>1</v>
      </c>
      <c r="L411" s="3">
        <v>0</v>
      </c>
    </row>
    <row r="412" spans="1:12">
      <c r="A412" s="2" t="s">
        <v>97</v>
      </c>
      <c r="B412" s="3" t="s">
        <v>1439</v>
      </c>
      <c r="C412" s="2" t="s">
        <v>117</v>
      </c>
      <c r="D412" s="2" t="s">
        <v>117</v>
      </c>
      <c r="E412" s="3" t="str">
        <f t="shared" si="6"/>
        <v>Amazonas-Tabatinga</v>
      </c>
      <c r="F412" s="3">
        <v>130406</v>
      </c>
      <c r="G412" s="3">
        <v>65844</v>
      </c>
      <c r="H412" s="3">
        <v>2019</v>
      </c>
      <c r="I412" s="2">
        <v>1</v>
      </c>
      <c r="J412" s="3" t="s">
        <v>9</v>
      </c>
      <c r="K412" s="3">
        <v>1</v>
      </c>
      <c r="L412" s="3">
        <v>1</v>
      </c>
    </row>
    <row r="413" spans="1:12">
      <c r="A413" s="2" t="s">
        <v>97</v>
      </c>
      <c r="B413" s="3" t="s">
        <v>1439</v>
      </c>
      <c r="C413" s="2" t="s">
        <v>117</v>
      </c>
      <c r="D413" s="2" t="s">
        <v>117</v>
      </c>
      <c r="E413" s="3" t="str">
        <f t="shared" si="6"/>
        <v>Amazonas-Tabatinga</v>
      </c>
      <c r="F413" s="3">
        <v>130406</v>
      </c>
      <c r="G413" s="3">
        <v>65844</v>
      </c>
      <c r="H413" s="3">
        <v>2020</v>
      </c>
      <c r="I413" s="2">
        <v>3</v>
      </c>
      <c r="J413" s="3" t="s">
        <v>19</v>
      </c>
      <c r="K413" s="3">
        <v>1</v>
      </c>
      <c r="L413" s="3">
        <v>0</v>
      </c>
    </row>
    <row r="414" spans="1:12">
      <c r="A414" s="2" t="s">
        <v>97</v>
      </c>
      <c r="B414" s="3" t="s">
        <v>1439</v>
      </c>
      <c r="C414" s="2" t="s">
        <v>117</v>
      </c>
      <c r="D414" s="2" t="s">
        <v>117</v>
      </c>
      <c r="E414" s="3" t="str">
        <f t="shared" si="6"/>
        <v>Amazonas-Tabatinga</v>
      </c>
      <c r="F414" s="3">
        <v>130406</v>
      </c>
      <c r="G414" s="3">
        <v>65844</v>
      </c>
      <c r="H414" s="3">
        <v>2020</v>
      </c>
      <c r="I414" s="2">
        <v>3</v>
      </c>
      <c r="J414" s="3" t="s">
        <v>12</v>
      </c>
      <c r="K414" s="3">
        <v>1</v>
      </c>
      <c r="L414" s="3">
        <v>1</v>
      </c>
    </row>
    <row r="415" spans="1:12">
      <c r="A415" s="2" t="s">
        <v>97</v>
      </c>
      <c r="B415" s="3" t="s">
        <v>1439</v>
      </c>
      <c r="C415" s="2" t="s">
        <v>117</v>
      </c>
      <c r="D415" s="2" t="s">
        <v>117</v>
      </c>
      <c r="E415" s="3" t="str">
        <f t="shared" si="6"/>
        <v>Amazonas-Tabatinga</v>
      </c>
      <c r="F415" s="3">
        <v>130406</v>
      </c>
      <c r="G415" s="3">
        <v>65844</v>
      </c>
      <c r="H415" s="3">
        <v>2020</v>
      </c>
      <c r="I415" s="2">
        <v>6</v>
      </c>
      <c r="J415" s="3" t="s">
        <v>9</v>
      </c>
      <c r="K415" s="3">
        <v>1</v>
      </c>
      <c r="L415" s="3">
        <v>2</v>
      </c>
    </row>
    <row r="416" spans="1:12">
      <c r="A416" s="2" t="s">
        <v>97</v>
      </c>
      <c r="B416" s="3" t="s">
        <v>1439</v>
      </c>
      <c r="C416" s="2" t="s">
        <v>118</v>
      </c>
      <c r="D416" s="2" t="s">
        <v>118</v>
      </c>
      <c r="E416" s="3" t="str">
        <f t="shared" si="6"/>
        <v>Amazonas-Tefe</v>
      </c>
      <c r="F416" s="3">
        <v>130420</v>
      </c>
      <c r="G416" s="3">
        <v>59849</v>
      </c>
      <c r="H416" s="3">
        <v>2019</v>
      </c>
      <c r="I416" s="2">
        <v>4</v>
      </c>
      <c r="J416" s="3" t="s">
        <v>10</v>
      </c>
      <c r="K416" s="3">
        <v>1</v>
      </c>
      <c r="L416" s="3">
        <v>0</v>
      </c>
    </row>
    <row r="417" spans="1:12">
      <c r="A417" s="4" t="s">
        <v>97</v>
      </c>
      <c r="B417" s="3" t="s">
        <v>1439</v>
      </c>
      <c r="C417" s="2" t="s">
        <v>118</v>
      </c>
      <c r="D417" s="2" t="s">
        <v>118</v>
      </c>
      <c r="E417" s="3" t="str">
        <f t="shared" si="6"/>
        <v>Amazonas-Tefe</v>
      </c>
      <c r="F417" s="3">
        <v>130420</v>
      </c>
      <c r="G417" s="3">
        <v>59849</v>
      </c>
      <c r="H417" s="3">
        <v>2019</v>
      </c>
      <c r="I417" s="2">
        <v>5</v>
      </c>
      <c r="J417" s="3" t="s">
        <v>9</v>
      </c>
      <c r="K417" s="3">
        <v>1</v>
      </c>
      <c r="L417" s="3">
        <v>1</v>
      </c>
    </row>
    <row r="418" spans="1:12">
      <c r="A418" s="2" t="s">
        <v>119</v>
      </c>
      <c r="B418" s="3" t="s">
        <v>1440</v>
      </c>
      <c r="C418" s="2" t="s">
        <v>120</v>
      </c>
      <c r="D418" s="2" t="s">
        <v>120</v>
      </c>
      <c r="E418" s="3" t="str">
        <f t="shared" si="6"/>
        <v>Bahia-Abare</v>
      </c>
      <c r="F418" s="3">
        <v>290020</v>
      </c>
      <c r="G418" s="3">
        <v>20086</v>
      </c>
      <c r="H418" s="3">
        <v>2019</v>
      </c>
      <c r="I418" s="2">
        <v>1</v>
      </c>
      <c r="J418" s="3" t="s">
        <v>90</v>
      </c>
      <c r="K418" s="3">
        <v>1</v>
      </c>
      <c r="L418" s="3">
        <v>0</v>
      </c>
    </row>
    <row r="419" spans="1:12">
      <c r="A419" s="2" t="s">
        <v>119</v>
      </c>
      <c r="B419" s="3" t="s">
        <v>1440</v>
      </c>
      <c r="C419" s="2" t="s">
        <v>121</v>
      </c>
      <c r="D419" s="2" t="s">
        <v>121</v>
      </c>
      <c r="E419" s="3" t="str">
        <f t="shared" si="6"/>
        <v>Bahia-Acajutiba</v>
      </c>
      <c r="F419" s="3">
        <v>290030</v>
      </c>
      <c r="G419" s="3">
        <v>15159</v>
      </c>
      <c r="H419" s="3">
        <v>2019</v>
      </c>
      <c r="I419" s="2">
        <v>2</v>
      </c>
      <c r="J419" s="3" t="s">
        <v>12</v>
      </c>
      <c r="K419" s="3">
        <v>1</v>
      </c>
      <c r="L419" s="3">
        <v>5</v>
      </c>
    </row>
    <row r="420" spans="1:12">
      <c r="A420" s="2" t="s">
        <v>119</v>
      </c>
      <c r="B420" s="3" t="s">
        <v>1440</v>
      </c>
      <c r="C420" s="2" t="s">
        <v>122</v>
      </c>
      <c r="D420" s="2" t="s">
        <v>122</v>
      </c>
      <c r="E420" s="3" t="str">
        <f t="shared" si="6"/>
        <v>Bahia-Aiquara</v>
      </c>
      <c r="F420" s="3">
        <v>290060</v>
      </c>
      <c r="G420" s="3">
        <v>4446</v>
      </c>
      <c r="H420" s="3">
        <v>2019</v>
      </c>
      <c r="I420" s="2">
        <v>4</v>
      </c>
      <c r="J420" s="3" t="s">
        <v>19</v>
      </c>
      <c r="K420" s="3">
        <v>1</v>
      </c>
      <c r="L420" s="3">
        <v>0</v>
      </c>
    </row>
    <row r="421" spans="1:12">
      <c r="A421" s="2" t="s">
        <v>119</v>
      </c>
      <c r="B421" s="3" t="s">
        <v>1440</v>
      </c>
      <c r="C421" s="2" t="s">
        <v>123</v>
      </c>
      <c r="D421" s="2" t="s">
        <v>123</v>
      </c>
      <c r="E421" s="3" t="str">
        <f t="shared" si="6"/>
        <v>Bahia-Alagoinhas</v>
      </c>
      <c r="F421" s="3">
        <v>290070</v>
      </c>
      <c r="G421" s="3">
        <v>151596</v>
      </c>
      <c r="H421" s="3">
        <v>2019</v>
      </c>
      <c r="I421" s="2">
        <v>5</v>
      </c>
      <c r="J421" s="3" t="s">
        <v>10</v>
      </c>
      <c r="K421" s="3">
        <v>1</v>
      </c>
      <c r="L421" s="3">
        <v>0</v>
      </c>
    </row>
    <row r="422" spans="1:12">
      <c r="A422" s="2" t="s">
        <v>119</v>
      </c>
      <c r="B422" s="3" t="s">
        <v>1440</v>
      </c>
      <c r="C422" s="2" t="s">
        <v>123</v>
      </c>
      <c r="D422" s="2" t="s">
        <v>123</v>
      </c>
      <c r="E422" s="3" t="str">
        <f t="shared" si="6"/>
        <v>Bahia-Alagoinhas</v>
      </c>
      <c r="F422" s="3">
        <v>290070</v>
      </c>
      <c r="G422" s="3">
        <v>151596</v>
      </c>
      <c r="H422" s="3">
        <v>2019</v>
      </c>
      <c r="I422" s="2">
        <v>6</v>
      </c>
      <c r="J422" s="3" t="s">
        <v>10</v>
      </c>
      <c r="K422" s="3">
        <v>1</v>
      </c>
      <c r="L422" s="3">
        <v>0</v>
      </c>
    </row>
    <row r="423" spans="1:12">
      <c r="A423" s="2" t="s">
        <v>119</v>
      </c>
      <c r="B423" s="3" t="s">
        <v>1440</v>
      </c>
      <c r="C423" s="2" t="s">
        <v>124</v>
      </c>
      <c r="D423" s="2" t="s">
        <v>124</v>
      </c>
      <c r="E423" s="3" t="str">
        <f t="shared" si="6"/>
        <v>Bahia-Araci</v>
      </c>
      <c r="F423" s="3">
        <v>290210</v>
      </c>
      <c r="G423" s="3">
        <v>54379</v>
      </c>
      <c r="H423" s="3">
        <v>2019</v>
      </c>
      <c r="I423" s="2">
        <v>1</v>
      </c>
      <c r="J423" s="3" t="s">
        <v>9</v>
      </c>
      <c r="K423" s="3">
        <v>1</v>
      </c>
      <c r="L423" s="3">
        <v>2</v>
      </c>
    </row>
    <row r="424" spans="1:12">
      <c r="A424" s="2" t="s">
        <v>119</v>
      </c>
      <c r="B424" s="3" t="s">
        <v>1440</v>
      </c>
      <c r="C424" s="2" t="s">
        <v>124</v>
      </c>
      <c r="D424" s="2" t="s">
        <v>124</v>
      </c>
      <c r="E424" s="3" t="str">
        <f t="shared" si="6"/>
        <v>Bahia-Araci</v>
      </c>
      <c r="F424" s="3">
        <v>290210</v>
      </c>
      <c r="G424" s="3">
        <v>54379</v>
      </c>
      <c r="H424" s="3">
        <v>2019</v>
      </c>
      <c r="I424" s="2">
        <v>2</v>
      </c>
      <c r="J424" s="3" t="s">
        <v>9</v>
      </c>
      <c r="K424" s="3">
        <v>1</v>
      </c>
      <c r="L424" s="3">
        <v>1</v>
      </c>
    </row>
    <row r="425" spans="1:12">
      <c r="A425" s="2" t="s">
        <v>119</v>
      </c>
      <c r="B425" s="3" t="s">
        <v>1440</v>
      </c>
      <c r="C425" s="2" t="s">
        <v>125</v>
      </c>
      <c r="D425" s="2" t="s">
        <v>125</v>
      </c>
      <c r="E425" s="3" t="str">
        <f t="shared" si="6"/>
        <v>Bahia-Baixa Grande</v>
      </c>
      <c r="F425" s="3">
        <v>290260</v>
      </c>
      <c r="G425" s="3">
        <v>20468</v>
      </c>
      <c r="H425" s="3">
        <v>2019</v>
      </c>
      <c r="I425" s="2">
        <v>2</v>
      </c>
      <c r="J425" s="3" t="s">
        <v>9</v>
      </c>
      <c r="K425" s="3">
        <v>1</v>
      </c>
      <c r="L425" s="3">
        <v>1</v>
      </c>
    </row>
    <row r="426" spans="1:12">
      <c r="A426" s="2" t="s">
        <v>119</v>
      </c>
      <c r="B426" s="3" t="s">
        <v>1440</v>
      </c>
      <c r="C426" s="2" t="s">
        <v>126</v>
      </c>
      <c r="D426" s="2" t="s">
        <v>126</v>
      </c>
      <c r="E426" s="3" t="str">
        <f t="shared" si="6"/>
        <v>Bahia-Barreiras</v>
      </c>
      <c r="F426" s="3">
        <v>290320</v>
      </c>
      <c r="G426" s="3">
        <v>155439</v>
      </c>
      <c r="H426" s="3">
        <v>2019</v>
      </c>
      <c r="I426" s="2">
        <v>1</v>
      </c>
      <c r="J426" s="3" t="s">
        <v>9</v>
      </c>
      <c r="K426" s="3">
        <v>1</v>
      </c>
      <c r="L426" s="3">
        <v>3</v>
      </c>
    </row>
    <row r="427" spans="1:12">
      <c r="A427" s="2" t="s">
        <v>119</v>
      </c>
      <c r="B427" s="3" t="s">
        <v>1440</v>
      </c>
      <c r="C427" s="2" t="s">
        <v>126</v>
      </c>
      <c r="D427" s="2" t="s">
        <v>126</v>
      </c>
      <c r="E427" s="3" t="str">
        <f t="shared" si="6"/>
        <v>Bahia-Barreiras</v>
      </c>
      <c r="F427" s="3">
        <v>290320</v>
      </c>
      <c r="G427" s="3">
        <v>155439</v>
      </c>
      <c r="H427" s="3">
        <v>2019</v>
      </c>
      <c r="I427" s="2">
        <v>5</v>
      </c>
      <c r="J427" s="3" t="s">
        <v>10</v>
      </c>
      <c r="K427" s="3">
        <v>1</v>
      </c>
      <c r="L427" s="3">
        <v>0</v>
      </c>
    </row>
    <row r="428" spans="1:12">
      <c r="A428" s="2" t="s">
        <v>119</v>
      </c>
      <c r="B428" s="3" t="s">
        <v>1440</v>
      </c>
      <c r="C428" s="2" t="s">
        <v>126</v>
      </c>
      <c r="D428" s="2" t="s">
        <v>126</v>
      </c>
      <c r="E428" s="3" t="str">
        <f t="shared" si="6"/>
        <v>Bahia-Barreiras</v>
      </c>
      <c r="F428" s="3">
        <v>290320</v>
      </c>
      <c r="G428" s="3">
        <v>155439</v>
      </c>
      <c r="H428" s="3">
        <v>2019</v>
      </c>
      <c r="I428" s="2">
        <v>6</v>
      </c>
      <c r="J428" s="3" t="s">
        <v>10</v>
      </c>
      <c r="K428" s="3">
        <v>1</v>
      </c>
      <c r="L428" s="3">
        <v>0</v>
      </c>
    </row>
    <row r="429" spans="1:12">
      <c r="A429" s="2" t="s">
        <v>119</v>
      </c>
      <c r="B429" s="3" t="s">
        <v>1440</v>
      </c>
      <c r="C429" s="2" t="s">
        <v>126</v>
      </c>
      <c r="D429" s="2" t="s">
        <v>126</v>
      </c>
      <c r="E429" s="3" t="str">
        <f t="shared" si="6"/>
        <v>Bahia-Barreiras</v>
      </c>
      <c r="F429" s="3">
        <v>290320</v>
      </c>
      <c r="G429" s="3">
        <v>155439</v>
      </c>
      <c r="H429" s="3">
        <v>2020</v>
      </c>
      <c r="I429" s="2">
        <v>3</v>
      </c>
      <c r="J429" s="3" t="s">
        <v>9</v>
      </c>
      <c r="K429" s="3">
        <v>1</v>
      </c>
      <c r="L429" s="3">
        <v>2</v>
      </c>
    </row>
    <row r="430" spans="1:12">
      <c r="A430" s="2" t="s">
        <v>119</v>
      </c>
      <c r="B430" s="3" t="s">
        <v>1440</v>
      </c>
      <c r="C430" s="2" t="s">
        <v>126</v>
      </c>
      <c r="D430" s="2" t="s">
        <v>126</v>
      </c>
      <c r="E430" s="3" t="str">
        <f t="shared" si="6"/>
        <v>Bahia-Barreiras</v>
      </c>
      <c r="F430" s="3">
        <v>290320</v>
      </c>
      <c r="G430" s="3">
        <v>155439</v>
      </c>
      <c r="H430" s="3">
        <v>2020</v>
      </c>
      <c r="I430" s="2">
        <v>4</v>
      </c>
      <c r="J430" s="3" t="s">
        <v>9</v>
      </c>
      <c r="K430" s="3">
        <v>2</v>
      </c>
      <c r="L430" s="3">
        <v>4</v>
      </c>
    </row>
    <row r="431" spans="1:12">
      <c r="A431" s="2" t="s">
        <v>119</v>
      </c>
      <c r="B431" s="3" t="s">
        <v>1440</v>
      </c>
      <c r="C431" s="2" t="s">
        <v>126</v>
      </c>
      <c r="D431" s="2" t="s">
        <v>126</v>
      </c>
      <c r="E431" s="3" t="str">
        <f t="shared" si="6"/>
        <v>Bahia-Barreiras</v>
      </c>
      <c r="F431" s="3">
        <v>290320</v>
      </c>
      <c r="G431" s="3">
        <v>155439</v>
      </c>
      <c r="H431" s="3">
        <v>2020</v>
      </c>
      <c r="I431" s="2">
        <v>6</v>
      </c>
      <c r="J431" s="3" t="s">
        <v>10</v>
      </c>
      <c r="K431" s="3">
        <v>1</v>
      </c>
      <c r="L431" s="3">
        <v>0</v>
      </c>
    </row>
    <row r="432" spans="1:12">
      <c r="A432" s="2" t="s">
        <v>119</v>
      </c>
      <c r="B432" s="3" t="s">
        <v>1440</v>
      </c>
      <c r="C432" s="2" t="s">
        <v>127</v>
      </c>
      <c r="D432" s="2" t="s">
        <v>127</v>
      </c>
      <c r="E432" s="3" t="str">
        <f t="shared" si="6"/>
        <v>Bahia-Belmonte</v>
      </c>
      <c r="F432" s="3">
        <v>290340</v>
      </c>
      <c r="G432" s="3">
        <v>23328</v>
      </c>
      <c r="H432" s="3">
        <v>2019</v>
      </c>
      <c r="I432" s="2">
        <v>1</v>
      </c>
      <c r="J432" s="3" t="s">
        <v>9</v>
      </c>
      <c r="K432" s="3">
        <v>2</v>
      </c>
      <c r="L432" s="3">
        <v>2</v>
      </c>
    </row>
    <row r="433" spans="1:12">
      <c r="A433" s="2" t="s">
        <v>119</v>
      </c>
      <c r="B433" s="3" t="s">
        <v>1440</v>
      </c>
      <c r="C433" s="2" t="s">
        <v>128</v>
      </c>
      <c r="D433" s="2" t="s">
        <v>128</v>
      </c>
      <c r="E433" s="3" t="str">
        <f t="shared" si="6"/>
        <v>Bahia-Bom Jesus da Lapa</v>
      </c>
      <c r="F433" s="3">
        <v>290390</v>
      </c>
      <c r="G433" s="3">
        <v>69148</v>
      </c>
      <c r="H433" s="3">
        <v>2020</v>
      </c>
      <c r="I433" s="2">
        <v>6</v>
      </c>
      <c r="J433" s="3" t="s">
        <v>9</v>
      </c>
      <c r="K433" s="3">
        <v>1</v>
      </c>
      <c r="L433" s="3">
        <v>3</v>
      </c>
    </row>
    <row r="434" spans="1:12">
      <c r="A434" s="2" t="s">
        <v>119</v>
      </c>
      <c r="B434" s="3" t="s">
        <v>1440</v>
      </c>
      <c r="C434" s="2" t="s">
        <v>129</v>
      </c>
      <c r="D434" s="2" t="s">
        <v>129</v>
      </c>
      <c r="E434" s="3" t="str">
        <f t="shared" si="6"/>
        <v>Bahia-Brumado</v>
      </c>
      <c r="F434" s="3">
        <v>290460</v>
      </c>
      <c r="G434" s="3">
        <v>67195</v>
      </c>
      <c r="H434" s="3">
        <v>2019</v>
      </c>
      <c r="I434" s="2">
        <v>2</v>
      </c>
      <c r="J434" s="3" t="s">
        <v>9</v>
      </c>
      <c r="K434" s="3">
        <v>1</v>
      </c>
      <c r="L434" s="3">
        <v>3</v>
      </c>
    </row>
    <row r="435" spans="1:12">
      <c r="A435" s="2" t="s">
        <v>119</v>
      </c>
      <c r="B435" s="3" t="s">
        <v>1440</v>
      </c>
      <c r="C435" s="2" t="s">
        <v>130</v>
      </c>
      <c r="D435" s="2" t="s">
        <v>130</v>
      </c>
      <c r="E435" s="3" t="str">
        <f t="shared" si="6"/>
        <v>Bahia-Cachoeira</v>
      </c>
      <c r="F435" s="3">
        <v>290490</v>
      </c>
      <c r="G435" s="3">
        <v>33470</v>
      </c>
      <c r="H435" s="3">
        <v>2020</v>
      </c>
      <c r="I435" s="2">
        <v>2</v>
      </c>
      <c r="J435" s="3" t="s">
        <v>10</v>
      </c>
      <c r="K435" s="3">
        <v>1</v>
      </c>
      <c r="L435" s="3">
        <v>0</v>
      </c>
    </row>
    <row r="436" spans="1:12">
      <c r="A436" s="2" t="s">
        <v>119</v>
      </c>
      <c r="B436" s="3" t="s">
        <v>1440</v>
      </c>
      <c r="C436" s="2" t="s">
        <v>131</v>
      </c>
      <c r="D436" s="2" t="s">
        <v>131</v>
      </c>
      <c r="E436" s="3" t="str">
        <f t="shared" si="6"/>
        <v>Bahia-Camacari</v>
      </c>
      <c r="F436" s="3">
        <v>290570</v>
      </c>
      <c r="G436" s="3">
        <v>299132</v>
      </c>
      <c r="H436" s="3">
        <v>2019</v>
      </c>
      <c r="I436" s="2">
        <v>1</v>
      </c>
      <c r="J436" s="3" t="s">
        <v>9</v>
      </c>
      <c r="K436" s="3">
        <v>2</v>
      </c>
      <c r="L436" s="3">
        <v>3</v>
      </c>
    </row>
    <row r="437" spans="1:12">
      <c r="A437" s="2" t="s">
        <v>119</v>
      </c>
      <c r="B437" s="3" t="s">
        <v>1440</v>
      </c>
      <c r="C437" s="2" t="s">
        <v>131</v>
      </c>
      <c r="D437" s="2" t="s">
        <v>131</v>
      </c>
      <c r="E437" s="3" t="str">
        <f t="shared" si="6"/>
        <v>Bahia-Camacari</v>
      </c>
      <c r="F437" s="3">
        <v>290570</v>
      </c>
      <c r="G437" s="3">
        <v>299132</v>
      </c>
      <c r="H437" s="3">
        <v>2019</v>
      </c>
      <c r="I437" s="2">
        <v>3</v>
      </c>
      <c r="J437" s="3" t="s">
        <v>9</v>
      </c>
      <c r="K437" s="3">
        <v>1</v>
      </c>
      <c r="L437" s="3">
        <v>1</v>
      </c>
    </row>
    <row r="438" spans="1:12">
      <c r="A438" s="2" t="s">
        <v>119</v>
      </c>
      <c r="B438" s="3" t="s">
        <v>1440</v>
      </c>
      <c r="C438" s="2" t="s">
        <v>131</v>
      </c>
      <c r="D438" s="2" t="s">
        <v>131</v>
      </c>
      <c r="E438" s="3" t="str">
        <f t="shared" si="6"/>
        <v>Bahia-Camacari</v>
      </c>
      <c r="F438" s="3">
        <v>290570</v>
      </c>
      <c r="G438" s="3">
        <v>299132</v>
      </c>
      <c r="H438" s="3">
        <v>2019</v>
      </c>
      <c r="I438" s="2">
        <v>3</v>
      </c>
      <c r="J438" s="3" t="s">
        <v>10</v>
      </c>
      <c r="K438" s="3">
        <v>1</v>
      </c>
      <c r="L438" s="3">
        <v>0</v>
      </c>
    </row>
    <row r="439" spans="1:12">
      <c r="A439" s="2" t="s">
        <v>119</v>
      </c>
      <c r="B439" s="3" t="s">
        <v>1440</v>
      </c>
      <c r="C439" s="2" t="s">
        <v>131</v>
      </c>
      <c r="D439" s="2" t="s">
        <v>131</v>
      </c>
      <c r="E439" s="3" t="str">
        <f t="shared" si="6"/>
        <v>Bahia-Camacari</v>
      </c>
      <c r="F439" s="3">
        <v>290570</v>
      </c>
      <c r="G439" s="3">
        <v>299132</v>
      </c>
      <c r="H439" s="3">
        <v>2019</v>
      </c>
      <c r="I439" s="2">
        <v>4</v>
      </c>
      <c r="J439" s="3" t="s">
        <v>10</v>
      </c>
      <c r="K439" s="3">
        <v>2</v>
      </c>
      <c r="L439" s="3">
        <v>0</v>
      </c>
    </row>
    <row r="440" spans="1:12">
      <c r="A440" s="2" t="s">
        <v>119</v>
      </c>
      <c r="B440" s="3" t="s">
        <v>1440</v>
      </c>
      <c r="C440" s="2" t="s">
        <v>131</v>
      </c>
      <c r="D440" s="2" t="s">
        <v>131</v>
      </c>
      <c r="E440" s="3" t="str">
        <f t="shared" si="6"/>
        <v>Bahia-Camacari</v>
      </c>
      <c r="F440" s="3">
        <v>290570</v>
      </c>
      <c r="G440" s="3">
        <v>299132</v>
      </c>
      <c r="H440" s="3">
        <v>2019</v>
      </c>
      <c r="I440" s="2">
        <v>5</v>
      </c>
      <c r="J440" s="3" t="s">
        <v>10</v>
      </c>
      <c r="K440" s="3">
        <v>1</v>
      </c>
      <c r="L440" s="3">
        <v>0</v>
      </c>
    </row>
    <row r="441" spans="1:12">
      <c r="A441" s="2" t="s">
        <v>119</v>
      </c>
      <c r="B441" s="3" t="s">
        <v>1440</v>
      </c>
      <c r="C441" s="2" t="s">
        <v>131</v>
      </c>
      <c r="D441" s="2" t="s">
        <v>131</v>
      </c>
      <c r="E441" s="3" t="str">
        <f t="shared" si="6"/>
        <v>Bahia-Camacari</v>
      </c>
      <c r="F441" s="3">
        <v>290570</v>
      </c>
      <c r="G441" s="3">
        <v>299132</v>
      </c>
      <c r="H441" s="3">
        <v>2019</v>
      </c>
      <c r="I441" s="2">
        <v>5</v>
      </c>
      <c r="J441" s="3" t="s">
        <v>12</v>
      </c>
      <c r="K441" s="3">
        <v>1</v>
      </c>
      <c r="L441" s="3">
        <v>1</v>
      </c>
    </row>
    <row r="442" spans="1:12">
      <c r="A442" s="2" t="s">
        <v>119</v>
      </c>
      <c r="B442" s="3" t="s">
        <v>1440</v>
      </c>
      <c r="C442" s="2" t="s">
        <v>131</v>
      </c>
      <c r="D442" s="2" t="s">
        <v>131</v>
      </c>
      <c r="E442" s="3" t="str">
        <f t="shared" si="6"/>
        <v>Bahia-Camacari</v>
      </c>
      <c r="F442" s="3">
        <v>290570</v>
      </c>
      <c r="G442" s="3">
        <v>299132</v>
      </c>
      <c r="H442" s="3">
        <v>2020</v>
      </c>
      <c r="I442" s="2">
        <v>1</v>
      </c>
      <c r="J442" s="3" t="s">
        <v>9</v>
      </c>
      <c r="K442" s="3">
        <v>1</v>
      </c>
      <c r="L442" s="3">
        <v>3</v>
      </c>
    </row>
    <row r="443" spans="1:12">
      <c r="A443" s="2" t="s">
        <v>119</v>
      </c>
      <c r="B443" s="3" t="s">
        <v>1440</v>
      </c>
      <c r="C443" s="2" t="s">
        <v>131</v>
      </c>
      <c r="D443" s="2" t="s">
        <v>131</v>
      </c>
      <c r="E443" s="3" t="str">
        <f t="shared" si="6"/>
        <v>Bahia-Camacari</v>
      </c>
      <c r="F443" s="3">
        <v>290570</v>
      </c>
      <c r="G443" s="3">
        <v>299132</v>
      </c>
      <c r="H443" s="3">
        <v>2020</v>
      </c>
      <c r="I443" s="2">
        <v>1</v>
      </c>
      <c r="J443" s="3" t="s">
        <v>19</v>
      </c>
      <c r="K443" s="3">
        <v>1</v>
      </c>
      <c r="L443" s="3">
        <v>0</v>
      </c>
    </row>
    <row r="444" spans="1:12">
      <c r="A444" s="2" t="s">
        <v>119</v>
      </c>
      <c r="B444" s="3" t="s">
        <v>1440</v>
      </c>
      <c r="C444" s="2" t="s">
        <v>131</v>
      </c>
      <c r="D444" s="2" t="s">
        <v>131</v>
      </c>
      <c r="E444" s="3" t="str">
        <f t="shared" si="6"/>
        <v>Bahia-Camacari</v>
      </c>
      <c r="F444" s="3">
        <v>290570</v>
      </c>
      <c r="G444" s="3">
        <v>299132</v>
      </c>
      <c r="H444" s="3">
        <v>2020</v>
      </c>
      <c r="I444" s="2">
        <v>1</v>
      </c>
      <c r="J444" s="3" t="s">
        <v>12</v>
      </c>
      <c r="K444" s="3">
        <v>1</v>
      </c>
      <c r="L444" s="3">
        <v>1</v>
      </c>
    </row>
    <row r="445" spans="1:12">
      <c r="A445" s="2" t="s">
        <v>119</v>
      </c>
      <c r="B445" s="3" t="s">
        <v>1440</v>
      </c>
      <c r="C445" s="2" t="s">
        <v>131</v>
      </c>
      <c r="D445" s="2" t="s">
        <v>131</v>
      </c>
      <c r="E445" s="3" t="str">
        <f t="shared" si="6"/>
        <v>Bahia-Camacari</v>
      </c>
      <c r="F445" s="3">
        <v>290570</v>
      </c>
      <c r="G445" s="3">
        <v>299132</v>
      </c>
      <c r="H445" s="3">
        <v>2020</v>
      </c>
      <c r="I445" s="2">
        <v>2</v>
      </c>
      <c r="J445" s="3" t="s">
        <v>9</v>
      </c>
      <c r="K445" s="3">
        <v>2</v>
      </c>
      <c r="L445" s="3">
        <v>4</v>
      </c>
    </row>
    <row r="446" spans="1:12">
      <c r="A446" s="2" t="s">
        <v>119</v>
      </c>
      <c r="B446" s="3" t="s">
        <v>1440</v>
      </c>
      <c r="C446" s="2" t="s">
        <v>131</v>
      </c>
      <c r="D446" s="2" t="s">
        <v>131</v>
      </c>
      <c r="E446" s="3" t="str">
        <f t="shared" si="6"/>
        <v>Bahia-Camacari</v>
      </c>
      <c r="F446" s="3">
        <v>290570</v>
      </c>
      <c r="G446" s="3">
        <v>299132</v>
      </c>
      <c r="H446" s="3">
        <v>2020</v>
      </c>
      <c r="I446" s="2">
        <v>3</v>
      </c>
      <c r="J446" s="3" t="s">
        <v>90</v>
      </c>
      <c r="K446" s="3">
        <v>1</v>
      </c>
      <c r="L446" s="3">
        <v>0</v>
      </c>
    </row>
    <row r="447" spans="1:12">
      <c r="A447" s="2" t="s">
        <v>119</v>
      </c>
      <c r="B447" s="3" t="s">
        <v>1440</v>
      </c>
      <c r="C447" s="2" t="s">
        <v>131</v>
      </c>
      <c r="D447" s="2" t="s">
        <v>131</v>
      </c>
      <c r="E447" s="3" t="str">
        <f t="shared" si="6"/>
        <v>Bahia-Camacari</v>
      </c>
      <c r="F447" s="3">
        <v>290570</v>
      </c>
      <c r="G447" s="3">
        <v>299132</v>
      </c>
      <c r="H447" s="3">
        <v>2020</v>
      </c>
      <c r="I447" s="2">
        <v>4</v>
      </c>
      <c r="J447" s="3" t="s">
        <v>9</v>
      </c>
      <c r="K447" s="3">
        <v>1</v>
      </c>
      <c r="L447" s="3">
        <v>1</v>
      </c>
    </row>
    <row r="448" spans="1:12">
      <c r="A448" s="2" t="s">
        <v>119</v>
      </c>
      <c r="B448" s="3" t="s">
        <v>1440</v>
      </c>
      <c r="C448" s="2" t="s">
        <v>132</v>
      </c>
      <c r="D448" s="2" t="s">
        <v>132</v>
      </c>
      <c r="E448" s="3" t="str">
        <f t="shared" si="6"/>
        <v>Bahia-Camamu</v>
      </c>
      <c r="F448" s="3">
        <v>290580</v>
      </c>
      <c r="G448" s="3">
        <v>35316</v>
      </c>
      <c r="H448" s="3">
        <v>2019</v>
      </c>
      <c r="I448" s="2">
        <v>3</v>
      </c>
      <c r="J448" s="3" t="s">
        <v>19</v>
      </c>
      <c r="K448" s="3">
        <v>1</v>
      </c>
      <c r="L448" s="3">
        <v>0</v>
      </c>
    </row>
    <row r="449" spans="1:12">
      <c r="A449" s="2" t="s">
        <v>119</v>
      </c>
      <c r="B449" s="3" t="s">
        <v>1440</v>
      </c>
      <c r="C449" s="2" t="s">
        <v>133</v>
      </c>
      <c r="D449" s="2" t="s">
        <v>133</v>
      </c>
      <c r="E449" s="3" t="str">
        <f t="shared" si="6"/>
        <v>Bahia-Campo Alegre de Lourdes</v>
      </c>
      <c r="F449" s="3">
        <v>290590</v>
      </c>
      <c r="G449" s="3">
        <v>28798</v>
      </c>
      <c r="H449" s="3">
        <v>2020</v>
      </c>
      <c r="I449" s="2">
        <v>5</v>
      </c>
      <c r="J449" s="3" t="s">
        <v>19</v>
      </c>
      <c r="K449" s="3">
        <v>1</v>
      </c>
      <c r="L449" s="3">
        <v>0</v>
      </c>
    </row>
    <row r="450" spans="1:12">
      <c r="A450" s="2" t="s">
        <v>119</v>
      </c>
      <c r="B450" s="3" t="s">
        <v>1440</v>
      </c>
      <c r="C450" s="2" t="s">
        <v>134</v>
      </c>
      <c r="D450" s="2" t="s">
        <v>134</v>
      </c>
      <c r="E450" s="3" t="str">
        <f t="shared" si="6"/>
        <v>Bahia-Campo Formoso</v>
      </c>
      <c r="F450" s="3">
        <v>290600</v>
      </c>
      <c r="G450" s="3">
        <v>71206</v>
      </c>
      <c r="H450" s="3">
        <v>2020</v>
      </c>
      <c r="I450" s="2">
        <v>6</v>
      </c>
      <c r="J450" s="3" t="s">
        <v>90</v>
      </c>
      <c r="K450" s="3">
        <v>1</v>
      </c>
      <c r="L450" s="3">
        <v>0</v>
      </c>
    </row>
    <row r="451" spans="1:12">
      <c r="A451" s="2" t="s">
        <v>119</v>
      </c>
      <c r="B451" s="3" t="s">
        <v>1440</v>
      </c>
      <c r="C451" s="2" t="s">
        <v>135</v>
      </c>
      <c r="D451" s="2" t="s">
        <v>135</v>
      </c>
      <c r="E451" s="3" t="str">
        <f t="shared" si="6"/>
        <v>Bahia-Canavieiras</v>
      </c>
      <c r="F451" s="3">
        <v>290630</v>
      </c>
      <c r="G451" s="3">
        <v>31099</v>
      </c>
      <c r="H451" s="3">
        <v>2020</v>
      </c>
      <c r="I451" s="2">
        <v>2</v>
      </c>
      <c r="J451" s="3" t="s">
        <v>10</v>
      </c>
      <c r="K451" s="3">
        <v>1</v>
      </c>
      <c r="L451" s="3">
        <v>0</v>
      </c>
    </row>
    <row r="452" spans="1:12">
      <c r="A452" s="2" t="s">
        <v>119</v>
      </c>
      <c r="B452" s="3" t="s">
        <v>1440</v>
      </c>
      <c r="C452" s="2" t="s">
        <v>136</v>
      </c>
      <c r="D452" s="2" t="s">
        <v>136</v>
      </c>
      <c r="E452" s="3" t="str">
        <f t="shared" ref="E452:E514" si="7">+CONCATENATE(A452,"-",D452)</f>
        <v>Bahia-Candeias</v>
      </c>
      <c r="F452" s="3">
        <v>290650</v>
      </c>
      <c r="G452" s="3">
        <v>87076</v>
      </c>
      <c r="H452" s="3">
        <v>2019</v>
      </c>
      <c r="I452" s="2">
        <v>4</v>
      </c>
      <c r="J452" s="3" t="s">
        <v>10</v>
      </c>
      <c r="K452" s="3">
        <v>1</v>
      </c>
      <c r="L452" s="3">
        <v>0</v>
      </c>
    </row>
    <row r="453" spans="1:12">
      <c r="A453" s="2" t="s">
        <v>119</v>
      </c>
      <c r="B453" s="3" t="s">
        <v>1440</v>
      </c>
      <c r="C453" s="2" t="s">
        <v>136</v>
      </c>
      <c r="D453" s="2" t="s">
        <v>136</v>
      </c>
      <c r="E453" s="3" t="str">
        <f t="shared" si="7"/>
        <v>Bahia-Candeias</v>
      </c>
      <c r="F453" s="3">
        <v>290650</v>
      </c>
      <c r="G453" s="3">
        <v>87076</v>
      </c>
      <c r="H453" s="3">
        <v>2020</v>
      </c>
      <c r="I453" s="2">
        <v>4</v>
      </c>
      <c r="J453" s="3" t="s">
        <v>12</v>
      </c>
      <c r="K453" s="3">
        <v>1</v>
      </c>
      <c r="L453" s="3">
        <v>0</v>
      </c>
    </row>
    <row r="454" spans="1:12">
      <c r="A454" s="2" t="s">
        <v>119</v>
      </c>
      <c r="B454" s="3" t="s">
        <v>1440</v>
      </c>
      <c r="C454" s="2" t="s">
        <v>137</v>
      </c>
      <c r="D454" s="2" t="s">
        <v>137</v>
      </c>
      <c r="E454" s="3" t="str">
        <f t="shared" si="7"/>
        <v>Bahia-Caravelas</v>
      </c>
      <c r="F454" s="3">
        <v>290690</v>
      </c>
      <c r="G454" s="3">
        <v>22016</v>
      </c>
      <c r="H454" s="3">
        <v>2019</v>
      </c>
      <c r="I454" s="2">
        <v>3</v>
      </c>
      <c r="J454" s="3" t="s">
        <v>9</v>
      </c>
      <c r="K454" s="3">
        <v>1</v>
      </c>
      <c r="L454" s="3">
        <v>2</v>
      </c>
    </row>
    <row r="455" spans="1:12">
      <c r="A455" s="2" t="s">
        <v>119</v>
      </c>
      <c r="B455" s="3" t="s">
        <v>1440</v>
      </c>
      <c r="C455" s="2" t="s">
        <v>138</v>
      </c>
      <c r="D455" s="2" t="s">
        <v>138</v>
      </c>
      <c r="E455" s="3" t="str">
        <f t="shared" si="7"/>
        <v>Bahia-Casa Nova</v>
      </c>
      <c r="F455" s="3">
        <v>290720</v>
      </c>
      <c r="G455" s="3">
        <v>71969</v>
      </c>
      <c r="H455" s="3">
        <v>2020</v>
      </c>
      <c r="I455" s="2">
        <v>6</v>
      </c>
      <c r="J455" s="3" t="s">
        <v>90</v>
      </c>
      <c r="K455" s="3">
        <v>1</v>
      </c>
      <c r="L455" s="3">
        <v>0</v>
      </c>
    </row>
    <row r="456" spans="1:12">
      <c r="A456" s="2" t="s">
        <v>119</v>
      </c>
      <c r="B456" s="3" t="s">
        <v>1440</v>
      </c>
      <c r="C456" s="2" t="s">
        <v>139</v>
      </c>
      <c r="D456" s="2" t="s">
        <v>139</v>
      </c>
      <c r="E456" s="3" t="str">
        <f t="shared" si="7"/>
        <v>Bahia-Conceicao do Jacuipe</v>
      </c>
      <c r="F456" s="3">
        <v>290850</v>
      </c>
      <c r="G456" s="3">
        <v>33153</v>
      </c>
      <c r="H456" s="3">
        <v>2020</v>
      </c>
      <c r="I456" s="2">
        <v>6</v>
      </c>
      <c r="J456" s="3" t="s">
        <v>9</v>
      </c>
      <c r="K456" s="3">
        <v>1</v>
      </c>
      <c r="L456" s="3">
        <v>1</v>
      </c>
    </row>
    <row r="457" spans="1:12">
      <c r="A457" s="2" t="s">
        <v>119</v>
      </c>
      <c r="B457" s="3" t="s">
        <v>1440</v>
      </c>
      <c r="C457" s="2" t="s">
        <v>140</v>
      </c>
      <c r="D457" s="2" t="s">
        <v>140</v>
      </c>
      <c r="E457" s="3" t="str">
        <f t="shared" si="7"/>
        <v>Bahia-Crisopolis</v>
      </c>
      <c r="F457" s="3">
        <v>290960</v>
      </c>
      <c r="G457" s="3">
        <v>21103</v>
      </c>
      <c r="H457" s="3">
        <v>2020</v>
      </c>
      <c r="I457" s="2">
        <v>1</v>
      </c>
      <c r="J457" s="3" t="s">
        <v>9</v>
      </c>
      <c r="K457" s="3">
        <v>1</v>
      </c>
      <c r="L457" s="3">
        <v>1</v>
      </c>
    </row>
    <row r="458" spans="1:12">
      <c r="A458" s="2" t="s">
        <v>119</v>
      </c>
      <c r="B458" s="3" t="s">
        <v>1440</v>
      </c>
      <c r="C458" s="2" t="s">
        <v>141</v>
      </c>
      <c r="D458" s="2" t="s">
        <v>141</v>
      </c>
      <c r="E458" s="3" t="str">
        <f t="shared" si="7"/>
        <v>Bahia-Cruz das Almas</v>
      </c>
      <c r="F458" s="3">
        <v>290980</v>
      </c>
      <c r="G458" s="3">
        <v>63239</v>
      </c>
      <c r="H458" s="3">
        <v>2019</v>
      </c>
      <c r="I458" s="2">
        <v>5</v>
      </c>
      <c r="J458" s="3" t="s">
        <v>9</v>
      </c>
      <c r="K458" s="3">
        <v>1</v>
      </c>
      <c r="L458" s="3">
        <v>1</v>
      </c>
    </row>
    <row r="459" spans="1:12">
      <c r="A459" s="2" t="s">
        <v>119</v>
      </c>
      <c r="B459" s="3" t="s">
        <v>1440</v>
      </c>
      <c r="C459" s="2" t="s">
        <v>142</v>
      </c>
      <c r="D459" s="2" t="s">
        <v>142</v>
      </c>
      <c r="E459" s="3" t="str">
        <f t="shared" si="7"/>
        <v>Bahia-Curaca</v>
      </c>
      <c r="F459" s="3">
        <v>290990</v>
      </c>
      <c r="G459" s="3">
        <v>34700</v>
      </c>
      <c r="H459" s="3">
        <v>2020</v>
      </c>
      <c r="I459" s="2">
        <v>1</v>
      </c>
      <c r="J459" s="3" t="s">
        <v>90</v>
      </c>
      <c r="K459" s="3">
        <v>1</v>
      </c>
      <c r="L459" s="3">
        <v>0</v>
      </c>
    </row>
    <row r="460" spans="1:12">
      <c r="A460" s="2" t="s">
        <v>119</v>
      </c>
      <c r="B460" s="3" t="s">
        <v>1440</v>
      </c>
      <c r="C460" s="2" t="s">
        <v>143</v>
      </c>
      <c r="D460" s="2" t="s">
        <v>143</v>
      </c>
      <c r="E460" s="3" t="str">
        <f t="shared" si="7"/>
        <v>Bahia-Dias D'Avila</v>
      </c>
      <c r="F460" s="3">
        <v>291005</v>
      </c>
      <c r="G460" s="3">
        <v>81089</v>
      </c>
      <c r="H460" s="3">
        <v>2019</v>
      </c>
      <c r="I460" s="2">
        <v>4</v>
      </c>
      <c r="J460" s="3" t="s">
        <v>9</v>
      </c>
      <c r="K460" s="3">
        <v>1</v>
      </c>
      <c r="L460" s="3">
        <v>3</v>
      </c>
    </row>
    <row r="461" spans="1:12">
      <c r="A461" s="2" t="s">
        <v>119</v>
      </c>
      <c r="B461" s="3" t="s">
        <v>1440</v>
      </c>
      <c r="C461" s="2" t="s">
        <v>143</v>
      </c>
      <c r="D461" s="2" t="s">
        <v>143</v>
      </c>
      <c r="E461" s="3" t="str">
        <f t="shared" si="7"/>
        <v>Bahia-Dias D'Avila</v>
      </c>
      <c r="F461" s="3">
        <v>291005</v>
      </c>
      <c r="G461" s="3">
        <v>81089</v>
      </c>
      <c r="H461" s="3">
        <v>2020</v>
      </c>
      <c r="I461" s="2">
        <v>3</v>
      </c>
      <c r="J461" s="3" t="s">
        <v>9</v>
      </c>
      <c r="K461" s="3">
        <v>1</v>
      </c>
      <c r="L461" s="3">
        <v>3</v>
      </c>
    </row>
    <row r="462" spans="1:12">
      <c r="A462" s="2" t="s">
        <v>119</v>
      </c>
      <c r="B462" s="3" t="s">
        <v>1440</v>
      </c>
      <c r="C462" s="2" t="s">
        <v>144</v>
      </c>
      <c r="D462" s="2" t="s">
        <v>144</v>
      </c>
      <c r="E462" s="3" t="str">
        <f t="shared" si="7"/>
        <v>Bahia-Esplanada</v>
      </c>
      <c r="F462" s="3">
        <v>291060</v>
      </c>
      <c r="G462" s="3">
        <v>37237</v>
      </c>
      <c r="H462" s="3">
        <v>2020</v>
      </c>
      <c r="I462" s="2">
        <v>2</v>
      </c>
      <c r="J462" s="3" t="s">
        <v>9</v>
      </c>
      <c r="K462" s="3">
        <v>1</v>
      </c>
      <c r="L462" s="3">
        <v>1</v>
      </c>
    </row>
    <row r="463" spans="1:12">
      <c r="A463" s="2" t="s">
        <v>119</v>
      </c>
      <c r="B463" s="3" t="s">
        <v>1440</v>
      </c>
      <c r="C463" s="2" t="s">
        <v>145</v>
      </c>
      <c r="D463" s="2" t="s">
        <v>145</v>
      </c>
      <c r="E463" s="3" t="str">
        <f t="shared" si="7"/>
        <v>Bahia-Eunapolis</v>
      </c>
      <c r="F463" s="3">
        <v>291072</v>
      </c>
      <c r="G463" s="3">
        <v>113380</v>
      </c>
      <c r="H463" s="3">
        <v>2019</v>
      </c>
      <c r="I463" s="2">
        <v>1</v>
      </c>
      <c r="J463" s="3" t="s">
        <v>9</v>
      </c>
      <c r="K463" s="3">
        <v>1</v>
      </c>
      <c r="L463" s="3">
        <v>0</v>
      </c>
    </row>
    <row r="464" spans="1:12">
      <c r="A464" s="2" t="s">
        <v>119</v>
      </c>
      <c r="B464" s="3" t="s">
        <v>1440</v>
      </c>
      <c r="C464" s="2" t="s">
        <v>145</v>
      </c>
      <c r="D464" s="2" t="s">
        <v>145</v>
      </c>
      <c r="E464" s="3" t="str">
        <f t="shared" si="7"/>
        <v>Bahia-Eunapolis</v>
      </c>
      <c r="F464" s="3">
        <v>291072</v>
      </c>
      <c r="G464" s="3">
        <v>113380</v>
      </c>
      <c r="H464" s="3">
        <v>2019</v>
      </c>
      <c r="I464" s="2">
        <v>5</v>
      </c>
      <c r="J464" s="3" t="s">
        <v>10</v>
      </c>
      <c r="K464" s="3">
        <v>1</v>
      </c>
      <c r="L464" s="3">
        <v>0</v>
      </c>
    </row>
    <row r="465" spans="1:12">
      <c r="A465" s="2" t="s">
        <v>119</v>
      </c>
      <c r="B465" s="3" t="s">
        <v>1440</v>
      </c>
      <c r="C465" s="2" t="s">
        <v>145</v>
      </c>
      <c r="D465" s="2" t="s">
        <v>145</v>
      </c>
      <c r="E465" s="3" t="str">
        <f t="shared" si="7"/>
        <v>Bahia-Eunapolis</v>
      </c>
      <c r="F465" s="3">
        <v>291072</v>
      </c>
      <c r="G465" s="3">
        <v>113380</v>
      </c>
      <c r="H465" s="3">
        <v>2020</v>
      </c>
      <c r="I465" s="2">
        <v>2</v>
      </c>
      <c r="J465" s="3" t="s">
        <v>12</v>
      </c>
      <c r="K465" s="3">
        <v>1</v>
      </c>
      <c r="L465" s="3">
        <v>1</v>
      </c>
    </row>
    <row r="466" spans="1:12">
      <c r="A466" s="2" t="s">
        <v>119</v>
      </c>
      <c r="B466" s="3" t="s">
        <v>1440</v>
      </c>
      <c r="C466" s="2" t="s">
        <v>145</v>
      </c>
      <c r="D466" s="2" t="s">
        <v>145</v>
      </c>
      <c r="E466" s="3" t="str">
        <f t="shared" si="7"/>
        <v>Bahia-Eunapolis</v>
      </c>
      <c r="F466" s="3">
        <v>291072</v>
      </c>
      <c r="G466" s="3">
        <v>113380</v>
      </c>
      <c r="H466" s="3">
        <v>2020</v>
      </c>
      <c r="I466" s="2">
        <v>5</v>
      </c>
      <c r="J466" s="3" t="s">
        <v>90</v>
      </c>
      <c r="K466" s="3">
        <v>1</v>
      </c>
      <c r="L466" s="3">
        <v>0</v>
      </c>
    </row>
    <row r="467" spans="1:12">
      <c r="A467" s="2" t="s">
        <v>119</v>
      </c>
      <c r="B467" s="3" t="s">
        <v>1440</v>
      </c>
      <c r="C467" s="2" t="s">
        <v>145</v>
      </c>
      <c r="D467" s="2" t="s">
        <v>145</v>
      </c>
      <c r="E467" s="3" t="str">
        <f t="shared" si="7"/>
        <v>Bahia-Eunapolis</v>
      </c>
      <c r="F467" s="3">
        <v>291072</v>
      </c>
      <c r="G467" s="3">
        <v>113380</v>
      </c>
      <c r="H467" s="3">
        <v>2020</v>
      </c>
      <c r="I467" s="2">
        <v>5</v>
      </c>
      <c r="J467" s="3" t="s">
        <v>10</v>
      </c>
      <c r="K467" s="3">
        <v>1</v>
      </c>
      <c r="L467" s="3">
        <v>0</v>
      </c>
    </row>
    <row r="468" spans="1:12">
      <c r="A468" s="2" t="s">
        <v>119</v>
      </c>
      <c r="B468" s="3" t="s">
        <v>1440</v>
      </c>
      <c r="C468" s="2" t="s">
        <v>145</v>
      </c>
      <c r="D468" s="2" t="s">
        <v>145</v>
      </c>
      <c r="E468" s="3" t="str">
        <f t="shared" si="7"/>
        <v>Bahia-Eunapolis</v>
      </c>
      <c r="F468" s="3">
        <v>291072</v>
      </c>
      <c r="G468" s="3">
        <v>113380</v>
      </c>
      <c r="H468" s="3">
        <v>2020</v>
      </c>
      <c r="I468" s="2">
        <v>6</v>
      </c>
      <c r="J468" s="3" t="s">
        <v>9</v>
      </c>
      <c r="K468" s="3">
        <v>1</v>
      </c>
      <c r="L468" s="3">
        <v>3</v>
      </c>
    </row>
    <row r="469" spans="1:12">
      <c r="A469" s="2" t="s">
        <v>119</v>
      </c>
      <c r="B469" s="3" t="s">
        <v>1440</v>
      </c>
      <c r="C469" s="2" t="s">
        <v>146</v>
      </c>
      <c r="D469" s="2" t="s">
        <v>146</v>
      </c>
      <c r="E469" s="3" t="str">
        <f t="shared" si="7"/>
        <v>Bahia-Feira de Santana</v>
      </c>
      <c r="F469" s="3">
        <v>291080</v>
      </c>
      <c r="G469" s="3">
        <v>614872</v>
      </c>
      <c r="H469" s="3">
        <v>2019</v>
      </c>
      <c r="I469" s="2">
        <v>1</v>
      </c>
      <c r="J469" s="3" t="s">
        <v>9</v>
      </c>
      <c r="K469" s="3">
        <v>6</v>
      </c>
      <c r="L469" s="3">
        <v>7</v>
      </c>
    </row>
    <row r="470" spans="1:12">
      <c r="A470" s="2" t="s">
        <v>119</v>
      </c>
      <c r="B470" s="3" t="s">
        <v>1440</v>
      </c>
      <c r="C470" s="2" t="s">
        <v>146</v>
      </c>
      <c r="D470" s="2" t="s">
        <v>146</v>
      </c>
      <c r="E470" s="3" t="str">
        <f t="shared" si="7"/>
        <v>Bahia-Feira de Santana</v>
      </c>
      <c r="F470" s="3">
        <v>291080</v>
      </c>
      <c r="G470" s="3">
        <v>614872</v>
      </c>
      <c r="H470" s="3">
        <v>2019</v>
      </c>
      <c r="I470" s="2">
        <v>1</v>
      </c>
      <c r="J470" s="3" t="s">
        <v>12</v>
      </c>
      <c r="K470" s="3">
        <v>11</v>
      </c>
      <c r="L470" s="3">
        <v>13</v>
      </c>
    </row>
    <row r="471" spans="1:12">
      <c r="A471" s="2" t="s">
        <v>119</v>
      </c>
      <c r="B471" s="3" t="s">
        <v>1440</v>
      </c>
      <c r="C471" s="2" t="s">
        <v>146</v>
      </c>
      <c r="D471" s="2" t="s">
        <v>146</v>
      </c>
      <c r="E471" s="3" t="str">
        <f t="shared" si="7"/>
        <v>Bahia-Feira de Santana</v>
      </c>
      <c r="F471" s="3">
        <v>291080</v>
      </c>
      <c r="G471" s="3">
        <v>614872</v>
      </c>
      <c r="H471" s="3">
        <v>2019</v>
      </c>
      <c r="I471" s="2">
        <v>2</v>
      </c>
      <c r="J471" s="3" t="s">
        <v>9</v>
      </c>
      <c r="K471" s="3">
        <v>4</v>
      </c>
      <c r="L471" s="3">
        <v>5</v>
      </c>
    </row>
    <row r="472" spans="1:12">
      <c r="A472" s="2" t="s">
        <v>119</v>
      </c>
      <c r="B472" s="3" t="s">
        <v>1440</v>
      </c>
      <c r="C472" s="2" t="s">
        <v>146</v>
      </c>
      <c r="D472" s="2" t="s">
        <v>146</v>
      </c>
      <c r="E472" s="3" t="str">
        <f t="shared" si="7"/>
        <v>Bahia-Feira de Santana</v>
      </c>
      <c r="F472" s="3">
        <v>291080</v>
      </c>
      <c r="G472" s="3">
        <v>614872</v>
      </c>
      <c r="H472" s="3">
        <v>2019</v>
      </c>
      <c r="I472" s="2">
        <v>2</v>
      </c>
      <c r="J472" s="3" t="s">
        <v>10</v>
      </c>
      <c r="K472" s="3">
        <v>1</v>
      </c>
      <c r="L472" s="3">
        <v>0</v>
      </c>
    </row>
    <row r="473" spans="1:12">
      <c r="A473" s="2" t="s">
        <v>119</v>
      </c>
      <c r="B473" s="3" t="s">
        <v>1440</v>
      </c>
      <c r="C473" s="2" t="s">
        <v>146</v>
      </c>
      <c r="D473" s="2" t="s">
        <v>146</v>
      </c>
      <c r="E473" s="3" t="str">
        <f t="shared" si="7"/>
        <v>Bahia-Feira de Santana</v>
      </c>
      <c r="F473" s="3">
        <v>291080</v>
      </c>
      <c r="G473" s="3">
        <v>614872</v>
      </c>
      <c r="H473" s="3">
        <v>2019</v>
      </c>
      <c r="I473" s="2">
        <v>2</v>
      </c>
      <c r="J473" s="3" t="s">
        <v>12</v>
      </c>
      <c r="K473" s="3">
        <v>7</v>
      </c>
      <c r="L473" s="3">
        <v>7</v>
      </c>
    </row>
    <row r="474" spans="1:12">
      <c r="A474" s="2" t="s">
        <v>119</v>
      </c>
      <c r="B474" s="3" t="s">
        <v>1440</v>
      </c>
      <c r="C474" s="2" t="s">
        <v>146</v>
      </c>
      <c r="D474" s="2" t="s">
        <v>146</v>
      </c>
      <c r="E474" s="3" t="str">
        <f t="shared" si="7"/>
        <v>Bahia-Feira de Santana</v>
      </c>
      <c r="F474" s="3">
        <v>291080</v>
      </c>
      <c r="G474" s="3">
        <v>614872</v>
      </c>
      <c r="H474" s="3">
        <v>2019</v>
      </c>
      <c r="I474" s="2">
        <v>3</v>
      </c>
      <c r="J474" s="3" t="s">
        <v>9</v>
      </c>
      <c r="K474" s="3">
        <v>2</v>
      </c>
      <c r="L474" s="3">
        <v>2</v>
      </c>
    </row>
    <row r="475" spans="1:12">
      <c r="A475" s="2" t="s">
        <v>119</v>
      </c>
      <c r="B475" s="3" t="s">
        <v>1440</v>
      </c>
      <c r="C475" s="2" t="s">
        <v>146</v>
      </c>
      <c r="D475" s="2" t="s">
        <v>146</v>
      </c>
      <c r="E475" s="3" t="str">
        <f t="shared" si="7"/>
        <v>Bahia-Feira de Santana</v>
      </c>
      <c r="F475" s="3">
        <v>291080</v>
      </c>
      <c r="G475" s="3">
        <v>614872</v>
      </c>
      <c r="H475" s="3">
        <v>2019</v>
      </c>
      <c r="I475" s="2">
        <v>3</v>
      </c>
      <c r="J475" s="3" t="s">
        <v>10</v>
      </c>
      <c r="K475" s="3">
        <v>1</v>
      </c>
      <c r="L475" s="3">
        <v>0</v>
      </c>
    </row>
    <row r="476" spans="1:12">
      <c r="A476" s="2" t="s">
        <v>119</v>
      </c>
      <c r="B476" s="3" t="s">
        <v>1440</v>
      </c>
      <c r="C476" s="2" t="s">
        <v>146</v>
      </c>
      <c r="D476" s="2" t="s">
        <v>146</v>
      </c>
      <c r="E476" s="3" t="str">
        <f t="shared" si="7"/>
        <v>Bahia-Feira de Santana</v>
      </c>
      <c r="F476" s="3">
        <v>291080</v>
      </c>
      <c r="G476" s="3">
        <v>614872</v>
      </c>
      <c r="H476" s="3">
        <v>2019</v>
      </c>
      <c r="I476" s="2">
        <v>3</v>
      </c>
      <c r="J476" s="3" t="s">
        <v>12</v>
      </c>
      <c r="K476" s="3">
        <v>6</v>
      </c>
      <c r="L476" s="3">
        <v>6</v>
      </c>
    </row>
    <row r="477" spans="1:12">
      <c r="A477" s="2" t="s">
        <v>119</v>
      </c>
      <c r="B477" s="3" t="s">
        <v>1440</v>
      </c>
      <c r="C477" s="2" t="s">
        <v>146</v>
      </c>
      <c r="D477" s="2" t="s">
        <v>146</v>
      </c>
      <c r="E477" s="3" t="str">
        <f t="shared" si="7"/>
        <v>Bahia-Feira de Santana</v>
      </c>
      <c r="F477" s="3">
        <v>291080</v>
      </c>
      <c r="G477" s="3">
        <v>614872</v>
      </c>
      <c r="H477" s="3">
        <v>2019</v>
      </c>
      <c r="I477" s="2">
        <v>4</v>
      </c>
      <c r="J477" s="3" t="s">
        <v>9</v>
      </c>
      <c r="K477" s="3">
        <v>3</v>
      </c>
      <c r="L477" s="3">
        <v>4</v>
      </c>
    </row>
    <row r="478" spans="1:12">
      <c r="A478" s="2" t="s">
        <v>119</v>
      </c>
      <c r="B478" s="3" t="s">
        <v>1440</v>
      </c>
      <c r="C478" s="2" t="s">
        <v>146</v>
      </c>
      <c r="D478" s="2" t="s">
        <v>146</v>
      </c>
      <c r="E478" s="3" t="str">
        <f t="shared" si="7"/>
        <v>Bahia-Feira de Santana</v>
      </c>
      <c r="F478" s="3">
        <v>291080</v>
      </c>
      <c r="G478" s="3">
        <v>614872</v>
      </c>
      <c r="H478" s="3">
        <v>2019</v>
      </c>
      <c r="I478" s="2">
        <v>4</v>
      </c>
      <c r="J478" s="3" t="s">
        <v>90</v>
      </c>
      <c r="K478" s="3">
        <v>2</v>
      </c>
      <c r="L478" s="3">
        <v>0</v>
      </c>
    </row>
    <row r="479" spans="1:12">
      <c r="A479" s="2" t="s">
        <v>119</v>
      </c>
      <c r="B479" s="3" t="s">
        <v>1440</v>
      </c>
      <c r="C479" s="2" t="s">
        <v>146</v>
      </c>
      <c r="D479" s="2" t="s">
        <v>146</v>
      </c>
      <c r="E479" s="3" t="str">
        <f t="shared" si="7"/>
        <v>Bahia-Feira de Santana</v>
      </c>
      <c r="F479" s="3">
        <v>291080</v>
      </c>
      <c r="G479" s="3">
        <v>614872</v>
      </c>
      <c r="H479" s="3">
        <v>2019</v>
      </c>
      <c r="I479" s="2">
        <v>4</v>
      </c>
      <c r="J479" s="3" t="s">
        <v>19</v>
      </c>
      <c r="K479" s="3">
        <v>2</v>
      </c>
      <c r="L479" s="3">
        <v>0</v>
      </c>
    </row>
    <row r="480" spans="1:12">
      <c r="A480" s="2" t="s">
        <v>119</v>
      </c>
      <c r="B480" s="3" t="s">
        <v>1440</v>
      </c>
      <c r="C480" s="2" t="s">
        <v>146</v>
      </c>
      <c r="D480" s="2" t="s">
        <v>146</v>
      </c>
      <c r="E480" s="3" t="str">
        <f t="shared" si="7"/>
        <v>Bahia-Feira de Santana</v>
      </c>
      <c r="F480" s="3">
        <v>291080</v>
      </c>
      <c r="G480" s="3">
        <v>614872</v>
      </c>
      <c r="H480" s="3">
        <v>2019</v>
      </c>
      <c r="I480" s="2">
        <v>4</v>
      </c>
      <c r="J480" s="3" t="s">
        <v>12</v>
      </c>
      <c r="K480" s="3">
        <v>4</v>
      </c>
      <c r="L480" s="3">
        <v>3</v>
      </c>
    </row>
    <row r="481" spans="1:12">
      <c r="A481" s="2" t="s">
        <v>119</v>
      </c>
      <c r="B481" s="3" t="s">
        <v>1440</v>
      </c>
      <c r="C481" s="2" t="s">
        <v>146</v>
      </c>
      <c r="D481" s="2" t="s">
        <v>146</v>
      </c>
      <c r="E481" s="3" t="str">
        <f t="shared" si="7"/>
        <v>Bahia-Feira de Santana</v>
      </c>
      <c r="F481" s="3">
        <v>291080</v>
      </c>
      <c r="G481" s="3">
        <v>614872</v>
      </c>
      <c r="H481" s="3">
        <v>2019</v>
      </c>
      <c r="I481" s="2">
        <v>5</v>
      </c>
      <c r="J481" s="3" t="s">
        <v>9</v>
      </c>
      <c r="K481" s="3">
        <v>3</v>
      </c>
      <c r="L481" s="3">
        <v>4</v>
      </c>
    </row>
    <row r="482" spans="1:12">
      <c r="A482" s="2" t="s">
        <v>119</v>
      </c>
      <c r="B482" s="3" t="s">
        <v>1440</v>
      </c>
      <c r="C482" s="2" t="s">
        <v>146</v>
      </c>
      <c r="D482" s="2" t="s">
        <v>146</v>
      </c>
      <c r="E482" s="3" t="str">
        <f t="shared" si="7"/>
        <v>Bahia-Feira de Santana</v>
      </c>
      <c r="F482" s="3">
        <v>291080</v>
      </c>
      <c r="G482" s="3">
        <v>614872</v>
      </c>
      <c r="H482" s="3">
        <v>2019</v>
      </c>
      <c r="I482" s="2">
        <v>5</v>
      </c>
      <c r="J482" s="3" t="s">
        <v>10</v>
      </c>
      <c r="K482" s="3">
        <v>3</v>
      </c>
      <c r="L482" s="3">
        <v>0</v>
      </c>
    </row>
    <row r="483" spans="1:12">
      <c r="A483" s="2" t="s">
        <v>119</v>
      </c>
      <c r="B483" s="3" t="s">
        <v>1440</v>
      </c>
      <c r="C483" s="2" t="s">
        <v>146</v>
      </c>
      <c r="D483" s="2" t="s">
        <v>146</v>
      </c>
      <c r="E483" s="3" t="str">
        <f t="shared" si="7"/>
        <v>Bahia-Feira de Santana</v>
      </c>
      <c r="F483" s="3">
        <v>291080</v>
      </c>
      <c r="G483" s="3">
        <v>614872</v>
      </c>
      <c r="H483" s="3">
        <v>2019</v>
      </c>
      <c r="I483" s="2">
        <v>5</v>
      </c>
      <c r="J483" s="3" t="s">
        <v>12</v>
      </c>
      <c r="K483" s="3">
        <v>5</v>
      </c>
      <c r="L483" s="3">
        <v>5</v>
      </c>
    </row>
    <row r="484" spans="1:12">
      <c r="A484" s="2" t="s">
        <v>119</v>
      </c>
      <c r="B484" s="3" t="s">
        <v>1440</v>
      </c>
      <c r="C484" s="2" t="s">
        <v>146</v>
      </c>
      <c r="D484" s="2" t="s">
        <v>146</v>
      </c>
      <c r="E484" s="3" t="str">
        <f t="shared" si="7"/>
        <v>Bahia-Feira de Santana</v>
      </c>
      <c r="F484" s="3">
        <v>291080</v>
      </c>
      <c r="G484" s="3">
        <v>614872</v>
      </c>
      <c r="H484" s="3">
        <v>2019</v>
      </c>
      <c r="I484" s="2">
        <v>6</v>
      </c>
      <c r="J484" s="3" t="s">
        <v>9</v>
      </c>
      <c r="K484" s="3">
        <v>1</v>
      </c>
      <c r="L484" s="3">
        <v>1</v>
      </c>
    </row>
    <row r="485" spans="1:12">
      <c r="A485" s="2" t="s">
        <v>119</v>
      </c>
      <c r="B485" s="3" t="s">
        <v>1440</v>
      </c>
      <c r="C485" s="2" t="s">
        <v>146</v>
      </c>
      <c r="D485" s="2" t="s">
        <v>146</v>
      </c>
      <c r="E485" s="3" t="str">
        <f t="shared" si="7"/>
        <v>Bahia-Feira de Santana</v>
      </c>
      <c r="F485" s="3">
        <v>291080</v>
      </c>
      <c r="G485" s="3">
        <v>614872</v>
      </c>
      <c r="H485" s="3">
        <v>2019</v>
      </c>
      <c r="I485" s="2">
        <v>6</v>
      </c>
      <c r="J485" s="3" t="s">
        <v>90</v>
      </c>
      <c r="K485" s="3">
        <v>1</v>
      </c>
      <c r="L485" s="3">
        <v>0</v>
      </c>
    </row>
    <row r="486" spans="1:12">
      <c r="A486" s="2" t="s">
        <v>119</v>
      </c>
      <c r="B486" s="3" t="s">
        <v>1440</v>
      </c>
      <c r="C486" s="2" t="s">
        <v>146</v>
      </c>
      <c r="D486" s="2" t="s">
        <v>146</v>
      </c>
      <c r="E486" s="3" t="str">
        <f t="shared" si="7"/>
        <v>Bahia-Feira de Santana</v>
      </c>
      <c r="F486" s="3">
        <v>291080</v>
      </c>
      <c r="G486" s="3">
        <v>614872</v>
      </c>
      <c r="H486" s="3">
        <v>2019</v>
      </c>
      <c r="I486" s="2">
        <v>6</v>
      </c>
      <c r="J486" s="3" t="s">
        <v>10</v>
      </c>
      <c r="K486" s="3">
        <v>2</v>
      </c>
      <c r="L486" s="3">
        <v>0</v>
      </c>
    </row>
    <row r="487" spans="1:12">
      <c r="A487" s="2" t="s">
        <v>119</v>
      </c>
      <c r="B487" s="3" t="s">
        <v>1440</v>
      </c>
      <c r="C487" s="2" t="s">
        <v>146</v>
      </c>
      <c r="D487" s="2" t="s">
        <v>146</v>
      </c>
      <c r="E487" s="3" t="str">
        <f t="shared" si="7"/>
        <v>Bahia-Feira de Santana</v>
      </c>
      <c r="F487" s="3">
        <v>291080</v>
      </c>
      <c r="G487" s="3">
        <v>614872</v>
      </c>
      <c r="H487" s="3">
        <v>2019</v>
      </c>
      <c r="I487" s="2">
        <v>6</v>
      </c>
      <c r="J487" s="3" t="s">
        <v>12</v>
      </c>
      <c r="K487" s="3">
        <v>2</v>
      </c>
      <c r="L487" s="3">
        <v>2</v>
      </c>
    </row>
    <row r="488" spans="1:12">
      <c r="A488" s="2" t="s">
        <v>119</v>
      </c>
      <c r="B488" s="3" t="s">
        <v>1440</v>
      </c>
      <c r="C488" s="2" t="s">
        <v>146</v>
      </c>
      <c r="D488" s="2" t="s">
        <v>146</v>
      </c>
      <c r="E488" s="3" t="str">
        <f t="shared" si="7"/>
        <v>Bahia-Feira de Santana</v>
      </c>
      <c r="F488" s="3">
        <v>291080</v>
      </c>
      <c r="G488" s="3">
        <v>614872</v>
      </c>
      <c r="H488" s="3">
        <v>2020</v>
      </c>
      <c r="I488" s="2">
        <v>1</v>
      </c>
      <c r="J488" s="3" t="s">
        <v>9</v>
      </c>
      <c r="K488" s="3">
        <v>4</v>
      </c>
      <c r="L488" s="3">
        <v>4</v>
      </c>
    </row>
    <row r="489" spans="1:12">
      <c r="A489" s="2" t="s">
        <v>119</v>
      </c>
      <c r="B489" s="3" t="s">
        <v>1440</v>
      </c>
      <c r="C489" s="2" t="s">
        <v>146</v>
      </c>
      <c r="D489" s="2" t="s">
        <v>146</v>
      </c>
      <c r="E489" s="3" t="str">
        <f t="shared" si="7"/>
        <v>Bahia-Feira de Santana</v>
      </c>
      <c r="F489" s="3">
        <v>291080</v>
      </c>
      <c r="G489" s="3">
        <v>614872</v>
      </c>
      <c r="H489" s="3">
        <v>2020</v>
      </c>
      <c r="I489" s="2">
        <v>1</v>
      </c>
      <c r="J489" s="3" t="s">
        <v>12</v>
      </c>
      <c r="K489" s="3">
        <v>10</v>
      </c>
      <c r="L489" s="3">
        <v>13</v>
      </c>
    </row>
    <row r="490" spans="1:12">
      <c r="A490" s="2" t="s">
        <v>119</v>
      </c>
      <c r="B490" s="3" t="s">
        <v>1440</v>
      </c>
      <c r="C490" s="2" t="s">
        <v>146</v>
      </c>
      <c r="D490" s="2" t="s">
        <v>146</v>
      </c>
      <c r="E490" s="3" t="str">
        <f t="shared" si="7"/>
        <v>Bahia-Feira de Santana</v>
      </c>
      <c r="F490" s="3">
        <v>291080</v>
      </c>
      <c r="G490" s="3">
        <v>614872</v>
      </c>
      <c r="H490" s="3">
        <v>2020</v>
      </c>
      <c r="I490" s="2">
        <v>2</v>
      </c>
      <c r="J490" s="3" t="s">
        <v>9</v>
      </c>
      <c r="K490" s="3">
        <v>2</v>
      </c>
      <c r="L490" s="3">
        <v>2</v>
      </c>
    </row>
    <row r="491" spans="1:12">
      <c r="A491" s="2" t="s">
        <v>119</v>
      </c>
      <c r="B491" s="3" t="s">
        <v>1440</v>
      </c>
      <c r="C491" s="2" t="s">
        <v>146</v>
      </c>
      <c r="D491" s="2" t="s">
        <v>146</v>
      </c>
      <c r="E491" s="3" t="str">
        <f t="shared" si="7"/>
        <v>Bahia-Feira de Santana</v>
      </c>
      <c r="F491" s="3">
        <v>291080</v>
      </c>
      <c r="G491" s="3">
        <v>614872</v>
      </c>
      <c r="H491" s="3">
        <v>2020</v>
      </c>
      <c r="I491" s="2">
        <v>2</v>
      </c>
      <c r="J491" s="3" t="s">
        <v>10</v>
      </c>
      <c r="K491" s="3">
        <v>1</v>
      </c>
      <c r="L491" s="3">
        <v>0</v>
      </c>
    </row>
    <row r="492" spans="1:12">
      <c r="A492" s="2" t="s">
        <v>119</v>
      </c>
      <c r="B492" s="3" t="s">
        <v>1440</v>
      </c>
      <c r="C492" s="2" t="s">
        <v>146</v>
      </c>
      <c r="D492" s="2" t="s">
        <v>146</v>
      </c>
      <c r="E492" s="3" t="str">
        <f t="shared" si="7"/>
        <v>Bahia-Feira de Santana</v>
      </c>
      <c r="F492" s="3">
        <v>291080</v>
      </c>
      <c r="G492" s="3">
        <v>614872</v>
      </c>
      <c r="H492" s="3">
        <v>2020</v>
      </c>
      <c r="I492" s="2">
        <v>2</v>
      </c>
      <c r="J492" s="3" t="s">
        <v>12</v>
      </c>
      <c r="K492" s="3">
        <v>13</v>
      </c>
      <c r="L492" s="3">
        <v>15</v>
      </c>
    </row>
    <row r="493" spans="1:12">
      <c r="A493" s="2" t="s">
        <v>119</v>
      </c>
      <c r="B493" s="3" t="s">
        <v>1440</v>
      </c>
      <c r="C493" s="2" t="s">
        <v>146</v>
      </c>
      <c r="D493" s="2" t="s">
        <v>146</v>
      </c>
      <c r="E493" s="3" t="str">
        <f t="shared" si="7"/>
        <v>Bahia-Feira de Santana</v>
      </c>
      <c r="F493" s="3">
        <v>291080</v>
      </c>
      <c r="G493" s="3">
        <v>614872</v>
      </c>
      <c r="H493" s="3">
        <v>2020</v>
      </c>
      <c r="I493" s="2">
        <v>3</v>
      </c>
      <c r="J493" s="3" t="s">
        <v>9</v>
      </c>
      <c r="K493" s="3">
        <v>7</v>
      </c>
      <c r="L493" s="3">
        <v>7</v>
      </c>
    </row>
    <row r="494" spans="1:12">
      <c r="A494" s="2" t="s">
        <v>119</v>
      </c>
      <c r="B494" s="3" t="s">
        <v>1440</v>
      </c>
      <c r="C494" s="2" t="s">
        <v>146</v>
      </c>
      <c r="D494" s="2" t="s">
        <v>146</v>
      </c>
      <c r="E494" s="3" t="str">
        <f t="shared" si="7"/>
        <v>Bahia-Feira de Santana</v>
      </c>
      <c r="F494" s="3">
        <v>291080</v>
      </c>
      <c r="G494" s="3">
        <v>614872</v>
      </c>
      <c r="H494" s="3">
        <v>2020</v>
      </c>
      <c r="I494" s="2">
        <v>3</v>
      </c>
      <c r="J494" s="3" t="s">
        <v>10</v>
      </c>
      <c r="K494" s="3">
        <v>1</v>
      </c>
      <c r="L494" s="3">
        <v>0</v>
      </c>
    </row>
    <row r="495" spans="1:12">
      <c r="A495" s="2" t="s">
        <v>119</v>
      </c>
      <c r="B495" s="3" t="s">
        <v>1440</v>
      </c>
      <c r="C495" s="2" t="s">
        <v>146</v>
      </c>
      <c r="D495" s="2" t="s">
        <v>146</v>
      </c>
      <c r="E495" s="3" t="str">
        <f t="shared" si="7"/>
        <v>Bahia-Feira de Santana</v>
      </c>
      <c r="F495" s="3">
        <v>291080</v>
      </c>
      <c r="G495" s="3">
        <v>614872</v>
      </c>
      <c r="H495" s="3">
        <v>2020</v>
      </c>
      <c r="I495" s="2">
        <v>3</v>
      </c>
      <c r="J495" s="3" t="s">
        <v>12</v>
      </c>
      <c r="K495" s="3">
        <v>11</v>
      </c>
      <c r="L495" s="3">
        <v>13</v>
      </c>
    </row>
    <row r="496" spans="1:12">
      <c r="A496" s="2" t="s">
        <v>119</v>
      </c>
      <c r="B496" s="3" t="s">
        <v>1440</v>
      </c>
      <c r="C496" s="2" t="s">
        <v>146</v>
      </c>
      <c r="D496" s="2" t="s">
        <v>146</v>
      </c>
      <c r="E496" s="3" t="str">
        <f t="shared" si="7"/>
        <v>Bahia-Feira de Santana</v>
      </c>
      <c r="F496" s="3">
        <v>291080</v>
      </c>
      <c r="G496" s="3">
        <v>614872</v>
      </c>
      <c r="H496" s="3">
        <v>2020</v>
      </c>
      <c r="I496" s="2">
        <v>4</v>
      </c>
      <c r="J496" s="3" t="s">
        <v>9</v>
      </c>
      <c r="K496" s="3">
        <v>3</v>
      </c>
      <c r="L496" s="3">
        <v>2</v>
      </c>
    </row>
    <row r="497" spans="1:12">
      <c r="A497" s="2" t="s">
        <v>119</v>
      </c>
      <c r="B497" s="3" t="s">
        <v>1440</v>
      </c>
      <c r="C497" s="2" t="s">
        <v>146</v>
      </c>
      <c r="D497" s="2" t="s">
        <v>146</v>
      </c>
      <c r="E497" s="3" t="str">
        <f t="shared" si="7"/>
        <v>Bahia-Feira de Santana</v>
      </c>
      <c r="F497" s="3">
        <v>291080</v>
      </c>
      <c r="G497" s="3">
        <v>614872</v>
      </c>
      <c r="H497" s="3">
        <v>2020</v>
      </c>
      <c r="I497" s="2">
        <v>4</v>
      </c>
      <c r="J497" s="3" t="s">
        <v>19</v>
      </c>
      <c r="K497" s="3">
        <v>1</v>
      </c>
      <c r="L497" s="3">
        <v>1</v>
      </c>
    </row>
    <row r="498" spans="1:12">
      <c r="A498" s="2" t="s">
        <v>119</v>
      </c>
      <c r="B498" s="3" t="s">
        <v>1440</v>
      </c>
      <c r="C498" s="2" t="s">
        <v>146</v>
      </c>
      <c r="D498" s="2" t="s">
        <v>146</v>
      </c>
      <c r="E498" s="3" t="str">
        <f t="shared" si="7"/>
        <v>Bahia-Feira de Santana</v>
      </c>
      <c r="F498" s="3">
        <v>291080</v>
      </c>
      <c r="G498" s="3">
        <v>614872</v>
      </c>
      <c r="H498" s="3">
        <v>2020</v>
      </c>
      <c r="I498" s="2">
        <v>4</v>
      </c>
      <c r="J498" s="3" t="s">
        <v>12</v>
      </c>
      <c r="K498" s="3">
        <v>5</v>
      </c>
      <c r="L498" s="3">
        <v>5</v>
      </c>
    </row>
    <row r="499" spans="1:12">
      <c r="A499" s="2" t="s">
        <v>119</v>
      </c>
      <c r="B499" s="3" t="s">
        <v>1440</v>
      </c>
      <c r="C499" s="2" t="s">
        <v>146</v>
      </c>
      <c r="D499" s="2" t="s">
        <v>146</v>
      </c>
      <c r="E499" s="3" t="str">
        <f t="shared" si="7"/>
        <v>Bahia-Feira de Santana</v>
      </c>
      <c r="F499" s="3">
        <v>291080</v>
      </c>
      <c r="G499" s="3">
        <v>614872</v>
      </c>
      <c r="H499" s="3">
        <v>2020</v>
      </c>
      <c r="I499" s="2">
        <v>5</v>
      </c>
      <c r="J499" s="3" t="s">
        <v>9</v>
      </c>
      <c r="K499" s="3">
        <v>3</v>
      </c>
      <c r="L499" s="3">
        <v>4</v>
      </c>
    </row>
    <row r="500" spans="1:12">
      <c r="A500" s="2" t="s">
        <v>119</v>
      </c>
      <c r="B500" s="3" t="s">
        <v>1440</v>
      </c>
      <c r="C500" s="2" t="s">
        <v>146</v>
      </c>
      <c r="D500" s="2" t="s">
        <v>146</v>
      </c>
      <c r="E500" s="3" t="str">
        <f t="shared" si="7"/>
        <v>Bahia-Feira de Santana</v>
      </c>
      <c r="F500" s="3">
        <v>291080</v>
      </c>
      <c r="G500" s="3">
        <v>614872</v>
      </c>
      <c r="H500" s="3">
        <v>2020</v>
      </c>
      <c r="I500" s="2">
        <v>5</v>
      </c>
      <c r="J500" s="3" t="s">
        <v>10</v>
      </c>
      <c r="K500" s="3">
        <v>4</v>
      </c>
      <c r="L500" s="3">
        <v>0</v>
      </c>
    </row>
    <row r="501" spans="1:12">
      <c r="A501" s="2" t="s">
        <v>119</v>
      </c>
      <c r="B501" s="3" t="s">
        <v>1440</v>
      </c>
      <c r="C501" s="2" t="s">
        <v>146</v>
      </c>
      <c r="D501" s="2" t="s">
        <v>146</v>
      </c>
      <c r="E501" s="3" t="str">
        <f t="shared" si="7"/>
        <v>Bahia-Feira de Santana</v>
      </c>
      <c r="F501" s="3">
        <v>291080</v>
      </c>
      <c r="G501" s="3">
        <v>614872</v>
      </c>
      <c r="H501" s="3">
        <v>2020</v>
      </c>
      <c r="I501" s="2">
        <v>5</v>
      </c>
      <c r="J501" s="3" t="s">
        <v>12</v>
      </c>
      <c r="K501" s="3">
        <v>3</v>
      </c>
      <c r="L501" s="3">
        <v>3</v>
      </c>
    </row>
    <row r="502" spans="1:12">
      <c r="A502" s="2" t="s">
        <v>119</v>
      </c>
      <c r="B502" s="3" t="s">
        <v>1440</v>
      </c>
      <c r="C502" s="2" t="s">
        <v>146</v>
      </c>
      <c r="D502" s="2" t="s">
        <v>146</v>
      </c>
      <c r="E502" s="3" t="str">
        <f t="shared" si="7"/>
        <v>Bahia-Feira de Santana</v>
      </c>
      <c r="F502" s="3">
        <v>291080</v>
      </c>
      <c r="G502" s="3">
        <v>614872</v>
      </c>
      <c r="H502" s="3">
        <v>2020</v>
      </c>
      <c r="I502" s="2">
        <v>6</v>
      </c>
      <c r="J502" s="3" t="s">
        <v>9</v>
      </c>
      <c r="K502" s="3">
        <v>1</v>
      </c>
      <c r="L502" s="3">
        <v>1</v>
      </c>
    </row>
    <row r="503" spans="1:12">
      <c r="A503" s="2" t="s">
        <v>119</v>
      </c>
      <c r="B503" s="3" t="s">
        <v>1440</v>
      </c>
      <c r="C503" s="2" t="s">
        <v>146</v>
      </c>
      <c r="D503" s="2" t="s">
        <v>146</v>
      </c>
      <c r="E503" s="3" t="str">
        <f t="shared" si="7"/>
        <v>Bahia-Feira de Santana</v>
      </c>
      <c r="F503" s="3">
        <v>291080</v>
      </c>
      <c r="G503" s="3">
        <v>614872</v>
      </c>
      <c r="H503" s="3">
        <v>2020</v>
      </c>
      <c r="I503" s="2">
        <v>6</v>
      </c>
      <c r="J503" s="3" t="s">
        <v>90</v>
      </c>
      <c r="K503" s="3">
        <v>2</v>
      </c>
      <c r="L503" s="3">
        <v>0</v>
      </c>
    </row>
    <row r="504" spans="1:12">
      <c r="A504" s="2" t="s">
        <v>119</v>
      </c>
      <c r="B504" s="3" t="s">
        <v>1440</v>
      </c>
      <c r="C504" s="2" t="s">
        <v>146</v>
      </c>
      <c r="D504" s="2" t="s">
        <v>146</v>
      </c>
      <c r="E504" s="3" t="str">
        <f t="shared" si="7"/>
        <v>Bahia-Feira de Santana</v>
      </c>
      <c r="F504" s="3">
        <v>291080</v>
      </c>
      <c r="G504" s="3">
        <v>614872</v>
      </c>
      <c r="H504" s="3">
        <v>2020</v>
      </c>
      <c r="I504" s="2">
        <v>6</v>
      </c>
      <c r="J504" s="3" t="s">
        <v>10</v>
      </c>
      <c r="K504" s="3">
        <v>1</v>
      </c>
      <c r="L504" s="3">
        <v>0</v>
      </c>
    </row>
    <row r="505" spans="1:12">
      <c r="A505" s="2" t="s">
        <v>119</v>
      </c>
      <c r="B505" s="3" t="s">
        <v>1440</v>
      </c>
      <c r="C505" s="2" t="s">
        <v>146</v>
      </c>
      <c r="D505" s="2" t="s">
        <v>146</v>
      </c>
      <c r="E505" s="3" t="str">
        <f t="shared" si="7"/>
        <v>Bahia-Feira de Santana</v>
      </c>
      <c r="F505" s="3">
        <v>291080</v>
      </c>
      <c r="G505" s="3">
        <v>614872</v>
      </c>
      <c r="H505" s="3">
        <v>2020</v>
      </c>
      <c r="I505" s="2">
        <v>6</v>
      </c>
      <c r="J505" s="3" t="s">
        <v>12</v>
      </c>
      <c r="K505" s="3">
        <v>6</v>
      </c>
      <c r="L505" s="3">
        <v>6</v>
      </c>
    </row>
    <row r="506" spans="1:12">
      <c r="A506" s="2" t="s">
        <v>119</v>
      </c>
      <c r="B506" s="3" t="s">
        <v>1440</v>
      </c>
      <c r="C506" s="2" t="s">
        <v>147</v>
      </c>
      <c r="D506" s="2" t="s">
        <v>147</v>
      </c>
      <c r="E506" s="3" t="str">
        <f t="shared" si="7"/>
        <v>Bahia-Guanambi</v>
      </c>
      <c r="F506" s="3">
        <v>291170</v>
      </c>
      <c r="G506" s="3">
        <v>84481</v>
      </c>
      <c r="H506" s="3">
        <v>2019</v>
      </c>
      <c r="I506" s="2">
        <v>6</v>
      </c>
      <c r="J506" s="3" t="s">
        <v>10</v>
      </c>
      <c r="K506" s="3">
        <v>1</v>
      </c>
      <c r="L506" s="3">
        <v>0</v>
      </c>
    </row>
    <row r="507" spans="1:12">
      <c r="A507" s="2" t="s">
        <v>119</v>
      </c>
      <c r="B507" s="3" t="s">
        <v>1440</v>
      </c>
      <c r="C507" s="2" t="s">
        <v>148</v>
      </c>
      <c r="D507" s="2" t="s">
        <v>148</v>
      </c>
      <c r="E507" s="3" t="str">
        <f t="shared" si="7"/>
        <v>Bahia-Iacu</v>
      </c>
      <c r="F507" s="3">
        <v>291190</v>
      </c>
      <c r="G507" s="3">
        <v>24305</v>
      </c>
      <c r="H507" s="3">
        <v>2020</v>
      </c>
      <c r="I507" s="2">
        <v>4</v>
      </c>
      <c r="J507" s="3" t="s">
        <v>9</v>
      </c>
      <c r="K507" s="3">
        <v>1</v>
      </c>
      <c r="L507" s="3">
        <v>1</v>
      </c>
    </row>
    <row r="508" spans="1:12">
      <c r="A508" s="2" t="s">
        <v>119</v>
      </c>
      <c r="B508" s="3" t="s">
        <v>1440</v>
      </c>
      <c r="C508" s="2" t="s">
        <v>149</v>
      </c>
      <c r="D508" s="2" t="s">
        <v>149</v>
      </c>
      <c r="E508" s="3" t="str">
        <f t="shared" si="7"/>
        <v>Bahia-Ibipitanga</v>
      </c>
      <c r="F508" s="3">
        <v>291250</v>
      </c>
      <c r="G508" s="3">
        <v>14902</v>
      </c>
      <c r="H508" s="3">
        <v>2019</v>
      </c>
      <c r="I508" s="2">
        <v>5</v>
      </c>
      <c r="J508" s="3" t="s">
        <v>9</v>
      </c>
      <c r="K508" s="3">
        <v>1</v>
      </c>
      <c r="L508" s="3">
        <v>3</v>
      </c>
    </row>
    <row r="509" spans="1:12">
      <c r="A509" s="2" t="s">
        <v>119</v>
      </c>
      <c r="B509" s="3" t="s">
        <v>1440</v>
      </c>
      <c r="C509" s="2" t="s">
        <v>150</v>
      </c>
      <c r="D509" s="2" t="s">
        <v>150</v>
      </c>
      <c r="E509" s="3" t="str">
        <f t="shared" si="7"/>
        <v>Bahia-Ibirapitanga</v>
      </c>
      <c r="F509" s="3">
        <v>291270</v>
      </c>
      <c r="G509" s="3">
        <v>23375</v>
      </c>
      <c r="H509" s="3">
        <v>2020</v>
      </c>
      <c r="I509" s="2">
        <v>4</v>
      </c>
      <c r="J509" s="3" t="s">
        <v>9</v>
      </c>
      <c r="K509" s="3">
        <v>1</v>
      </c>
      <c r="L509" s="3">
        <v>4</v>
      </c>
    </row>
    <row r="510" spans="1:12">
      <c r="A510" s="2" t="s">
        <v>119</v>
      </c>
      <c r="B510" s="3" t="s">
        <v>1440</v>
      </c>
      <c r="C510" s="2" t="s">
        <v>151</v>
      </c>
      <c r="D510" s="2" t="s">
        <v>151</v>
      </c>
      <c r="E510" s="3" t="str">
        <f t="shared" si="7"/>
        <v>Bahia-Igapora</v>
      </c>
      <c r="F510" s="3">
        <v>291340</v>
      </c>
      <c r="G510" s="3">
        <v>15640</v>
      </c>
      <c r="H510" s="3">
        <v>2019</v>
      </c>
      <c r="I510" s="2">
        <v>4</v>
      </c>
      <c r="J510" s="3" t="s">
        <v>9</v>
      </c>
      <c r="K510" s="3">
        <v>1</v>
      </c>
      <c r="L510" s="3">
        <v>1</v>
      </c>
    </row>
    <row r="511" spans="1:12">
      <c r="A511" s="2" t="s">
        <v>119</v>
      </c>
      <c r="B511" s="3" t="s">
        <v>1440</v>
      </c>
      <c r="C511" s="2" t="s">
        <v>152</v>
      </c>
      <c r="D511" s="2" t="s">
        <v>152</v>
      </c>
      <c r="E511" s="3" t="str">
        <f t="shared" si="7"/>
        <v>Bahia-Iguai</v>
      </c>
      <c r="F511" s="3">
        <v>291350</v>
      </c>
      <c r="G511" s="3">
        <v>26916</v>
      </c>
      <c r="H511" s="3">
        <v>2020</v>
      </c>
      <c r="I511" s="2">
        <v>5</v>
      </c>
      <c r="J511" s="3" t="s">
        <v>12</v>
      </c>
      <c r="K511" s="3">
        <v>1</v>
      </c>
      <c r="L511" s="3">
        <v>3</v>
      </c>
    </row>
    <row r="512" spans="1:12">
      <c r="A512" s="2" t="s">
        <v>119</v>
      </c>
      <c r="B512" s="3" t="s">
        <v>1440</v>
      </c>
      <c r="C512" s="2" t="s">
        <v>153</v>
      </c>
      <c r="D512" s="2" t="s">
        <v>153</v>
      </c>
      <c r="E512" s="3" t="str">
        <f t="shared" si="7"/>
        <v>Bahia-Ilheus</v>
      </c>
      <c r="F512" s="3">
        <v>291360</v>
      </c>
      <c r="G512" s="3">
        <v>162327</v>
      </c>
      <c r="H512" s="3">
        <v>2019</v>
      </c>
      <c r="I512" s="2">
        <v>1</v>
      </c>
      <c r="J512" s="3" t="s">
        <v>10</v>
      </c>
      <c r="K512" s="3">
        <v>1</v>
      </c>
      <c r="L512" s="3">
        <v>0</v>
      </c>
    </row>
    <row r="513" spans="1:12">
      <c r="A513" s="2" t="s">
        <v>119</v>
      </c>
      <c r="B513" s="3" t="s">
        <v>1440</v>
      </c>
      <c r="C513" s="2" t="s">
        <v>153</v>
      </c>
      <c r="D513" s="2" t="s">
        <v>153</v>
      </c>
      <c r="E513" s="3" t="str">
        <f t="shared" si="7"/>
        <v>Bahia-Ilheus</v>
      </c>
      <c r="F513" s="3">
        <v>291360</v>
      </c>
      <c r="G513" s="3">
        <v>162327</v>
      </c>
      <c r="H513" s="3">
        <v>2019</v>
      </c>
      <c r="I513" s="2">
        <v>2</v>
      </c>
      <c r="J513" s="3" t="s">
        <v>19</v>
      </c>
      <c r="K513" s="3">
        <v>1</v>
      </c>
      <c r="L513" s="3">
        <v>0</v>
      </c>
    </row>
    <row r="514" spans="1:12">
      <c r="A514" s="2" t="s">
        <v>119</v>
      </c>
      <c r="B514" s="3" t="s">
        <v>1440</v>
      </c>
      <c r="C514" s="2" t="s">
        <v>153</v>
      </c>
      <c r="D514" s="2" t="s">
        <v>153</v>
      </c>
      <c r="E514" s="3" t="str">
        <f t="shared" si="7"/>
        <v>Bahia-Ilheus</v>
      </c>
      <c r="F514" s="3">
        <v>291360</v>
      </c>
      <c r="G514" s="3">
        <v>162327</v>
      </c>
      <c r="H514" s="3">
        <v>2019</v>
      </c>
      <c r="I514" s="2">
        <v>3</v>
      </c>
      <c r="J514" s="3" t="s">
        <v>10</v>
      </c>
      <c r="K514" s="3">
        <v>1</v>
      </c>
      <c r="L514" s="3">
        <v>0</v>
      </c>
    </row>
    <row r="515" spans="1:12">
      <c r="A515" s="2" t="s">
        <v>119</v>
      </c>
      <c r="B515" s="3" t="s">
        <v>1440</v>
      </c>
      <c r="C515" s="2" t="s">
        <v>153</v>
      </c>
      <c r="D515" s="2" t="s">
        <v>153</v>
      </c>
      <c r="E515" s="3" t="str">
        <f t="shared" ref="E515:E578" si="8">+CONCATENATE(A515,"-",D515)</f>
        <v>Bahia-Ilheus</v>
      </c>
      <c r="F515" s="3">
        <v>291360</v>
      </c>
      <c r="G515" s="3">
        <v>162327</v>
      </c>
      <c r="H515" s="3">
        <v>2019</v>
      </c>
      <c r="I515" s="2">
        <v>5</v>
      </c>
      <c r="J515" s="3" t="s">
        <v>10</v>
      </c>
      <c r="K515" s="3">
        <v>1</v>
      </c>
      <c r="L515" s="3">
        <v>0</v>
      </c>
    </row>
    <row r="516" spans="1:12">
      <c r="A516" s="2" t="s">
        <v>119</v>
      </c>
      <c r="B516" s="3" t="s">
        <v>1440</v>
      </c>
      <c r="C516" s="2" t="s">
        <v>153</v>
      </c>
      <c r="D516" s="2" t="s">
        <v>153</v>
      </c>
      <c r="E516" s="3" t="str">
        <f t="shared" si="8"/>
        <v>Bahia-Ilheus</v>
      </c>
      <c r="F516" s="3">
        <v>291360</v>
      </c>
      <c r="G516" s="3">
        <v>162327</v>
      </c>
      <c r="H516" s="3">
        <v>2020</v>
      </c>
      <c r="I516" s="2">
        <v>1</v>
      </c>
      <c r="J516" s="3" t="s">
        <v>9</v>
      </c>
      <c r="K516" s="3">
        <v>1</v>
      </c>
      <c r="L516" s="3">
        <v>0</v>
      </c>
    </row>
    <row r="517" spans="1:12">
      <c r="A517" s="2" t="s">
        <v>119</v>
      </c>
      <c r="B517" s="3" t="s">
        <v>1440</v>
      </c>
      <c r="C517" s="2" t="s">
        <v>153</v>
      </c>
      <c r="D517" s="2" t="s">
        <v>153</v>
      </c>
      <c r="E517" s="3" t="str">
        <f t="shared" si="8"/>
        <v>Bahia-Ilheus</v>
      </c>
      <c r="F517" s="3">
        <v>291360</v>
      </c>
      <c r="G517" s="3">
        <v>162327</v>
      </c>
      <c r="H517" s="3">
        <v>2020</v>
      </c>
      <c r="I517" s="2">
        <v>2</v>
      </c>
      <c r="J517" s="3" t="s">
        <v>12</v>
      </c>
      <c r="K517" s="3">
        <v>1</v>
      </c>
      <c r="L517" s="3">
        <v>1</v>
      </c>
    </row>
    <row r="518" spans="1:12">
      <c r="A518" s="2" t="s">
        <v>119</v>
      </c>
      <c r="B518" s="3" t="s">
        <v>1440</v>
      </c>
      <c r="C518" s="2" t="s">
        <v>153</v>
      </c>
      <c r="D518" s="2" t="s">
        <v>153</v>
      </c>
      <c r="E518" s="3" t="str">
        <f t="shared" si="8"/>
        <v>Bahia-Ilheus</v>
      </c>
      <c r="F518" s="3">
        <v>291360</v>
      </c>
      <c r="G518" s="3">
        <v>162327</v>
      </c>
      <c r="H518" s="3">
        <v>2020</v>
      </c>
      <c r="I518" s="2">
        <v>3</v>
      </c>
      <c r="J518" s="3" t="s">
        <v>10</v>
      </c>
      <c r="K518" s="3">
        <v>2</v>
      </c>
      <c r="L518" s="3">
        <v>0</v>
      </c>
    </row>
    <row r="519" spans="1:12">
      <c r="A519" s="2" t="s">
        <v>119</v>
      </c>
      <c r="B519" s="3" t="s">
        <v>1440</v>
      </c>
      <c r="C519" s="2" t="s">
        <v>153</v>
      </c>
      <c r="D519" s="2" t="s">
        <v>153</v>
      </c>
      <c r="E519" s="3" t="str">
        <f t="shared" si="8"/>
        <v>Bahia-Ilheus</v>
      </c>
      <c r="F519" s="3">
        <v>291360</v>
      </c>
      <c r="G519" s="3">
        <v>162327</v>
      </c>
      <c r="H519" s="3">
        <v>2020</v>
      </c>
      <c r="I519" s="2">
        <v>4</v>
      </c>
      <c r="J519" s="3" t="s">
        <v>9</v>
      </c>
      <c r="K519" s="3">
        <v>2</v>
      </c>
      <c r="L519" s="3">
        <v>3</v>
      </c>
    </row>
    <row r="520" spans="1:12">
      <c r="A520" s="2" t="s">
        <v>119</v>
      </c>
      <c r="B520" s="3" t="s">
        <v>1440</v>
      </c>
      <c r="C520" s="2" t="s">
        <v>153</v>
      </c>
      <c r="D520" s="2" t="s">
        <v>153</v>
      </c>
      <c r="E520" s="3" t="str">
        <f t="shared" si="8"/>
        <v>Bahia-Ilheus</v>
      </c>
      <c r="F520" s="3">
        <v>291360</v>
      </c>
      <c r="G520" s="3">
        <v>162327</v>
      </c>
      <c r="H520" s="3">
        <v>2020</v>
      </c>
      <c r="I520" s="2">
        <v>5</v>
      </c>
      <c r="J520" s="3" t="s">
        <v>9</v>
      </c>
      <c r="K520" s="3">
        <v>1</v>
      </c>
      <c r="L520" s="3">
        <v>1</v>
      </c>
    </row>
    <row r="521" spans="1:12">
      <c r="A521" s="2" t="s">
        <v>119</v>
      </c>
      <c r="B521" s="3" t="s">
        <v>1440</v>
      </c>
      <c r="C521" s="2" t="s">
        <v>153</v>
      </c>
      <c r="D521" s="2" t="s">
        <v>153</v>
      </c>
      <c r="E521" s="3" t="str">
        <f t="shared" si="8"/>
        <v>Bahia-Ilheus</v>
      </c>
      <c r="F521" s="3">
        <v>291360</v>
      </c>
      <c r="G521" s="3">
        <v>162327</v>
      </c>
      <c r="H521" s="3">
        <v>2020</v>
      </c>
      <c r="I521" s="2">
        <v>6</v>
      </c>
      <c r="J521" s="3" t="s">
        <v>90</v>
      </c>
      <c r="K521" s="3">
        <v>1</v>
      </c>
      <c r="L521" s="3">
        <v>0</v>
      </c>
    </row>
    <row r="522" spans="1:12">
      <c r="A522" s="2" t="s">
        <v>119</v>
      </c>
      <c r="B522" s="3" t="s">
        <v>1440</v>
      </c>
      <c r="C522" s="2" t="s">
        <v>154</v>
      </c>
      <c r="D522" s="2" t="s">
        <v>154</v>
      </c>
      <c r="E522" s="3" t="str">
        <f t="shared" si="8"/>
        <v>Bahia-Inhambupe</v>
      </c>
      <c r="F522" s="3">
        <v>291370</v>
      </c>
      <c r="G522" s="3">
        <v>39926</v>
      </c>
      <c r="H522" s="3">
        <v>2019</v>
      </c>
      <c r="I522" s="2">
        <v>5</v>
      </c>
      <c r="J522" s="3" t="s">
        <v>9</v>
      </c>
      <c r="K522" s="3">
        <v>1</v>
      </c>
      <c r="L522" s="3">
        <v>4</v>
      </c>
    </row>
    <row r="523" spans="1:12">
      <c r="A523" s="2" t="s">
        <v>119</v>
      </c>
      <c r="B523" s="3" t="s">
        <v>1440</v>
      </c>
      <c r="C523" s="2" t="s">
        <v>155</v>
      </c>
      <c r="D523" s="2" t="s">
        <v>155</v>
      </c>
      <c r="E523" s="3" t="str">
        <f t="shared" si="8"/>
        <v>Bahia-Ipiau</v>
      </c>
      <c r="F523" s="3">
        <v>291390</v>
      </c>
      <c r="G523" s="3">
        <v>45873</v>
      </c>
      <c r="H523" s="3">
        <v>2019</v>
      </c>
      <c r="I523" s="2">
        <v>3</v>
      </c>
      <c r="J523" s="3" t="s">
        <v>10</v>
      </c>
      <c r="K523" s="3">
        <v>1</v>
      </c>
      <c r="L523" s="3">
        <v>0</v>
      </c>
    </row>
    <row r="524" spans="1:12">
      <c r="A524" s="2" t="s">
        <v>119</v>
      </c>
      <c r="B524" s="3" t="s">
        <v>1440</v>
      </c>
      <c r="C524" s="2" t="s">
        <v>156</v>
      </c>
      <c r="D524" s="2" t="s">
        <v>156</v>
      </c>
      <c r="E524" s="3" t="str">
        <f t="shared" si="8"/>
        <v>Bahia-Itabela</v>
      </c>
      <c r="F524" s="3">
        <v>291465</v>
      </c>
      <c r="G524" s="3">
        <v>30584</v>
      </c>
      <c r="H524" s="3">
        <v>2020</v>
      </c>
      <c r="I524" s="2">
        <v>1</v>
      </c>
      <c r="J524" s="3" t="s">
        <v>10</v>
      </c>
      <c r="K524" s="3">
        <v>1</v>
      </c>
      <c r="L524" s="3">
        <v>0</v>
      </c>
    </row>
    <row r="525" spans="1:12">
      <c r="A525" s="2" t="s">
        <v>119</v>
      </c>
      <c r="B525" s="3" t="s">
        <v>1440</v>
      </c>
      <c r="C525" s="2" t="s">
        <v>157</v>
      </c>
      <c r="D525" s="2" t="s">
        <v>157</v>
      </c>
      <c r="E525" s="3" t="str">
        <f t="shared" si="8"/>
        <v>Bahia-Itabuna</v>
      </c>
      <c r="F525" s="3">
        <v>291480</v>
      </c>
      <c r="G525" s="3">
        <v>213223</v>
      </c>
      <c r="H525" s="3">
        <v>2019</v>
      </c>
      <c r="I525" s="2">
        <v>4</v>
      </c>
      <c r="J525" s="3" t="s">
        <v>9</v>
      </c>
      <c r="K525" s="3">
        <v>1</v>
      </c>
      <c r="L525" s="3">
        <v>1</v>
      </c>
    </row>
    <row r="526" spans="1:12">
      <c r="A526" s="2" t="s">
        <v>119</v>
      </c>
      <c r="B526" s="3" t="s">
        <v>1440</v>
      </c>
      <c r="C526" s="2" t="s">
        <v>157</v>
      </c>
      <c r="D526" s="2" t="s">
        <v>157</v>
      </c>
      <c r="E526" s="3" t="str">
        <f t="shared" si="8"/>
        <v>Bahia-Itabuna</v>
      </c>
      <c r="F526" s="3">
        <v>291480</v>
      </c>
      <c r="G526" s="3">
        <v>213223</v>
      </c>
      <c r="H526" s="3">
        <v>2019</v>
      </c>
      <c r="I526" s="2">
        <v>5</v>
      </c>
      <c r="J526" s="3" t="s">
        <v>10</v>
      </c>
      <c r="K526" s="3">
        <v>2</v>
      </c>
      <c r="L526" s="3">
        <v>0</v>
      </c>
    </row>
    <row r="527" spans="1:12">
      <c r="A527" s="2" t="s">
        <v>119</v>
      </c>
      <c r="B527" s="3" t="s">
        <v>1440</v>
      </c>
      <c r="C527" s="2" t="s">
        <v>157</v>
      </c>
      <c r="D527" s="2" t="s">
        <v>157</v>
      </c>
      <c r="E527" s="3" t="str">
        <f t="shared" si="8"/>
        <v>Bahia-Itabuna</v>
      </c>
      <c r="F527" s="3">
        <v>291480</v>
      </c>
      <c r="G527" s="3">
        <v>213223</v>
      </c>
      <c r="H527" s="3">
        <v>2019</v>
      </c>
      <c r="I527" s="2">
        <v>6</v>
      </c>
      <c r="J527" s="3" t="s">
        <v>10</v>
      </c>
      <c r="K527" s="3">
        <v>1</v>
      </c>
      <c r="L527" s="3">
        <v>0</v>
      </c>
    </row>
    <row r="528" spans="1:12">
      <c r="A528" s="2" t="s">
        <v>119</v>
      </c>
      <c r="B528" s="3" t="s">
        <v>1440</v>
      </c>
      <c r="C528" s="2" t="s">
        <v>157</v>
      </c>
      <c r="D528" s="2" t="s">
        <v>157</v>
      </c>
      <c r="E528" s="3" t="str">
        <f t="shared" si="8"/>
        <v>Bahia-Itabuna</v>
      </c>
      <c r="F528" s="3">
        <v>291480</v>
      </c>
      <c r="G528" s="3">
        <v>213223</v>
      </c>
      <c r="H528" s="3">
        <v>2020</v>
      </c>
      <c r="I528" s="2">
        <v>1</v>
      </c>
      <c r="J528" s="3" t="s">
        <v>12</v>
      </c>
      <c r="K528" s="3">
        <v>1</v>
      </c>
      <c r="L528" s="3">
        <v>1</v>
      </c>
    </row>
    <row r="529" spans="1:12">
      <c r="A529" s="2" t="s">
        <v>119</v>
      </c>
      <c r="B529" s="3" t="s">
        <v>1440</v>
      </c>
      <c r="C529" s="2" t="s">
        <v>157</v>
      </c>
      <c r="D529" s="2" t="s">
        <v>157</v>
      </c>
      <c r="E529" s="3" t="str">
        <f t="shared" si="8"/>
        <v>Bahia-Itabuna</v>
      </c>
      <c r="F529" s="3">
        <v>291480</v>
      </c>
      <c r="G529" s="3">
        <v>213223</v>
      </c>
      <c r="H529" s="3">
        <v>2020</v>
      </c>
      <c r="I529" s="2">
        <v>2</v>
      </c>
      <c r="J529" s="3" t="s">
        <v>9</v>
      </c>
      <c r="K529" s="3">
        <v>1</v>
      </c>
      <c r="L529" s="3">
        <v>2</v>
      </c>
    </row>
    <row r="530" spans="1:12">
      <c r="A530" s="2" t="s">
        <v>119</v>
      </c>
      <c r="B530" s="3" t="s">
        <v>1440</v>
      </c>
      <c r="C530" s="2" t="s">
        <v>157</v>
      </c>
      <c r="D530" s="2" t="s">
        <v>157</v>
      </c>
      <c r="E530" s="3" t="str">
        <f t="shared" si="8"/>
        <v>Bahia-Itabuna</v>
      </c>
      <c r="F530" s="3">
        <v>291480</v>
      </c>
      <c r="G530" s="3">
        <v>213223</v>
      </c>
      <c r="H530" s="3">
        <v>2020</v>
      </c>
      <c r="I530" s="2">
        <v>2</v>
      </c>
      <c r="J530" s="3" t="s">
        <v>12</v>
      </c>
      <c r="K530" s="3">
        <v>1</v>
      </c>
      <c r="L530" s="3">
        <v>1</v>
      </c>
    </row>
    <row r="531" spans="1:12">
      <c r="A531" s="2" t="s">
        <v>119</v>
      </c>
      <c r="B531" s="3" t="s">
        <v>1440</v>
      </c>
      <c r="C531" s="2" t="s">
        <v>157</v>
      </c>
      <c r="D531" s="2" t="s">
        <v>157</v>
      </c>
      <c r="E531" s="3" t="str">
        <f t="shared" si="8"/>
        <v>Bahia-Itabuna</v>
      </c>
      <c r="F531" s="3">
        <v>291480</v>
      </c>
      <c r="G531" s="3">
        <v>213223</v>
      </c>
      <c r="H531" s="3">
        <v>2020</v>
      </c>
      <c r="I531" s="2">
        <v>4</v>
      </c>
      <c r="J531" s="3" t="s">
        <v>9</v>
      </c>
      <c r="K531" s="3">
        <v>1</v>
      </c>
      <c r="L531" s="3">
        <v>4</v>
      </c>
    </row>
    <row r="532" spans="1:12">
      <c r="A532" s="2" t="s">
        <v>119</v>
      </c>
      <c r="B532" s="3" t="s">
        <v>1440</v>
      </c>
      <c r="C532" s="2" t="s">
        <v>157</v>
      </c>
      <c r="D532" s="2" t="s">
        <v>157</v>
      </c>
      <c r="E532" s="3" t="str">
        <f t="shared" si="8"/>
        <v>Bahia-Itabuna</v>
      </c>
      <c r="F532" s="3">
        <v>291480</v>
      </c>
      <c r="G532" s="3">
        <v>213223</v>
      </c>
      <c r="H532" s="3">
        <v>2020</v>
      </c>
      <c r="I532" s="2">
        <v>4</v>
      </c>
      <c r="J532" s="3" t="s">
        <v>10</v>
      </c>
      <c r="K532" s="3">
        <v>1</v>
      </c>
      <c r="L532" s="3">
        <v>0</v>
      </c>
    </row>
    <row r="533" spans="1:12">
      <c r="A533" s="2" t="s">
        <v>119</v>
      </c>
      <c r="B533" s="3" t="s">
        <v>1440</v>
      </c>
      <c r="C533" s="2" t="s">
        <v>157</v>
      </c>
      <c r="D533" s="2" t="s">
        <v>157</v>
      </c>
      <c r="E533" s="3" t="str">
        <f t="shared" si="8"/>
        <v>Bahia-Itabuna</v>
      </c>
      <c r="F533" s="3">
        <v>291480</v>
      </c>
      <c r="G533" s="3">
        <v>213223</v>
      </c>
      <c r="H533" s="3">
        <v>2020</v>
      </c>
      <c r="I533" s="2">
        <v>5</v>
      </c>
      <c r="J533" s="3" t="s">
        <v>10</v>
      </c>
      <c r="K533" s="3">
        <v>2</v>
      </c>
      <c r="L533" s="3">
        <v>0</v>
      </c>
    </row>
    <row r="534" spans="1:12">
      <c r="A534" s="2" t="s">
        <v>119</v>
      </c>
      <c r="B534" s="3" t="s">
        <v>1440</v>
      </c>
      <c r="C534" s="2" t="s">
        <v>158</v>
      </c>
      <c r="D534" s="2" t="s">
        <v>158</v>
      </c>
      <c r="E534" s="3" t="str">
        <f t="shared" si="8"/>
        <v>Bahia-Itagimirim</v>
      </c>
      <c r="F534" s="3">
        <v>291530</v>
      </c>
      <c r="G534" s="3">
        <v>6869</v>
      </c>
      <c r="H534" s="3">
        <v>2019</v>
      </c>
      <c r="I534" s="2">
        <v>4</v>
      </c>
      <c r="J534" s="3" t="s">
        <v>9</v>
      </c>
      <c r="K534" s="3">
        <v>1</v>
      </c>
      <c r="L534" s="3">
        <v>2</v>
      </c>
    </row>
    <row r="535" spans="1:12">
      <c r="A535" s="2" t="s">
        <v>119</v>
      </c>
      <c r="B535" s="3" t="s">
        <v>1440</v>
      </c>
      <c r="C535" s="2" t="s">
        <v>159</v>
      </c>
      <c r="D535" s="2" t="s">
        <v>159</v>
      </c>
      <c r="E535" s="3" t="str">
        <f t="shared" si="8"/>
        <v>Bahia-Itaju do Colonia</v>
      </c>
      <c r="F535" s="3">
        <v>291540</v>
      </c>
      <c r="G535" s="3">
        <v>6682</v>
      </c>
      <c r="H535" s="3">
        <v>2019</v>
      </c>
      <c r="I535" s="2">
        <v>3</v>
      </c>
      <c r="J535" s="3" t="s">
        <v>9</v>
      </c>
      <c r="K535" s="3">
        <v>1</v>
      </c>
      <c r="L535" s="3">
        <v>2</v>
      </c>
    </row>
    <row r="536" spans="1:12">
      <c r="A536" s="2" t="s">
        <v>119</v>
      </c>
      <c r="B536" s="3" t="s">
        <v>1440</v>
      </c>
      <c r="C536" s="2" t="s">
        <v>160</v>
      </c>
      <c r="D536" s="2" t="s">
        <v>160</v>
      </c>
      <c r="E536" s="3" t="str">
        <f t="shared" si="8"/>
        <v>Bahia-Itapetinga</v>
      </c>
      <c r="F536" s="3">
        <v>291640</v>
      </c>
      <c r="G536" s="3">
        <v>76147</v>
      </c>
      <c r="H536" s="3">
        <v>2020</v>
      </c>
      <c r="I536" s="2">
        <v>2</v>
      </c>
      <c r="J536" s="3" t="s">
        <v>10</v>
      </c>
      <c r="K536" s="3">
        <v>1</v>
      </c>
      <c r="L536" s="3">
        <v>0</v>
      </c>
    </row>
    <row r="537" spans="1:12">
      <c r="A537" s="2" t="s">
        <v>119</v>
      </c>
      <c r="B537" s="3" t="s">
        <v>1440</v>
      </c>
      <c r="C537" s="2" t="s">
        <v>161</v>
      </c>
      <c r="D537" s="2" t="s">
        <v>161</v>
      </c>
      <c r="E537" s="3" t="str">
        <f t="shared" si="8"/>
        <v>Bahia-Itapicuru</v>
      </c>
      <c r="F537" s="3">
        <v>291650</v>
      </c>
      <c r="G537" s="3">
        <v>35576</v>
      </c>
      <c r="H537" s="3">
        <v>2020</v>
      </c>
      <c r="I537" s="2">
        <v>4</v>
      </c>
      <c r="J537" s="3" t="s">
        <v>9</v>
      </c>
      <c r="K537" s="3">
        <v>1</v>
      </c>
      <c r="L537" s="3">
        <v>1</v>
      </c>
    </row>
    <row r="538" spans="1:12">
      <c r="A538" s="2" t="s">
        <v>119</v>
      </c>
      <c r="B538" s="3" t="s">
        <v>1440</v>
      </c>
      <c r="C538" s="2" t="s">
        <v>162</v>
      </c>
      <c r="D538" s="2" t="s">
        <v>162</v>
      </c>
      <c r="E538" s="3" t="str">
        <f t="shared" si="8"/>
        <v>Bahia-Itapitanga</v>
      </c>
      <c r="F538" s="3">
        <v>291660</v>
      </c>
      <c r="G538" s="3">
        <v>10313</v>
      </c>
      <c r="H538" s="3">
        <v>2019</v>
      </c>
      <c r="I538" s="2">
        <v>2</v>
      </c>
      <c r="J538" s="3" t="s">
        <v>9</v>
      </c>
      <c r="K538" s="3">
        <v>1</v>
      </c>
      <c r="L538" s="3">
        <v>2</v>
      </c>
    </row>
    <row r="539" spans="1:12">
      <c r="A539" s="2" t="s">
        <v>119</v>
      </c>
      <c r="B539" s="3" t="s">
        <v>1440</v>
      </c>
      <c r="C539" s="2" t="s">
        <v>163</v>
      </c>
      <c r="D539" s="2" t="s">
        <v>163</v>
      </c>
      <c r="E539" s="3" t="str">
        <f t="shared" si="8"/>
        <v>Bahia-Jacobina</v>
      </c>
      <c r="F539" s="3">
        <v>291750</v>
      </c>
      <c r="G539" s="3">
        <v>80518</v>
      </c>
      <c r="H539" s="3">
        <v>2020</v>
      </c>
      <c r="I539" s="2">
        <v>2</v>
      </c>
      <c r="J539" s="3" t="s">
        <v>9</v>
      </c>
      <c r="K539" s="3">
        <v>1</v>
      </c>
      <c r="L539" s="3">
        <v>1</v>
      </c>
    </row>
    <row r="540" spans="1:12">
      <c r="A540" s="2" t="s">
        <v>119</v>
      </c>
      <c r="B540" s="3" t="s">
        <v>1440</v>
      </c>
      <c r="C540" s="2" t="s">
        <v>164</v>
      </c>
      <c r="D540" s="2" t="s">
        <v>164</v>
      </c>
      <c r="E540" s="3" t="str">
        <f t="shared" si="8"/>
        <v>Bahia-Jaguaripe</v>
      </c>
      <c r="F540" s="3">
        <v>291780</v>
      </c>
      <c r="G540" s="3">
        <v>18788</v>
      </c>
      <c r="H540" s="3">
        <v>2019</v>
      </c>
      <c r="I540" s="2">
        <v>5</v>
      </c>
      <c r="J540" s="3" t="s">
        <v>9</v>
      </c>
      <c r="K540" s="3">
        <v>1</v>
      </c>
      <c r="L540" s="3">
        <v>4</v>
      </c>
    </row>
    <row r="541" spans="1:12">
      <c r="A541" s="2" t="s">
        <v>119</v>
      </c>
      <c r="B541" s="3" t="s">
        <v>1440</v>
      </c>
      <c r="C541" s="2" t="s">
        <v>165</v>
      </c>
      <c r="D541" s="2" t="s">
        <v>165</v>
      </c>
      <c r="E541" s="3" t="str">
        <f t="shared" si="8"/>
        <v>Bahia-Jequie</v>
      </c>
      <c r="F541" s="3">
        <v>291800</v>
      </c>
      <c r="G541" s="3">
        <v>155966</v>
      </c>
      <c r="H541" s="3">
        <v>2020</v>
      </c>
      <c r="I541" s="2">
        <v>1</v>
      </c>
      <c r="J541" s="3" t="s">
        <v>10</v>
      </c>
      <c r="K541" s="3">
        <v>1</v>
      </c>
      <c r="L541" s="3">
        <v>0</v>
      </c>
    </row>
    <row r="542" spans="1:12">
      <c r="A542" s="2" t="s">
        <v>119</v>
      </c>
      <c r="B542" s="3" t="s">
        <v>1440</v>
      </c>
      <c r="C542" s="2" t="s">
        <v>165</v>
      </c>
      <c r="D542" s="2" t="s">
        <v>165</v>
      </c>
      <c r="E542" s="3" t="str">
        <f t="shared" si="8"/>
        <v>Bahia-Jequie</v>
      </c>
      <c r="F542" s="3">
        <v>291800</v>
      </c>
      <c r="G542" s="3">
        <v>155966</v>
      </c>
      <c r="H542" s="3">
        <v>2020</v>
      </c>
      <c r="I542" s="2">
        <v>5</v>
      </c>
      <c r="J542" s="3" t="s">
        <v>9</v>
      </c>
      <c r="K542" s="3">
        <v>1</v>
      </c>
      <c r="L542" s="3">
        <v>2</v>
      </c>
    </row>
    <row r="543" spans="1:12">
      <c r="A543" s="2" t="s">
        <v>119</v>
      </c>
      <c r="B543" s="3" t="s">
        <v>1440</v>
      </c>
      <c r="C543" s="2" t="s">
        <v>166</v>
      </c>
      <c r="D543" s="2" t="s">
        <v>166</v>
      </c>
      <c r="E543" s="3" t="str">
        <f t="shared" si="8"/>
        <v>Bahia-Juazeiro</v>
      </c>
      <c r="F543" s="3">
        <v>291840</v>
      </c>
      <c r="G543" s="3">
        <v>216707</v>
      </c>
      <c r="H543" s="3">
        <v>2019</v>
      </c>
      <c r="I543" s="2">
        <v>1</v>
      </c>
      <c r="J543" s="3" t="s">
        <v>12</v>
      </c>
      <c r="K543" s="3">
        <v>1</v>
      </c>
      <c r="L543" s="3">
        <v>1</v>
      </c>
    </row>
    <row r="544" spans="1:12">
      <c r="A544" s="2" t="s">
        <v>119</v>
      </c>
      <c r="B544" s="3" t="s">
        <v>1440</v>
      </c>
      <c r="C544" s="2" t="s">
        <v>166</v>
      </c>
      <c r="D544" s="2" t="s">
        <v>166</v>
      </c>
      <c r="E544" s="3" t="str">
        <f t="shared" si="8"/>
        <v>Bahia-Juazeiro</v>
      </c>
      <c r="F544" s="3">
        <v>291840</v>
      </c>
      <c r="G544" s="3">
        <v>216707</v>
      </c>
      <c r="H544" s="3">
        <v>2019</v>
      </c>
      <c r="I544" s="2">
        <v>2</v>
      </c>
      <c r="J544" s="3" t="s">
        <v>12</v>
      </c>
      <c r="K544" s="3">
        <v>1</v>
      </c>
      <c r="L544" s="3">
        <v>1</v>
      </c>
    </row>
    <row r="545" spans="1:12">
      <c r="A545" s="2" t="s">
        <v>119</v>
      </c>
      <c r="B545" s="3" t="s">
        <v>1440</v>
      </c>
      <c r="C545" s="2" t="s">
        <v>166</v>
      </c>
      <c r="D545" s="2" t="s">
        <v>166</v>
      </c>
      <c r="E545" s="3" t="str">
        <f t="shared" si="8"/>
        <v>Bahia-Juazeiro</v>
      </c>
      <c r="F545" s="3">
        <v>291840</v>
      </c>
      <c r="G545" s="3">
        <v>216707</v>
      </c>
      <c r="H545" s="3">
        <v>2019</v>
      </c>
      <c r="I545" s="2">
        <v>5</v>
      </c>
      <c r="J545" s="3" t="s">
        <v>90</v>
      </c>
      <c r="K545" s="3">
        <v>1</v>
      </c>
      <c r="L545" s="3">
        <v>0</v>
      </c>
    </row>
    <row r="546" spans="1:12">
      <c r="A546" s="2" t="s">
        <v>119</v>
      </c>
      <c r="B546" s="3" t="s">
        <v>1440</v>
      </c>
      <c r="C546" s="2" t="s">
        <v>166</v>
      </c>
      <c r="D546" s="2" t="s">
        <v>166</v>
      </c>
      <c r="E546" s="3" t="str">
        <f t="shared" si="8"/>
        <v>Bahia-Juazeiro</v>
      </c>
      <c r="F546" s="3">
        <v>291840</v>
      </c>
      <c r="G546" s="3">
        <v>216707</v>
      </c>
      <c r="H546" s="3">
        <v>2019</v>
      </c>
      <c r="I546" s="2">
        <v>5</v>
      </c>
      <c r="J546" s="3" t="s">
        <v>10</v>
      </c>
      <c r="K546" s="3">
        <v>1</v>
      </c>
      <c r="L546" s="3">
        <v>0</v>
      </c>
    </row>
    <row r="547" spans="1:12">
      <c r="A547" s="2" t="s">
        <v>119</v>
      </c>
      <c r="B547" s="3" t="s">
        <v>1440</v>
      </c>
      <c r="C547" s="2" t="s">
        <v>166</v>
      </c>
      <c r="D547" s="2" t="s">
        <v>166</v>
      </c>
      <c r="E547" s="3" t="str">
        <f t="shared" si="8"/>
        <v>Bahia-Juazeiro</v>
      </c>
      <c r="F547" s="3">
        <v>291840</v>
      </c>
      <c r="G547" s="3">
        <v>216707</v>
      </c>
      <c r="H547" s="3">
        <v>2019</v>
      </c>
      <c r="I547" s="2">
        <v>5</v>
      </c>
      <c r="J547" s="3" t="s">
        <v>19</v>
      </c>
      <c r="K547" s="3">
        <v>1</v>
      </c>
      <c r="L547" s="3">
        <v>0</v>
      </c>
    </row>
    <row r="548" spans="1:12">
      <c r="A548" s="2" t="s">
        <v>119</v>
      </c>
      <c r="B548" s="3" t="s">
        <v>1440</v>
      </c>
      <c r="C548" s="2" t="s">
        <v>166</v>
      </c>
      <c r="D548" s="2" t="s">
        <v>166</v>
      </c>
      <c r="E548" s="3" t="str">
        <f t="shared" si="8"/>
        <v>Bahia-Juazeiro</v>
      </c>
      <c r="F548" s="3">
        <v>291840</v>
      </c>
      <c r="G548" s="3">
        <v>216707</v>
      </c>
      <c r="H548" s="3">
        <v>2019</v>
      </c>
      <c r="I548" s="2">
        <v>6</v>
      </c>
      <c r="J548" s="3" t="s">
        <v>10</v>
      </c>
      <c r="K548" s="3">
        <v>1</v>
      </c>
      <c r="L548" s="3">
        <v>0</v>
      </c>
    </row>
    <row r="549" spans="1:12">
      <c r="A549" s="2" t="s">
        <v>119</v>
      </c>
      <c r="B549" s="3" t="s">
        <v>1440</v>
      </c>
      <c r="C549" s="2" t="s">
        <v>166</v>
      </c>
      <c r="D549" s="2" t="s">
        <v>166</v>
      </c>
      <c r="E549" s="3" t="str">
        <f t="shared" si="8"/>
        <v>Bahia-Juazeiro</v>
      </c>
      <c r="F549" s="3">
        <v>291840</v>
      </c>
      <c r="G549" s="3">
        <v>216707</v>
      </c>
      <c r="H549" s="3">
        <v>2020</v>
      </c>
      <c r="I549" s="2">
        <v>6</v>
      </c>
      <c r="J549" s="3" t="s">
        <v>90</v>
      </c>
      <c r="K549" s="3">
        <v>1</v>
      </c>
      <c r="L549" s="3">
        <v>0</v>
      </c>
    </row>
    <row r="550" spans="1:12">
      <c r="A550" s="2" t="s">
        <v>119</v>
      </c>
      <c r="B550" s="3" t="s">
        <v>1440</v>
      </c>
      <c r="C550" s="2" t="s">
        <v>166</v>
      </c>
      <c r="D550" s="2" t="s">
        <v>166</v>
      </c>
      <c r="E550" s="3" t="str">
        <f t="shared" si="8"/>
        <v>Bahia-Juazeiro</v>
      </c>
      <c r="F550" s="3">
        <v>291840</v>
      </c>
      <c r="G550" s="3">
        <v>216707</v>
      </c>
      <c r="H550" s="3">
        <v>2020</v>
      </c>
      <c r="I550" s="2">
        <v>6</v>
      </c>
      <c r="J550" s="3" t="s">
        <v>10</v>
      </c>
      <c r="K550" s="3">
        <v>1</v>
      </c>
      <c r="L550" s="3">
        <v>0</v>
      </c>
    </row>
    <row r="551" spans="1:12">
      <c r="A551" s="2" t="s">
        <v>119</v>
      </c>
      <c r="B551" s="3" t="s">
        <v>1440</v>
      </c>
      <c r="C551" s="2" t="s">
        <v>167</v>
      </c>
      <c r="D551" s="2" t="s">
        <v>167</v>
      </c>
      <c r="E551" s="3" t="str">
        <f t="shared" si="8"/>
        <v>Bahia-Lauro de Freitas</v>
      </c>
      <c r="F551" s="3">
        <v>291920</v>
      </c>
      <c r="G551" s="3">
        <v>198440</v>
      </c>
      <c r="H551" s="3">
        <v>2019</v>
      </c>
      <c r="I551" s="2">
        <v>1</v>
      </c>
      <c r="J551" s="3" t="s">
        <v>9</v>
      </c>
      <c r="K551" s="3">
        <v>1</v>
      </c>
      <c r="L551" s="3">
        <v>1</v>
      </c>
    </row>
    <row r="552" spans="1:12">
      <c r="A552" s="2" t="s">
        <v>119</v>
      </c>
      <c r="B552" s="3" t="s">
        <v>1440</v>
      </c>
      <c r="C552" s="2" t="s">
        <v>167</v>
      </c>
      <c r="D552" s="2" t="s">
        <v>167</v>
      </c>
      <c r="E552" s="3" t="str">
        <f t="shared" si="8"/>
        <v>Bahia-Lauro de Freitas</v>
      </c>
      <c r="F552" s="3">
        <v>291920</v>
      </c>
      <c r="G552" s="3">
        <v>198440</v>
      </c>
      <c r="H552" s="3">
        <v>2019</v>
      </c>
      <c r="I552" s="2">
        <v>1</v>
      </c>
      <c r="J552" s="3" t="s">
        <v>12</v>
      </c>
      <c r="K552" s="3">
        <v>1</v>
      </c>
      <c r="L552" s="3">
        <v>0</v>
      </c>
    </row>
    <row r="553" spans="1:12">
      <c r="A553" s="2" t="s">
        <v>119</v>
      </c>
      <c r="B553" s="3" t="s">
        <v>1440</v>
      </c>
      <c r="C553" s="2" t="s">
        <v>167</v>
      </c>
      <c r="D553" s="2" t="s">
        <v>167</v>
      </c>
      <c r="E553" s="3" t="str">
        <f t="shared" si="8"/>
        <v>Bahia-Lauro de Freitas</v>
      </c>
      <c r="F553" s="3">
        <v>291920</v>
      </c>
      <c r="G553" s="3">
        <v>198440</v>
      </c>
      <c r="H553" s="3">
        <v>2019</v>
      </c>
      <c r="I553" s="2">
        <v>5</v>
      </c>
      <c r="J553" s="3" t="s">
        <v>10</v>
      </c>
      <c r="K553" s="3">
        <v>1</v>
      </c>
      <c r="L553" s="3">
        <v>0</v>
      </c>
    </row>
    <row r="554" spans="1:12">
      <c r="A554" s="2" t="s">
        <v>119</v>
      </c>
      <c r="B554" s="3" t="s">
        <v>1440</v>
      </c>
      <c r="C554" s="2" t="s">
        <v>167</v>
      </c>
      <c r="D554" s="2" t="s">
        <v>167</v>
      </c>
      <c r="E554" s="3" t="str">
        <f t="shared" si="8"/>
        <v>Bahia-Lauro de Freitas</v>
      </c>
      <c r="F554" s="3">
        <v>291920</v>
      </c>
      <c r="G554" s="3">
        <v>198440</v>
      </c>
      <c r="H554" s="3">
        <v>2019</v>
      </c>
      <c r="I554" s="2">
        <v>5</v>
      </c>
      <c r="J554" s="3" t="s">
        <v>12</v>
      </c>
      <c r="K554" s="3">
        <v>1</v>
      </c>
      <c r="L554" s="3">
        <v>6</v>
      </c>
    </row>
    <row r="555" spans="1:12">
      <c r="A555" s="2" t="s">
        <v>119</v>
      </c>
      <c r="B555" s="3" t="s">
        <v>1440</v>
      </c>
      <c r="C555" s="2" t="s">
        <v>167</v>
      </c>
      <c r="D555" s="2" t="s">
        <v>167</v>
      </c>
      <c r="E555" s="3" t="str">
        <f t="shared" si="8"/>
        <v>Bahia-Lauro de Freitas</v>
      </c>
      <c r="F555" s="3">
        <v>291920</v>
      </c>
      <c r="G555" s="3">
        <v>198440</v>
      </c>
      <c r="H555" s="3">
        <v>2020</v>
      </c>
      <c r="I555" s="2">
        <v>4</v>
      </c>
      <c r="J555" s="3" t="s">
        <v>19</v>
      </c>
      <c r="K555" s="3">
        <v>1</v>
      </c>
      <c r="L555" s="3">
        <v>0</v>
      </c>
    </row>
    <row r="556" spans="1:12">
      <c r="A556" s="2" t="s">
        <v>119</v>
      </c>
      <c r="B556" s="3" t="s">
        <v>1440</v>
      </c>
      <c r="C556" s="2" t="s">
        <v>167</v>
      </c>
      <c r="D556" s="2" t="s">
        <v>167</v>
      </c>
      <c r="E556" s="3" t="str">
        <f t="shared" si="8"/>
        <v>Bahia-Lauro de Freitas</v>
      </c>
      <c r="F556" s="3">
        <v>291920</v>
      </c>
      <c r="G556" s="3">
        <v>198440</v>
      </c>
      <c r="H556" s="3">
        <v>2020</v>
      </c>
      <c r="I556" s="2">
        <v>5</v>
      </c>
      <c r="J556" s="3" t="s">
        <v>10</v>
      </c>
      <c r="K556" s="3">
        <v>1</v>
      </c>
      <c r="L556" s="3">
        <v>0</v>
      </c>
    </row>
    <row r="557" spans="1:12">
      <c r="A557" s="2" t="s">
        <v>119</v>
      </c>
      <c r="B557" s="3" t="s">
        <v>1440</v>
      </c>
      <c r="C557" s="2" t="s">
        <v>167</v>
      </c>
      <c r="D557" s="2" t="s">
        <v>167</v>
      </c>
      <c r="E557" s="3" t="str">
        <f t="shared" si="8"/>
        <v>Bahia-Lauro de Freitas</v>
      </c>
      <c r="F557" s="3">
        <v>291920</v>
      </c>
      <c r="G557" s="3">
        <v>198440</v>
      </c>
      <c r="H557" s="3">
        <v>2020</v>
      </c>
      <c r="I557" s="2">
        <v>6</v>
      </c>
      <c r="J557" s="3" t="s">
        <v>10</v>
      </c>
      <c r="K557" s="3">
        <v>1</v>
      </c>
      <c r="L557" s="3">
        <v>0</v>
      </c>
    </row>
    <row r="558" spans="1:12">
      <c r="A558" s="2" t="s">
        <v>119</v>
      </c>
      <c r="B558" s="3" t="s">
        <v>1440</v>
      </c>
      <c r="C558" s="2" t="s">
        <v>168</v>
      </c>
      <c r="D558" s="2" t="s">
        <v>168</v>
      </c>
      <c r="E558" s="3" t="str">
        <f t="shared" si="8"/>
        <v>Bahia-Livramento de Nossa Senhora</v>
      </c>
      <c r="F558" s="3">
        <v>291950</v>
      </c>
      <c r="G558" s="3">
        <v>45732</v>
      </c>
      <c r="H558" s="3">
        <v>2020</v>
      </c>
      <c r="I558" s="2">
        <v>4</v>
      </c>
      <c r="J558" s="3" t="s">
        <v>12</v>
      </c>
      <c r="K558" s="3">
        <v>1</v>
      </c>
      <c r="L558" s="3">
        <v>1</v>
      </c>
    </row>
    <row r="559" spans="1:12">
      <c r="A559" s="2" t="s">
        <v>119</v>
      </c>
      <c r="B559" s="3" t="s">
        <v>1440</v>
      </c>
      <c r="C559" s="2" t="s">
        <v>169</v>
      </c>
      <c r="D559" s="2" t="s">
        <v>169</v>
      </c>
      <c r="E559" s="3" t="str">
        <f t="shared" si="8"/>
        <v>Bahia-Maragogipe</v>
      </c>
      <c r="F559" s="3">
        <v>292060</v>
      </c>
      <c r="G559" s="3">
        <v>44677</v>
      </c>
      <c r="H559" s="3">
        <v>2019</v>
      </c>
      <c r="I559" s="2">
        <v>3</v>
      </c>
      <c r="J559" s="3" t="s">
        <v>10</v>
      </c>
      <c r="K559" s="3">
        <v>1</v>
      </c>
      <c r="L559" s="3">
        <v>0</v>
      </c>
    </row>
    <row r="560" spans="1:12">
      <c r="A560" s="2" t="s">
        <v>119</v>
      </c>
      <c r="B560" s="3" t="s">
        <v>1440</v>
      </c>
      <c r="C560" s="2" t="s">
        <v>170</v>
      </c>
      <c r="D560" s="2" t="s">
        <v>170</v>
      </c>
      <c r="E560" s="3" t="str">
        <f t="shared" si="8"/>
        <v>Bahia-Milagres</v>
      </c>
      <c r="F560" s="3">
        <v>292130</v>
      </c>
      <c r="G560" s="3">
        <v>10950</v>
      </c>
      <c r="H560" s="3">
        <v>2020</v>
      </c>
      <c r="I560" s="2">
        <v>4</v>
      </c>
      <c r="J560" s="3" t="s">
        <v>9</v>
      </c>
      <c r="K560" s="3">
        <v>1</v>
      </c>
      <c r="L560" s="3">
        <v>1</v>
      </c>
    </row>
    <row r="561" spans="1:12">
      <c r="A561" s="2" t="s">
        <v>119</v>
      </c>
      <c r="B561" s="3" t="s">
        <v>1440</v>
      </c>
      <c r="C561" s="2" t="s">
        <v>171</v>
      </c>
      <c r="D561" s="2" t="s">
        <v>171</v>
      </c>
      <c r="E561" s="3" t="str">
        <f t="shared" si="8"/>
        <v>Bahia-Monte Santo</v>
      </c>
      <c r="F561" s="3">
        <v>292150</v>
      </c>
      <c r="G561" s="3">
        <v>49418</v>
      </c>
      <c r="H561" s="3">
        <v>2020</v>
      </c>
      <c r="I561" s="2">
        <v>1</v>
      </c>
      <c r="J561" s="3" t="s">
        <v>9</v>
      </c>
      <c r="K561" s="3">
        <v>1</v>
      </c>
      <c r="L561" s="3">
        <v>2</v>
      </c>
    </row>
    <row r="562" spans="1:12">
      <c r="A562" s="2" t="s">
        <v>119</v>
      </c>
      <c r="B562" s="3" t="s">
        <v>1440</v>
      </c>
      <c r="C562" s="2" t="s">
        <v>172</v>
      </c>
      <c r="D562" s="2" t="s">
        <v>172</v>
      </c>
      <c r="E562" s="3" t="str">
        <f t="shared" si="8"/>
        <v>Bahia-Muritiba</v>
      </c>
      <c r="F562" s="3">
        <v>292230</v>
      </c>
      <c r="G562" s="3">
        <v>29399</v>
      </c>
      <c r="H562" s="3">
        <v>2020</v>
      </c>
      <c r="I562" s="2">
        <v>4</v>
      </c>
      <c r="J562" s="3" t="s">
        <v>9</v>
      </c>
      <c r="K562" s="3">
        <v>1</v>
      </c>
      <c r="L562" s="3">
        <v>2</v>
      </c>
    </row>
    <row r="563" spans="1:12">
      <c r="A563" s="2" t="s">
        <v>119</v>
      </c>
      <c r="B563" s="3" t="s">
        <v>1440</v>
      </c>
      <c r="C563" s="2" t="s">
        <v>173</v>
      </c>
      <c r="D563" s="2" t="s">
        <v>173</v>
      </c>
      <c r="E563" s="3" t="str">
        <f t="shared" si="8"/>
        <v>Bahia-Mutuipe</v>
      </c>
      <c r="F563" s="3">
        <v>292240</v>
      </c>
      <c r="G563" s="3">
        <v>22221</v>
      </c>
      <c r="H563" s="3">
        <v>2020</v>
      </c>
      <c r="I563" s="2">
        <v>1</v>
      </c>
      <c r="J563" s="3" t="s">
        <v>9</v>
      </c>
      <c r="K563" s="3">
        <v>1</v>
      </c>
      <c r="L563" s="3">
        <v>1</v>
      </c>
    </row>
    <row r="564" spans="1:12">
      <c r="A564" s="2" t="s">
        <v>119</v>
      </c>
      <c r="B564" s="3" t="s">
        <v>1440</v>
      </c>
      <c r="C564" s="2" t="s">
        <v>174</v>
      </c>
      <c r="D564" s="2" t="s">
        <v>174</v>
      </c>
      <c r="E564" s="3" t="str">
        <f t="shared" si="8"/>
        <v>Bahia-Nova Vicosa</v>
      </c>
      <c r="F564" s="3">
        <v>292300</v>
      </c>
      <c r="G564" s="3">
        <v>43376</v>
      </c>
      <c r="H564" s="3">
        <v>2019</v>
      </c>
      <c r="I564" s="2">
        <v>1</v>
      </c>
      <c r="J564" s="3" t="s">
        <v>12</v>
      </c>
      <c r="K564" s="3">
        <v>1</v>
      </c>
      <c r="L564" s="3">
        <v>1</v>
      </c>
    </row>
    <row r="565" spans="1:12">
      <c r="A565" s="2" t="s">
        <v>119</v>
      </c>
      <c r="B565" s="3" t="s">
        <v>1440</v>
      </c>
      <c r="C565" s="2" t="s">
        <v>175</v>
      </c>
      <c r="D565" s="2" t="s">
        <v>175</v>
      </c>
      <c r="E565" s="3" t="str">
        <f t="shared" si="8"/>
        <v>Bahia-Novo Horizonte</v>
      </c>
      <c r="F565" s="3">
        <v>292303</v>
      </c>
      <c r="G565" s="3">
        <v>12385</v>
      </c>
      <c r="H565" s="3">
        <v>2019</v>
      </c>
      <c r="I565" s="2">
        <v>3</v>
      </c>
      <c r="J565" s="3" t="s">
        <v>90</v>
      </c>
      <c r="K565" s="3">
        <v>1</v>
      </c>
      <c r="L565" s="3">
        <v>0</v>
      </c>
    </row>
    <row r="566" spans="1:12">
      <c r="A566" s="2" t="s">
        <v>119</v>
      </c>
      <c r="B566" s="3" t="s">
        <v>1440</v>
      </c>
      <c r="C566" s="2" t="s">
        <v>176</v>
      </c>
      <c r="D566" s="2" t="s">
        <v>176</v>
      </c>
      <c r="E566" s="3" t="str">
        <f t="shared" si="8"/>
        <v>Bahia-Pau Brasil</v>
      </c>
      <c r="F566" s="3">
        <v>292390</v>
      </c>
      <c r="G566" s="3">
        <v>9831</v>
      </c>
      <c r="H566" s="3">
        <v>2020</v>
      </c>
      <c r="I566" s="2">
        <v>3</v>
      </c>
      <c r="J566" s="3" t="s">
        <v>10</v>
      </c>
      <c r="K566" s="3">
        <v>1</v>
      </c>
      <c r="L566" s="3">
        <v>0</v>
      </c>
    </row>
    <row r="567" spans="1:12">
      <c r="A567" s="2" t="s">
        <v>119</v>
      </c>
      <c r="B567" s="3" t="s">
        <v>1440</v>
      </c>
      <c r="C567" s="2" t="s">
        <v>177</v>
      </c>
      <c r="D567" s="2" t="s">
        <v>177</v>
      </c>
      <c r="E567" s="3" t="str">
        <f t="shared" si="8"/>
        <v>Bahia-Paulo Afonso</v>
      </c>
      <c r="F567" s="3">
        <v>292400</v>
      </c>
      <c r="G567" s="3">
        <v>117782</v>
      </c>
      <c r="H567" s="3">
        <v>2019</v>
      </c>
      <c r="I567" s="2">
        <v>6</v>
      </c>
      <c r="J567" s="3" t="s">
        <v>9</v>
      </c>
      <c r="K567" s="3">
        <v>1</v>
      </c>
      <c r="L567" s="3">
        <v>0</v>
      </c>
    </row>
    <row r="568" spans="1:12">
      <c r="A568" s="2" t="s">
        <v>119</v>
      </c>
      <c r="B568" s="3" t="s">
        <v>1440</v>
      </c>
      <c r="C568" s="2" t="s">
        <v>178</v>
      </c>
      <c r="D568" s="2" t="s">
        <v>178</v>
      </c>
      <c r="E568" s="3" t="str">
        <f t="shared" si="8"/>
        <v>Bahia-Ponto Novo</v>
      </c>
      <c r="F568" s="3">
        <v>292525</v>
      </c>
      <c r="G568" s="3">
        <v>14914</v>
      </c>
      <c r="H568" s="3">
        <v>2020</v>
      </c>
      <c r="I568" s="2">
        <v>2</v>
      </c>
      <c r="J568" s="3" t="s">
        <v>12</v>
      </c>
      <c r="K568" s="3">
        <v>1</v>
      </c>
      <c r="L568" s="3">
        <v>1</v>
      </c>
    </row>
    <row r="569" spans="1:12">
      <c r="A569" s="2" t="s">
        <v>119</v>
      </c>
      <c r="B569" s="3" t="s">
        <v>1440</v>
      </c>
      <c r="C569" s="2" t="s">
        <v>179</v>
      </c>
      <c r="D569" s="2" t="s">
        <v>179</v>
      </c>
      <c r="E569" s="3" t="str">
        <f t="shared" si="8"/>
        <v>Bahia-Porto Seguro</v>
      </c>
      <c r="F569" s="3">
        <v>292530</v>
      </c>
      <c r="G569" s="3">
        <v>148686</v>
      </c>
      <c r="H569" s="3">
        <v>2019</v>
      </c>
      <c r="I569" s="2">
        <v>2</v>
      </c>
      <c r="J569" s="3" t="s">
        <v>10</v>
      </c>
      <c r="K569" s="3">
        <v>1</v>
      </c>
      <c r="L569" s="3">
        <v>0</v>
      </c>
    </row>
    <row r="570" spans="1:12">
      <c r="A570" s="2" t="s">
        <v>119</v>
      </c>
      <c r="B570" s="3" t="s">
        <v>1440</v>
      </c>
      <c r="C570" s="2" t="s">
        <v>179</v>
      </c>
      <c r="D570" s="2" t="s">
        <v>179</v>
      </c>
      <c r="E570" s="3" t="str">
        <f t="shared" si="8"/>
        <v>Bahia-Porto Seguro</v>
      </c>
      <c r="F570" s="3">
        <v>292530</v>
      </c>
      <c r="G570" s="3">
        <v>148686</v>
      </c>
      <c r="H570" s="3">
        <v>2019</v>
      </c>
      <c r="I570" s="2">
        <v>3</v>
      </c>
      <c r="J570" s="3" t="s">
        <v>10</v>
      </c>
      <c r="K570" s="3">
        <v>1</v>
      </c>
      <c r="L570" s="3">
        <v>0</v>
      </c>
    </row>
    <row r="571" spans="1:12">
      <c r="A571" s="2" t="s">
        <v>119</v>
      </c>
      <c r="B571" s="3" t="s">
        <v>1440</v>
      </c>
      <c r="C571" s="2" t="s">
        <v>179</v>
      </c>
      <c r="D571" s="2" t="s">
        <v>179</v>
      </c>
      <c r="E571" s="3" t="str">
        <f t="shared" si="8"/>
        <v>Bahia-Porto Seguro</v>
      </c>
      <c r="F571" s="3">
        <v>292530</v>
      </c>
      <c r="G571" s="3">
        <v>148686</v>
      </c>
      <c r="H571" s="3">
        <v>2019</v>
      </c>
      <c r="I571" s="2">
        <v>5</v>
      </c>
      <c r="J571" s="3" t="s">
        <v>9</v>
      </c>
      <c r="K571" s="3">
        <v>1</v>
      </c>
      <c r="L571" s="3">
        <v>1</v>
      </c>
    </row>
    <row r="572" spans="1:12">
      <c r="A572" s="2" t="s">
        <v>119</v>
      </c>
      <c r="B572" s="3" t="s">
        <v>1440</v>
      </c>
      <c r="C572" s="2" t="s">
        <v>179</v>
      </c>
      <c r="D572" s="2" t="s">
        <v>179</v>
      </c>
      <c r="E572" s="3" t="str">
        <f t="shared" si="8"/>
        <v>Bahia-Porto Seguro</v>
      </c>
      <c r="F572" s="3">
        <v>292530</v>
      </c>
      <c r="G572" s="3">
        <v>148686</v>
      </c>
      <c r="H572" s="3">
        <v>2019</v>
      </c>
      <c r="I572" s="2">
        <v>5</v>
      </c>
      <c r="J572" s="3" t="s">
        <v>10</v>
      </c>
      <c r="K572" s="3">
        <v>1</v>
      </c>
      <c r="L572" s="3">
        <v>0</v>
      </c>
    </row>
    <row r="573" spans="1:12">
      <c r="A573" s="2" t="s">
        <v>119</v>
      </c>
      <c r="B573" s="3" t="s">
        <v>1440</v>
      </c>
      <c r="C573" s="2" t="s">
        <v>179</v>
      </c>
      <c r="D573" s="2" t="s">
        <v>179</v>
      </c>
      <c r="E573" s="3" t="str">
        <f t="shared" si="8"/>
        <v>Bahia-Porto Seguro</v>
      </c>
      <c r="F573" s="3">
        <v>292530</v>
      </c>
      <c r="G573" s="3">
        <v>148686</v>
      </c>
      <c r="H573" s="3">
        <v>2020</v>
      </c>
      <c r="I573" s="2">
        <v>4</v>
      </c>
      <c r="J573" s="3" t="s">
        <v>9</v>
      </c>
      <c r="K573" s="3">
        <v>1</v>
      </c>
      <c r="L573" s="3">
        <v>2</v>
      </c>
    </row>
    <row r="574" spans="1:12">
      <c r="A574" s="2" t="s">
        <v>119</v>
      </c>
      <c r="B574" s="3" t="s">
        <v>1440</v>
      </c>
      <c r="C574" s="2" t="s">
        <v>180</v>
      </c>
      <c r="D574" s="2" t="s">
        <v>180</v>
      </c>
      <c r="E574" s="3" t="str">
        <f t="shared" si="8"/>
        <v>Bahia-Prado</v>
      </c>
      <c r="F574" s="3">
        <v>292550</v>
      </c>
      <c r="G574" s="3">
        <v>28174</v>
      </c>
      <c r="H574" s="3">
        <v>2019</v>
      </c>
      <c r="I574" s="2">
        <v>1</v>
      </c>
      <c r="J574" s="3" t="s">
        <v>12</v>
      </c>
      <c r="K574" s="3">
        <v>1</v>
      </c>
      <c r="L574" s="3">
        <v>1</v>
      </c>
    </row>
    <row r="575" spans="1:12">
      <c r="A575" s="2" t="s">
        <v>119</v>
      </c>
      <c r="B575" s="3" t="s">
        <v>1440</v>
      </c>
      <c r="C575" s="2" t="s">
        <v>181</v>
      </c>
      <c r="D575" s="2" t="s">
        <v>181</v>
      </c>
      <c r="E575" s="3" t="str">
        <f t="shared" si="8"/>
        <v>Bahia-Remanso</v>
      </c>
      <c r="F575" s="3">
        <v>292600</v>
      </c>
      <c r="G575" s="3">
        <v>41008</v>
      </c>
      <c r="H575" s="3">
        <v>2020</v>
      </c>
      <c r="I575" s="2">
        <v>2</v>
      </c>
      <c r="J575" s="3" t="s">
        <v>12</v>
      </c>
      <c r="K575" s="3">
        <v>1</v>
      </c>
      <c r="L575" s="3">
        <v>3</v>
      </c>
    </row>
    <row r="576" spans="1:12">
      <c r="A576" s="2" t="s">
        <v>119</v>
      </c>
      <c r="B576" s="3" t="s">
        <v>1440</v>
      </c>
      <c r="C576" s="2" t="s">
        <v>182</v>
      </c>
      <c r="D576" s="2" t="s">
        <v>182</v>
      </c>
      <c r="E576" s="3" t="str">
        <f t="shared" si="8"/>
        <v>Bahia-Riachao do Jacuipe</v>
      </c>
      <c r="F576" s="3">
        <v>292630</v>
      </c>
      <c r="G576" s="3">
        <v>33436</v>
      </c>
      <c r="H576" s="3">
        <v>2020</v>
      </c>
      <c r="I576" s="2">
        <v>3</v>
      </c>
      <c r="J576" s="3" t="s">
        <v>12</v>
      </c>
      <c r="K576" s="3">
        <v>2</v>
      </c>
      <c r="L576" s="3">
        <v>2</v>
      </c>
    </row>
    <row r="577" spans="1:12">
      <c r="A577" s="2" t="s">
        <v>119</v>
      </c>
      <c r="B577" s="3" t="s">
        <v>1440</v>
      </c>
      <c r="C577" s="2" t="s">
        <v>183</v>
      </c>
      <c r="D577" s="2" t="s">
        <v>183</v>
      </c>
      <c r="E577" s="3" t="str">
        <f t="shared" si="8"/>
        <v>Bahia-Rio do Pires</v>
      </c>
      <c r="F577" s="3">
        <v>292690</v>
      </c>
      <c r="G577" s="3">
        <v>11655</v>
      </c>
      <c r="H577" s="3">
        <v>2020</v>
      </c>
      <c r="I577" s="2">
        <v>1</v>
      </c>
      <c r="J577" s="3" t="s">
        <v>9</v>
      </c>
      <c r="K577" s="3">
        <v>1</v>
      </c>
      <c r="L577" s="3">
        <v>1</v>
      </c>
    </row>
    <row r="578" spans="1:12">
      <c r="A578" s="2" t="s">
        <v>119</v>
      </c>
      <c r="B578" s="3" t="s">
        <v>1440</v>
      </c>
      <c r="C578" s="2" t="s">
        <v>184</v>
      </c>
      <c r="D578" s="2" t="s">
        <v>184</v>
      </c>
      <c r="E578" s="3" t="str">
        <f t="shared" si="8"/>
        <v>Bahia-Salvador</v>
      </c>
      <c r="F578" s="3">
        <v>292740</v>
      </c>
      <c r="G578" s="3">
        <v>2872347</v>
      </c>
      <c r="H578" s="3">
        <v>2019</v>
      </c>
      <c r="I578" s="2">
        <v>1</v>
      </c>
      <c r="J578" s="3" t="s">
        <v>9</v>
      </c>
      <c r="K578" s="3">
        <v>8</v>
      </c>
      <c r="L578" s="3">
        <v>10</v>
      </c>
    </row>
    <row r="579" spans="1:12">
      <c r="A579" s="2" t="s">
        <v>119</v>
      </c>
      <c r="B579" s="3" t="s">
        <v>1440</v>
      </c>
      <c r="C579" s="2" t="s">
        <v>184</v>
      </c>
      <c r="D579" s="2" t="s">
        <v>184</v>
      </c>
      <c r="E579" s="3" t="str">
        <f t="shared" ref="E579:E642" si="9">+CONCATENATE(A579,"-",D579)</f>
        <v>Bahia-Salvador</v>
      </c>
      <c r="F579" s="3">
        <v>292740</v>
      </c>
      <c r="G579" s="3">
        <v>2872347</v>
      </c>
      <c r="H579" s="3">
        <v>2019</v>
      </c>
      <c r="I579" s="2">
        <v>1</v>
      </c>
      <c r="J579" s="3" t="s">
        <v>10</v>
      </c>
      <c r="K579" s="3">
        <v>7</v>
      </c>
      <c r="L579" s="3">
        <v>0</v>
      </c>
    </row>
    <row r="580" spans="1:12">
      <c r="A580" s="2" t="s">
        <v>119</v>
      </c>
      <c r="B580" s="3" t="s">
        <v>1440</v>
      </c>
      <c r="C580" s="2" t="s">
        <v>184</v>
      </c>
      <c r="D580" s="2" t="s">
        <v>184</v>
      </c>
      <c r="E580" s="3" t="str">
        <f t="shared" si="9"/>
        <v>Bahia-Salvador</v>
      </c>
      <c r="F580" s="3">
        <v>292740</v>
      </c>
      <c r="G580" s="3">
        <v>2872347</v>
      </c>
      <c r="H580" s="3">
        <v>2019</v>
      </c>
      <c r="I580" s="2">
        <v>1</v>
      </c>
      <c r="J580" s="3" t="s">
        <v>19</v>
      </c>
      <c r="K580" s="3">
        <v>3</v>
      </c>
      <c r="L580" s="3">
        <v>0</v>
      </c>
    </row>
    <row r="581" spans="1:12">
      <c r="A581" s="2" t="s">
        <v>119</v>
      </c>
      <c r="B581" s="3" t="s">
        <v>1440</v>
      </c>
      <c r="C581" s="2" t="s">
        <v>184</v>
      </c>
      <c r="D581" s="2" t="s">
        <v>184</v>
      </c>
      <c r="E581" s="3" t="str">
        <f t="shared" si="9"/>
        <v>Bahia-Salvador</v>
      </c>
      <c r="F581" s="3">
        <v>292740</v>
      </c>
      <c r="G581" s="3">
        <v>2872347</v>
      </c>
      <c r="H581" s="3">
        <v>2019</v>
      </c>
      <c r="I581" s="2">
        <v>1</v>
      </c>
      <c r="J581" s="3" t="s">
        <v>12</v>
      </c>
      <c r="K581" s="3">
        <v>1</v>
      </c>
      <c r="L581" s="3">
        <v>2</v>
      </c>
    </row>
    <row r="582" spans="1:12">
      <c r="A582" s="2" t="s">
        <v>119</v>
      </c>
      <c r="B582" s="3" t="s">
        <v>1440</v>
      </c>
      <c r="C582" s="2" t="s">
        <v>184</v>
      </c>
      <c r="D582" s="2" t="s">
        <v>184</v>
      </c>
      <c r="E582" s="3" t="str">
        <f t="shared" si="9"/>
        <v>Bahia-Salvador</v>
      </c>
      <c r="F582" s="3">
        <v>292740</v>
      </c>
      <c r="G582" s="3">
        <v>2872347</v>
      </c>
      <c r="H582" s="3">
        <v>2019</v>
      </c>
      <c r="I582" s="2">
        <v>2</v>
      </c>
      <c r="J582" s="3" t="s">
        <v>9</v>
      </c>
      <c r="K582" s="3">
        <v>1</v>
      </c>
      <c r="L582" s="3">
        <v>2</v>
      </c>
    </row>
    <row r="583" spans="1:12">
      <c r="A583" s="2" t="s">
        <v>119</v>
      </c>
      <c r="B583" s="3" t="s">
        <v>1440</v>
      </c>
      <c r="C583" s="2" t="s">
        <v>184</v>
      </c>
      <c r="D583" s="2" t="s">
        <v>184</v>
      </c>
      <c r="E583" s="3" t="str">
        <f t="shared" si="9"/>
        <v>Bahia-Salvador</v>
      </c>
      <c r="F583" s="3">
        <v>292740</v>
      </c>
      <c r="G583" s="3">
        <v>2872347</v>
      </c>
      <c r="H583" s="3">
        <v>2019</v>
      </c>
      <c r="I583" s="2">
        <v>2</v>
      </c>
      <c r="J583" s="3" t="s">
        <v>10</v>
      </c>
      <c r="K583" s="3">
        <v>2</v>
      </c>
      <c r="L583" s="3">
        <v>0</v>
      </c>
    </row>
    <row r="584" spans="1:12">
      <c r="A584" s="2" t="s">
        <v>119</v>
      </c>
      <c r="B584" s="3" t="s">
        <v>1440</v>
      </c>
      <c r="C584" s="2" t="s">
        <v>184</v>
      </c>
      <c r="D584" s="2" t="s">
        <v>184</v>
      </c>
      <c r="E584" s="3" t="str">
        <f t="shared" si="9"/>
        <v>Bahia-Salvador</v>
      </c>
      <c r="F584" s="3">
        <v>292740</v>
      </c>
      <c r="G584" s="3">
        <v>2872347</v>
      </c>
      <c r="H584" s="3">
        <v>2019</v>
      </c>
      <c r="I584" s="2">
        <v>2</v>
      </c>
      <c r="J584" s="3" t="s">
        <v>19</v>
      </c>
      <c r="K584" s="3">
        <v>1</v>
      </c>
      <c r="L584" s="3">
        <v>0</v>
      </c>
    </row>
    <row r="585" spans="1:12">
      <c r="A585" s="2" t="s">
        <v>119</v>
      </c>
      <c r="B585" s="3" t="s">
        <v>1440</v>
      </c>
      <c r="C585" s="2" t="s">
        <v>184</v>
      </c>
      <c r="D585" s="2" t="s">
        <v>184</v>
      </c>
      <c r="E585" s="3" t="str">
        <f t="shared" si="9"/>
        <v>Bahia-Salvador</v>
      </c>
      <c r="F585" s="3">
        <v>292740</v>
      </c>
      <c r="G585" s="3">
        <v>2872347</v>
      </c>
      <c r="H585" s="3">
        <v>2019</v>
      </c>
      <c r="I585" s="2">
        <v>3</v>
      </c>
      <c r="J585" s="3" t="s">
        <v>9</v>
      </c>
      <c r="K585" s="3">
        <v>4</v>
      </c>
      <c r="L585" s="3">
        <v>5</v>
      </c>
    </row>
    <row r="586" spans="1:12">
      <c r="A586" s="2" t="s">
        <v>119</v>
      </c>
      <c r="B586" s="3" t="s">
        <v>1440</v>
      </c>
      <c r="C586" s="2" t="s">
        <v>184</v>
      </c>
      <c r="D586" s="2" t="s">
        <v>184</v>
      </c>
      <c r="E586" s="3" t="str">
        <f t="shared" si="9"/>
        <v>Bahia-Salvador</v>
      </c>
      <c r="F586" s="3">
        <v>292740</v>
      </c>
      <c r="G586" s="3">
        <v>2872347</v>
      </c>
      <c r="H586" s="3">
        <v>2019</v>
      </c>
      <c r="I586" s="2">
        <v>3</v>
      </c>
      <c r="J586" s="3" t="s">
        <v>10</v>
      </c>
      <c r="K586" s="3">
        <v>7</v>
      </c>
      <c r="L586" s="3">
        <v>0</v>
      </c>
    </row>
    <row r="587" spans="1:12">
      <c r="A587" s="2" t="s">
        <v>119</v>
      </c>
      <c r="B587" s="3" t="s">
        <v>1440</v>
      </c>
      <c r="C587" s="2" t="s">
        <v>184</v>
      </c>
      <c r="D587" s="2" t="s">
        <v>184</v>
      </c>
      <c r="E587" s="3" t="str">
        <f t="shared" si="9"/>
        <v>Bahia-Salvador</v>
      </c>
      <c r="F587" s="3">
        <v>292740</v>
      </c>
      <c r="G587" s="3">
        <v>2872347</v>
      </c>
      <c r="H587" s="3">
        <v>2019</v>
      </c>
      <c r="I587" s="2">
        <v>3</v>
      </c>
      <c r="J587" s="3" t="s">
        <v>12</v>
      </c>
      <c r="K587" s="3">
        <v>1</v>
      </c>
      <c r="L587" s="3">
        <v>2</v>
      </c>
    </row>
    <row r="588" spans="1:12">
      <c r="A588" s="2" t="s">
        <v>119</v>
      </c>
      <c r="B588" s="3" t="s">
        <v>1440</v>
      </c>
      <c r="C588" s="2" t="s">
        <v>184</v>
      </c>
      <c r="D588" s="2" t="s">
        <v>184</v>
      </c>
      <c r="E588" s="3" t="str">
        <f t="shared" si="9"/>
        <v>Bahia-Salvador</v>
      </c>
      <c r="F588" s="3">
        <v>292740</v>
      </c>
      <c r="G588" s="3">
        <v>2872347</v>
      </c>
      <c r="H588" s="3">
        <v>2019</v>
      </c>
      <c r="I588" s="2">
        <v>4</v>
      </c>
      <c r="J588" s="3" t="s">
        <v>9</v>
      </c>
      <c r="K588" s="3">
        <v>2</v>
      </c>
      <c r="L588" s="3">
        <v>3</v>
      </c>
    </row>
    <row r="589" spans="1:12">
      <c r="A589" s="2" t="s">
        <v>119</v>
      </c>
      <c r="B589" s="3" t="s">
        <v>1440</v>
      </c>
      <c r="C589" s="2" t="s">
        <v>184</v>
      </c>
      <c r="D589" s="2" t="s">
        <v>184</v>
      </c>
      <c r="E589" s="3" t="str">
        <f t="shared" si="9"/>
        <v>Bahia-Salvador</v>
      </c>
      <c r="F589" s="3">
        <v>292740</v>
      </c>
      <c r="G589" s="3">
        <v>2872347</v>
      </c>
      <c r="H589" s="3">
        <v>2019</v>
      </c>
      <c r="I589" s="2">
        <v>4</v>
      </c>
      <c r="J589" s="3" t="s">
        <v>10</v>
      </c>
      <c r="K589" s="3">
        <v>10</v>
      </c>
      <c r="L589" s="3">
        <v>0</v>
      </c>
    </row>
    <row r="590" spans="1:12">
      <c r="A590" s="2" t="s">
        <v>119</v>
      </c>
      <c r="B590" s="3" t="s">
        <v>1440</v>
      </c>
      <c r="C590" s="2" t="s">
        <v>184</v>
      </c>
      <c r="D590" s="2" t="s">
        <v>184</v>
      </c>
      <c r="E590" s="3" t="str">
        <f t="shared" si="9"/>
        <v>Bahia-Salvador</v>
      </c>
      <c r="F590" s="3">
        <v>292740</v>
      </c>
      <c r="G590" s="3">
        <v>2872347</v>
      </c>
      <c r="H590" s="3">
        <v>2019</v>
      </c>
      <c r="I590" s="2">
        <v>5</v>
      </c>
      <c r="J590" s="3" t="s">
        <v>9</v>
      </c>
      <c r="K590" s="3">
        <v>3</v>
      </c>
      <c r="L590" s="3">
        <v>1</v>
      </c>
    </row>
    <row r="591" spans="1:12">
      <c r="A591" s="2" t="s">
        <v>119</v>
      </c>
      <c r="B591" s="3" t="s">
        <v>1440</v>
      </c>
      <c r="C591" s="2" t="s">
        <v>184</v>
      </c>
      <c r="D591" s="2" t="s">
        <v>184</v>
      </c>
      <c r="E591" s="3" t="str">
        <f t="shared" si="9"/>
        <v>Bahia-Salvador</v>
      </c>
      <c r="F591" s="3">
        <v>292740</v>
      </c>
      <c r="G591" s="3">
        <v>2872347</v>
      </c>
      <c r="H591" s="3">
        <v>2019</v>
      </c>
      <c r="I591" s="2">
        <v>5</v>
      </c>
      <c r="J591" s="3" t="s">
        <v>10</v>
      </c>
      <c r="K591" s="3">
        <v>10</v>
      </c>
      <c r="L591" s="3">
        <v>0</v>
      </c>
    </row>
    <row r="592" spans="1:12">
      <c r="A592" s="2" t="s">
        <v>119</v>
      </c>
      <c r="B592" s="3" t="s">
        <v>1440</v>
      </c>
      <c r="C592" s="2" t="s">
        <v>184</v>
      </c>
      <c r="D592" s="2" t="s">
        <v>184</v>
      </c>
      <c r="E592" s="3" t="str">
        <f t="shared" si="9"/>
        <v>Bahia-Salvador</v>
      </c>
      <c r="F592" s="3">
        <v>292740</v>
      </c>
      <c r="G592" s="3">
        <v>2872347</v>
      </c>
      <c r="H592" s="3">
        <v>2019</v>
      </c>
      <c r="I592" s="2">
        <v>5</v>
      </c>
      <c r="J592" s="3" t="s">
        <v>19</v>
      </c>
      <c r="K592" s="3">
        <v>2</v>
      </c>
      <c r="L592" s="3">
        <v>0</v>
      </c>
    </row>
    <row r="593" spans="1:12">
      <c r="A593" s="2" t="s">
        <v>119</v>
      </c>
      <c r="B593" s="3" t="s">
        <v>1440</v>
      </c>
      <c r="C593" s="2" t="s">
        <v>184</v>
      </c>
      <c r="D593" s="2" t="s">
        <v>184</v>
      </c>
      <c r="E593" s="3" t="str">
        <f t="shared" si="9"/>
        <v>Bahia-Salvador</v>
      </c>
      <c r="F593" s="3">
        <v>292740</v>
      </c>
      <c r="G593" s="3">
        <v>2872347</v>
      </c>
      <c r="H593" s="3">
        <v>2019</v>
      </c>
      <c r="I593" s="2">
        <v>5</v>
      </c>
      <c r="J593" s="3" t="s">
        <v>12</v>
      </c>
      <c r="K593" s="3">
        <v>4</v>
      </c>
      <c r="L593" s="3">
        <v>4</v>
      </c>
    </row>
    <row r="594" spans="1:12">
      <c r="A594" s="2" t="s">
        <v>119</v>
      </c>
      <c r="B594" s="3" t="s">
        <v>1440</v>
      </c>
      <c r="C594" s="2" t="s">
        <v>184</v>
      </c>
      <c r="D594" s="2" t="s">
        <v>184</v>
      </c>
      <c r="E594" s="3" t="str">
        <f t="shared" si="9"/>
        <v>Bahia-Salvador</v>
      </c>
      <c r="F594" s="3">
        <v>292740</v>
      </c>
      <c r="G594" s="3">
        <v>2872347</v>
      </c>
      <c r="H594" s="3">
        <v>2019</v>
      </c>
      <c r="I594" s="2">
        <v>6</v>
      </c>
      <c r="J594" s="3" t="s">
        <v>9</v>
      </c>
      <c r="K594" s="3">
        <v>2</v>
      </c>
      <c r="L594" s="3">
        <v>1</v>
      </c>
    </row>
    <row r="595" spans="1:12">
      <c r="A595" s="2" t="s">
        <v>119</v>
      </c>
      <c r="B595" s="3" t="s">
        <v>1440</v>
      </c>
      <c r="C595" s="2" t="s">
        <v>184</v>
      </c>
      <c r="D595" s="2" t="s">
        <v>184</v>
      </c>
      <c r="E595" s="3" t="str">
        <f t="shared" si="9"/>
        <v>Bahia-Salvador</v>
      </c>
      <c r="F595" s="3">
        <v>292740</v>
      </c>
      <c r="G595" s="3">
        <v>2872347</v>
      </c>
      <c r="H595" s="3">
        <v>2019</v>
      </c>
      <c r="I595" s="2">
        <v>6</v>
      </c>
      <c r="J595" s="3" t="s">
        <v>10</v>
      </c>
      <c r="K595" s="3">
        <v>5</v>
      </c>
      <c r="L595" s="3">
        <v>0</v>
      </c>
    </row>
    <row r="596" spans="1:12">
      <c r="A596" s="2" t="s">
        <v>119</v>
      </c>
      <c r="B596" s="3" t="s">
        <v>1440</v>
      </c>
      <c r="C596" s="2" t="s">
        <v>184</v>
      </c>
      <c r="D596" s="2" t="s">
        <v>184</v>
      </c>
      <c r="E596" s="3" t="str">
        <f t="shared" si="9"/>
        <v>Bahia-Salvador</v>
      </c>
      <c r="F596" s="3">
        <v>292740</v>
      </c>
      <c r="G596" s="3">
        <v>2872347</v>
      </c>
      <c r="H596" s="3">
        <v>2019</v>
      </c>
      <c r="I596" s="2">
        <v>6</v>
      </c>
      <c r="J596" s="3" t="s">
        <v>19</v>
      </c>
      <c r="K596" s="3">
        <v>1</v>
      </c>
      <c r="L596" s="3">
        <v>0</v>
      </c>
    </row>
    <row r="597" spans="1:12">
      <c r="A597" s="2" t="s">
        <v>119</v>
      </c>
      <c r="B597" s="3" t="s">
        <v>1440</v>
      </c>
      <c r="C597" s="2" t="s">
        <v>184</v>
      </c>
      <c r="D597" s="2" t="s">
        <v>184</v>
      </c>
      <c r="E597" s="3" t="str">
        <f t="shared" si="9"/>
        <v>Bahia-Salvador</v>
      </c>
      <c r="F597" s="3">
        <v>292740</v>
      </c>
      <c r="G597" s="3">
        <v>2872347</v>
      </c>
      <c r="H597" s="3">
        <v>2020</v>
      </c>
      <c r="I597" s="2">
        <v>1</v>
      </c>
      <c r="J597" s="3" t="s">
        <v>9</v>
      </c>
      <c r="K597" s="3">
        <v>8</v>
      </c>
      <c r="L597" s="3">
        <v>10</v>
      </c>
    </row>
    <row r="598" spans="1:12">
      <c r="A598" s="2" t="s">
        <v>119</v>
      </c>
      <c r="B598" s="3" t="s">
        <v>1440</v>
      </c>
      <c r="C598" s="2" t="s">
        <v>184</v>
      </c>
      <c r="D598" s="2" t="s">
        <v>184</v>
      </c>
      <c r="E598" s="3" t="str">
        <f t="shared" si="9"/>
        <v>Bahia-Salvador</v>
      </c>
      <c r="F598" s="3">
        <v>292740</v>
      </c>
      <c r="G598" s="3">
        <v>2872347</v>
      </c>
      <c r="H598" s="3">
        <v>2020</v>
      </c>
      <c r="I598" s="2">
        <v>1</v>
      </c>
      <c r="J598" s="3" t="s">
        <v>10</v>
      </c>
      <c r="K598" s="3">
        <v>5</v>
      </c>
      <c r="L598" s="3">
        <v>0</v>
      </c>
    </row>
    <row r="599" spans="1:12">
      <c r="A599" s="2" t="s">
        <v>119</v>
      </c>
      <c r="B599" s="3" t="s">
        <v>1440</v>
      </c>
      <c r="C599" s="2" t="s">
        <v>184</v>
      </c>
      <c r="D599" s="2" t="s">
        <v>184</v>
      </c>
      <c r="E599" s="3" t="str">
        <f t="shared" si="9"/>
        <v>Bahia-Salvador</v>
      </c>
      <c r="F599" s="3">
        <v>292740</v>
      </c>
      <c r="G599" s="3">
        <v>2872347</v>
      </c>
      <c r="H599" s="3">
        <v>2020</v>
      </c>
      <c r="I599" s="2">
        <v>1</v>
      </c>
      <c r="J599" s="3" t="s">
        <v>19</v>
      </c>
      <c r="K599" s="3">
        <v>1</v>
      </c>
      <c r="L599" s="3">
        <v>0</v>
      </c>
    </row>
    <row r="600" spans="1:12">
      <c r="A600" s="2" t="s">
        <v>119</v>
      </c>
      <c r="B600" s="3" t="s">
        <v>1440</v>
      </c>
      <c r="C600" s="2" t="s">
        <v>184</v>
      </c>
      <c r="D600" s="2" t="s">
        <v>184</v>
      </c>
      <c r="E600" s="3" t="str">
        <f t="shared" si="9"/>
        <v>Bahia-Salvador</v>
      </c>
      <c r="F600" s="3">
        <v>292740</v>
      </c>
      <c r="G600" s="3">
        <v>2872347</v>
      </c>
      <c r="H600" s="3">
        <v>2020</v>
      </c>
      <c r="I600" s="2">
        <v>1</v>
      </c>
      <c r="J600" s="3" t="s">
        <v>12</v>
      </c>
      <c r="K600" s="3">
        <v>3</v>
      </c>
      <c r="L600" s="3">
        <v>3</v>
      </c>
    </row>
    <row r="601" spans="1:12">
      <c r="A601" s="2" t="s">
        <v>119</v>
      </c>
      <c r="B601" s="3" t="s">
        <v>1440</v>
      </c>
      <c r="C601" s="2" t="s">
        <v>184</v>
      </c>
      <c r="D601" s="2" t="s">
        <v>184</v>
      </c>
      <c r="E601" s="3" t="str">
        <f t="shared" si="9"/>
        <v>Bahia-Salvador</v>
      </c>
      <c r="F601" s="3">
        <v>292740</v>
      </c>
      <c r="G601" s="3">
        <v>2872347</v>
      </c>
      <c r="H601" s="3">
        <v>2020</v>
      </c>
      <c r="I601" s="2">
        <v>2</v>
      </c>
      <c r="J601" s="3" t="s">
        <v>9</v>
      </c>
      <c r="K601" s="3">
        <v>4</v>
      </c>
      <c r="L601" s="3">
        <v>9</v>
      </c>
    </row>
    <row r="602" spans="1:12">
      <c r="A602" s="2" t="s">
        <v>119</v>
      </c>
      <c r="B602" s="3" t="s">
        <v>1440</v>
      </c>
      <c r="C602" s="2" t="s">
        <v>184</v>
      </c>
      <c r="D602" s="2" t="s">
        <v>184</v>
      </c>
      <c r="E602" s="3" t="str">
        <f t="shared" si="9"/>
        <v>Bahia-Salvador</v>
      </c>
      <c r="F602" s="3">
        <v>292740</v>
      </c>
      <c r="G602" s="3">
        <v>2872347</v>
      </c>
      <c r="H602" s="3">
        <v>2020</v>
      </c>
      <c r="I602" s="2">
        <v>2</v>
      </c>
      <c r="J602" s="3" t="s">
        <v>10</v>
      </c>
      <c r="K602" s="3">
        <v>5</v>
      </c>
      <c r="L602" s="3">
        <v>0</v>
      </c>
    </row>
    <row r="603" spans="1:12">
      <c r="A603" s="2" t="s">
        <v>119</v>
      </c>
      <c r="B603" s="3" t="s">
        <v>1440</v>
      </c>
      <c r="C603" s="2" t="s">
        <v>184</v>
      </c>
      <c r="D603" s="2" t="s">
        <v>184</v>
      </c>
      <c r="E603" s="3" t="str">
        <f t="shared" si="9"/>
        <v>Bahia-Salvador</v>
      </c>
      <c r="F603" s="3">
        <v>292740</v>
      </c>
      <c r="G603" s="3">
        <v>2872347</v>
      </c>
      <c r="H603" s="3">
        <v>2020</v>
      </c>
      <c r="I603" s="2">
        <v>2</v>
      </c>
      <c r="J603" s="3" t="s">
        <v>19</v>
      </c>
      <c r="K603" s="3">
        <v>1</v>
      </c>
      <c r="L603" s="3">
        <v>0</v>
      </c>
    </row>
    <row r="604" spans="1:12">
      <c r="A604" s="2" t="s">
        <v>119</v>
      </c>
      <c r="B604" s="3" t="s">
        <v>1440</v>
      </c>
      <c r="C604" s="2" t="s">
        <v>184</v>
      </c>
      <c r="D604" s="2" t="s">
        <v>184</v>
      </c>
      <c r="E604" s="3" t="str">
        <f t="shared" si="9"/>
        <v>Bahia-Salvador</v>
      </c>
      <c r="F604" s="3">
        <v>292740</v>
      </c>
      <c r="G604" s="3">
        <v>2872347</v>
      </c>
      <c r="H604" s="3">
        <v>2020</v>
      </c>
      <c r="I604" s="2">
        <v>2</v>
      </c>
      <c r="J604" s="3" t="s">
        <v>12</v>
      </c>
      <c r="K604" s="3">
        <v>2</v>
      </c>
      <c r="L604" s="3">
        <v>4</v>
      </c>
    </row>
    <row r="605" spans="1:12">
      <c r="A605" s="2" t="s">
        <v>119</v>
      </c>
      <c r="B605" s="3" t="s">
        <v>1440</v>
      </c>
      <c r="C605" s="2" t="s">
        <v>184</v>
      </c>
      <c r="D605" s="2" t="s">
        <v>184</v>
      </c>
      <c r="E605" s="3" t="str">
        <f t="shared" si="9"/>
        <v>Bahia-Salvador</v>
      </c>
      <c r="F605" s="3">
        <v>292740</v>
      </c>
      <c r="G605" s="3">
        <v>2872347</v>
      </c>
      <c r="H605" s="3">
        <v>2020</v>
      </c>
      <c r="I605" s="2">
        <v>3</v>
      </c>
      <c r="J605" s="3" t="s">
        <v>9</v>
      </c>
      <c r="K605" s="3">
        <v>8</v>
      </c>
      <c r="L605" s="3">
        <v>12</v>
      </c>
    </row>
    <row r="606" spans="1:12">
      <c r="A606" s="2" t="s">
        <v>119</v>
      </c>
      <c r="B606" s="3" t="s">
        <v>1440</v>
      </c>
      <c r="C606" s="2" t="s">
        <v>184</v>
      </c>
      <c r="D606" s="2" t="s">
        <v>184</v>
      </c>
      <c r="E606" s="3" t="str">
        <f t="shared" si="9"/>
        <v>Bahia-Salvador</v>
      </c>
      <c r="F606" s="3">
        <v>292740</v>
      </c>
      <c r="G606" s="3">
        <v>2872347</v>
      </c>
      <c r="H606" s="3">
        <v>2020</v>
      </c>
      <c r="I606" s="2">
        <v>3</v>
      </c>
      <c r="J606" s="3" t="s">
        <v>10</v>
      </c>
      <c r="K606" s="3">
        <v>21</v>
      </c>
      <c r="L606" s="3">
        <v>0</v>
      </c>
    </row>
    <row r="607" spans="1:12">
      <c r="A607" s="2" t="s">
        <v>119</v>
      </c>
      <c r="B607" s="3" t="s">
        <v>1440</v>
      </c>
      <c r="C607" s="2" t="s">
        <v>184</v>
      </c>
      <c r="D607" s="2" t="s">
        <v>184</v>
      </c>
      <c r="E607" s="3" t="str">
        <f t="shared" si="9"/>
        <v>Bahia-Salvador</v>
      </c>
      <c r="F607" s="3">
        <v>292740</v>
      </c>
      <c r="G607" s="3">
        <v>2872347</v>
      </c>
      <c r="H607" s="3">
        <v>2020</v>
      </c>
      <c r="I607" s="2">
        <v>3</v>
      </c>
      <c r="J607" s="3" t="s">
        <v>19</v>
      </c>
      <c r="K607" s="3">
        <v>3</v>
      </c>
      <c r="L607" s="3">
        <v>0</v>
      </c>
    </row>
    <row r="608" spans="1:12">
      <c r="A608" s="2" t="s">
        <v>119</v>
      </c>
      <c r="B608" s="3" t="s">
        <v>1440</v>
      </c>
      <c r="C608" s="2" t="s">
        <v>184</v>
      </c>
      <c r="D608" s="2" t="s">
        <v>184</v>
      </c>
      <c r="E608" s="3" t="str">
        <f t="shared" si="9"/>
        <v>Bahia-Salvador</v>
      </c>
      <c r="F608" s="3">
        <v>292740</v>
      </c>
      <c r="G608" s="3">
        <v>2872347</v>
      </c>
      <c r="H608" s="3">
        <v>2020</v>
      </c>
      <c r="I608" s="2">
        <v>3</v>
      </c>
      <c r="J608" s="3" t="s">
        <v>12</v>
      </c>
      <c r="K608" s="3">
        <v>3</v>
      </c>
      <c r="L608" s="3">
        <v>2</v>
      </c>
    </row>
    <row r="609" spans="1:12">
      <c r="A609" s="2" t="s">
        <v>119</v>
      </c>
      <c r="B609" s="3" t="s">
        <v>1440</v>
      </c>
      <c r="C609" s="2" t="s">
        <v>184</v>
      </c>
      <c r="D609" s="2" t="s">
        <v>184</v>
      </c>
      <c r="E609" s="3" t="str">
        <f t="shared" si="9"/>
        <v>Bahia-Salvador</v>
      </c>
      <c r="F609" s="3">
        <v>292740</v>
      </c>
      <c r="G609" s="3">
        <v>2872347</v>
      </c>
      <c r="H609" s="3">
        <v>2020</v>
      </c>
      <c r="I609" s="2">
        <v>4</v>
      </c>
      <c r="J609" s="3" t="s">
        <v>9</v>
      </c>
      <c r="K609" s="3">
        <v>11</v>
      </c>
      <c r="L609" s="3">
        <v>10</v>
      </c>
    </row>
    <row r="610" spans="1:12">
      <c r="A610" s="2" t="s">
        <v>119</v>
      </c>
      <c r="B610" s="3" t="s">
        <v>1440</v>
      </c>
      <c r="C610" s="2" t="s">
        <v>184</v>
      </c>
      <c r="D610" s="2" t="s">
        <v>184</v>
      </c>
      <c r="E610" s="3" t="str">
        <f t="shared" si="9"/>
        <v>Bahia-Salvador</v>
      </c>
      <c r="F610" s="3">
        <v>292740</v>
      </c>
      <c r="G610" s="3">
        <v>2872347</v>
      </c>
      <c r="H610" s="3">
        <v>2020</v>
      </c>
      <c r="I610" s="2">
        <v>4</v>
      </c>
      <c r="J610" s="3" t="s">
        <v>10</v>
      </c>
      <c r="K610" s="3">
        <v>7</v>
      </c>
      <c r="L610" s="3">
        <v>0</v>
      </c>
    </row>
    <row r="611" spans="1:12">
      <c r="A611" s="2" t="s">
        <v>119</v>
      </c>
      <c r="B611" s="3" t="s">
        <v>1440</v>
      </c>
      <c r="C611" s="2" t="s">
        <v>184</v>
      </c>
      <c r="D611" s="2" t="s">
        <v>184</v>
      </c>
      <c r="E611" s="3" t="str">
        <f t="shared" si="9"/>
        <v>Bahia-Salvador</v>
      </c>
      <c r="F611" s="3">
        <v>292740</v>
      </c>
      <c r="G611" s="3">
        <v>2872347</v>
      </c>
      <c r="H611" s="3">
        <v>2020</v>
      </c>
      <c r="I611" s="2">
        <v>4</v>
      </c>
      <c r="J611" s="3" t="s">
        <v>19</v>
      </c>
      <c r="K611" s="3">
        <v>1</v>
      </c>
      <c r="L611" s="3">
        <v>0</v>
      </c>
    </row>
    <row r="612" spans="1:12">
      <c r="A612" s="2" t="s">
        <v>119</v>
      </c>
      <c r="B612" s="3" t="s">
        <v>1440</v>
      </c>
      <c r="C612" s="2" t="s">
        <v>184</v>
      </c>
      <c r="D612" s="2" t="s">
        <v>184</v>
      </c>
      <c r="E612" s="3" t="str">
        <f t="shared" si="9"/>
        <v>Bahia-Salvador</v>
      </c>
      <c r="F612" s="3">
        <v>292740</v>
      </c>
      <c r="G612" s="3">
        <v>2872347</v>
      </c>
      <c r="H612" s="3">
        <v>2020</v>
      </c>
      <c r="I612" s="2">
        <v>4</v>
      </c>
      <c r="J612" s="3" t="s">
        <v>12</v>
      </c>
      <c r="K612" s="3">
        <v>3</v>
      </c>
      <c r="L612" s="3">
        <v>5</v>
      </c>
    </row>
    <row r="613" spans="1:12">
      <c r="A613" s="2" t="s">
        <v>119</v>
      </c>
      <c r="B613" s="3" t="s">
        <v>1440</v>
      </c>
      <c r="C613" s="2" t="s">
        <v>184</v>
      </c>
      <c r="D613" s="2" t="s">
        <v>184</v>
      </c>
      <c r="E613" s="3" t="str">
        <f t="shared" si="9"/>
        <v>Bahia-Salvador</v>
      </c>
      <c r="F613" s="3">
        <v>292740</v>
      </c>
      <c r="G613" s="3">
        <v>2872347</v>
      </c>
      <c r="H613" s="3">
        <v>2020</v>
      </c>
      <c r="I613" s="2">
        <v>5</v>
      </c>
      <c r="J613" s="3" t="s">
        <v>9</v>
      </c>
      <c r="K613" s="3">
        <v>6</v>
      </c>
      <c r="L613" s="3">
        <v>9</v>
      </c>
    </row>
    <row r="614" spans="1:12">
      <c r="A614" s="2" t="s">
        <v>119</v>
      </c>
      <c r="B614" s="3" t="s">
        <v>1440</v>
      </c>
      <c r="C614" s="2" t="s">
        <v>184</v>
      </c>
      <c r="D614" s="2" t="s">
        <v>184</v>
      </c>
      <c r="E614" s="3" t="str">
        <f t="shared" si="9"/>
        <v>Bahia-Salvador</v>
      </c>
      <c r="F614" s="3">
        <v>292740</v>
      </c>
      <c r="G614" s="3">
        <v>2872347</v>
      </c>
      <c r="H614" s="3">
        <v>2020</v>
      </c>
      <c r="I614" s="2">
        <v>5</v>
      </c>
      <c r="J614" s="3" t="s">
        <v>10</v>
      </c>
      <c r="K614" s="3">
        <v>8</v>
      </c>
      <c r="L614" s="3">
        <v>0</v>
      </c>
    </row>
    <row r="615" spans="1:12">
      <c r="A615" s="2" t="s">
        <v>119</v>
      </c>
      <c r="B615" s="3" t="s">
        <v>1440</v>
      </c>
      <c r="C615" s="2" t="s">
        <v>184</v>
      </c>
      <c r="D615" s="2" t="s">
        <v>184</v>
      </c>
      <c r="E615" s="3" t="str">
        <f t="shared" si="9"/>
        <v>Bahia-Salvador</v>
      </c>
      <c r="F615" s="3">
        <v>292740</v>
      </c>
      <c r="G615" s="3">
        <v>2872347</v>
      </c>
      <c r="H615" s="3">
        <v>2020</v>
      </c>
      <c r="I615" s="2">
        <v>5</v>
      </c>
      <c r="J615" s="3" t="s">
        <v>12</v>
      </c>
      <c r="K615" s="3">
        <v>1</v>
      </c>
      <c r="L615" s="3">
        <v>1</v>
      </c>
    </row>
    <row r="616" spans="1:12">
      <c r="A616" s="2" t="s">
        <v>119</v>
      </c>
      <c r="B616" s="3" t="s">
        <v>1440</v>
      </c>
      <c r="C616" s="2" t="s">
        <v>184</v>
      </c>
      <c r="D616" s="2" t="s">
        <v>184</v>
      </c>
      <c r="E616" s="3" t="str">
        <f t="shared" si="9"/>
        <v>Bahia-Salvador</v>
      </c>
      <c r="F616" s="3">
        <v>292740</v>
      </c>
      <c r="G616" s="3">
        <v>2872347</v>
      </c>
      <c r="H616" s="3">
        <v>2020</v>
      </c>
      <c r="I616" s="2">
        <v>6</v>
      </c>
      <c r="J616" s="3" t="s">
        <v>9</v>
      </c>
      <c r="K616" s="3">
        <v>15</v>
      </c>
      <c r="L616" s="3">
        <v>19</v>
      </c>
    </row>
    <row r="617" spans="1:12">
      <c r="A617" s="2" t="s">
        <v>119</v>
      </c>
      <c r="B617" s="3" t="s">
        <v>1440</v>
      </c>
      <c r="C617" s="2" t="s">
        <v>184</v>
      </c>
      <c r="D617" s="2" t="s">
        <v>184</v>
      </c>
      <c r="E617" s="3" t="str">
        <f t="shared" si="9"/>
        <v>Bahia-Salvador</v>
      </c>
      <c r="F617" s="3">
        <v>292740</v>
      </c>
      <c r="G617" s="3">
        <v>2872347</v>
      </c>
      <c r="H617" s="3">
        <v>2020</v>
      </c>
      <c r="I617" s="2">
        <v>6</v>
      </c>
      <c r="J617" s="3" t="s">
        <v>10</v>
      </c>
      <c r="K617" s="3">
        <v>9</v>
      </c>
      <c r="L617" s="3">
        <v>0</v>
      </c>
    </row>
    <row r="618" spans="1:12">
      <c r="A618" s="2" t="s">
        <v>119</v>
      </c>
      <c r="B618" s="3" t="s">
        <v>1440</v>
      </c>
      <c r="C618" s="2" t="s">
        <v>184</v>
      </c>
      <c r="D618" s="2" t="s">
        <v>184</v>
      </c>
      <c r="E618" s="3" t="str">
        <f t="shared" si="9"/>
        <v>Bahia-Salvador</v>
      </c>
      <c r="F618" s="3">
        <v>292740</v>
      </c>
      <c r="G618" s="3">
        <v>2872347</v>
      </c>
      <c r="H618" s="3">
        <v>2020</v>
      </c>
      <c r="I618" s="2">
        <v>6</v>
      </c>
      <c r="J618" s="3" t="s">
        <v>19</v>
      </c>
      <c r="K618" s="3">
        <v>2</v>
      </c>
      <c r="L618" s="3">
        <v>0</v>
      </c>
    </row>
    <row r="619" spans="1:12">
      <c r="A619" s="2" t="s">
        <v>119</v>
      </c>
      <c r="B619" s="3" t="s">
        <v>1440</v>
      </c>
      <c r="C619" s="2" t="s">
        <v>184</v>
      </c>
      <c r="D619" s="2" t="s">
        <v>184</v>
      </c>
      <c r="E619" s="3" t="str">
        <f t="shared" si="9"/>
        <v>Bahia-Salvador</v>
      </c>
      <c r="F619" s="3">
        <v>292740</v>
      </c>
      <c r="G619" s="3">
        <v>2872347</v>
      </c>
      <c r="H619" s="3">
        <v>2020</v>
      </c>
      <c r="I619" s="2">
        <v>6</v>
      </c>
      <c r="J619" s="3" t="s">
        <v>12</v>
      </c>
      <c r="K619" s="3">
        <v>1</v>
      </c>
      <c r="L619" s="3">
        <v>1</v>
      </c>
    </row>
    <row r="620" spans="1:12">
      <c r="A620" s="2" t="s">
        <v>119</v>
      </c>
      <c r="B620" s="3" t="s">
        <v>1440</v>
      </c>
      <c r="C620" s="2" t="s">
        <v>185</v>
      </c>
      <c r="D620" s="2" t="s">
        <v>185</v>
      </c>
      <c r="E620" s="3" t="str">
        <f t="shared" si="9"/>
        <v>Bahia-Santa Brigida</v>
      </c>
      <c r="F620" s="3">
        <v>292760</v>
      </c>
      <c r="G620" s="3">
        <v>14213</v>
      </c>
      <c r="H620" s="3">
        <v>2020</v>
      </c>
      <c r="I620" s="2">
        <v>2</v>
      </c>
      <c r="J620" s="3" t="s">
        <v>90</v>
      </c>
      <c r="K620" s="3">
        <v>1</v>
      </c>
      <c r="L620" s="3">
        <v>0</v>
      </c>
    </row>
    <row r="621" spans="1:12">
      <c r="A621" s="2" t="s">
        <v>119</v>
      </c>
      <c r="B621" s="3" t="s">
        <v>1440</v>
      </c>
      <c r="C621" s="2" t="s">
        <v>186</v>
      </c>
      <c r="D621" s="2" t="s">
        <v>186</v>
      </c>
      <c r="E621" s="3" t="str">
        <f t="shared" si="9"/>
        <v>Bahia-Santa Cruz Cabralia</v>
      </c>
      <c r="F621" s="3">
        <v>292770</v>
      </c>
      <c r="G621" s="3">
        <v>27778</v>
      </c>
      <c r="H621" s="3">
        <v>2019</v>
      </c>
      <c r="I621" s="2">
        <v>1</v>
      </c>
      <c r="J621" s="3" t="s">
        <v>9</v>
      </c>
      <c r="K621" s="3">
        <v>1</v>
      </c>
      <c r="L621" s="3">
        <v>1</v>
      </c>
    </row>
    <row r="622" spans="1:12">
      <c r="A622" s="2" t="s">
        <v>119</v>
      </c>
      <c r="B622" s="3" t="s">
        <v>1440</v>
      </c>
      <c r="C622" s="2" t="s">
        <v>186</v>
      </c>
      <c r="D622" s="2" t="s">
        <v>186</v>
      </c>
      <c r="E622" s="3" t="str">
        <f t="shared" si="9"/>
        <v>Bahia-Santa Cruz Cabralia</v>
      </c>
      <c r="F622" s="3">
        <v>292770</v>
      </c>
      <c r="G622" s="3">
        <v>27778</v>
      </c>
      <c r="H622" s="3">
        <v>2020</v>
      </c>
      <c r="I622" s="2">
        <v>6</v>
      </c>
      <c r="J622" s="3" t="s">
        <v>10</v>
      </c>
      <c r="K622" s="3">
        <v>1</v>
      </c>
      <c r="L622" s="3">
        <v>0</v>
      </c>
    </row>
    <row r="623" spans="1:12">
      <c r="A623" s="2" t="s">
        <v>119</v>
      </c>
      <c r="B623" s="3" t="s">
        <v>1440</v>
      </c>
      <c r="C623" s="2" t="s">
        <v>187</v>
      </c>
      <c r="D623" s="2" t="s">
        <v>187</v>
      </c>
      <c r="E623" s="3" t="str">
        <f t="shared" si="9"/>
        <v>Bahia-Santaluz</v>
      </c>
      <c r="F623" s="3">
        <v>292800</v>
      </c>
      <c r="G623" s="3">
        <v>37348</v>
      </c>
      <c r="H623" s="3">
        <v>2020</v>
      </c>
      <c r="I623" s="2">
        <v>4</v>
      </c>
      <c r="J623" s="3" t="s">
        <v>9</v>
      </c>
      <c r="K623" s="3">
        <v>1</v>
      </c>
      <c r="L623" s="3">
        <v>2</v>
      </c>
    </row>
    <row r="624" spans="1:12">
      <c r="A624" s="2" t="s">
        <v>119</v>
      </c>
      <c r="B624" s="3" t="s">
        <v>1440</v>
      </c>
      <c r="C624" s="2" t="s">
        <v>188</v>
      </c>
      <c r="D624" s="2" t="s">
        <v>188</v>
      </c>
      <c r="E624" s="3" t="str">
        <f t="shared" si="9"/>
        <v>Bahia-Santo Antonio de Jesus</v>
      </c>
      <c r="F624" s="3">
        <v>292870</v>
      </c>
      <c r="G624" s="3">
        <v>101512</v>
      </c>
      <c r="H624" s="3">
        <v>2020</v>
      </c>
      <c r="I624" s="2">
        <v>4</v>
      </c>
      <c r="J624" s="3" t="s">
        <v>9</v>
      </c>
      <c r="K624" s="3">
        <v>1</v>
      </c>
      <c r="L624" s="3">
        <v>1</v>
      </c>
    </row>
    <row r="625" spans="1:12">
      <c r="A625" s="2" t="s">
        <v>119</v>
      </c>
      <c r="B625" s="3" t="s">
        <v>1440</v>
      </c>
      <c r="C625" s="2" t="s">
        <v>188</v>
      </c>
      <c r="D625" s="2" t="s">
        <v>188</v>
      </c>
      <c r="E625" s="3" t="str">
        <f t="shared" si="9"/>
        <v>Bahia-Santo Antonio de Jesus</v>
      </c>
      <c r="F625" s="3">
        <v>292870</v>
      </c>
      <c r="G625" s="3">
        <v>101512</v>
      </c>
      <c r="H625" s="3">
        <v>2020</v>
      </c>
      <c r="I625" s="2">
        <v>5</v>
      </c>
      <c r="J625" s="3" t="s">
        <v>9</v>
      </c>
      <c r="K625" s="3">
        <v>1</v>
      </c>
      <c r="L625" s="3">
        <v>1</v>
      </c>
    </row>
    <row r="626" spans="1:12">
      <c r="A626" s="2" t="s">
        <v>119</v>
      </c>
      <c r="B626" s="3" t="s">
        <v>1440</v>
      </c>
      <c r="C626" s="2" t="s">
        <v>189</v>
      </c>
      <c r="D626" s="2" t="s">
        <v>189</v>
      </c>
      <c r="E626" s="3" t="str">
        <f t="shared" si="9"/>
        <v>Bahia-Santo Estevao</v>
      </c>
      <c r="F626" s="3">
        <v>292880</v>
      </c>
      <c r="G626" s="3">
        <v>52850</v>
      </c>
      <c r="H626" s="3">
        <v>2019</v>
      </c>
      <c r="I626" s="2">
        <v>6</v>
      </c>
      <c r="J626" s="3" t="s">
        <v>10</v>
      </c>
      <c r="K626" s="3">
        <v>1</v>
      </c>
      <c r="L626" s="3">
        <v>0</v>
      </c>
    </row>
    <row r="627" spans="1:12">
      <c r="A627" s="2" t="s">
        <v>119</v>
      </c>
      <c r="B627" s="3" t="s">
        <v>1440</v>
      </c>
      <c r="C627" s="2" t="s">
        <v>190</v>
      </c>
      <c r="D627" s="2" t="s">
        <v>190</v>
      </c>
      <c r="E627" s="3" t="str">
        <f t="shared" si="9"/>
        <v>Bahia-Sao Desiderio</v>
      </c>
      <c r="F627" s="3">
        <v>292890</v>
      </c>
      <c r="G627" s="3">
        <v>33742</v>
      </c>
      <c r="H627" s="3">
        <v>2020</v>
      </c>
      <c r="I627" s="2">
        <v>3</v>
      </c>
      <c r="J627" s="3" t="s">
        <v>10</v>
      </c>
      <c r="K627" s="3">
        <v>1</v>
      </c>
      <c r="L627" s="3">
        <v>0</v>
      </c>
    </row>
    <row r="628" spans="1:12">
      <c r="A628" s="2" t="s">
        <v>119</v>
      </c>
      <c r="B628" s="3" t="s">
        <v>1440</v>
      </c>
      <c r="C628" s="2" t="s">
        <v>191</v>
      </c>
      <c r="D628" s="2" t="s">
        <v>191</v>
      </c>
      <c r="E628" s="3" t="str">
        <f t="shared" si="9"/>
        <v>Bahia-Sao Felix</v>
      </c>
      <c r="F628" s="3">
        <v>292900</v>
      </c>
      <c r="G628" s="3">
        <v>14740</v>
      </c>
      <c r="H628" s="3">
        <v>2019</v>
      </c>
      <c r="I628" s="2">
        <v>6</v>
      </c>
      <c r="J628" s="3" t="s">
        <v>9</v>
      </c>
      <c r="K628" s="3">
        <v>1</v>
      </c>
      <c r="L628" s="3">
        <v>4</v>
      </c>
    </row>
    <row r="629" spans="1:12">
      <c r="A629" s="2" t="s">
        <v>119</v>
      </c>
      <c r="B629" s="3" t="s">
        <v>1440</v>
      </c>
      <c r="C629" s="2" t="s">
        <v>191</v>
      </c>
      <c r="D629" s="2" t="s">
        <v>191</v>
      </c>
      <c r="E629" s="3" t="str">
        <f t="shared" si="9"/>
        <v>Bahia-Sao Felix</v>
      </c>
      <c r="F629" s="3">
        <v>292900</v>
      </c>
      <c r="G629" s="3">
        <v>14740</v>
      </c>
      <c r="H629" s="3">
        <v>2020</v>
      </c>
      <c r="I629" s="2">
        <v>3</v>
      </c>
      <c r="J629" s="3" t="s">
        <v>9</v>
      </c>
      <c r="K629" s="3">
        <v>1</v>
      </c>
      <c r="L629" s="3">
        <v>3</v>
      </c>
    </row>
    <row r="630" spans="1:12">
      <c r="A630" s="2" t="s">
        <v>119</v>
      </c>
      <c r="B630" s="3" t="s">
        <v>1440</v>
      </c>
      <c r="C630" s="2" t="s">
        <v>192</v>
      </c>
      <c r="D630" s="2" t="s">
        <v>192</v>
      </c>
      <c r="E630" s="3" t="str">
        <f t="shared" si="9"/>
        <v>Bahia-Sao Francisco do Conde</v>
      </c>
      <c r="F630" s="3">
        <v>292920</v>
      </c>
      <c r="G630" s="3">
        <v>39802</v>
      </c>
      <c r="H630" s="3">
        <v>2020</v>
      </c>
      <c r="I630" s="2">
        <v>6</v>
      </c>
      <c r="J630" s="3" t="s">
        <v>9</v>
      </c>
      <c r="K630" s="3">
        <v>1</v>
      </c>
      <c r="L630" s="3">
        <v>3</v>
      </c>
    </row>
    <row r="631" spans="1:12">
      <c r="A631" s="2" t="s">
        <v>119</v>
      </c>
      <c r="B631" s="3" t="s">
        <v>1440</v>
      </c>
      <c r="C631" s="2" t="s">
        <v>193</v>
      </c>
      <c r="D631" s="2" t="s">
        <v>193</v>
      </c>
      <c r="E631" s="3" t="str">
        <f t="shared" si="9"/>
        <v>Bahia-Sao Jose do Jacuipe</v>
      </c>
      <c r="F631" s="3">
        <v>292937</v>
      </c>
      <c r="G631" s="3">
        <v>10462</v>
      </c>
      <c r="H631" s="3">
        <v>2019</v>
      </c>
      <c r="I631" s="2">
        <v>6</v>
      </c>
      <c r="J631" s="3" t="s">
        <v>9</v>
      </c>
      <c r="K631" s="3">
        <v>1</v>
      </c>
      <c r="L631" s="3">
        <v>2</v>
      </c>
    </row>
    <row r="632" spans="1:12">
      <c r="A632" s="2" t="s">
        <v>119</v>
      </c>
      <c r="B632" s="3" t="s">
        <v>1440</v>
      </c>
      <c r="C632" s="2" t="s">
        <v>194</v>
      </c>
      <c r="D632" s="2" t="s">
        <v>194</v>
      </c>
      <c r="E632" s="3" t="str">
        <f t="shared" si="9"/>
        <v>Bahia-Sao Sebastiao do Passe</v>
      </c>
      <c r="F632" s="3">
        <v>292950</v>
      </c>
      <c r="G632" s="3">
        <v>44300</v>
      </c>
      <c r="H632" s="3">
        <v>2019</v>
      </c>
      <c r="I632" s="2">
        <v>5</v>
      </c>
      <c r="J632" s="3" t="s">
        <v>9</v>
      </c>
      <c r="K632" s="3">
        <v>2</v>
      </c>
      <c r="L632" s="3">
        <v>10</v>
      </c>
    </row>
    <row r="633" spans="1:12">
      <c r="A633" s="2" t="s">
        <v>119</v>
      </c>
      <c r="B633" s="3" t="s">
        <v>1440</v>
      </c>
      <c r="C633" s="2" t="s">
        <v>195</v>
      </c>
      <c r="D633" s="2" t="s">
        <v>195</v>
      </c>
      <c r="E633" s="3" t="str">
        <f t="shared" si="9"/>
        <v>Bahia-Seabra</v>
      </c>
      <c r="F633" s="3">
        <v>292990</v>
      </c>
      <c r="G633" s="3">
        <v>44091</v>
      </c>
      <c r="H633" s="3">
        <v>2020</v>
      </c>
      <c r="I633" s="2">
        <v>6</v>
      </c>
      <c r="J633" s="3" t="s">
        <v>90</v>
      </c>
      <c r="K633" s="3">
        <v>1</v>
      </c>
      <c r="L633" s="3">
        <v>0</v>
      </c>
    </row>
    <row r="634" spans="1:12">
      <c r="A634" s="2" t="s">
        <v>119</v>
      </c>
      <c r="B634" s="3" t="s">
        <v>1440</v>
      </c>
      <c r="C634" s="2" t="s">
        <v>196</v>
      </c>
      <c r="D634" s="2" t="s">
        <v>196</v>
      </c>
      <c r="E634" s="3" t="str">
        <f t="shared" si="9"/>
        <v>Bahia-Senhor do Bonfim</v>
      </c>
      <c r="F634" s="3">
        <v>293010</v>
      </c>
      <c r="G634" s="3">
        <v>79015</v>
      </c>
      <c r="H634" s="3">
        <v>2019</v>
      </c>
      <c r="I634" s="2">
        <v>5</v>
      </c>
      <c r="J634" s="3" t="s">
        <v>9</v>
      </c>
      <c r="K634" s="3">
        <v>1</v>
      </c>
      <c r="L634" s="3">
        <v>3</v>
      </c>
    </row>
    <row r="635" spans="1:12">
      <c r="A635" s="2" t="s">
        <v>119</v>
      </c>
      <c r="B635" s="3" t="s">
        <v>1440</v>
      </c>
      <c r="C635" s="2" t="s">
        <v>197</v>
      </c>
      <c r="D635" s="2" t="s">
        <v>197</v>
      </c>
      <c r="E635" s="3" t="str">
        <f t="shared" si="9"/>
        <v>Bahia-Serrinha</v>
      </c>
      <c r="F635" s="3">
        <v>293050</v>
      </c>
      <c r="G635" s="3">
        <v>80861</v>
      </c>
      <c r="H635" s="3">
        <v>2019</v>
      </c>
      <c r="I635" s="2">
        <v>5</v>
      </c>
      <c r="J635" s="3" t="s">
        <v>10</v>
      </c>
      <c r="K635" s="3">
        <v>1</v>
      </c>
      <c r="L635" s="3">
        <v>0</v>
      </c>
    </row>
    <row r="636" spans="1:12">
      <c r="A636" s="2" t="s">
        <v>119</v>
      </c>
      <c r="B636" s="3" t="s">
        <v>1440</v>
      </c>
      <c r="C636" s="2" t="s">
        <v>197</v>
      </c>
      <c r="D636" s="2" t="s">
        <v>197</v>
      </c>
      <c r="E636" s="3" t="str">
        <f t="shared" si="9"/>
        <v>Bahia-Serrinha</v>
      </c>
      <c r="F636" s="3">
        <v>293050</v>
      </c>
      <c r="G636" s="3">
        <v>80861</v>
      </c>
      <c r="H636" s="3">
        <v>2019</v>
      </c>
      <c r="I636" s="2">
        <v>6</v>
      </c>
      <c r="J636" s="3" t="s">
        <v>9</v>
      </c>
      <c r="K636" s="3">
        <v>1</v>
      </c>
      <c r="L636" s="3">
        <v>1</v>
      </c>
    </row>
    <row r="637" spans="1:12">
      <c r="A637" s="2" t="s">
        <v>119</v>
      </c>
      <c r="B637" s="3" t="s">
        <v>1440</v>
      </c>
      <c r="C637" s="2" t="s">
        <v>197</v>
      </c>
      <c r="D637" s="2" t="s">
        <v>197</v>
      </c>
      <c r="E637" s="3" t="str">
        <f t="shared" si="9"/>
        <v>Bahia-Serrinha</v>
      </c>
      <c r="F637" s="3">
        <v>293050</v>
      </c>
      <c r="G637" s="3">
        <v>80861</v>
      </c>
      <c r="H637" s="3">
        <v>2019</v>
      </c>
      <c r="I637" s="2">
        <v>6</v>
      </c>
      <c r="J637" s="3" t="s">
        <v>10</v>
      </c>
      <c r="K637" s="3">
        <v>1</v>
      </c>
      <c r="L637" s="3">
        <v>0</v>
      </c>
    </row>
    <row r="638" spans="1:12">
      <c r="A638" s="2" t="s">
        <v>119</v>
      </c>
      <c r="B638" s="3" t="s">
        <v>1440</v>
      </c>
      <c r="C638" s="2" t="s">
        <v>198</v>
      </c>
      <c r="D638" s="2" t="s">
        <v>198</v>
      </c>
      <c r="E638" s="3" t="str">
        <f t="shared" si="9"/>
        <v>Bahia-Simoes Filho</v>
      </c>
      <c r="F638" s="3">
        <v>293070</v>
      </c>
      <c r="G638" s="3">
        <v>134377</v>
      </c>
      <c r="H638" s="3">
        <v>2019</v>
      </c>
      <c r="I638" s="2">
        <v>2</v>
      </c>
      <c r="J638" s="3" t="s">
        <v>9</v>
      </c>
      <c r="K638" s="3">
        <v>2</v>
      </c>
      <c r="L638" s="3">
        <v>2</v>
      </c>
    </row>
    <row r="639" spans="1:12">
      <c r="A639" s="2" t="s">
        <v>119</v>
      </c>
      <c r="B639" s="3" t="s">
        <v>1440</v>
      </c>
      <c r="C639" s="2" t="s">
        <v>198</v>
      </c>
      <c r="D639" s="2" t="s">
        <v>198</v>
      </c>
      <c r="E639" s="3" t="str">
        <f t="shared" si="9"/>
        <v>Bahia-Simoes Filho</v>
      </c>
      <c r="F639" s="3">
        <v>293070</v>
      </c>
      <c r="G639" s="3">
        <v>134377</v>
      </c>
      <c r="H639" s="3">
        <v>2019</v>
      </c>
      <c r="I639" s="2">
        <v>2</v>
      </c>
      <c r="J639" s="3" t="s">
        <v>10</v>
      </c>
      <c r="K639" s="3">
        <v>1</v>
      </c>
      <c r="L639" s="3">
        <v>0</v>
      </c>
    </row>
    <row r="640" spans="1:12">
      <c r="A640" s="2" t="s">
        <v>119</v>
      </c>
      <c r="B640" s="3" t="s">
        <v>1440</v>
      </c>
      <c r="C640" s="2" t="s">
        <v>198</v>
      </c>
      <c r="D640" s="2" t="s">
        <v>198</v>
      </c>
      <c r="E640" s="3" t="str">
        <f t="shared" si="9"/>
        <v>Bahia-Simoes Filho</v>
      </c>
      <c r="F640" s="3">
        <v>293070</v>
      </c>
      <c r="G640" s="3">
        <v>134377</v>
      </c>
      <c r="H640" s="3">
        <v>2019</v>
      </c>
      <c r="I640" s="2">
        <v>4</v>
      </c>
      <c r="J640" s="3" t="s">
        <v>10</v>
      </c>
      <c r="K640" s="3">
        <v>1</v>
      </c>
      <c r="L640" s="3">
        <v>0</v>
      </c>
    </row>
    <row r="641" spans="1:12">
      <c r="A641" s="2" t="s">
        <v>119</v>
      </c>
      <c r="B641" s="3" t="s">
        <v>1440</v>
      </c>
      <c r="C641" s="2" t="s">
        <v>198</v>
      </c>
      <c r="D641" s="2" t="s">
        <v>198</v>
      </c>
      <c r="E641" s="3" t="str">
        <f t="shared" si="9"/>
        <v>Bahia-Simoes Filho</v>
      </c>
      <c r="F641" s="3">
        <v>293070</v>
      </c>
      <c r="G641" s="3">
        <v>134377</v>
      </c>
      <c r="H641" s="3">
        <v>2019</v>
      </c>
      <c r="I641" s="2">
        <v>4</v>
      </c>
      <c r="J641" s="3" t="s">
        <v>12</v>
      </c>
      <c r="K641" s="3">
        <v>1</v>
      </c>
      <c r="L641" s="3">
        <v>1</v>
      </c>
    </row>
    <row r="642" spans="1:12">
      <c r="A642" s="2" t="s">
        <v>119</v>
      </c>
      <c r="B642" s="3" t="s">
        <v>1440</v>
      </c>
      <c r="C642" s="2" t="s">
        <v>198</v>
      </c>
      <c r="D642" s="2" t="s">
        <v>198</v>
      </c>
      <c r="E642" s="3" t="str">
        <f t="shared" si="9"/>
        <v>Bahia-Simoes Filho</v>
      </c>
      <c r="F642" s="3">
        <v>293070</v>
      </c>
      <c r="G642" s="3">
        <v>134377</v>
      </c>
      <c r="H642" s="3">
        <v>2019</v>
      </c>
      <c r="I642" s="2">
        <v>5</v>
      </c>
      <c r="J642" s="3" t="s">
        <v>9</v>
      </c>
      <c r="K642" s="3">
        <v>1</v>
      </c>
      <c r="L642" s="3">
        <v>1</v>
      </c>
    </row>
    <row r="643" spans="1:12">
      <c r="A643" s="2" t="s">
        <v>119</v>
      </c>
      <c r="B643" s="3" t="s">
        <v>1440</v>
      </c>
      <c r="C643" s="2" t="s">
        <v>198</v>
      </c>
      <c r="D643" s="2" t="s">
        <v>198</v>
      </c>
      <c r="E643" s="3" t="str">
        <f t="shared" ref="E643:E706" si="10">+CONCATENATE(A643,"-",D643)</f>
        <v>Bahia-Simoes Filho</v>
      </c>
      <c r="F643" s="3">
        <v>293070</v>
      </c>
      <c r="G643" s="3">
        <v>134377</v>
      </c>
      <c r="H643" s="3">
        <v>2020</v>
      </c>
      <c r="I643" s="2">
        <v>1</v>
      </c>
      <c r="J643" s="3" t="s">
        <v>9</v>
      </c>
      <c r="K643" s="3">
        <v>1</v>
      </c>
      <c r="L643" s="3">
        <v>2</v>
      </c>
    </row>
    <row r="644" spans="1:12">
      <c r="A644" s="2" t="s">
        <v>119</v>
      </c>
      <c r="B644" s="3" t="s">
        <v>1440</v>
      </c>
      <c r="C644" s="2" t="s">
        <v>198</v>
      </c>
      <c r="D644" s="2" t="s">
        <v>198</v>
      </c>
      <c r="E644" s="3" t="str">
        <f t="shared" si="10"/>
        <v>Bahia-Simoes Filho</v>
      </c>
      <c r="F644" s="3">
        <v>293070</v>
      </c>
      <c r="G644" s="3">
        <v>134377</v>
      </c>
      <c r="H644" s="3">
        <v>2020</v>
      </c>
      <c r="I644" s="2">
        <v>3</v>
      </c>
      <c r="J644" s="3" t="s">
        <v>19</v>
      </c>
      <c r="K644" s="3">
        <v>1</v>
      </c>
      <c r="L644" s="3">
        <v>0</v>
      </c>
    </row>
    <row r="645" spans="1:12">
      <c r="A645" s="2" t="s">
        <v>119</v>
      </c>
      <c r="B645" s="3" t="s">
        <v>1440</v>
      </c>
      <c r="C645" s="2" t="s">
        <v>199</v>
      </c>
      <c r="D645" s="2" t="s">
        <v>199</v>
      </c>
      <c r="E645" s="3" t="str">
        <f t="shared" si="10"/>
        <v>Bahia-Teixeira de Freitas</v>
      </c>
      <c r="F645" s="3">
        <v>293135</v>
      </c>
      <c r="G645" s="3">
        <v>160487</v>
      </c>
      <c r="H645" s="3">
        <v>2019</v>
      </c>
      <c r="I645" s="2">
        <v>1</v>
      </c>
      <c r="J645" s="3" t="s">
        <v>10</v>
      </c>
      <c r="K645" s="3">
        <v>1</v>
      </c>
      <c r="L645" s="3">
        <v>0</v>
      </c>
    </row>
    <row r="646" spans="1:12">
      <c r="A646" s="2" t="s">
        <v>119</v>
      </c>
      <c r="B646" s="3" t="s">
        <v>1440</v>
      </c>
      <c r="C646" s="2" t="s">
        <v>199</v>
      </c>
      <c r="D646" s="2" t="s">
        <v>199</v>
      </c>
      <c r="E646" s="3" t="str">
        <f t="shared" si="10"/>
        <v>Bahia-Teixeira de Freitas</v>
      </c>
      <c r="F646" s="3">
        <v>293135</v>
      </c>
      <c r="G646" s="3">
        <v>160487</v>
      </c>
      <c r="H646" s="3">
        <v>2019</v>
      </c>
      <c r="I646" s="2">
        <v>5</v>
      </c>
      <c r="J646" s="3" t="s">
        <v>10</v>
      </c>
      <c r="K646" s="3">
        <v>1</v>
      </c>
      <c r="L646" s="3">
        <v>0</v>
      </c>
    </row>
    <row r="647" spans="1:12">
      <c r="A647" s="2" t="s">
        <v>119</v>
      </c>
      <c r="B647" s="3" t="s">
        <v>1440</v>
      </c>
      <c r="C647" s="2" t="s">
        <v>200</v>
      </c>
      <c r="D647" s="2" t="s">
        <v>200</v>
      </c>
      <c r="E647" s="3" t="str">
        <f t="shared" si="10"/>
        <v>Bahia-Teofilandia</v>
      </c>
      <c r="F647" s="3">
        <v>293150</v>
      </c>
      <c r="G647" s="3">
        <v>22518</v>
      </c>
      <c r="H647" s="3">
        <v>2020</v>
      </c>
      <c r="I647" s="2">
        <v>2</v>
      </c>
      <c r="J647" s="3" t="s">
        <v>9</v>
      </c>
      <c r="K647" s="3">
        <v>1</v>
      </c>
      <c r="L647" s="3">
        <v>0</v>
      </c>
    </row>
    <row r="648" spans="1:12">
      <c r="A648" s="2" t="s">
        <v>119</v>
      </c>
      <c r="B648" s="3" t="s">
        <v>1440</v>
      </c>
      <c r="C648" s="2" t="s">
        <v>201</v>
      </c>
      <c r="D648" s="2" t="s">
        <v>201</v>
      </c>
      <c r="E648" s="3" t="str">
        <f t="shared" si="10"/>
        <v>Bahia-Tucano</v>
      </c>
      <c r="F648" s="3">
        <v>293190</v>
      </c>
      <c r="G648" s="3">
        <v>50687</v>
      </c>
      <c r="H648" s="3">
        <v>2020</v>
      </c>
      <c r="I648" s="2">
        <v>5</v>
      </c>
      <c r="J648" s="3" t="s">
        <v>9</v>
      </c>
      <c r="K648" s="3">
        <v>1</v>
      </c>
      <c r="L648" s="3">
        <v>1</v>
      </c>
    </row>
    <row r="649" spans="1:12">
      <c r="A649" s="2" t="s">
        <v>119</v>
      </c>
      <c r="B649" s="3" t="s">
        <v>1440</v>
      </c>
      <c r="C649" s="2" t="s">
        <v>202</v>
      </c>
      <c r="D649" s="2" t="s">
        <v>202</v>
      </c>
      <c r="E649" s="3" t="str">
        <f t="shared" si="10"/>
        <v>Bahia-Uaua</v>
      </c>
      <c r="F649" s="3">
        <v>293200</v>
      </c>
      <c r="G649" s="3">
        <v>24240</v>
      </c>
      <c r="H649" s="3">
        <v>2020</v>
      </c>
      <c r="I649" s="2">
        <v>1</v>
      </c>
      <c r="J649" s="3" t="s">
        <v>9</v>
      </c>
      <c r="K649" s="3">
        <v>1</v>
      </c>
      <c r="L649" s="3">
        <v>2</v>
      </c>
    </row>
    <row r="650" spans="1:12">
      <c r="A650" s="2" t="s">
        <v>119</v>
      </c>
      <c r="B650" s="3" t="s">
        <v>1440</v>
      </c>
      <c r="C650" s="2" t="s">
        <v>203</v>
      </c>
      <c r="D650" s="2" t="s">
        <v>203</v>
      </c>
      <c r="E650" s="3" t="str">
        <f t="shared" si="10"/>
        <v>Bahia-Utinga</v>
      </c>
      <c r="F650" s="3">
        <v>293280</v>
      </c>
      <c r="G650" s="3">
        <v>19178</v>
      </c>
      <c r="H650" s="3">
        <v>2020</v>
      </c>
      <c r="I650" s="2">
        <v>5</v>
      </c>
      <c r="J650" s="3" t="s">
        <v>9</v>
      </c>
      <c r="K650" s="3">
        <v>1</v>
      </c>
      <c r="L650" s="3">
        <v>0</v>
      </c>
    </row>
    <row r="651" spans="1:12">
      <c r="A651" s="2" t="s">
        <v>119</v>
      </c>
      <c r="B651" s="3" t="s">
        <v>1440</v>
      </c>
      <c r="C651" s="2" t="s">
        <v>204</v>
      </c>
      <c r="D651" s="2" t="s">
        <v>204</v>
      </c>
      <c r="E651" s="3" t="str">
        <f t="shared" si="10"/>
        <v>Bahia-Valenca</v>
      </c>
      <c r="F651" s="3">
        <v>293290</v>
      </c>
      <c r="G651" s="3">
        <v>96562</v>
      </c>
      <c r="H651" s="3">
        <v>2020</v>
      </c>
      <c r="I651" s="2">
        <v>4</v>
      </c>
      <c r="J651" s="3" t="s">
        <v>19</v>
      </c>
      <c r="K651" s="3">
        <v>1</v>
      </c>
      <c r="L651" s="3">
        <v>0</v>
      </c>
    </row>
    <row r="652" spans="1:12">
      <c r="A652" s="2" t="s">
        <v>119</v>
      </c>
      <c r="B652" s="3" t="s">
        <v>1440</v>
      </c>
      <c r="C652" s="2" t="s">
        <v>205</v>
      </c>
      <c r="D652" s="2" t="s">
        <v>205</v>
      </c>
      <c r="E652" s="3" t="str">
        <f t="shared" si="10"/>
        <v>Bahia-Varzea Nova</v>
      </c>
      <c r="F652" s="3">
        <v>293315</v>
      </c>
      <c r="G652" s="3">
        <v>12697</v>
      </c>
      <c r="H652" s="3">
        <v>2019</v>
      </c>
      <c r="I652" s="2">
        <v>2</v>
      </c>
      <c r="J652" s="3" t="s">
        <v>90</v>
      </c>
      <c r="K652" s="3">
        <v>1</v>
      </c>
      <c r="L652" s="3">
        <v>0</v>
      </c>
    </row>
    <row r="653" spans="1:12">
      <c r="A653" s="2" t="s">
        <v>119</v>
      </c>
      <c r="B653" s="3" t="s">
        <v>1440</v>
      </c>
      <c r="C653" s="2" t="s">
        <v>206</v>
      </c>
      <c r="D653" s="2" t="s">
        <v>206</v>
      </c>
      <c r="E653" s="3" t="str">
        <f t="shared" si="10"/>
        <v>Bahia-Vitoria da Conquista</v>
      </c>
      <c r="F653" s="3">
        <v>293330</v>
      </c>
      <c r="G653" s="3">
        <v>338480</v>
      </c>
      <c r="H653" s="3">
        <v>2019</v>
      </c>
      <c r="I653" s="2">
        <v>1</v>
      </c>
      <c r="J653" s="3" t="s">
        <v>9</v>
      </c>
      <c r="K653" s="3">
        <v>1</v>
      </c>
      <c r="L653" s="3">
        <v>1</v>
      </c>
    </row>
    <row r="654" spans="1:12">
      <c r="A654" s="2" t="s">
        <v>119</v>
      </c>
      <c r="B654" s="3" t="s">
        <v>1440</v>
      </c>
      <c r="C654" s="2" t="s">
        <v>206</v>
      </c>
      <c r="D654" s="2" t="s">
        <v>206</v>
      </c>
      <c r="E654" s="3" t="str">
        <f t="shared" si="10"/>
        <v>Bahia-Vitoria da Conquista</v>
      </c>
      <c r="F654" s="3">
        <v>293330</v>
      </c>
      <c r="G654" s="3">
        <v>338480</v>
      </c>
      <c r="H654" s="3">
        <v>2019</v>
      </c>
      <c r="I654" s="2">
        <v>5</v>
      </c>
      <c r="J654" s="3" t="s">
        <v>10</v>
      </c>
      <c r="K654" s="3">
        <v>3</v>
      </c>
      <c r="L654" s="3">
        <v>0</v>
      </c>
    </row>
    <row r="655" spans="1:12">
      <c r="A655" s="2" t="s">
        <v>119</v>
      </c>
      <c r="B655" s="3" t="s">
        <v>1440</v>
      </c>
      <c r="C655" s="2" t="s">
        <v>206</v>
      </c>
      <c r="D655" s="2" t="s">
        <v>206</v>
      </c>
      <c r="E655" s="3" t="str">
        <f t="shared" si="10"/>
        <v>Bahia-Vitoria da Conquista</v>
      </c>
      <c r="F655" s="3">
        <v>293330</v>
      </c>
      <c r="G655" s="3">
        <v>338480</v>
      </c>
      <c r="H655" s="3">
        <v>2019</v>
      </c>
      <c r="I655" s="2">
        <v>6</v>
      </c>
      <c r="J655" s="3" t="s">
        <v>10</v>
      </c>
      <c r="K655" s="3">
        <v>1</v>
      </c>
      <c r="L655" s="3">
        <v>0</v>
      </c>
    </row>
    <row r="656" spans="1:12">
      <c r="A656" s="2" t="s">
        <v>119</v>
      </c>
      <c r="B656" s="3" t="s">
        <v>1440</v>
      </c>
      <c r="C656" s="2" t="s">
        <v>206</v>
      </c>
      <c r="D656" s="2" t="s">
        <v>206</v>
      </c>
      <c r="E656" s="3" t="str">
        <f t="shared" si="10"/>
        <v>Bahia-Vitoria da Conquista</v>
      </c>
      <c r="F656" s="3">
        <v>293330</v>
      </c>
      <c r="G656" s="3">
        <v>338480</v>
      </c>
      <c r="H656" s="3">
        <v>2020</v>
      </c>
      <c r="I656" s="2">
        <v>1</v>
      </c>
      <c r="J656" s="3" t="s">
        <v>12</v>
      </c>
      <c r="K656" s="3">
        <v>2</v>
      </c>
      <c r="L656" s="3">
        <v>1</v>
      </c>
    </row>
    <row r="657" spans="1:12">
      <c r="A657" s="2" t="s">
        <v>119</v>
      </c>
      <c r="B657" s="3" t="s">
        <v>1440</v>
      </c>
      <c r="C657" s="2" t="s">
        <v>206</v>
      </c>
      <c r="D657" s="2" t="s">
        <v>206</v>
      </c>
      <c r="E657" s="3" t="str">
        <f t="shared" si="10"/>
        <v>Bahia-Vitoria da Conquista</v>
      </c>
      <c r="F657" s="3">
        <v>293330</v>
      </c>
      <c r="G657" s="3">
        <v>338480</v>
      </c>
      <c r="H657" s="3">
        <v>2020</v>
      </c>
      <c r="I657" s="2">
        <v>3</v>
      </c>
      <c r="J657" s="3" t="s">
        <v>9</v>
      </c>
      <c r="K657" s="3">
        <v>1</v>
      </c>
      <c r="L657" s="3">
        <v>1</v>
      </c>
    </row>
    <row r="658" spans="1:12">
      <c r="A658" s="2" t="s">
        <v>119</v>
      </c>
      <c r="B658" s="3" t="s">
        <v>1440</v>
      </c>
      <c r="C658" s="2" t="s">
        <v>206</v>
      </c>
      <c r="D658" s="2" t="s">
        <v>206</v>
      </c>
      <c r="E658" s="3" t="str">
        <f t="shared" si="10"/>
        <v>Bahia-Vitoria da Conquista</v>
      </c>
      <c r="F658" s="3">
        <v>293330</v>
      </c>
      <c r="G658" s="3">
        <v>338480</v>
      </c>
      <c r="H658" s="3">
        <v>2020</v>
      </c>
      <c r="I658" s="2">
        <v>4</v>
      </c>
      <c r="J658" s="3" t="s">
        <v>10</v>
      </c>
      <c r="K658" s="3">
        <v>1</v>
      </c>
      <c r="L658" s="3">
        <v>0</v>
      </c>
    </row>
    <row r="659" spans="1:12">
      <c r="A659" s="2" t="s">
        <v>119</v>
      </c>
      <c r="B659" s="3" t="s">
        <v>1440</v>
      </c>
      <c r="C659" s="2" t="s">
        <v>206</v>
      </c>
      <c r="D659" s="2" t="s">
        <v>206</v>
      </c>
      <c r="E659" s="3" t="str">
        <f t="shared" si="10"/>
        <v>Bahia-Vitoria da Conquista</v>
      </c>
      <c r="F659" s="3">
        <v>293330</v>
      </c>
      <c r="G659" s="3">
        <v>338480</v>
      </c>
      <c r="H659" s="3">
        <v>2020</v>
      </c>
      <c r="I659" s="2">
        <v>4</v>
      </c>
      <c r="J659" s="3" t="s">
        <v>19</v>
      </c>
      <c r="K659" s="3">
        <v>1</v>
      </c>
      <c r="L659" s="3">
        <v>1</v>
      </c>
    </row>
    <row r="660" spans="1:12">
      <c r="A660" s="4" t="s">
        <v>119</v>
      </c>
      <c r="B660" s="3" t="s">
        <v>1440</v>
      </c>
      <c r="C660" s="2" t="s">
        <v>206</v>
      </c>
      <c r="D660" s="2" t="s">
        <v>206</v>
      </c>
      <c r="E660" s="3" t="str">
        <f t="shared" si="10"/>
        <v>Bahia-Vitoria da Conquista</v>
      </c>
      <c r="F660" s="3">
        <v>293330</v>
      </c>
      <c r="G660" s="3">
        <v>338480</v>
      </c>
      <c r="H660" s="3">
        <v>2020</v>
      </c>
      <c r="I660" s="2">
        <v>6</v>
      </c>
      <c r="J660" s="3" t="s">
        <v>90</v>
      </c>
      <c r="K660" s="3">
        <v>1</v>
      </c>
      <c r="L660" s="3">
        <v>0</v>
      </c>
    </row>
    <row r="661" spans="1:12">
      <c r="A661" s="2" t="s">
        <v>207</v>
      </c>
      <c r="B661" s="3" t="s">
        <v>1440</v>
      </c>
      <c r="C661" s="2" t="s">
        <v>208</v>
      </c>
      <c r="D661" s="2" t="s">
        <v>208</v>
      </c>
      <c r="E661" s="3" t="str">
        <f t="shared" si="10"/>
        <v>Ceara-Acarau</v>
      </c>
      <c r="F661" s="3">
        <v>230020</v>
      </c>
      <c r="G661" s="3">
        <v>62641</v>
      </c>
      <c r="H661" s="3">
        <v>2019</v>
      </c>
      <c r="I661" s="2">
        <v>1</v>
      </c>
      <c r="J661" s="3" t="s">
        <v>19</v>
      </c>
      <c r="K661" s="3">
        <v>1</v>
      </c>
      <c r="L661" s="3">
        <v>0</v>
      </c>
    </row>
    <row r="662" spans="1:12">
      <c r="A662" s="2" t="s">
        <v>207</v>
      </c>
      <c r="B662" s="3" t="s">
        <v>1440</v>
      </c>
      <c r="C662" s="2" t="s">
        <v>208</v>
      </c>
      <c r="D662" s="2" t="s">
        <v>208</v>
      </c>
      <c r="E662" s="3" t="str">
        <f t="shared" si="10"/>
        <v>Ceara-Acarau</v>
      </c>
      <c r="F662" s="3">
        <v>230020</v>
      </c>
      <c r="G662" s="3">
        <v>62641</v>
      </c>
      <c r="H662" s="3">
        <v>2020</v>
      </c>
      <c r="I662" s="2">
        <v>1</v>
      </c>
      <c r="J662" s="3" t="s">
        <v>12</v>
      </c>
      <c r="K662" s="3">
        <v>1</v>
      </c>
      <c r="L662" s="3">
        <v>2</v>
      </c>
    </row>
    <row r="663" spans="1:12">
      <c r="A663" s="2" t="s">
        <v>207</v>
      </c>
      <c r="B663" s="3" t="s">
        <v>1440</v>
      </c>
      <c r="C663" s="2" t="s">
        <v>209</v>
      </c>
      <c r="D663" s="2" t="s">
        <v>209</v>
      </c>
      <c r="E663" s="3" t="str">
        <f t="shared" si="10"/>
        <v>Ceara-Amontada</v>
      </c>
      <c r="F663" s="3">
        <v>230075</v>
      </c>
      <c r="G663" s="3">
        <v>43452</v>
      </c>
      <c r="H663" s="3">
        <v>2019</v>
      </c>
      <c r="I663" s="2">
        <v>5</v>
      </c>
      <c r="J663" s="3" t="s">
        <v>10</v>
      </c>
      <c r="K663" s="3">
        <v>1</v>
      </c>
      <c r="L663" s="3">
        <v>0</v>
      </c>
    </row>
    <row r="664" spans="1:12">
      <c r="A664" s="2" t="s">
        <v>207</v>
      </c>
      <c r="B664" s="3" t="s">
        <v>1440</v>
      </c>
      <c r="C664" s="2" t="s">
        <v>210</v>
      </c>
      <c r="D664" s="2" t="s">
        <v>210</v>
      </c>
      <c r="E664" s="3" t="str">
        <f t="shared" si="10"/>
        <v>Ceara-Aquiraz</v>
      </c>
      <c r="F664" s="3">
        <v>230100</v>
      </c>
      <c r="G664" s="3">
        <v>80271</v>
      </c>
      <c r="H664" s="3">
        <v>2020</v>
      </c>
      <c r="I664" s="2">
        <v>1</v>
      </c>
      <c r="J664" s="3" t="s">
        <v>12</v>
      </c>
      <c r="K664" s="3">
        <v>1</v>
      </c>
      <c r="L664" s="3">
        <v>1</v>
      </c>
    </row>
    <row r="665" spans="1:12">
      <c r="A665" s="2" t="s">
        <v>207</v>
      </c>
      <c r="B665" s="3" t="s">
        <v>1440</v>
      </c>
      <c r="C665" s="2" t="s">
        <v>210</v>
      </c>
      <c r="D665" s="2" t="s">
        <v>210</v>
      </c>
      <c r="E665" s="3" t="str">
        <f t="shared" si="10"/>
        <v>Ceara-Aquiraz</v>
      </c>
      <c r="F665" s="3">
        <v>230100</v>
      </c>
      <c r="G665" s="3">
        <v>80271</v>
      </c>
      <c r="H665" s="3">
        <v>2020</v>
      </c>
      <c r="I665" s="2">
        <v>4</v>
      </c>
      <c r="J665" s="3" t="s">
        <v>9</v>
      </c>
      <c r="K665" s="3">
        <v>1</v>
      </c>
      <c r="L665" s="3">
        <v>0</v>
      </c>
    </row>
    <row r="666" spans="1:12">
      <c r="A666" s="2" t="s">
        <v>207</v>
      </c>
      <c r="B666" s="3" t="s">
        <v>1440</v>
      </c>
      <c r="C666" s="2" t="s">
        <v>210</v>
      </c>
      <c r="D666" s="2" t="s">
        <v>210</v>
      </c>
      <c r="E666" s="3" t="str">
        <f t="shared" si="10"/>
        <v>Ceara-Aquiraz</v>
      </c>
      <c r="F666" s="3">
        <v>230100</v>
      </c>
      <c r="G666" s="3">
        <v>80271</v>
      </c>
      <c r="H666" s="3">
        <v>2020</v>
      </c>
      <c r="I666" s="2">
        <v>5</v>
      </c>
      <c r="J666" s="3" t="s">
        <v>9</v>
      </c>
      <c r="K666" s="3">
        <v>1</v>
      </c>
      <c r="L666" s="3">
        <v>2</v>
      </c>
    </row>
    <row r="667" spans="1:12">
      <c r="A667" s="2" t="s">
        <v>207</v>
      </c>
      <c r="B667" s="3" t="s">
        <v>1440</v>
      </c>
      <c r="C667" s="2" t="s">
        <v>210</v>
      </c>
      <c r="D667" s="2" t="s">
        <v>210</v>
      </c>
      <c r="E667" s="3" t="str">
        <f t="shared" si="10"/>
        <v>Ceara-Aquiraz</v>
      </c>
      <c r="F667" s="3">
        <v>230100</v>
      </c>
      <c r="G667" s="3">
        <v>80271</v>
      </c>
      <c r="H667" s="3">
        <v>2020</v>
      </c>
      <c r="I667" s="2">
        <v>5</v>
      </c>
      <c r="J667" s="3" t="s">
        <v>12</v>
      </c>
      <c r="K667" s="3">
        <v>1</v>
      </c>
      <c r="L667" s="3">
        <v>1</v>
      </c>
    </row>
    <row r="668" spans="1:12">
      <c r="A668" s="2" t="s">
        <v>207</v>
      </c>
      <c r="B668" s="3" t="s">
        <v>1440</v>
      </c>
      <c r="C668" s="2" t="s">
        <v>211</v>
      </c>
      <c r="D668" s="2" t="s">
        <v>211</v>
      </c>
      <c r="E668" s="3" t="str">
        <f t="shared" si="10"/>
        <v>Ceara-Aracati</v>
      </c>
      <c r="F668" s="3">
        <v>230110</v>
      </c>
      <c r="G668" s="3">
        <v>74547</v>
      </c>
      <c r="H668" s="3">
        <v>2019</v>
      </c>
      <c r="I668" s="2">
        <v>1</v>
      </c>
      <c r="J668" s="3" t="s">
        <v>19</v>
      </c>
      <c r="K668" s="3">
        <v>1</v>
      </c>
      <c r="L668" s="3">
        <v>0</v>
      </c>
    </row>
    <row r="669" spans="1:12">
      <c r="A669" s="2" t="s">
        <v>207</v>
      </c>
      <c r="B669" s="3" t="s">
        <v>1440</v>
      </c>
      <c r="C669" s="2" t="s">
        <v>211</v>
      </c>
      <c r="D669" s="2" t="s">
        <v>211</v>
      </c>
      <c r="E669" s="3" t="str">
        <f t="shared" si="10"/>
        <v>Ceara-Aracati</v>
      </c>
      <c r="F669" s="3">
        <v>230110</v>
      </c>
      <c r="G669" s="3">
        <v>74547</v>
      </c>
      <c r="H669" s="3">
        <v>2020</v>
      </c>
      <c r="I669" s="2">
        <v>5</v>
      </c>
      <c r="J669" s="3" t="s">
        <v>10</v>
      </c>
      <c r="K669" s="3">
        <v>1</v>
      </c>
      <c r="L669" s="3">
        <v>0</v>
      </c>
    </row>
    <row r="670" spans="1:12">
      <c r="A670" s="2" t="s">
        <v>207</v>
      </c>
      <c r="B670" s="3" t="s">
        <v>1440</v>
      </c>
      <c r="C670" s="2" t="s">
        <v>212</v>
      </c>
      <c r="D670" s="2" t="s">
        <v>212</v>
      </c>
      <c r="E670" s="3" t="str">
        <f t="shared" si="10"/>
        <v>Ceara-Aracoiaba</v>
      </c>
      <c r="F670" s="3">
        <v>230120</v>
      </c>
      <c r="G670" s="3">
        <v>26469</v>
      </c>
      <c r="H670" s="3">
        <v>2019</v>
      </c>
      <c r="I670" s="2">
        <v>1</v>
      </c>
      <c r="J670" s="3" t="s">
        <v>19</v>
      </c>
      <c r="K670" s="3">
        <v>1</v>
      </c>
      <c r="L670" s="3">
        <v>0</v>
      </c>
    </row>
    <row r="671" spans="1:12">
      <c r="A671" s="2" t="s">
        <v>207</v>
      </c>
      <c r="B671" s="3" t="s">
        <v>1440</v>
      </c>
      <c r="C671" s="2" t="s">
        <v>213</v>
      </c>
      <c r="D671" s="2" t="s">
        <v>213</v>
      </c>
      <c r="E671" s="3" t="str">
        <f t="shared" si="10"/>
        <v>Ceara-Araripe</v>
      </c>
      <c r="F671" s="3">
        <v>230130</v>
      </c>
      <c r="G671" s="3">
        <v>21600</v>
      </c>
      <c r="H671" s="3">
        <v>2019</v>
      </c>
      <c r="I671" s="2">
        <v>3</v>
      </c>
      <c r="J671" s="3" t="s">
        <v>10</v>
      </c>
      <c r="K671" s="3">
        <v>1</v>
      </c>
      <c r="L671" s="3">
        <v>0</v>
      </c>
    </row>
    <row r="672" spans="1:12">
      <c r="A672" s="2" t="s">
        <v>207</v>
      </c>
      <c r="B672" s="3" t="s">
        <v>1440</v>
      </c>
      <c r="C672" s="2" t="s">
        <v>214</v>
      </c>
      <c r="D672" s="2" t="s">
        <v>214</v>
      </c>
      <c r="E672" s="3" t="str">
        <f t="shared" si="10"/>
        <v>Ceara-Banabuiu</v>
      </c>
      <c r="F672" s="3">
        <v>230185</v>
      </c>
      <c r="G672" s="3">
        <v>18197</v>
      </c>
      <c r="H672" s="3">
        <v>2020</v>
      </c>
      <c r="I672" s="2">
        <v>1</v>
      </c>
      <c r="J672" s="3" t="s">
        <v>12</v>
      </c>
      <c r="K672" s="3">
        <v>1</v>
      </c>
      <c r="L672" s="3">
        <v>1</v>
      </c>
    </row>
    <row r="673" spans="1:12">
      <c r="A673" s="2" t="s">
        <v>207</v>
      </c>
      <c r="B673" s="3" t="s">
        <v>1440</v>
      </c>
      <c r="C673" s="2" t="s">
        <v>215</v>
      </c>
      <c r="D673" s="2" t="s">
        <v>215</v>
      </c>
      <c r="E673" s="3" t="str">
        <f t="shared" si="10"/>
        <v>Ceara-Barbalha</v>
      </c>
      <c r="F673" s="3">
        <v>230190</v>
      </c>
      <c r="G673" s="3">
        <v>60781</v>
      </c>
      <c r="H673" s="3">
        <v>2019</v>
      </c>
      <c r="I673" s="2">
        <v>5</v>
      </c>
      <c r="J673" s="3" t="s">
        <v>10</v>
      </c>
      <c r="K673" s="3">
        <v>1</v>
      </c>
      <c r="L673" s="3">
        <v>0</v>
      </c>
    </row>
    <row r="674" spans="1:12">
      <c r="A674" s="2" t="s">
        <v>207</v>
      </c>
      <c r="B674" s="3" t="s">
        <v>1440</v>
      </c>
      <c r="C674" s="2" t="s">
        <v>215</v>
      </c>
      <c r="D674" s="2" t="s">
        <v>215</v>
      </c>
      <c r="E674" s="3" t="str">
        <f t="shared" si="10"/>
        <v>Ceara-Barbalha</v>
      </c>
      <c r="F674" s="3">
        <v>230190</v>
      </c>
      <c r="G674" s="3">
        <v>60781</v>
      </c>
      <c r="H674" s="3">
        <v>2020</v>
      </c>
      <c r="I674" s="2">
        <v>2</v>
      </c>
      <c r="J674" s="3" t="s">
        <v>19</v>
      </c>
      <c r="K674" s="3">
        <v>1</v>
      </c>
      <c r="L674" s="3">
        <v>0</v>
      </c>
    </row>
    <row r="675" spans="1:12">
      <c r="A675" s="2" t="s">
        <v>207</v>
      </c>
      <c r="B675" s="3" t="s">
        <v>1440</v>
      </c>
      <c r="C675" s="2" t="s">
        <v>216</v>
      </c>
      <c r="D675" s="2" t="s">
        <v>216</v>
      </c>
      <c r="E675" s="3" t="str">
        <f t="shared" si="10"/>
        <v>Ceara-Barroquinha</v>
      </c>
      <c r="F675" s="3">
        <v>230205</v>
      </c>
      <c r="G675" s="3">
        <v>15017</v>
      </c>
      <c r="H675" s="3">
        <v>2019</v>
      </c>
      <c r="I675" s="2">
        <v>1</v>
      </c>
      <c r="J675" s="3" t="s">
        <v>19</v>
      </c>
      <c r="K675" s="3">
        <v>1</v>
      </c>
      <c r="L675" s="3">
        <v>0</v>
      </c>
    </row>
    <row r="676" spans="1:12">
      <c r="A676" s="2" t="s">
        <v>207</v>
      </c>
      <c r="B676" s="3" t="s">
        <v>1440</v>
      </c>
      <c r="C676" s="2" t="s">
        <v>217</v>
      </c>
      <c r="D676" s="2" t="s">
        <v>217</v>
      </c>
      <c r="E676" s="3" t="str">
        <f t="shared" si="10"/>
        <v>Ceara-Baturite</v>
      </c>
      <c r="F676" s="3">
        <v>230210</v>
      </c>
      <c r="G676" s="3">
        <v>35750</v>
      </c>
      <c r="H676" s="3">
        <v>2019</v>
      </c>
      <c r="I676" s="2">
        <v>1</v>
      </c>
      <c r="J676" s="3" t="s">
        <v>90</v>
      </c>
      <c r="K676" s="3">
        <v>1</v>
      </c>
      <c r="L676" s="3">
        <v>0</v>
      </c>
    </row>
    <row r="677" spans="1:12">
      <c r="A677" s="2" t="s">
        <v>207</v>
      </c>
      <c r="B677" s="3" t="s">
        <v>1440</v>
      </c>
      <c r="C677" s="2" t="s">
        <v>217</v>
      </c>
      <c r="D677" s="2" t="s">
        <v>217</v>
      </c>
      <c r="E677" s="3" t="str">
        <f t="shared" si="10"/>
        <v>Ceara-Baturite</v>
      </c>
      <c r="F677" s="3">
        <v>230210</v>
      </c>
      <c r="G677" s="3">
        <v>35750</v>
      </c>
      <c r="H677" s="3">
        <v>2019</v>
      </c>
      <c r="I677" s="2">
        <v>1</v>
      </c>
      <c r="J677" s="3" t="s">
        <v>19</v>
      </c>
      <c r="K677" s="3">
        <v>1</v>
      </c>
      <c r="L677" s="3">
        <v>0</v>
      </c>
    </row>
    <row r="678" spans="1:12">
      <c r="A678" s="2" t="s">
        <v>207</v>
      </c>
      <c r="B678" s="3" t="s">
        <v>1440</v>
      </c>
      <c r="C678" s="2" t="s">
        <v>218</v>
      </c>
      <c r="D678" s="2" t="s">
        <v>218</v>
      </c>
      <c r="E678" s="3" t="str">
        <f t="shared" si="10"/>
        <v>Ceara-Beberibe</v>
      </c>
      <c r="F678" s="3">
        <v>230220</v>
      </c>
      <c r="G678" s="3">
        <v>53573</v>
      </c>
      <c r="H678" s="3">
        <v>2019</v>
      </c>
      <c r="I678" s="2">
        <v>6</v>
      </c>
      <c r="J678" s="3" t="s">
        <v>10</v>
      </c>
      <c r="K678" s="3">
        <v>1</v>
      </c>
      <c r="L678" s="3">
        <v>0</v>
      </c>
    </row>
    <row r="679" spans="1:12">
      <c r="A679" s="2" t="s">
        <v>207</v>
      </c>
      <c r="B679" s="3" t="s">
        <v>1440</v>
      </c>
      <c r="C679" s="2" t="s">
        <v>219</v>
      </c>
      <c r="D679" s="2" t="s">
        <v>219</v>
      </c>
      <c r="E679" s="3" t="str">
        <f t="shared" si="10"/>
        <v>Ceara-Brejo Santo</v>
      </c>
      <c r="F679" s="3">
        <v>230250</v>
      </c>
      <c r="G679" s="3">
        <v>49477</v>
      </c>
      <c r="H679" s="3">
        <v>2019</v>
      </c>
      <c r="I679" s="2">
        <v>6</v>
      </c>
      <c r="J679" s="3" t="s">
        <v>10</v>
      </c>
      <c r="K679" s="3">
        <v>1</v>
      </c>
      <c r="L679" s="3">
        <v>0</v>
      </c>
    </row>
    <row r="680" spans="1:12">
      <c r="A680" s="2" t="s">
        <v>207</v>
      </c>
      <c r="B680" s="3" t="s">
        <v>1440</v>
      </c>
      <c r="C680" s="2" t="s">
        <v>220</v>
      </c>
      <c r="D680" s="2" t="s">
        <v>220</v>
      </c>
      <c r="E680" s="3" t="str">
        <f t="shared" si="10"/>
        <v>Ceara-Caninde</v>
      </c>
      <c r="F680" s="3">
        <v>230280</v>
      </c>
      <c r="G680" s="3">
        <v>76997</v>
      </c>
      <c r="H680" s="3">
        <v>2019</v>
      </c>
      <c r="I680" s="2">
        <v>1</v>
      </c>
      <c r="J680" s="3" t="s">
        <v>19</v>
      </c>
      <c r="K680" s="3">
        <v>1</v>
      </c>
      <c r="L680" s="3">
        <v>0</v>
      </c>
    </row>
    <row r="681" spans="1:12">
      <c r="A681" s="2" t="s">
        <v>207</v>
      </c>
      <c r="B681" s="3" t="s">
        <v>1440</v>
      </c>
      <c r="C681" s="2" t="s">
        <v>220</v>
      </c>
      <c r="D681" s="2" t="s">
        <v>220</v>
      </c>
      <c r="E681" s="3" t="str">
        <f t="shared" si="10"/>
        <v>Ceara-Caninde</v>
      </c>
      <c r="F681" s="3">
        <v>230280</v>
      </c>
      <c r="G681" s="3">
        <v>76997</v>
      </c>
      <c r="H681" s="3">
        <v>2019</v>
      </c>
      <c r="I681" s="2">
        <v>5</v>
      </c>
      <c r="J681" s="3" t="s">
        <v>10</v>
      </c>
      <c r="K681" s="3">
        <v>2</v>
      </c>
      <c r="L681" s="3">
        <v>0</v>
      </c>
    </row>
    <row r="682" spans="1:12">
      <c r="A682" s="2" t="s">
        <v>207</v>
      </c>
      <c r="B682" s="3" t="s">
        <v>1440</v>
      </c>
      <c r="C682" s="2" t="s">
        <v>220</v>
      </c>
      <c r="D682" s="2" t="s">
        <v>220</v>
      </c>
      <c r="E682" s="3" t="str">
        <f t="shared" si="10"/>
        <v>Ceara-Caninde</v>
      </c>
      <c r="F682" s="3">
        <v>230280</v>
      </c>
      <c r="G682" s="3">
        <v>76997</v>
      </c>
      <c r="H682" s="3">
        <v>2019</v>
      </c>
      <c r="I682" s="2">
        <v>6</v>
      </c>
      <c r="J682" s="3" t="s">
        <v>10</v>
      </c>
      <c r="K682" s="3">
        <v>1</v>
      </c>
      <c r="L682" s="3">
        <v>0</v>
      </c>
    </row>
    <row r="683" spans="1:12">
      <c r="A683" s="2" t="s">
        <v>207</v>
      </c>
      <c r="B683" s="3" t="s">
        <v>1440</v>
      </c>
      <c r="C683" s="2" t="s">
        <v>220</v>
      </c>
      <c r="D683" s="2" t="s">
        <v>220</v>
      </c>
      <c r="E683" s="3" t="str">
        <f t="shared" si="10"/>
        <v>Ceara-Caninde</v>
      </c>
      <c r="F683" s="3">
        <v>230280</v>
      </c>
      <c r="G683" s="3">
        <v>76997</v>
      </c>
      <c r="H683" s="3">
        <v>2020</v>
      </c>
      <c r="I683" s="2">
        <v>2</v>
      </c>
      <c r="J683" s="3" t="s">
        <v>19</v>
      </c>
      <c r="K683" s="3">
        <v>1</v>
      </c>
      <c r="L683" s="3">
        <v>0</v>
      </c>
    </row>
    <row r="684" spans="1:12">
      <c r="A684" s="2" t="s">
        <v>207</v>
      </c>
      <c r="B684" s="3" t="s">
        <v>1440</v>
      </c>
      <c r="C684" s="2" t="s">
        <v>221</v>
      </c>
      <c r="D684" s="2" t="s">
        <v>221</v>
      </c>
      <c r="E684" s="3" t="str">
        <f t="shared" si="10"/>
        <v>Ceara-Caridade</v>
      </c>
      <c r="F684" s="3">
        <v>230300</v>
      </c>
      <c r="G684" s="3">
        <v>22547</v>
      </c>
      <c r="H684" s="3">
        <v>2020</v>
      </c>
      <c r="I684" s="2">
        <v>6</v>
      </c>
      <c r="J684" s="3" t="s">
        <v>9</v>
      </c>
      <c r="K684" s="3">
        <v>1</v>
      </c>
      <c r="L684" s="3">
        <v>2</v>
      </c>
    </row>
    <row r="685" spans="1:12">
      <c r="A685" s="2" t="s">
        <v>207</v>
      </c>
      <c r="B685" s="3" t="s">
        <v>1440</v>
      </c>
      <c r="C685" s="2" t="s">
        <v>222</v>
      </c>
      <c r="D685" s="2" t="s">
        <v>222</v>
      </c>
      <c r="E685" s="3" t="str">
        <f t="shared" si="10"/>
        <v>Ceara-Caririacu</v>
      </c>
      <c r="F685" s="3">
        <v>230320</v>
      </c>
      <c r="G685" s="3">
        <v>26965</v>
      </c>
      <c r="H685" s="3">
        <v>2020</v>
      </c>
      <c r="I685" s="2">
        <v>1</v>
      </c>
      <c r="J685" s="3" t="s">
        <v>10</v>
      </c>
      <c r="K685" s="3">
        <v>1</v>
      </c>
      <c r="L685" s="3">
        <v>0</v>
      </c>
    </row>
    <row r="686" spans="1:12">
      <c r="A686" s="2" t="s">
        <v>207</v>
      </c>
      <c r="B686" s="3" t="s">
        <v>1440</v>
      </c>
      <c r="C686" s="2" t="s">
        <v>223</v>
      </c>
      <c r="D686" s="2" t="s">
        <v>223</v>
      </c>
      <c r="E686" s="3" t="str">
        <f t="shared" si="10"/>
        <v>Ceara-Cascavel</v>
      </c>
      <c r="F686" s="3">
        <v>230350</v>
      </c>
      <c r="G686" s="3">
        <v>71743</v>
      </c>
      <c r="H686" s="3">
        <v>2019</v>
      </c>
      <c r="I686" s="2">
        <v>4</v>
      </c>
      <c r="J686" s="3" t="s">
        <v>9</v>
      </c>
      <c r="K686" s="3">
        <v>1</v>
      </c>
      <c r="L686" s="3">
        <v>0</v>
      </c>
    </row>
    <row r="687" spans="1:12">
      <c r="A687" s="2" t="s">
        <v>207</v>
      </c>
      <c r="B687" s="3" t="s">
        <v>1440</v>
      </c>
      <c r="C687" s="2" t="s">
        <v>223</v>
      </c>
      <c r="D687" s="2" t="s">
        <v>223</v>
      </c>
      <c r="E687" s="3" t="str">
        <f t="shared" si="10"/>
        <v>Ceara-Cascavel</v>
      </c>
      <c r="F687" s="3">
        <v>230350</v>
      </c>
      <c r="G687" s="3">
        <v>71743</v>
      </c>
      <c r="H687" s="3">
        <v>2019</v>
      </c>
      <c r="I687" s="2">
        <v>4</v>
      </c>
      <c r="J687" s="3" t="s">
        <v>12</v>
      </c>
      <c r="K687" s="3">
        <v>1</v>
      </c>
      <c r="L687" s="3">
        <v>3</v>
      </c>
    </row>
    <row r="688" spans="1:12">
      <c r="A688" s="2" t="s">
        <v>207</v>
      </c>
      <c r="B688" s="3" t="s">
        <v>1440</v>
      </c>
      <c r="C688" s="2" t="s">
        <v>223</v>
      </c>
      <c r="D688" s="2" t="s">
        <v>223</v>
      </c>
      <c r="E688" s="3" t="str">
        <f t="shared" si="10"/>
        <v>Ceara-Cascavel</v>
      </c>
      <c r="F688" s="3">
        <v>230350</v>
      </c>
      <c r="G688" s="3">
        <v>71743</v>
      </c>
      <c r="H688" s="3">
        <v>2020</v>
      </c>
      <c r="I688" s="2">
        <v>3</v>
      </c>
      <c r="J688" s="3" t="s">
        <v>12</v>
      </c>
      <c r="K688" s="3">
        <v>1</v>
      </c>
      <c r="L688" s="3">
        <v>1</v>
      </c>
    </row>
    <row r="689" spans="1:12">
      <c r="A689" s="2" t="s">
        <v>207</v>
      </c>
      <c r="B689" s="3" t="s">
        <v>1440</v>
      </c>
      <c r="C689" s="2" t="s">
        <v>224</v>
      </c>
      <c r="D689" s="2" t="s">
        <v>224</v>
      </c>
      <c r="E689" s="3" t="str">
        <f t="shared" si="10"/>
        <v>Ceara-Caucaia</v>
      </c>
      <c r="F689" s="3">
        <v>230370</v>
      </c>
      <c r="G689" s="3">
        <v>361400</v>
      </c>
      <c r="H689" s="3">
        <v>2019</v>
      </c>
      <c r="I689" s="2">
        <v>1</v>
      </c>
      <c r="J689" s="3" t="s">
        <v>90</v>
      </c>
      <c r="K689" s="3">
        <v>2</v>
      </c>
      <c r="L689" s="3">
        <v>0</v>
      </c>
    </row>
    <row r="690" spans="1:12">
      <c r="A690" s="2" t="s">
        <v>207</v>
      </c>
      <c r="B690" s="3" t="s">
        <v>1440</v>
      </c>
      <c r="C690" s="2" t="s">
        <v>224</v>
      </c>
      <c r="D690" s="2" t="s">
        <v>224</v>
      </c>
      <c r="E690" s="3" t="str">
        <f t="shared" si="10"/>
        <v>Ceara-Caucaia</v>
      </c>
      <c r="F690" s="3">
        <v>230370</v>
      </c>
      <c r="G690" s="3">
        <v>361400</v>
      </c>
      <c r="H690" s="3">
        <v>2019</v>
      </c>
      <c r="I690" s="2">
        <v>1</v>
      </c>
      <c r="J690" s="3" t="s">
        <v>19</v>
      </c>
      <c r="K690" s="3">
        <v>4</v>
      </c>
      <c r="L690" s="3">
        <v>0</v>
      </c>
    </row>
    <row r="691" spans="1:12">
      <c r="A691" s="2" t="s">
        <v>207</v>
      </c>
      <c r="B691" s="3" t="s">
        <v>1440</v>
      </c>
      <c r="C691" s="2" t="s">
        <v>224</v>
      </c>
      <c r="D691" s="2" t="s">
        <v>224</v>
      </c>
      <c r="E691" s="3" t="str">
        <f t="shared" si="10"/>
        <v>Ceara-Caucaia</v>
      </c>
      <c r="F691" s="3">
        <v>230370</v>
      </c>
      <c r="G691" s="3">
        <v>361400</v>
      </c>
      <c r="H691" s="3">
        <v>2019</v>
      </c>
      <c r="I691" s="2">
        <v>3</v>
      </c>
      <c r="J691" s="3" t="s">
        <v>10</v>
      </c>
      <c r="K691" s="3">
        <v>1</v>
      </c>
      <c r="L691" s="3">
        <v>0</v>
      </c>
    </row>
    <row r="692" spans="1:12">
      <c r="A692" s="2" t="s">
        <v>207</v>
      </c>
      <c r="B692" s="3" t="s">
        <v>1440</v>
      </c>
      <c r="C692" s="2" t="s">
        <v>224</v>
      </c>
      <c r="D692" s="2" t="s">
        <v>224</v>
      </c>
      <c r="E692" s="3" t="str">
        <f t="shared" si="10"/>
        <v>Ceara-Caucaia</v>
      </c>
      <c r="F692" s="3">
        <v>230370</v>
      </c>
      <c r="G692" s="3">
        <v>361400</v>
      </c>
      <c r="H692" s="3">
        <v>2019</v>
      </c>
      <c r="I692" s="2">
        <v>3</v>
      </c>
      <c r="J692" s="3" t="s">
        <v>12</v>
      </c>
      <c r="K692" s="3">
        <v>4</v>
      </c>
      <c r="L692" s="3">
        <v>5</v>
      </c>
    </row>
    <row r="693" spans="1:12">
      <c r="A693" s="2" t="s">
        <v>207</v>
      </c>
      <c r="B693" s="3" t="s">
        <v>1440</v>
      </c>
      <c r="C693" s="2" t="s">
        <v>224</v>
      </c>
      <c r="D693" s="2" t="s">
        <v>224</v>
      </c>
      <c r="E693" s="3" t="str">
        <f t="shared" si="10"/>
        <v>Ceara-Caucaia</v>
      </c>
      <c r="F693" s="3">
        <v>230370</v>
      </c>
      <c r="G693" s="3">
        <v>361400</v>
      </c>
      <c r="H693" s="3">
        <v>2019</v>
      </c>
      <c r="I693" s="2">
        <v>4</v>
      </c>
      <c r="J693" s="3" t="s">
        <v>9</v>
      </c>
      <c r="K693" s="3">
        <v>1</v>
      </c>
      <c r="L693" s="3">
        <v>1</v>
      </c>
    </row>
    <row r="694" spans="1:12">
      <c r="A694" s="2" t="s">
        <v>207</v>
      </c>
      <c r="B694" s="3" t="s">
        <v>1440</v>
      </c>
      <c r="C694" s="2" t="s">
        <v>224</v>
      </c>
      <c r="D694" s="2" t="s">
        <v>224</v>
      </c>
      <c r="E694" s="3" t="str">
        <f t="shared" si="10"/>
        <v>Ceara-Caucaia</v>
      </c>
      <c r="F694" s="3">
        <v>230370</v>
      </c>
      <c r="G694" s="3">
        <v>361400</v>
      </c>
      <c r="H694" s="3">
        <v>2019</v>
      </c>
      <c r="I694" s="2">
        <v>4</v>
      </c>
      <c r="J694" s="3" t="s">
        <v>12</v>
      </c>
      <c r="K694" s="3">
        <v>2</v>
      </c>
      <c r="L694" s="3">
        <v>2</v>
      </c>
    </row>
    <row r="695" spans="1:12">
      <c r="A695" s="2" t="s">
        <v>207</v>
      </c>
      <c r="B695" s="3" t="s">
        <v>1440</v>
      </c>
      <c r="C695" s="2" t="s">
        <v>224</v>
      </c>
      <c r="D695" s="2" t="s">
        <v>224</v>
      </c>
      <c r="E695" s="3" t="str">
        <f t="shared" si="10"/>
        <v>Ceara-Caucaia</v>
      </c>
      <c r="F695" s="3">
        <v>230370</v>
      </c>
      <c r="G695" s="3">
        <v>361400</v>
      </c>
      <c r="H695" s="3">
        <v>2019</v>
      </c>
      <c r="I695" s="2">
        <v>5</v>
      </c>
      <c r="J695" s="3" t="s">
        <v>12</v>
      </c>
      <c r="K695" s="3">
        <v>1</v>
      </c>
      <c r="L695" s="3">
        <v>2</v>
      </c>
    </row>
    <row r="696" spans="1:12">
      <c r="A696" s="2" t="s">
        <v>207</v>
      </c>
      <c r="B696" s="3" t="s">
        <v>1440</v>
      </c>
      <c r="C696" s="2" t="s">
        <v>224</v>
      </c>
      <c r="D696" s="2" t="s">
        <v>224</v>
      </c>
      <c r="E696" s="3" t="str">
        <f t="shared" si="10"/>
        <v>Ceara-Caucaia</v>
      </c>
      <c r="F696" s="3">
        <v>230370</v>
      </c>
      <c r="G696" s="3">
        <v>361400</v>
      </c>
      <c r="H696" s="3">
        <v>2019</v>
      </c>
      <c r="I696" s="2">
        <v>6</v>
      </c>
      <c r="J696" s="3" t="s">
        <v>9</v>
      </c>
      <c r="K696" s="3">
        <v>1</v>
      </c>
      <c r="L696" s="3">
        <v>0</v>
      </c>
    </row>
    <row r="697" spans="1:12">
      <c r="A697" s="2" t="s">
        <v>207</v>
      </c>
      <c r="B697" s="3" t="s">
        <v>1440</v>
      </c>
      <c r="C697" s="2" t="s">
        <v>224</v>
      </c>
      <c r="D697" s="2" t="s">
        <v>224</v>
      </c>
      <c r="E697" s="3" t="str">
        <f t="shared" si="10"/>
        <v>Ceara-Caucaia</v>
      </c>
      <c r="F697" s="3">
        <v>230370</v>
      </c>
      <c r="G697" s="3">
        <v>361400</v>
      </c>
      <c r="H697" s="3">
        <v>2019</v>
      </c>
      <c r="I697" s="2">
        <v>6</v>
      </c>
      <c r="J697" s="3" t="s">
        <v>12</v>
      </c>
      <c r="K697" s="3">
        <v>9</v>
      </c>
      <c r="L697" s="3">
        <v>8</v>
      </c>
    </row>
    <row r="698" spans="1:12">
      <c r="A698" s="2" t="s">
        <v>207</v>
      </c>
      <c r="B698" s="3" t="s">
        <v>1440</v>
      </c>
      <c r="C698" s="2" t="s">
        <v>224</v>
      </c>
      <c r="D698" s="2" t="s">
        <v>224</v>
      </c>
      <c r="E698" s="3" t="str">
        <f t="shared" si="10"/>
        <v>Ceara-Caucaia</v>
      </c>
      <c r="F698" s="3">
        <v>230370</v>
      </c>
      <c r="G698" s="3">
        <v>361400</v>
      </c>
      <c r="H698" s="3">
        <v>2020</v>
      </c>
      <c r="I698" s="2">
        <v>1</v>
      </c>
      <c r="J698" s="3" t="s">
        <v>9</v>
      </c>
      <c r="K698" s="3">
        <v>3</v>
      </c>
      <c r="L698" s="3">
        <v>3</v>
      </c>
    </row>
    <row r="699" spans="1:12">
      <c r="A699" s="2" t="s">
        <v>207</v>
      </c>
      <c r="B699" s="3" t="s">
        <v>1440</v>
      </c>
      <c r="C699" s="2" t="s">
        <v>224</v>
      </c>
      <c r="D699" s="2" t="s">
        <v>224</v>
      </c>
      <c r="E699" s="3" t="str">
        <f t="shared" si="10"/>
        <v>Ceara-Caucaia</v>
      </c>
      <c r="F699" s="3">
        <v>230370</v>
      </c>
      <c r="G699" s="3">
        <v>361400</v>
      </c>
      <c r="H699" s="3">
        <v>2020</v>
      </c>
      <c r="I699" s="2">
        <v>1</v>
      </c>
      <c r="J699" s="3" t="s">
        <v>12</v>
      </c>
      <c r="K699" s="3">
        <v>5</v>
      </c>
      <c r="L699" s="3">
        <v>4</v>
      </c>
    </row>
    <row r="700" spans="1:12">
      <c r="A700" s="2" t="s">
        <v>207</v>
      </c>
      <c r="B700" s="3" t="s">
        <v>1440</v>
      </c>
      <c r="C700" s="2" t="s">
        <v>224</v>
      </c>
      <c r="D700" s="2" t="s">
        <v>224</v>
      </c>
      <c r="E700" s="3" t="str">
        <f t="shared" si="10"/>
        <v>Ceara-Caucaia</v>
      </c>
      <c r="F700" s="3">
        <v>230370</v>
      </c>
      <c r="G700" s="3">
        <v>361400</v>
      </c>
      <c r="H700" s="3">
        <v>2020</v>
      </c>
      <c r="I700" s="2">
        <v>2</v>
      </c>
      <c r="J700" s="3" t="s">
        <v>9</v>
      </c>
      <c r="K700" s="3">
        <v>1</v>
      </c>
      <c r="L700" s="3">
        <v>0</v>
      </c>
    </row>
    <row r="701" spans="1:12">
      <c r="A701" s="2" t="s">
        <v>207</v>
      </c>
      <c r="B701" s="3" t="s">
        <v>1440</v>
      </c>
      <c r="C701" s="2" t="s">
        <v>224</v>
      </c>
      <c r="D701" s="2" t="s">
        <v>224</v>
      </c>
      <c r="E701" s="3" t="str">
        <f t="shared" si="10"/>
        <v>Ceara-Caucaia</v>
      </c>
      <c r="F701" s="3">
        <v>230370</v>
      </c>
      <c r="G701" s="3">
        <v>361400</v>
      </c>
      <c r="H701" s="3">
        <v>2020</v>
      </c>
      <c r="I701" s="2">
        <v>2</v>
      </c>
      <c r="J701" s="3" t="s">
        <v>90</v>
      </c>
      <c r="K701" s="3">
        <v>1</v>
      </c>
      <c r="L701" s="3">
        <v>0</v>
      </c>
    </row>
    <row r="702" spans="1:12">
      <c r="A702" s="2" t="s">
        <v>207</v>
      </c>
      <c r="B702" s="3" t="s">
        <v>1440</v>
      </c>
      <c r="C702" s="2" t="s">
        <v>224</v>
      </c>
      <c r="D702" s="2" t="s">
        <v>224</v>
      </c>
      <c r="E702" s="3" t="str">
        <f t="shared" si="10"/>
        <v>Ceara-Caucaia</v>
      </c>
      <c r="F702" s="3">
        <v>230370</v>
      </c>
      <c r="G702" s="3">
        <v>361400</v>
      </c>
      <c r="H702" s="3">
        <v>2020</v>
      </c>
      <c r="I702" s="2">
        <v>2</v>
      </c>
      <c r="J702" s="3" t="s">
        <v>12</v>
      </c>
      <c r="K702" s="3">
        <v>3</v>
      </c>
      <c r="L702" s="3">
        <v>4</v>
      </c>
    </row>
    <row r="703" spans="1:12">
      <c r="A703" s="2" t="s">
        <v>207</v>
      </c>
      <c r="B703" s="3" t="s">
        <v>1440</v>
      </c>
      <c r="C703" s="2" t="s">
        <v>224</v>
      </c>
      <c r="D703" s="2" t="s">
        <v>224</v>
      </c>
      <c r="E703" s="3" t="str">
        <f t="shared" si="10"/>
        <v>Ceara-Caucaia</v>
      </c>
      <c r="F703" s="3">
        <v>230370</v>
      </c>
      <c r="G703" s="3">
        <v>361400</v>
      </c>
      <c r="H703" s="3">
        <v>2020</v>
      </c>
      <c r="I703" s="2">
        <v>3</v>
      </c>
      <c r="J703" s="3" t="s">
        <v>9</v>
      </c>
      <c r="K703" s="3">
        <v>2</v>
      </c>
      <c r="L703" s="3">
        <v>3</v>
      </c>
    </row>
    <row r="704" spans="1:12">
      <c r="A704" s="2" t="s">
        <v>207</v>
      </c>
      <c r="B704" s="3" t="s">
        <v>1440</v>
      </c>
      <c r="C704" s="2" t="s">
        <v>224</v>
      </c>
      <c r="D704" s="2" t="s">
        <v>224</v>
      </c>
      <c r="E704" s="3" t="str">
        <f t="shared" si="10"/>
        <v>Ceara-Caucaia</v>
      </c>
      <c r="F704" s="3">
        <v>230370</v>
      </c>
      <c r="G704" s="3">
        <v>361400</v>
      </c>
      <c r="H704" s="3">
        <v>2020</v>
      </c>
      <c r="I704" s="2">
        <v>3</v>
      </c>
      <c r="J704" s="3" t="s">
        <v>10</v>
      </c>
      <c r="K704" s="3">
        <v>1</v>
      </c>
      <c r="L704" s="3">
        <v>0</v>
      </c>
    </row>
    <row r="705" spans="1:12">
      <c r="A705" s="2" t="s">
        <v>207</v>
      </c>
      <c r="B705" s="3" t="s">
        <v>1440</v>
      </c>
      <c r="C705" s="2" t="s">
        <v>224</v>
      </c>
      <c r="D705" s="2" t="s">
        <v>224</v>
      </c>
      <c r="E705" s="3" t="str">
        <f t="shared" si="10"/>
        <v>Ceara-Caucaia</v>
      </c>
      <c r="F705" s="3">
        <v>230370</v>
      </c>
      <c r="G705" s="3">
        <v>361400</v>
      </c>
      <c r="H705" s="3">
        <v>2020</v>
      </c>
      <c r="I705" s="2">
        <v>3</v>
      </c>
      <c r="J705" s="3" t="s">
        <v>12</v>
      </c>
      <c r="K705" s="3">
        <v>6</v>
      </c>
      <c r="L705" s="3">
        <v>8</v>
      </c>
    </row>
    <row r="706" spans="1:12">
      <c r="A706" s="2" t="s">
        <v>207</v>
      </c>
      <c r="B706" s="3" t="s">
        <v>1440</v>
      </c>
      <c r="C706" s="2" t="s">
        <v>224</v>
      </c>
      <c r="D706" s="2" t="s">
        <v>224</v>
      </c>
      <c r="E706" s="3" t="str">
        <f t="shared" si="10"/>
        <v>Ceara-Caucaia</v>
      </c>
      <c r="F706" s="3">
        <v>230370</v>
      </c>
      <c r="G706" s="3">
        <v>361400</v>
      </c>
      <c r="H706" s="3">
        <v>2020</v>
      </c>
      <c r="I706" s="2">
        <v>4</v>
      </c>
      <c r="J706" s="3" t="s">
        <v>90</v>
      </c>
      <c r="K706" s="3">
        <v>1</v>
      </c>
      <c r="L706" s="3">
        <v>0</v>
      </c>
    </row>
    <row r="707" spans="1:12">
      <c r="A707" s="2" t="s">
        <v>207</v>
      </c>
      <c r="B707" s="3" t="s">
        <v>1440</v>
      </c>
      <c r="C707" s="2" t="s">
        <v>224</v>
      </c>
      <c r="D707" s="2" t="s">
        <v>224</v>
      </c>
      <c r="E707" s="3" t="str">
        <f t="shared" ref="E707:E770" si="11">+CONCATENATE(A707,"-",D707)</f>
        <v>Ceara-Caucaia</v>
      </c>
      <c r="F707" s="3">
        <v>230370</v>
      </c>
      <c r="G707" s="3">
        <v>361400</v>
      </c>
      <c r="H707" s="3">
        <v>2020</v>
      </c>
      <c r="I707" s="2">
        <v>4</v>
      </c>
      <c r="J707" s="3" t="s">
        <v>12</v>
      </c>
      <c r="K707" s="3">
        <v>2</v>
      </c>
      <c r="L707" s="3">
        <v>2</v>
      </c>
    </row>
    <row r="708" spans="1:12">
      <c r="A708" s="2" t="s">
        <v>207</v>
      </c>
      <c r="B708" s="3" t="s">
        <v>1440</v>
      </c>
      <c r="C708" s="2" t="s">
        <v>224</v>
      </c>
      <c r="D708" s="2" t="s">
        <v>224</v>
      </c>
      <c r="E708" s="3" t="str">
        <f t="shared" si="11"/>
        <v>Ceara-Caucaia</v>
      </c>
      <c r="F708" s="3">
        <v>230370</v>
      </c>
      <c r="G708" s="3">
        <v>361400</v>
      </c>
      <c r="H708" s="3">
        <v>2020</v>
      </c>
      <c r="I708" s="2">
        <v>5</v>
      </c>
      <c r="J708" s="3" t="s">
        <v>9</v>
      </c>
      <c r="K708" s="3">
        <v>2</v>
      </c>
      <c r="L708" s="3">
        <v>2</v>
      </c>
    </row>
    <row r="709" spans="1:12">
      <c r="A709" s="2" t="s">
        <v>207</v>
      </c>
      <c r="B709" s="3" t="s">
        <v>1440</v>
      </c>
      <c r="C709" s="2" t="s">
        <v>224</v>
      </c>
      <c r="D709" s="2" t="s">
        <v>224</v>
      </c>
      <c r="E709" s="3" t="str">
        <f t="shared" si="11"/>
        <v>Ceara-Caucaia</v>
      </c>
      <c r="F709" s="3">
        <v>230370</v>
      </c>
      <c r="G709" s="3">
        <v>361400</v>
      </c>
      <c r="H709" s="3">
        <v>2020</v>
      </c>
      <c r="I709" s="2">
        <v>5</v>
      </c>
      <c r="J709" s="3" t="s">
        <v>12</v>
      </c>
      <c r="K709" s="3">
        <v>1</v>
      </c>
      <c r="L709" s="3">
        <v>1</v>
      </c>
    </row>
    <row r="710" spans="1:12">
      <c r="A710" s="2" t="s">
        <v>207</v>
      </c>
      <c r="B710" s="3" t="s">
        <v>1440</v>
      </c>
      <c r="C710" s="2" t="s">
        <v>224</v>
      </c>
      <c r="D710" s="2" t="s">
        <v>224</v>
      </c>
      <c r="E710" s="3" t="str">
        <f t="shared" si="11"/>
        <v>Ceara-Caucaia</v>
      </c>
      <c r="F710" s="3">
        <v>230370</v>
      </c>
      <c r="G710" s="3">
        <v>361400</v>
      </c>
      <c r="H710" s="3">
        <v>2020</v>
      </c>
      <c r="I710" s="2">
        <v>6</v>
      </c>
      <c r="J710" s="3" t="s">
        <v>12</v>
      </c>
      <c r="K710" s="3">
        <v>3</v>
      </c>
      <c r="L710" s="3">
        <v>3</v>
      </c>
    </row>
    <row r="711" spans="1:12">
      <c r="A711" s="2" t="s">
        <v>207</v>
      </c>
      <c r="B711" s="3" t="s">
        <v>1440</v>
      </c>
      <c r="C711" s="2" t="s">
        <v>225</v>
      </c>
      <c r="D711" s="2" t="s">
        <v>225</v>
      </c>
      <c r="E711" s="3" t="str">
        <f t="shared" si="11"/>
        <v>Ceara-Chaval</v>
      </c>
      <c r="F711" s="3">
        <v>230390</v>
      </c>
      <c r="G711" s="3">
        <v>13069</v>
      </c>
      <c r="H711" s="3">
        <v>2019</v>
      </c>
      <c r="I711" s="2">
        <v>3</v>
      </c>
      <c r="J711" s="3" t="s">
        <v>10</v>
      </c>
      <c r="K711" s="3">
        <v>1</v>
      </c>
      <c r="L711" s="3">
        <v>0</v>
      </c>
    </row>
    <row r="712" spans="1:12">
      <c r="A712" s="2" t="s">
        <v>207</v>
      </c>
      <c r="B712" s="3" t="s">
        <v>1440</v>
      </c>
      <c r="C712" s="2" t="s">
        <v>226</v>
      </c>
      <c r="D712" s="2" t="s">
        <v>226</v>
      </c>
      <c r="E712" s="3" t="str">
        <f t="shared" si="11"/>
        <v>Ceara-Crateus</v>
      </c>
      <c r="F712" s="3">
        <v>230410</v>
      </c>
      <c r="G712" s="3">
        <v>75074</v>
      </c>
      <c r="H712" s="3">
        <v>2019</v>
      </c>
      <c r="I712" s="2">
        <v>1</v>
      </c>
      <c r="J712" s="3" t="s">
        <v>90</v>
      </c>
      <c r="K712" s="3">
        <v>1</v>
      </c>
      <c r="L712" s="3">
        <v>0</v>
      </c>
    </row>
    <row r="713" spans="1:12">
      <c r="A713" s="2" t="s">
        <v>207</v>
      </c>
      <c r="B713" s="3" t="s">
        <v>1440</v>
      </c>
      <c r="C713" s="2" t="s">
        <v>226</v>
      </c>
      <c r="D713" s="2" t="s">
        <v>226</v>
      </c>
      <c r="E713" s="3" t="str">
        <f t="shared" si="11"/>
        <v>Ceara-Crateus</v>
      </c>
      <c r="F713" s="3">
        <v>230410</v>
      </c>
      <c r="G713" s="3">
        <v>75074</v>
      </c>
      <c r="H713" s="3">
        <v>2019</v>
      </c>
      <c r="I713" s="2">
        <v>5</v>
      </c>
      <c r="J713" s="3" t="s">
        <v>10</v>
      </c>
      <c r="K713" s="3">
        <v>1</v>
      </c>
      <c r="L713" s="3">
        <v>0</v>
      </c>
    </row>
    <row r="714" spans="1:12">
      <c r="A714" s="2" t="s">
        <v>207</v>
      </c>
      <c r="B714" s="3" t="s">
        <v>1440</v>
      </c>
      <c r="C714" s="2" t="s">
        <v>227</v>
      </c>
      <c r="D714" s="2" t="s">
        <v>227</v>
      </c>
      <c r="E714" s="3" t="str">
        <f t="shared" si="11"/>
        <v>Ceara-Crato</v>
      </c>
      <c r="F714" s="3">
        <v>230420</v>
      </c>
      <c r="G714" s="3">
        <v>132123</v>
      </c>
      <c r="H714" s="3">
        <v>2019</v>
      </c>
      <c r="I714" s="2">
        <v>3</v>
      </c>
      <c r="J714" s="3" t="s">
        <v>10</v>
      </c>
      <c r="K714" s="3">
        <v>1</v>
      </c>
      <c r="L714" s="3">
        <v>0</v>
      </c>
    </row>
    <row r="715" spans="1:12">
      <c r="A715" s="2" t="s">
        <v>207</v>
      </c>
      <c r="B715" s="3" t="s">
        <v>1440</v>
      </c>
      <c r="C715" s="2" t="s">
        <v>227</v>
      </c>
      <c r="D715" s="2" t="s">
        <v>227</v>
      </c>
      <c r="E715" s="3" t="str">
        <f t="shared" si="11"/>
        <v>Ceara-Crato</v>
      </c>
      <c r="F715" s="3">
        <v>230420</v>
      </c>
      <c r="G715" s="3">
        <v>132123</v>
      </c>
      <c r="H715" s="3">
        <v>2019</v>
      </c>
      <c r="I715" s="2">
        <v>5</v>
      </c>
      <c r="J715" s="3" t="s">
        <v>10</v>
      </c>
      <c r="K715" s="3">
        <v>1</v>
      </c>
      <c r="L715" s="3">
        <v>0</v>
      </c>
    </row>
    <row r="716" spans="1:12">
      <c r="A716" s="2" t="s">
        <v>207</v>
      </c>
      <c r="B716" s="3" t="s">
        <v>1440</v>
      </c>
      <c r="C716" s="2" t="s">
        <v>227</v>
      </c>
      <c r="D716" s="2" t="s">
        <v>227</v>
      </c>
      <c r="E716" s="3" t="str">
        <f t="shared" si="11"/>
        <v>Ceara-Crato</v>
      </c>
      <c r="F716" s="3">
        <v>230420</v>
      </c>
      <c r="G716" s="3">
        <v>132123</v>
      </c>
      <c r="H716" s="3">
        <v>2020</v>
      </c>
      <c r="I716" s="2">
        <v>2</v>
      </c>
      <c r="J716" s="3" t="s">
        <v>19</v>
      </c>
      <c r="K716" s="3">
        <v>1</v>
      </c>
      <c r="L716" s="3">
        <v>0</v>
      </c>
    </row>
    <row r="717" spans="1:12">
      <c r="A717" s="2" t="s">
        <v>207</v>
      </c>
      <c r="B717" s="3" t="s">
        <v>1440</v>
      </c>
      <c r="C717" s="2" t="s">
        <v>228</v>
      </c>
      <c r="D717" s="2" t="s">
        <v>228</v>
      </c>
      <c r="E717" s="3" t="str">
        <f t="shared" si="11"/>
        <v>Ceara-Croata</v>
      </c>
      <c r="F717" s="3">
        <v>230423</v>
      </c>
      <c r="G717" s="3">
        <v>18063</v>
      </c>
      <c r="H717" s="3">
        <v>2019</v>
      </c>
      <c r="I717" s="2">
        <v>2</v>
      </c>
      <c r="J717" s="3" t="s">
        <v>9</v>
      </c>
      <c r="K717" s="3">
        <v>1</v>
      </c>
      <c r="L717" s="3">
        <v>0</v>
      </c>
    </row>
    <row r="718" spans="1:12">
      <c r="A718" s="2" t="s">
        <v>207</v>
      </c>
      <c r="B718" s="3" t="s">
        <v>1440</v>
      </c>
      <c r="C718" s="2" t="s">
        <v>229</v>
      </c>
      <c r="D718" s="2" t="s">
        <v>229</v>
      </c>
      <c r="E718" s="3" t="str">
        <f t="shared" si="11"/>
        <v>Ceara-Eusebio</v>
      </c>
      <c r="F718" s="3">
        <v>230428</v>
      </c>
      <c r="G718" s="3">
        <v>53618</v>
      </c>
      <c r="H718" s="3">
        <v>2019</v>
      </c>
      <c r="I718" s="2">
        <v>1</v>
      </c>
      <c r="J718" s="3" t="s">
        <v>9</v>
      </c>
      <c r="K718" s="3">
        <v>1</v>
      </c>
      <c r="L718" s="3">
        <v>1</v>
      </c>
    </row>
    <row r="719" spans="1:12">
      <c r="A719" s="2" t="s">
        <v>207</v>
      </c>
      <c r="B719" s="3" t="s">
        <v>1440</v>
      </c>
      <c r="C719" s="2" t="s">
        <v>229</v>
      </c>
      <c r="D719" s="2" t="s">
        <v>229</v>
      </c>
      <c r="E719" s="3" t="str">
        <f t="shared" si="11"/>
        <v>Ceara-Eusebio</v>
      </c>
      <c r="F719" s="3">
        <v>230428</v>
      </c>
      <c r="G719" s="3">
        <v>53618</v>
      </c>
      <c r="H719" s="3">
        <v>2019</v>
      </c>
      <c r="I719" s="2">
        <v>1</v>
      </c>
      <c r="J719" s="3" t="s">
        <v>19</v>
      </c>
      <c r="K719" s="3">
        <v>2</v>
      </c>
      <c r="L719" s="3">
        <v>0</v>
      </c>
    </row>
    <row r="720" spans="1:12">
      <c r="A720" s="2" t="s">
        <v>207</v>
      </c>
      <c r="B720" s="3" t="s">
        <v>1440</v>
      </c>
      <c r="C720" s="2" t="s">
        <v>229</v>
      </c>
      <c r="D720" s="2" t="s">
        <v>229</v>
      </c>
      <c r="E720" s="3" t="str">
        <f t="shared" si="11"/>
        <v>Ceara-Eusebio</v>
      </c>
      <c r="F720" s="3">
        <v>230428</v>
      </c>
      <c r="G720" s="3">
        <v>53618</v>
      </c>
      <c r="H720" s="3">
        <v>2019</v>
      </c>
      <c r="I720" s="2">
        <v>1</v>
      </c>
      <c r="J720" s="3" t="s">
        <v>12</v>
      </c>
      <c r="K720" s="3">
        <v>1</v>
      </c>
      <c r="L720" s="3">
        <v>1</v>
      </c>
    </row>
    <row r="721" spans="1:12">
      <c r="A721" s="2" t="s">
        <v>207</v>
      </c>
      <c r="B721" s="3" t="s">
        <v>1440</v>
      </c>
      <c r="C721" s="2" t="s">
        <v>229</v>
      </c>
      <c r="D721" s="2" t="s">
        <v>229</v>
      </c>
      <c r="E721" s="3" t="str">
        <f t="shared" si="11"/>
        <v>Ceara-Eusebio</v>
      </c>
      <c r="F721" s="3">
        <v>230428</v>
      </c>
      <c r="G721" s="3">
        <v>53618</v>
      </c>
      <c r="H721" s="3">
        <v>2020</v>
      </c>
      <c r="I721" s="2">
        <v>6</v>
      </c>
      <c r="J721" s="3" t="s">
        <v>9</v>
      </c>
      <c r="K721" s="3">
        <v>1</v>
      </c>
      <c r="L721" s="3">
        <v>1</v>
      </c>
    </row>
    <row r="722" spans="1:12">
      <c r="A722" s="2" t="s">
        <v>207</v>
      </c>
      <c r="B722" s="3" t="s">
        <v>1440</v>
      </c>
      <c r="C722" s="2" t="s">
        <v>230</v>
      </c>
      <c r="D722" s="2" t="s">
        <v>230</v>
      </c>
      <c r="E722" s="3" t="str">
        <f t="shared" si="11"/>
        <v>Ceara-Forquilha</v>
      </c>
      <c r="F722" s="3">
        <v>230435</v>
      </c>
      <c r="G722" s="3">
        <v>24218</v>
      </c>
      <c r="H722" s="3">
        <v>2020</v>
      </c>
      <c r="I722" s="2">
        <v>1</v>
      </c>
      <c r="J722" s="3" t="s">
        <v>9</v>
      </c>
      <c r="K722" s="3">
        <v>1</v>
      </c>
      <c r="L722" s="3">
        <v>1</v>
      </c>
    </row>
    <row r="723" spans="1:12">
      <c r="A723" s="2" t="s">
        <v>207</v>
      </c>
      <c r="B723" s="3" t="s">
        <v>1440</v>
      </c>
      <c r="C723" s="2" t="s">
        <v>231</v>
      </c>
      <c r="D723" s="2" t="s">
        <v>231</v>
      </c>
      <c r="E723" s="3" t="str">
        <f t="shared" si="11"/>
        <v>Ceara-Fortaleza</v>
      </c>
      <c r="F723" s="3">
        <v>230440</v>
      </c>
      <c r="G723" s="3">
        <v>2669342</v>
      </c>
      <c r="H723" s="3">
        <v>2019</v>
      </c>
      <c r="I723" s="2">
        <v>1</v>
      </c>
      <c r="J723" s="3" t="s">
        <v>9</v>
      </c>
      <c r="K723" s="3">
        <v>4</v>
      </c>
      <c r="L723" s="3">
        <v>3</v>
      </c>
    </row>
    <row r="724" spans="1:12">
      <c r="A724" s="2" t="s">
        <v>207</v>
      </c>
      <c r="B724" s="3" t="s">
        <v>1440</v>
      </c>
      <c r="C724" s="2" t="s">
        <v>231</v>
      </c>
      <c r="D724" s="2" t="s">
        <v>231</v>
      </c>
      <c r="E724" s="3" t="str">
        <f t="shared" si="11"/>
        <v>Ceara-Fortaleza</v>
      </c>
      <c r="F724" s="3">
        <v>230440</v>
      </c>
      <c r="G724" s="3">
        <v>2669342</v>
      </c>
      <c r="H724" s="3">
        <v>2019</v>
      </c>
      <c r="I724" s="2">
        <v>1</v>
      </c>
      <c r="J724" s="3" t="s">
        <v>90</v>
      </c>
      <c r="K724" s="3">
        <v>7</v>
      </c>
      <c r="L724" s="3">
        <v>0</v>
      </c>
    </row>
    <row r="725" spans="1:12">
      <c r="A725" s="2" t="s">
        <v>207</v>
      </c>
      <c r="B725" s="3" t="s">
        <v>1440</v>
      </c>
      <c r="C725" s="2" t="s">
        <v>231</v>
      </c>
      <c r="D725" s="2" t="s">
        <v>231</v>
      </c>
      <c r="E725" s="3" t="str">
        <f t="shared" si="11"/>
        <v>Ceara-Fortaleza</v>
      </c>
      <c r="F725" s="3">
        <v>230440</v>
      </c>
      <c r="G725" s="3">
        <v>2669342</v>
      </c>
      <c r="H725" s="3">
        <v>2019</v>
      </c>
      <c r="I725" s="2">
        <v>1</v>
      </c>
      <c r="J725" s="3" t="s">
        <v>10</v>
      </c>
      <c r="K725" s="3">
        <v>1</v>
      </c>
      <c r="L725" s="3">
        <v>0</v>
      </c>
    </row>
    <row r="726" spans="1:12">
      <c r="A726" s="2" t="s">
        <v>207</v>
      </c>
      <c r="B726" s="3" t="s">
        <v>1440</v>
      </c>
      <c r="C726" s="2" t="s">
        <v>231</v>
      </c>
      <c r="D726" s="2" t="s">
        <v>231</v>
      </c>
      <c r="E726" s="3" t="str">
        <f t="shared" si="11"/>
        <v>Ceara-Fortaleza</v>
      </c>
      <c r="F726" s="3">
        <v>230440</v>
      </c>
      <c r="G726" s="3">
        <v>2669342</v>
      </c>
      <c r="H726" s="3">
        <v>2019</v>
      </c>
      <c r="I726" s="2">
        <v>1</v>
      </c>
      <c r="J726" s="3" t="s">
        <v>19</v>
      </c>
      <c r="K726" s="3">
        <v>14</v>
      </c>
      <c r="L726" s="3">
        <v>0</v>
      </c>
    </row>
    <row r="727" spans="1:12">
      <c r="A727" s="2" t="s">
        <v>207</v>
      </c>
      <c r="B727" s="3" t="s">
        <v>1440</v>
      </c>
      <c r="C727" s="2" t="s">
        <v>231</v>
      </c>
      <c r="D727" s="2" t="s">
        <v>231</v>
      </c>
      <c r="E727" s="3" t="str">
        <f t="shared" si="11"/>
        <v>Ceara-Fortaleza</v>
      </c>
      <c r="F727" s="3">
        <v>230440</v>
      </c>
      <c r="G727" s="3">
        <v>2669342</v>
      </c>
      <c r="H727" s="3">
        <v>2019</v>
      </c>
      <c r="I727" s="2">
        <v>1</v>
      </c>
      <c r="J727" s="3" t="s">
        <v>12</v>
      </c>
      <c r="K727" s="3">
        <v>5</v>
      </c>
      <c r="L727" s="3">
        <v>4</v>
      </c>
    </row>
    <row r="728" spans="1:12">
      <c r="A728" s="2" t="s">
        <v>207</v>
      </c>
      <c r="B728" s="3" t="s">
        <v>1440</v>
      </c>
      <c r="C728" s="2" t="s">
        <v>231</v>
      </c>
      <c r="D728" s="2" t="s">
        <v>231</v>
      </c>
      <c r="E728" s="3" t="str">
        <f t="shared" si="11"/>
        <v>Ceara-Fortaleza</v>
      </c>
      <c r="F728" s="3">
        <v>230440</v>
      </c>
      <c r="G728" s="3">
        <v>2669342</v>
      </c>
      <c r="H728" s="3">
        <v>2019</v>
      </c>
      <c r="I728" s="2">
        <v>2</v>
      </c>
      <c r="J728" s="3" t="s">
        <v>9</v>
      </c>
      <c r="K728" s="3">
        <v>5</v>
      </c>
      <c r="L728" s="3">
        <v>3</v>
      </c>
    </row>
    <row r="729" spans="1:12">
      <c r="A729" s="2" t="s">
        <v>207</v>
      </c>
      <c r="B729" s="3" t="s">
        <v>1440</v>
      </c>
      <c r="C729" s="2" t="s">
        <v>231</v>
      </c>
      <c r="D729" s="2" t="s">
        <v>231</v>
      </c>
      <c r="E729" s="3" t="str">
        <f t="shared" si="11"/>
        <v>Ceara-Fortaleza</v>
      </c>
      <c r="F729" s="3">
        <v>230440</v>
      </c>
      <c r="G729" s="3">
        <v>2669342</v>
      </c>
      <c r="H729" s="3">
        <v>2019</v>
      </c>
      <c r="I729" s="2">
        <v>2</v>
      </c>
      <c r="J729" s="3" t="s">
        <v>90</v>
      </c>
      <c r="K729" s="3">
        <v>1</v>
      </c>
      <c r="L729" s="3">
        <v>0</v>
      </c>
    </row>
    <row r="730" spans="1:12">
      <c r="A730" s="2" t="s">
        <v>207</v>
      </c>
      <c r="B730" s="3" t="s">
        <v>1440</v>
      </c>
      <c r="C730" s="2" t="s">
        <v>231</v>
      </c>
      <c r="D730" s="2" t="s">
        <v>231</v>
      </c>
      <c r="E730" s="3" t="str">
        <f t="shared" si="11"/>
        <v>Ceara-Fortaleza</v>
      </c>
      <c r="F730" s="3">
        <v>230440</v>
      </c>
      <c r="G730" s="3">
        <v>2669342</v>
      </c>
      <c r="H730" s="3">
        <v>2019</v>
      </c>
      <c r="I730" s="2">
        <v>2</v>
      </c>
      <c r="J730" s="3" t="s">
        <v>10</v>
      </c>
      <c r="K730" s="3">
        <v>2</v>
      </c>
      <c r="L730" s="3">
        <v>0</v>
      </c>
    </row>
    <row r="731" spans="1:12">
      <c r="A731" s="2" t="s">
        <v>207</v>
      </c>
      <c r="B731" s="3" t="s">
        <v>1440</v>
      </c>
      <c r="C731" s="2" t="s">
        <v>231</v>
      </c>
      <c r="D731" s="2" t="s">
        <v>231</v>
      </c>
      <c r="E731" s="3" t="str">
        <f t="shared" si="11"/>
        <v>Ceara-Fortaleza</v>
      </c>
      <c r="F731" s="3">
        <v>230440</v>
      </c>
      <c r="G731" s="3">
        <v>2669342</v>
      </c>
      <c r="H731" s="3">
        <v>2019</v>
      </c>
      <c r="I731" s="2">
        <v>2</v>
      </c>
      <c r="J731" s="3" t="s">
        <v>19</v>
      </c>
      <c r="K731" s="3">
        <v>1</v>
      </c>
      <c r="L731" s="3">
        <v>0</v>
      </c>
    </row>
    <row r="732" spans="1:12">
      <c r="A732" s="2" t="s">
        <v>207</v>
      </c>
      <c r="B732" s="3" t="s">
        <v>1440</v>
      </c>
      <c r="C732" s="2" t="s">
        <v>231</v>
      </c>
      <c r="D732" s="2" t="s">
        <v>231</v>
      </c>
      <c r="E732" s="3" t="str">
        <f t="shared" si="11"/>
        <v>Ceara-Fortaleza</v>
      </c>
      <c r="F732" s="3">
        <v>230440</v>
      </c>
      <c r="G732" s="3">
        <v>2669342</v>
      </c>
      <c r="H732" s="3">
        <v>2019</v>
      </c>
      <c r="I732" s="2">
        <v>2</v>
      </c>
      <c r="J732" s="3" t="s">
        <v>12</v>
      </c>
      <c r="K732" s="3">
        <v>1</v>
      </c>
      <c r="L732" s="3">
        <v>1</v>
      </c>
    </row>
    <row r="733" spans="1:12">
      <c r="A733" s="2" t="s">
        <v>207</v>
      </c>
      <c r="B733" s="3" t="s">
        <v>1440</v>
      </c>
      <c r="C733" s="2" t="s">
        <v>231</v>
      </c>
      <c r="D733" s="2" t="s">
        <v>231</v>
      </c>
      <c r="E733" s="3" t="str">
        <f t="shared" si="11"/>
        <v>Ceara-Fortaleza</v>
      </c>
      <c r="F733" s="3">
        <v>230440</v>
      </c>
      <c r="G733" s="3">
        <v>2669342</v>
      </c>
      <c r="H733" s="3">
        <v>2019</v>
      </c>
      <c r="I733" s="2">
        <v>3</v>
      </c>
      <c r="J733" s="3" t="s">
        <v>9</v>
      </c>
      <c r="K733" s="3">
        <v>4</v>
      </c>
      <c r="L733" s="3">
        <v>4</v>
      </c>
    </row>
    <row r="734" spans="1:12">
      <c r="A734" s="2" t="s">
        <v>207</v>
      </c>
      <c r="B734" s="3" t="s">
        <v>1440</v>
      </c>
      <c r="C734" s="2" t="s">
        <v>231</v>
      </c>
      <c r="D734" s="2" t="s">
        <v>231</v>
      </c>
      <c r="E734" s="3" t="str">
        <f t="shared" si="11"/>
        <v>Ceara-Fortaleza</v>
      </c>
      <c r="F734" s="3">
        <v>230440</v>
      </c>
      <c r="G734" s="3">
        <v>2669342</v>
      </c>
      <c r="H734" s="3">
        <v>2019</v>
      </c>
      <c r="I734" s="2">
        <v>3</v>
      </c>
      <c r="J734" s="3" t="s">
        <v>10</v>
      </c>
      <c r="K734" s="3">
        <v>4</v>
      </c>
      <c r="L734" s="3">
        <v>0</v>
      </c>
    </row>
    <row r="735" spans="1:12">
      <c r="A735" s="2" t="s">
        <v>207</v>
      </c>
      <c r="B735" s="3" t="s">
        <v>1440</v>
      </c>
      <c r="C735" s="2" t="s">
        <v>231</v>
      </c>
      <c r="D735" s="2" t="s">
        <v>231</v>
      </c>
      <c r="E735" s="3" t="str">
        <f t="shared" si="11"/>
        <v>Ceara-Fortaleza</v>
      </c>
      <c r="F735" s="3">
        <v>230440</v>
      </c>
      <c r="G735" s="3">
        <v>2669342</v>
      </c>
      <c r="H735" s="3">
        <v>2019</v>
      </c>
      <c r="I735" s="2">
        <v>3</v>
      </c>
      <c r="J735" s="3" t="s">
        <v>12</v>
      </c>
      <c r="K735" s="3">
        <v>7</v>
      </c>
      <c r="L735" s="3">
        <v>11</v>
      </c>
    </row>
    <row r="736" spans="1:12">
      <c r="A736" s="2" t="s">
        <v>207</v>
      </c>
      <c r="B736" s="3" t="s">
        <v>1440</v>
      </c>
      <c r="C736" s="2" t="s">
        <v>231</v>
      </c>
      <c r="D736" s="2" t="s">
        <v>231</v>
      </c>
      <c r="E736" s="3" t="str">
        <f t="shared" si="11"/>
        <v>Ceara-Fortaleza</v>
      </c>
      <c r="F736" s="3">
        <v>230440</v>
      </c>
      <c r="G736" s="3">
        <v>2669342</v>
      </c>
      <c r="H736" s="3">
        <v>2019</v>
      </c>
      <c r="I736" s="2">
        <v>4</v>
      </c>
      <c r="J736" s="3" t="s">
        <v>9</v>
      </c>
      <c r="K736" s="3">
        <v>3</v>
      </c>
      <c r="L736" s="3">
        <v>2</v>
      </c>
    </row>
    <row r="737" spans="1:12">
      <c r="A737" s="2" t="s">
        <v>207</v>
      </c>
      <c r="B737" s="3" t="s">
        <v>1440</v>
      </c>
      <c r="C737" s="2" t="s">
        <v>231</v>
      </c>
      <c r="D737" s="2" t="s">
        <v>231</v>
      </c>
      <c r="E737" s="3" t="str">
        <f t="shared" si="11"/>
        <v>Ceara-Fortaleza</v>
      </c>
      <c r="F737" s="3">
        <v>230440</v>
      </c>
      <c r="G737" s="3">
        <v>2669342</v>
      </c>
      <c r="H737" s="3">
        <v>2019</v>
      </c>
      <c r="I737" s="2">
        <v>4</v>
      </c>
      <c r="J737" s="3" t="s">
        <v>10</v>
      </c>
      <c r="K737" s="3">
        <v>3</v>
      </c>
      <c r="L737" s="3">
        <v>0</v>
      </c>
    </row>
    <row r="738" spans="1:12">
      <c r="A738" s="2" t="s">
        <v>207</v>
      </c>
      <c r="B738" s="3" t="s">
        <v>1440</v>
      </c>
      <c r="C738" s="2" t="s">
        <v>231</v>
      </c>
      <c r="D738" s="2" t="s">
        <v>231</v>
      </c>
      <c r="E738" s="3" t="str">
        <f t="shared" si="11"/>
        <v>Ceara-Fortaleza</v>
      </c>
      <c r="F738" s="3">
        <v>230440</v>
      </c>
      <c r="G738" s="3">
        <v>2669342</v>
      </c>
      <c r="H738" s="3">
        <v>2019</v>
      </c>
      <c r="I738" s="2">
        <v>4</v>
      </c>
      <c r="J738" s="3" t="s">
        <v>12</v>
      </c>
      <c r="K738" s="3">
        <v>1</v>
      </c>
      <c r="L738" s="3">
        <v>1</v>
      </c>
    </row>
    <row r="739" spans="1:12">
      <c r="A739" s="2" t="s">
        <v>207</v>
      </c>
      <c r="B739" s="3" t="s">
        <v>1440</v>
      </c>
      <c r="C739" s="2" t="s">
        <v>231</v>
      </c>
      <c r="D739" s="2" t="s">
        <v>231</v>
      </c>
      <c r="E739" s="3" t="str">
        <f t="shared" si="11"/>
        <v>Ceara-Fortaleza</v>
      </c>
      <c r="F739" s="3">
        <v>230440</v>
      </c>
      <c r="G739" s="3">
        <v>2669342</v>
      </c>
      <c r="H739" s="3">
        <v>2019</v>
      </c>
      <c r="I739" s="2">
        <v>5</v>
      </c>
      <c r="J739" s="3" t="s">
        <v>9</v>
      </c>
      <c r="K739" s="3">
        <v>3</v>
      </c>
      <c r="L739" s="3">
        <v>4</v>
      </c>
    </row>
    <row r="740" spans="1:12">
      <c r="A740" s="2" t="s">
        <v>207</v>
      </c>
      <c r="B740" s="3" t="s">
        <v>1440</v>
      </c>
      <c r="C740" s="2" t="s">
        <v>231</v>
      </c>
      <c r="D740" s="2" t="s">
        <v>231</v>
      </c>
      <c r="E740" s="3" t="str">
        <f t="shared" si="11"/>
        <v>Ceara-Fortaleza</v>
      </c>
      <c r="F740" s="3">
        <v>230440</v>
      </c>
      <c r="G740" s="3">
        <v>2669342</v>
      </c>
      <c r="H740" s="3">
        <v>2019</v>
      </c>
      <c r="I740" s="2">
        <v>5</v>
      </c>
      <c r="J740" s="3" t="s">
        <v>10</v>
      </c>
      <c r="K740" s="3">
        <v>7</v>
      </c>
      <c r="L740" s="3">
        <v>0</v>
      </c>
    </row>
    <row r="741" spans="1:12">
      <c r="A741" s="2" t="s">
        <v>207</v>
      </c>
      <c r="B741" s="3" t="s">
        <v>1440</v>
      </c>
      <c r="C741" s="2" t="s">
        <v>231</v>
      </c>
      <c r="D741" s="2" t="s">
        <v>231</v>
      </c>
      <c r="E741" s="3" t="str">
        <f t="shared" si="11"/>
        <v>Ceara-Fortaleza</v>
      </c>
      <c r="F741" s="3">
        <v>230440</v>
      </c>
      <c r="G741" s="3">
        <v>2669342</v>
      </c>
      <c r="H741" s="3">
        <v>2019</v>
      </c>
      <c r="I741" s="2">
        <v>5</v>
      </c>
      <c r="J741" s="3" t="s">
        <v>12</v>
      </c>
      <c r="K741" s="3">
        <v>6</v>
      </c>
      <c r="L741" s="3">
        <v>4</v>
      </c>
    </row>
    <row r="742" spans="1:12">
      <c r="A742" s="2" t="s">
        <v>207</v>
      </c>
      <c r="B742" s="3" t="s">
        <v>1440</v>
      </c>
      <c r="C742" s="2" t="s">
        <v>231</v>
      </c>
      <c r="D742" s="2" t="s">
        <v>231</v>
      </c>
      <c r="E742" s="3" t="str">
        <f t="shared" si="11"/>
        <v>Ceara-Fortaleza</v>
      </c>
      <c r="F742" s="3">
        <v>230440</v>
      </c>
      <c r="G742" s="3">
        <v>2669342</v>
      </c>
      <c r="H742" s="3">
        <v>2019</v>
      </c>
      <c r="I742" s="2">
        <v>6</v>
      </c>
      <c r="J742" s="3" t="s">
        <v>9</v>
      </c>
      <c r="K742" s="3">
        <v>5</v>
      </c>
      <c r="L742" s="3">
        <v>4</v>
      </c>
    </row>
    <row r="743" spans="1:12">
      <c r="A743" s="2" t="s">
        <v>207</v>
      </c>
      <c r="B743" s="3" t="s">
        <v>1440</v>
      </c>
      <c r="C743" s="2" t="s">
        <v>231</v>
      </c>
      <c r="D743" s="2" t="s">
        <v>231</v>
      </c>
      <c r="E743" s="3" t="str">
        <f t="shared" si="11"/>
        <v>Ceara-Fortaleza</v>
      </c>
      <c r="F743" s="3">
        <v>230440</v>
      </c>
      <c r="G743" s="3">
        <v>2669342</v>
      </c>
      <c r="H743" s="3">
        <v>2019</v>
      </c>
      <c r="I743" s="2">
        <v>6</v>
      </c>
      <c r="J743" s="3" t="s">
        <v>10</v>
      </c>
      <c r="K743" s="3">
        <v>3</v>
      </c>
      <c r="L743" s="3">
        <v>0</v>
      </c>
    </row>
    <row r="744" spans="1:12">
      <c r="A744" s="2" t="s">
        <v>207</v>
      </c>
      <c r="B744" s="3" t="s">
        <v>1440</v>
      </c>
      <c r="C744" s="2" t="s">
        <v>231</v>
      </c>
      <c r="D744" s="2" t="s">
        <v>231</v>
      </c>
      <c r="E744" s="3" t="str">
        <f t="shared" si="11"/>
        <v>Ceara-Fortaleza</v>
      </c>
      <c r="F744" s="3">
        <v>230440</v>
      </c>
      <c r="G744" s="3">
        <v>2669342</v>
      </c>
      <c r="H744" s="3">
        <v>2019</v>
      </c>
      <c r="I744" s="2">
        <v>6</v>
      </c>
      <c r="J744" s="3" t="s">
        <v>19</v>
      </c>
      <c r="K744" s="3">
        <v>2</v>
      </c>
      <c r="L744" s="3">
        <v>0</v>
      </c>
    </row>
    <row r="745" spans="1:12">
      <c r="A745" s="2" t="s">
        <v>207</v>
      </c>
      <c r="B745" s="3" t="s">
        <v>1440</v>
      </c>
      <c r="C745" s="2" t="s">
        <v>231</v>
      </c>
      <c r="D745" s="2" t="s">
        <v>231</v>
      </c>
      <c r="E745" s="3" t="str">
        <f t="shared" si="11"/>
        <v>Ceara-Fortaleza</v>
      </c>
      <c r="F745" s="3">
        <v>230440</v>
      </c>
      <c r="G745" s="3">
        <v>2669342</v>
      </c>
      <c r="H745" s="3">
        <v>2019</v>
      </c>
      <c r="I745" s="2">
        <v>6</v>
      </c>
      <c r="J745" s="3" t="s">
        <v>12</v>
      </c>
      <c r="K745" s="3">
        <v>2</v>
      </c>
      <c r="L745" s="3">
        <v>2</v>
      </c>
    </row>
    <row r="746" spans="1:12">
      <c r="A746" s="2" t="s">
        <v>207</v>
      </c>
      <c r="B746" s="3" t="s">
        <v>1440</v>
      </c>
      <c r="C746" s="2" t="s">
        <v>231</v>
      </c>
      <c r="D746" s="2" t="s">
        <v>231</v>
      </c>
      <c r="E746" s="3" t="str">
        <f t="shared" si="11"/>
        <v>Ceara-Fortaleza</v>
      </c>
      <c r="F746" s="3">
        <v>230440</v>
      </c>
      <c r="G746" s="3">
        <v>2669342</v>
      </c>
      <c r="H746" s="3">
        <v>2020</v>
      </c>
      <c r="I746" s="2">
        <v>1</v>
      </c>
      <c r="J746" s="3" t="s">
        <v>9</v>
      </c>
      <c r="K746" s="3">
        <v>3</v>
      </c>
      <c r="L746" s="3">
        <v>5</v>
      </c>
    </row>
    <row r="747" spans="1:12">
      <c r="A747" s="2" t="s">
        <v>207</v>
      </c>
      <c r="B747" s="3" t="s">
        <v>1440</v>
      </c>
      <c r="C747" s="2" t="s">
        <v>231</v>
      </c>
      <c r="D747" s="2" t="s">
        <v>231</v>
      </c>
      <c r="E747" s="3" t="str">
        <f t="shared" si="11"/>
        <v>Ceara-Fortaleza</v>
      </c>
      <c r="F747" s="3">
        <v>230440</v>
      </c>
      <c r="G747" s="3">
        <v>2669342</v>
      </c>
      <c r="H747" s="3">
        <v>2020</v>
      </c>
      <c r="I747" s="2">
        <v>1</v>
      </c>
      <c r="J747" s="3" t="s">
        <v>10</v>
      </c>
      <c r="K747" s="3">
        <v>4</v>
      </c>
      <c r="L747" s="3">
        <v>0</v>
      </c>
    </row>
    <row r="748" spans="1:12">
      <c r="A748" s="2" t="s">
        <v>207</v>
      </c>
      <c r="B748" s="3" t="s">
        <v>1440</v>
      </c>
      <c r="C748" s="2" t="s">
        <v>231</v>
      </c>
      <c r="D748" s="2" t="s">
        <v>231</v>
      </c>
      <c r="E748" s="3" t="str">
        <f t="shared" si="11"/>
        <v>Ceara-Fortaleza</v>
      </c>
      <c r="F748" s="3">
        <v>230440</v>
      </c>
      <c r="G748" s="3">
        <v>2669342</v>
      </c>
      <c r="H748" s="3">
        <v>2020</v>
      </c>
      <c r="I748" s="2">
        <v>1</v>
      </c>
      <c r="J748" s="3" t="s">
        <v>19</v>
      </c>
      <c r="K748" s="3">
        <v>1</v>
      </c>
      <c r="L748" s="3">
        <v>0</v>
      </c>
    </row>
    <row r="749" spans="1:12">
      <c r="A749" s="2" t="s">
        <v>207</v>
      </c>
      <c r="B749" s="3" t="s">
        <v>1440</v>
      </c>
      <c r="C749" s="2" t="s">
        <v>231</v>
      </c>
      <c r="D749" s="2" t="s">
        <v>231</v>
      </c>
      <c r="E749" s="3" t="str">
        <f t="shared" si="11"/>
        <v>Ceara-Fortaleza</v>
      </c>
      <c r="F749" s="3">
        <v>230440</v>
      </c>
      <c r="G749" s="3">
        <v>2669342</v>
      </c>
      <c r="H749" s="3">
        <v>2020</v>
      </c>
      <c r="I749" s="2">
        <v>1</v>
      </c>
      <c r="J749" s="3" t="s">
        <v>12</v>
      </c>
      <c r="K749" s="3">
        <v>8</v>
      </c>
      <c r="L749" s="3">
        <v>7</v>
      </c>
    </row>
    <row r="750" spans="1:12">
      <c r="A750" s="2" t="s">
        <v>207</v>
      </c>
      <c r="B750" s="3" t="s">
        <v>1440</v>
      </c>
      <c r="C750" s="2" t="s">
        <v>231</v>
      </c>
      <c r="D750" s="2" t="s">
        <v>231</v>
      </c>
      <c r="E750" s="3" t="str">
        <f t="shared" si="11"/>
        <v>Ceara-Fortaleza</v>
      </c>
      <c r="F750" s="3">
        <v>230440</v>
      </c>
      <c r="G750" s="3">
        <v>2669342</v>
      </c>
      <c r="H750" s="3">
        <v>2020</v>
      </c>
      <c r="I750" s="2">
        <v>2</v>
      </c>
      <c r="J750" s="3" t="s">
        <v>9</v>
      </c>
      <c r="K750" s="3">
        <v>3</v>
      </c>
      <c r="L750" s="3">
        <v>1</v>
      </c>
    </row>
    <row r="751" spans="1:12">
      <c r="A751" s="2" t="s">
        <v>207</v>
      </c>
      <c r="B751" s="3" t="s">
        <v>1440</v>
      </c>
      <c r="C751" s="2" t="s">
        <v>231</v>
      </c>
      <c r="D751" s="2" t="s">
        <v>231</v>
      </c>
      <c r="E751" s="3" t="str">
        <f t="shared" si="11"/>
        <v>Ceara-Fortaleza</v>
      </c>
      <c r="F751" s="3">
        <v>230440</v>
      </c>
      <c r="G751" s="3">
        <v>2669342</v>
      </c>
      <c r="H751" s="3">
        <v>2020</v>
      </c>
      <c r="I751" s="2">
        <v>2</v>
      </c>
      <c r="J751" s="3" t="s">
        <v>90</v>
      </c>
      <c r="K751" s="3">
        <v>2</v>
      </c>
      <c r="L751" s="3">
        <v>0</v>
      </c>
    </row>
    <row r="752" spans="1:12">
      <c r="A752" s="2" t="s">
        <v>207</v>
      </c>
      <c r="B752" s="3" t="s">
        <v>1440</v>
      </c>
      <c r="C752" s="2" t="s">
        <v>231</v>
      </c>
      <c r="D752" s="2" t="s">
        <v>231</v>
      </c>
      <c r="E752" s="3" t="str">
        <f t="shared" si="11"/>
        <v>Ceara-Fortaleza</v>
      </c>
      <c r="F752" s="3">
        <v>230440</v>
      </c>
      <c r="G752" s="3">
        <v>2669342</v>
      </c>
      <c r="H752" s="3">
        <v>2020</v>
      </c>
      <c r="I752" s="2">
        <v>2</v>
      </c>
      <c r="J752" s="3" t="s">
        <v>10</v>
      </c>
      <c r="K752" s="3">
        <v>1</v>
      </c>
      <c r="L752" s="3">
        <v>0</v>
      </c>
    </row>
    <row r="753" spans="1:12">
      <c r="A753" s="2" t="s">
        <v>207</v>
      </c>
      <c r="B753" s="3" t="s">
        <v>1440</v>
      </c>
      <c r="C753" s="2" t="s">
        <v>231</v>
      </c>
      <c r="D753" s="2" t="s">
        <v>231</v>
      </c>
      <c r="E753" s="3" t="str">
        <f t="shared" si="11"/>
        <v>Ceara-Fortaleza</v>
      </c>
      <c r="F753" s="3">
        <v>230440</v>
      </c>
      <c r="G753" s="3">
        <v>2669342</v>
      </c>
      <c r="H753" s="3">
        <v>2020</v>
      </c>
      <c r="I753" s="2">
        <v>2</v>
      </c>
      <c r="J753" s="3" t="s">
        <v>19</v>
      </c>
      <c r="K753" s="3">
        <v>2</v>
      </c>
      <c r="L753" s="3">
        <v>0</v>
      </c>
    </row>
    <row r="754" spans="1:12">
      <c r="A754" s="2" t="s">
        <v>207</v>
      </c>
      <c r="B754" s="3" t="s">
        <v>1440</v>
      </c>
      <c r="C754" s="2" t="s">
        <v>231</v>
      </c>
      <c r="D754" s="2" t="s">
        <v>231</v>
      </c>
      <c r="E754" s="3" t="str">
        <f t="shared" si="11"/>
        <v>Ceara-Fortaleza</v>
      </c>
      <c r="F754" s="3">
        <v>230440</v>
      </c>
      <c r="G754" s="3">
        <v>2669342</v>
      </c>
      <c r="H754" s="3">
        <v>2020</v>
      </c>
      <c r="I754" s="2">
        <v>2</v>
      </c>
      <c r="J754" s="3" t="s">
        <v>12</v>
      </c>
      <c r="K754" s="3">
        <v>11</v>
      </c>
      <c r="L754" s="3">
        <v>14</v>
      </c>
    </row>
    <row r="755" spans="1:12">
      <c r="A755" s="2" t="s">
        <v>207</v>
      </c>
      <c r="B755" s="3" t="s">
        <v>1440</v>
      </c>
      <c r="C755" s="2" t="s">
        <v>231</v>
      </c>
      <c r="D755" s="2" t="s">
        <v>231</v>
      </c>
      <c r="E755" s="3" t="str">
        <f t="shared" si="11"/>
        <v>Ceara-Fortaleza</v>
      </c>
      <c r="F755" s="3">
        <v>230440</v>
      </c>
      <c r="G755" s="3">
        <v>2669342</v>
      </c>
      <c r="H755" s="3">
        <v>2020</v>
      </c>
      <c r="I755" s="2">
        <v>3</v>
      </c>
      <c r="J755" s="3" t="s">
        <v>9</v>
      </c>
      <c r="K755" s="3">
        <v>2</v>
      </c>
      <c r="L755" s="3">
        <v>2</v>
      </c>
    </row>
    <row r="756" spans="1:12">
      <c r="A756" s="2" t="s">
        <v>207</v>
      </c>
      <c r="B756" s="3" t="s">
        <v>1440</v>
      </c>
      <c r="C756" s="2" t="s">
        <v>231</v>
      </c>
      <c r="D756" s="2" t="s">
        <v>231</v>
      </c>
      <c r="E756" s="3" t="str">
        <f t="shared" si="11"/>
        <v>Ceara-Fortaleza</v>
      </c>
      <c r="F756" s="3">
        <v>230440</v>
      </c>
      <c r="G756" s="3">
        <v>2669342</v>
      </c>
      <c r="H756" s="3">
        <v>2020</v>
      </c>
      <c r="I756" s="2">
        <v>3</v>
      </c>
      <c r="J756" s="3" t="s">
        <v>10</v>
      </c>
      <c r="K756" s="3">
        <v>7</v>
      </c>
      <c r="L756" s="3">
        <v>0</v>
      </c>
    </row>
    <row r="757" spans="1:12">
      <c r="A757" s="2" t="s">
        <v>207</v>
      </c>
      <c r="B757" s="3" t="s">
        <v>1440</v>
      </c>
      <c r="C757" s="2" t="s">
        <v>231</v>
      </c>
      <c r="D757" s="2" t="s">
        <v>231</v>
      </c>
      <c r="E757" s="3" t="str">
        <f t="shared" si="11"/>
        <v>Ceara-Fortaleza</v>
      </c>
      <c r="F757" s="3">
        <v>230440</v>
      </c>
      <c r="G757" s="3">
        <v>2669342</v>
      </c>
      <c r="H757" s="3">
        <v>2020</v>
      </c>
      <c r="I757" s="2">
        <v>3</v>
      </c>
      <c r="J757" s="3" t="s">
        <v>19</v>
      </c>
      <c r="K757" s="3">
        <v>1</v>
      </c>
      <c r="L757" s="3">
        <v>1</v>
      </c>
    </row>
    <row r="758" spans="1:12">
      <c r="A758" s="2" t="s">
        <v>207</v>
      </c>
      <c r="B758" s="3" t="s">
        <v>1440</v>
      </c>
      <c r="C758" s="2" t="s">
        <v>231</v>
      </c>
      <c r="D758" s="2" t="s">
        <v>231</v>
      </c>
      <c r="E758" s="3" t="str">
        <f t="shared" si="11"/>
        <v>Ceara-Fortaleza</v>
      </c>
      <c r="F758" s="3">
        <v>230440</v>
      </c>
      <c r="G758" s="3">
        <v>2669342</v>
      </c>
      <c r="H758" s="3">
        <v>2020</v>
      </c>
      <c r="I758" s="2">
        <v>3</v>
      </c>
      <c r="J758" s="3" t="s">
        <v>12</v>
      </c>
      <c r="K758" s="3">
        <v>16</v>
      </c>
      <c r="L758" s="3">
        <v>14</v>
      </c>
    </row>
    <row r="759" spans="1:12">
      <c r="A759" s="2" t="s">
        <v>207</v>
      </c>
      <c r="B759" s="3" t="s">
        <v>1440</v>
      </c>
      <c r="C759" s="2" t="s">
        <v>231</v>
      </c>
      <c r="D759" s="2" t="s">
        <v>231</v>
      </c>
      <c r="E759" s="3" t="str">
        <f t="shared" si="11"/>
        <v>Ceara-Fortaleza</v>
      </c>
      <c r="F759" s="3">
        <v>230440</v>
      </c>
      <c r="G759" s="3">
        <v>2669342</v>
      </c>
      <c r="H759" s="3">
        <v>2020</v>
      </c>
      <c r="I759" s="2">
        <v>4</v>
      </c>
      <c r="J759" s="3" t="s">
        <v>9</v>
      </c>
      <c r="K759" s="3">
        <v>2</v>
      </c>
      <c r="L759" s="3">
        <v>1</v>
      </c>
    </row>
    <row r="760" spans="1:12">
      <c r="A760" s="2" t="s">
        <v>207</v>
      </c>
      <c r="B760" s="3" t="s">
        <v>1440</v>
      </c>
      <c r="C760" s="2" t="s">
        <v>231</v>
      </c>
      <c r="D760" s="2" t="s">
        <v>231</v>
      </c>
      <c r="E760" s="3" t="str">
        <f t="shared" si="11"/>
        <v>Ceara-Fortaleza</v>
      </c>
      <c r="F760" s="3">
        <v>230440</v>
      </c>
      <c r="G760" s="3">
        <v>2669342</v>
      </c>
      <c r="H760" s="3">
        <v>2020</v>
      </c>
      <c r="I760" s="2">
        <v>4</v>
      </c>
      <c r="J760" s="3" t="s">
        <v>10</v>
      </c>
      <c r="K760" s="3">
        <v>5</v>
      </c>
      <c r="L760" s="3">
        <v>0</v>
      </c>
    </row>
    <row r="761" spans="1:12">
      <c r="A761" s="2" t="s">
        <v>207</v>
      </c>
      <c r="B761" s="3" t="s">
        <v>1440</v>
      </c>
      <c r="C761" s="2" t="s">
        <v>231</v>
      </c>
      <c r="D761" s="2" t="s">
        <v>231</v>
      </c>
      <c r="E761" s="3" t="str">
        <f t="shared" si="11"/>
        <v>Ceara-Fortaleza</v>
      </c>
      <c r="F761" s="3">
        <v>230440</v>
      </c>
      <c r="G761" s="3">
        <v>2669342</v>
      </c>
      <c r="H761" s="3">
        <v>2020</v>
      </c>
      <c r="I761" s="2">
        <v>4</v>
      </c>
      <c r="J761" s="3" t="s">
        <v>19</v>
      </c>
      <c r="K761" s="3">
        <v>1</v>
      </c>
      <c r="L761" s="3">
        <v>0</v>
      </c>
    </row>
    <row r="762" spans="1:12">
      <c r="A762" s="2" t="s">
        <v>207</v>
      </c>
      <c r="B762" s="3" t="s">
        <v>1440</v>
      </c>
      <c r="C762" s="2" t="s">
        <v>231</v>
      </c>
      <c r="D762" s="2" t="s">
        <v>231</v>
      </c>
      <c r="E762" s="3" t="str">
        <f t="shared" si="11"/>
        <v>Ceara-Fortaleza</v>
      </c>
      <c r="F762" s="3">
        <v>230440</v>
      </c>
      <c r="G762" s="3">
        <v>2669342</v>
      </c>
      <c r="H762" s="3">
        <v>2020</v>
      </c>
      <c r="I762" s="2">
        <v>4</v>
      </c>
      <c r="J762" s="3" t="s">
        <v>12</v>
      </c>
      <c r="K762" s="3">
        <v>20</v>
      </c>
      <c r="L762" s="3">
        <v>26</v>
      </c>
    </row>
    <row r="763" spans="1:12">
      <c r="A763" s="2" t="s">
        <v>207</v>
      </c>
      <c r="B763" s="3" t="s">
        <v>1440</v>
      </c>
      <c r="C763" s="2" t="s">
        <v>231</v>
      </c>
      <c r="D763" s="2" t="s">
        <v>231</v>
      </c>
      <c r="E763" s="3" t="str">
        <f t="shared" si="11"/>
        <v>Ceara-Fortaleza</v>
      </c>
      <c r="F763" s="3">
        <v>230440</v>
      </c>
      <c r="G763" s="3">
        <v>2669342</v>
      </c>
      <c r="H763" s="3">
        <v>2020</v>
      </c>
      <c r="I763" s="2">
        <v>5</v>
      </c>
      <c r="J763" s="3" t="s">
        <v>9</v>
      </c>
      <c r="K763" s="3">
        <v>5</v>
      </c>
      <c r="L763" s="3">
        <v>6</v>
      </c>
    </row>
    <row r="764" spans="1:12">
      <c r="A764" s="2" t="s">
        <v>207</v>
      </c>
      <c r="B764" s="3" t="s">
        <v>1440</v>
      </c>
      <c r="C764" s="2" t="s">
        <v>231</v>
      </c>
      <c r="D764" s="2" t="s">
        <v>231</v>
      </c>
      <c r="E764" s="3" t="str">
        <f t="shared" si="11"/>
        <v>Ceara-Fortaleza</v>
      </c>
      <c r="F764" s="3">
        <v>230440</v>
      </c>
      <c r="G764" s="3">
        <v>2669342</v>
      </c>
      <c r="H764" s="3">
        <v>2020</v>
      </c>
      <c r="I764" s="2">
        <v>5</v>
      </c>
      <c r="J764" s="3" t="s">
        <v>10</v>
      </c>
      <c r="K764" s="3">
        <v>2</v>
      </c>
      <c r="L764" s="3">
        <v>0</v>
      </c>
    </row>
    <row r="765" spans="1:12">
      <c r="A765" s="2" t="s">
        <v>207</v>
      </c>
      <c r="B765" s="3" t="s">
        <v>1440</v>
      </c>
      <c r="C765" s="2" t="s">
        <v>231</v>
      </c>
      <c r="D765" s="2" t="s">
        <v>231</v>
      </c>
      <c r="E765" s="3" t="str">
        <f t="shared" si="11"/>
        <v>Ceara-Fortaleza</v>
      </c>
      <c r="F765" s="3">
        <v>230440</v>
      </c>
      <c r="G765" s="3">
        <v>2669342</v>
      </c>
      <c r="H765" s="3">
        <v>2020</v>
      </c>
      <c r="I765" s="2">
        <v>5</v>
      </c>
      <c r="J765" s="3" t="s">
        <v>12</v>
      </c>
      <c r="K765" s="3">
        <v>10</v>
      </c>
      <c r="L765" s="3">
        <v>6</v>
      </c>
    </row>
    <row r="766" spans="1:12">
      <c r="A766" s="2" t="s">
        <v>207</v>
      </c>
      <c r="B766" s="3" t="s">
        <v>1440</v>
      </c>
      <c r="C766" s="2" t="s">
        <v>231</v>
      </c>
      <c r="D766" s="2" t="s">
        <v>231</v>
      </c>
      <c r="E766" s="3" t="str">
        <f t="shared" si="11"/>
        <v>Ceara-Fortaleza</v>
      </c>
      <c r="F766" s="3">
        <v>230440</v>
      </c>
      <c r="G766" s="3">
        <v>2669342</v>
      </c>
      <c r="H766" s="3">
        <v>2020</v>
      </c>
      <c r="I766" s="2">
        <v>6</v>
      </c>
      <c r="J766" s="3" t="s">
        <v>9</v>
      </c>
      <c r="K766" s="3">
        <v>5</v>
      </c>
      <c r="L766" s="3">
        <v>4</v>
      </c>
    </row>
    <row r="767" spans="1:12">
      <c r="A767" s="2" t="s">
        <v>207</v>
      </c>
      <c r="B767" s="3" t="s">
        <v>1440</v>
      </c>
      <c r="C767" s="2" t="s">
        <v>231</v>
      </c>
      <c r="D767" s="2" t="s">
        <v>231</v>
      </c>
      <c r="E767" s="3" t="str">
        <f t="shared" si="11"/>
        <v>Ceara-Fortaleza</v>
      </c>
      <c r="F767" s="3">
        <v>230440</v>
      </c>
      <c r="G767" s="3">
        <v>2669342</v>
      </c>
      <c r="H767" s="3">
        <v>2020</v>
      </c>
      <c r="I767" s="2">
        <v>6</v>
      </c>
      <c r="J767" s="3" t="s">
        <v>10</v>
      </c>
      <c r="K767" s="3">
        <v>2</v>
      </c>
      <c r="L767" s="3">
        <v>0</v>
      </c>
    </row>
    <row r="768" spans="1:12">
      <c r="A768" s="2" t="s">
        <v>207</v>
      </c>
      <c r="B768" s="3" t="s">
        <v>1440</v>
      </c>
      <c r="C768" s="2" t="s">
        <v>231</v>
      </c>
      <c r="D768" s="2" t="s">
        <v>231</v>
      </c>
      <c r="E768" s="3" t="str">
        <f t="shared" si="11"/>
        <v>Ceara-Fortaleza</v>
      </c>
      <c r="F768" s="3">
        <v>230440</v>
      </c>
      <c r="G768" s="3">
        <v>2669342</v>
      </c>
      <c r="H768" s="3">
        <v>2020</v>
      </c>
      <c r="I768" s="2">
        <v>6</v>
      </c>
      <c r="J768" s="3" t="s">
        <v>19</v>
      </c>
      <c r="K768" s="3">
        <v>2</v>
      </c>
      <c r="L768" s="3">
        <v>0</v>
      </c>
    </row>
    <row r="769" spans="1:12">
      <c r="A769" s="2" t="s">
        <v>207</v>
      </c>
      <c r="B769" s="3" t="s">
        <v>1440</v>
      </c>
      <c r="C769" s="2" t="s">
        <v>231</v>
      </c>
      <c r="D769" s="2" t="s">
        <v>231</v>
      </c>
      <c r="E769" s="3" t="str">
        <f t="shared" si="11"/>
        <v>Ceara-Fortaleza</v>
      </c>
      <c r="F769" s="3">
        <v>230440</v>
      </c>
      <c r="G769" s="3">
        <v>2669342</v>
      </c>
      <c r="H769" s="3">
        <v>2020</v>
      </c>
      <c r="I769" s="2">
        <v>6</v>
      </c>
      <c r="J769" s="3" t="s">
        <v>12</v>
      </c>
      <c r="K769" s="3">
        <v>8</v>
      </c>
      <c r="L769" s="3">
        <v>9</v>
      </c>
    </row>
    <row r="770" spans="1:12">
      <c r="A770" s="2" t="s">
        <v>207</v>
      </c>
      <c r="B770" s="3" t="s">
        <v>1440</v>
      </c>
      <c r="C770" s="2" t="s">
        <v>232</v>
      </c>
      <c r="D770" s="2" t="s">
        <v>232</v>
      </c>
      <c r="E770" s="3" t="str">
        <f t="shared" si="11"/>
        <v>Ceara-Fortim</v>
      </c>
      <c r="F770" s="3">
        <v>230445</v>
      </c>
      <c r="G770" s="3">
        <v>16480</v>
      </c>
      <c r="H770" s="3">
        <v>2019</v>
      </c>
      <c r="I770" s="2">
        <v>1</v>
      </c>
      <c r="J770" s="3" t="s">
        <v>90</v>
      </c>
      <c r="K770" s="3">
        <v>1</v>
      </c>
      <c r="L770" s="3">
        <v>0</v>
      </c>
    </row>
    <row r="771" spans="1:12">
      <c r="A771" s="2" t="s">
        <v>207</v>
      </c>
      <c r="B771" s="3" t="s">
        <v>1440</v>
      </c>
      <c r="C771" s="2" t="s">
        <v>233</v>
      </c>
      <c r="D771" s="2" t="s">
        <v>233</v>
      </c>
      <c r="E771" s="3" t="str">
        <f t="shared" ref="E771:E834" si="12">+CONCATENATE(A771,"-",D771)</f>
        <v>Ceara-Frecheirinha</v>
      </c>
      <c r="F771" s="3">
        <v>230450</v>
      </c>
      <c r="G771" s="3">
        <v>14072</v>
      </c>
      <c r="H771" s="3">
        <v>2020</v>
      </c>
      <c r="I771" s="2">
        <v>6</v>
      </c>
      <c r="J771" s="3" t="s">
        <v>12</v>
      </c>
      <c r="K771" s="3">
        <v>1</v>
      </c>
      <c r="L771" s="3">
        <v>1</v>
      </c>
    </row>
    <row r="772" spans="1:12">
      <c r="A772" s="2" t="s">
        <v>207</v>
      </c>
      <c r="B772" s="3" t="s">
        <v>1440</v>
      </c>
      <c r="C772" s="2" t="s">
        <v>234</v>
      </c>
      <c r="D772" s="2" t="s">
        <v>234</v>
      </c>
      <c r="E772" s="3" t="str">
        <f t="shared" si="12"/>
        <v>Ceara-Groairas</v>
      </c>
      <c r="F772" s="3">
        <v>230490</v>
      </c>
      <c r="G772" s="3">
        <v>11068</v>
      </c>
      <c r="H772" s="3">
        <v>2020</v>
      </c>
      <c r="I772" s="2">
        <v>4</v>
      </c>
      <c r="J772" s="3" t="s">
        <v>9</v>
      </c>
      <c r="K772" s="3">
        <v>1</v>
      </c>
      <c r="L772" s="3">
        <v>0</v>
      </c>
    </row>
    <row r="773" spans="1:12">
      <c r="A773" s="2" t="s">
        <v>207</v>
      </c>
      <c r="B773" s="3" t="s">
        <v>1440</v>
      </c>
      <c r="C773" s="2" t="s">
        <v>235</v>
      </c>
      <c r="D773" s="2" t="s">
        <v>235</v>
      </c>
      <c r="E773" s="3" t="str">
        <f t="shared" si="12"/>
        <v>Ceara-Guaiuba</v>
      </c>
      <c r="F773" s="3">
        <v>230495</v>
      </c>
      <c r="G773" s="3">
        <v>26064</v>
      </c>
      <c r="H773" s="3">
        <v>2019</v>
      </c>
      <c r="I773" s="2">
        <v>1</v>
      </c>
      <c r="J773" s="3" t="s">
        <v>19</v>
      </c>
      <c r="K773" s="3">
        <v>1</v>
      </c>
      <c r="L773" s="3">
        <v>0</v>
      </c>
    </row>
    <row r="774" spans="1:12">
      <c r="A774" s="2" t="s">
        <v>207</v>
      </c>
      <c r="B774" s="3" t="s">
        <v>1440</v>
      </c>
      <c r="C774" s="2" t="s">
        <v>235</v>
      </c>
      <c r="D774" s="2" t="s">
        <v>235</v>
      </c>
      <c r="E774" s="3" t="str">
        <f t="shared" si="12"/>
        <v>Ceara-Guaiuba</v>
      </c>
      <c r="F774" s="3">
        <v>230495</v>
      </c>
      <c r="G774" s="3">
        <v>26064</v>
      </c>
      <c r="H774" s="3">
        <v>2020</v>
      </c>
      <c r="I774" s="2">
        <v>1</v>
      </c>
      <c r="J774" s="3" t="s">
        <v>9</v>
      </c>
      <c r="K774" s="3">
        <v>1</v>
      </c>
      <c r="L774" s="3">
        <v>3</v>
      </c>
    </row>
    <row r="775" spans="1:12">
      <c r="A775" s="2" t="s">
        <v>207</v>
      </c>
      <c r="B775" s="3" t="s">
        <v>1440</v>
      </c>
      <c r="C775" s="2" t="s">
        <v>236</v>
      </c>
      <c r="D775" s="2" t="s">
        <v>236</v>
      </c>
      <c r="E775" s="3" t="str">
        <f t="shared" si="12"/>
        <v>Ceara-Horizonte</v>
      </c>
      <c r="F775" s="3">
        <v>230523</v>
      </c>
      <c r="G775" s="3">
        <v>67337</v>
      </c>
      <c r="H775" s="3">
        <v>2019</v>
      </c>
      <c r="I775" s="2">
        <v>1</v>
      </c>
      <c r="J775" s="3" t="s">
        <v>19</v>
      </c>
      <c r="K775" s="3">
        <v>1</v>
      </c>
      <c r="L775" s="3">
        <v>0</v>
      </c>
    </row>
    <row r="776" spans="1:12">
      <c r="A776" s="2" t="s">
        <v>207</v>
      </c>
      <c r="B776" s="3" t="s">
        <v>1440</v>
      </c>
      <c r="C776" s="2" t="s">
        <v>236</v>
      </c>
      <c r="D776" s="2" t="s">
        <v>236</v>
      </c>
      <c r="E776" s="3" t="str">
        <f t="shared" si="12"/>
        <v>Ceara-Horizonte</v>
      </c>
      <c r="F776" s="3">
        <v>230523</v>
      </c>
      <c r="G776" s="3">
        <v>67337</v>
      </c>
      <c r="H776" s="3">
        <v>2019</v>
      </c>
      <c r="I776" s="2">
        <v>4</v>
      </c>
      <c r="J776" s="3" t="s">
        <v>12</v>
      </c>
      <c r="K776" s="3">
        <v>1</v>
      </c>
      <c r="L776" s="3">
        <v>1</v>
      </c>
    </row>
    <row r="777" spans="1:12">
      <c r="A777" s="2" t="s">
        <v>207</v>
      </c>
      <c r="B777" s="3" t="s">
        <v>1440</v>
      </c>
      <c r="C777" s="2" t="s">
        <v>236</v>
      </c>
      <c r="D777" s="2" t="s">
        <v>236</v>
      </c>
      <c r="E777" s="3" t="str">
        <f t="shared" si="12"/>
        <v>Ceara-Horizonte</v>
      </c>
      <c r="F777" s="3">
        <v>230523</v>
      </c>
      <c r="G777" s="3">
        <v>67337</v>
      </c>
      <c r="H777" s="3">
        <v>2020</v>
      </c>
      <c r="I777" s="2">
        <v>1</v>
      </c>
      <c r="J777" s="3" t="s">
        <v>12</v>
      </c>
      <c r="K777" s="3">
        <v>1</v>
      </c>
      <c r="L777" s="3">
        <v>1</v>
      </c>
    </row>
    <row r="778" spans="1:12">
      <c r="A778" s="2" t="s">
        <v>207</v>
      </c>
      <c r="B778" s="3" t="s">
        <v>1440</v>
      </c>
      <c r="C778" s="2" t="s">
        <v>236</v>
      </c>
      <c r="D778" s="2" t="s">
        <v>236</v>
      </c>
      <c r="E778" s="3" t="str">
        <f t="shared" si="12"/>
        <v>Ceara-Horizonte</v>
      </c>
      <c r="F778" s="3">
        <v>230523</v>
      </c>
      <c r="G778" s="3">
        <v>67337</v>
      </c>
      <c r="H778" s="3">
        <v>2020</v>
      </c>
      <c r="I778" s="2">
        <v>2</v>
      </c>
      <c r="J778" s="3" t="s">
        <v>9</v>
      </c>
      <c r="K778" s="3">
        <v>1</v>
      </c>
      <c r="L778" s="3">
        <v>1</v>
      </c>
    </row>
    <row r="779" spans="1:12">
      <c r="A779" s="2" t="s">
        <v>207</v>
      </c>
      <c r="B779" s="3" t="s">
        <v>1440</v>
      </c>
      <c r="C779" s="2" t="s">
        <v>236</v>
      </c>
      <c r="D779" s="2" t="s">
        <v>236</v>
      </c>
      <c r="E779" s="3" t="str">
        <f t="shared" si="12"/>
        <v>Ceara-Horizonte</v>
      </c>
      <c r="F779" s="3">
        <v>230523</v>
      </c>
      <c r="G779" s="3">
        <v>67337</v>
      </c>
      <c r="H779" s="3">
        <v>2020</v>
      </c>
      <c r="I779" s="2">
        <v>2</v>
      </c>
      <c r="J779" s="3" t="s">
        <v>12</v>
      </c>
      <c r="K779" s="3">
        <v>1</v>
      </c>
      <c r="L779" s="3">
        <v>1</v>
      </c>
    </row>
    <row r="780" spans="1:12">
      <c r="A780" s="2" t="s">
        <v>207</v>
      </c>
      <c r="B780" s="3" t="s">
        <v>1440</v>
      </c>
      <c r="C780" s="2" t="s">
        <v>237</v>
      </c>
      <c r="D780" s="2" t="s">
        <v>237</v>
      </c>
      <c r="E780" s="3" t="str">
        <f t="shared" si="12"/>
        <v>Ceara-Ibaretama</v>
      </c>
      <c r="F780" s="3">
        <v>230526</v>
      </c>
      <c r="G780" s="3">
        <v>13353</v>
      </c>
      <c r="H780" s="3">
        <v>2019</v>
      </c>
      <c r="I780" s="2">
        <v>1</v>
      </c>
      <c r="J780" s="3" t="s">
        <v>90</v>
      </c>
      <c r="K780" s="3">
        <v>1</v>
      </c>
      <c r="L780" s="3">
        <v>0</v>
      </c>
    </row>
    <row r="781" spans="1:12">
      <c r="A781" s="2" t="s">
        <v>207</v>
      </c>
      <c r="B781" s="3" t="s">
        <v>1440</v>
      </c>
      <c r="C781" s="2" t="s">
        <v>237</v>
      </c>
      <c r="D781" s="2" t="s">
        <v>237</v>
      </c>
      <c r="E781" s="3" t="str">
        <f t="shared" si="12"/>
        <v>Ceara-Ibaretama</v>
      </c>
      <c r="F781" s="3">
        <v>230526</v>
      </c>
      <c r="G781" s="3">
        <v>13353</v>
      </c>
      <c r="H781" s="3">
        <v>2019</v>
      </c>
      <c r="I781" s="2">
        <v>1</v>
      </c>
      <c r="J781" s="3" t="s">
        <v>19</v>
      </c>
      <c r="K781" s="3">
        <v>1</v>
      </c>
      <c r="L781" s="3">
        <v>0</v>
      </c>
    </row>
    <row r="782" spans="1:12">
      <c r="A782" s="2" t="s">
        <v>207</v>
      </c>
      <c r="B782" s="3" t="s">
        <v>1440</v>
      </c>
      <c r="C782" s="2" t="s">
        <v>238</v>
      </c>
      <c r="D782" s="2" t="s">
        <v>238</v>
      </c>
      <c r="E782" s="3" t="str">
        <f t="shared" si="12"/>
        <v>Ceara-Icapui</v>
      </c>
      <c r="F782" s="3">
        <v>230535</v>
      </c>
      <c r="G782" s="3">
        <v>19934</v>
      </c>
      <c r="H782" s="3">
        <v>2019</v>
      </c>
      <c r="I782" s="2">
        <v>1</v>
      </c>
      <c r="J782" s="3" t="s">
        <v>90</v>
      </c>
      <c r="K782" s="3">
        <v>1</v>
      </c>
      <c r="L782" s="3">
        <v>0</v>
      </c>
    </row>
    <row r="783" spans="1:12">
      <c r="A783" s="2" t="s">
        <v>207</v>
      </c>
      <c r="B783" s="3" t="s">
        <v>1440</v>
      </c>
      <c r="C783" s="2" t="s">
        <v>238</v>
      </c>
      <c r="D783" s="2" t="s">
        <v>238</v>
      </c>
      <c r="E783" s="3" t="str">
        <f t="shared" si="12"/>
        <v>Ceara-Icapui</v>
      </c>
      <c r="F783" s="3">
        <v>230535</v>
      </c>
      <c r="G783" s="3">
        <v>19934</v>
      </c>
      <c r="H783" s="3">
        <v>2019</v>
      </c>
      <c r="I783" s="2">
        <v>1</v>
      </c>
      <c r="J783" s="3" t="s">
        <v>19</v>
      </c>
      <c r="K783" s="3">
        <v>1</v>
      </c>
      <c r="L783" s="3">
        <v>0</v>
      </c>
    </row>
    <row r="784" spans="1:12">
      <c r="A784" s="2" t="s">
        <v>207</v>
      </c>
      <c r="B784" s="3" t="s">
        <v>1440</v>
      </c>
      <c r="C784" s="2" t="s">
        <v>238</v>
      </c>
      <c r="D784" s="2" t="s">
        <v>238</v>
      </c>
      <c r="E784" s="3" t="str">
        <f t="shared" si="12"/>
        <v>Ceara-Icapui</v>
      </c>
      <c r="F784" s="3">
        <v>230535</v>
      </c>
      <c r="G784" s="3">
        <v>19934</v>
      </c>
      <c r="H784" s="3">
        <v>2020</v>
      </c>
      <c r="I784" s="2">
        <v>4</v>
      </c>
      <c r="J784" s="3" t="s">
        <v>9</v>
      </c>
      <c r="K784" s="3">
        <v>1</v>
      </c>
      <c r="L784" s="3">
        <v>3</v>
      </c>
    </row>
    <row r="785" spans="1:12">
      <c r="A785" s="2" t="s">
        <v>207</v>
      </c>
      <c r="B785" s="3" t="s">
        <v>1440</v>
      </c>
      <c r="C785" s="2" t="s">
        <v>239</v>
      </c>
      <c r="D785" s="2" t="s">
        <v>239</v>
      </c>
      <c r="E785" s="3" t="str">
        <f t="shared" si="12"/>
        <v>Ceara-Ico</v>
      </c>
      <c r="F785" s="3">
        <v>230540</v>
      </c>
      <c r="G785" s="3">
        <v>68018</v>
      </c>
      <c r="H785" s="3">
        <v>2019</v>
      </c>
      <c r="I785" s="2">
        <v>1</v>
      </c>
      <c r="J785" s="3" t="s">
        <v>90</v>
      </c>
      <c r="K785" s="3">
        <v>1</v>
      </c>
      <c r="L785" s="3">
        <v>0</v>
      </c>
    </row>
    <row r="786" spans="1:12">
      <c r="A786" s="2" t="s">
        <v>207</v>
      </c>
      <c r="B786" s="3" t="s">
        <v>1440</v>
      </c>
      <c r="C786" s="2" t="s">
        <v>239</v>
      </c>
      <c r="D786" s="2" t="s">
        <v>239</v>
      </c>
      <c r="E786" s="3" t="str">
        <f t="shared" si="12"/>
        <v>Ceara-Ico</v>
      </c>
      <c r="F786" s="3">
        <v>230540</v>
      </c>
      <c r="G786" s="3">
        <v>68018</v>
      </c>
      <c r="H786" s="3">
        <v>2019</v>
      </c>
      <c r="I786" s="2">
        <v>2</v>
      </c>
      <c r="J786" s="3" t="s">
        <v>10</v>
      </c>
      <c r="K786" s="3">
        <v>1</v>
      </c>
      <c r="L786" s="3">
        <v>0</v>
      </c>
    </row>
    <row r="787" spans="1:12">
      <c r="A787" s="2" t="s">
        <v>207</v>
      </c>
      <c r="B787" s="3" t="s">
        <v>1440</v>
      </c>
      <c r="C787" s="2" t="s">
        <v>240</v>
      </c>
      <c r="D787" s="2" t="s">
        <v>240</v>
      </c>
      <c r="E787" s="3" t="str">
        <f t="shared" si="12"/>
        <v>Ceara-Iguatu</v>
      </c>
      <c r="F787" s="3">
        <v>230550</v>
      </c>
      <c r="G787" s="3">
        <v>102498</v>
      </c>
      <c r="H787" s="3">
        <v>2019</v>
      </c>
      <c r="I787" s="2">
        <v>1</v>
      </c>
      <c r="J787" s="3" t="s">
        <v>19</v>
      </c>
      <c r="K787" s="3">
        <v>2</v>
      </c>
      <c r="L787" s="3">
        <v>0</v>
      </c>
    </row>
    <row r="788" spans="1:12">
      <c r="A788" s="2" t="s">
        <v>207</v>
      </c>
      <c r="B788" s="3" t="s">
        <v>1440</v>
      </c>
      <c r="C788" s="2" t="s">
        <v>240</v>
      </c>
      <c r="D788" s="2" t="s">
        <v>240</v>
      </c>
      <c r="E788" s="3" t="str">
        <f t="shared" si="12"/>
        <v>Ceara-Iguatu</v>
      </c>
      <c r="F788" s="3">
        <v>230550</v>
      </c>
      <c r="G788" s="3">
        <v>102498</v>
      </c>
      <c r="H788" s="3">
        <v>2019</v>
      </c>
      <c r="I788" s="2">
        <v>5</v>
      </c>
      <c r="J788" s="3" t="s">
        <v>10</v>
      </c>
      <c r="K788" s="3">
        <v>2</v>
      </c>
      <c r="L788" s="3">
        <v>0</v>
      </c>
    </row>
    <row r="789" spans="1:12">
      <c r="A789" s="2" t="s">
        <v>207</v>
      </c>
      <c r="B789" s="3" t="s">
        <v>1440</v>
      </c>
      <c r="C789" s="2" t="s">
        <v>240</v>
      </c>
      <c r="D789" s="2" t="s">
        <v>240</v>
      </c>
      <c r="E789" s="3" t="str">
        <f t="shared" si="12"/>
        <v>Ceara-Iguatu</v>
      </c>
      <c r="F789" s="3">
        <v>230550</v>
      </c>
      <c r="G789" s="3">
        <v>102498</v>
      </c>
      <c r="H789" s="3">
        <v>2019</v>
      </c>
      <c r="I789" s="2">
        <v>6</v>
      </c>
      <c r="J789" s="3" t="s">
        <v>10</v>
      </c>
      <c r="K789" s="3">
        <v>1</v>
      </c>
      <c r="L789" s="3">
        <v>0</v>
      </c>
    </row>
    <row r="790" spans="1:12">
      <c r="A790" s="2" t="s">
        <v>207</v>
      </c>
      <c r="B790" s="3" t="s">
        <v>1440</v>
      </c>
      <c r="C790" s="2" t="s">
        <v>240</v>
      </c>
      <c r="D790" s="2" t="s">
        <v>240</v>
      </c>
      <c r="E790" s="3" t="str">
        <f t="shared" si="12"/>
        <v>Ceara-Iguatu</v>
      </c>
      <c r="F790" s="3">
        <v>230550</v>
      </c>
      <c r="G790" s="3">
        <v>102498</v>
      </c>
      <c r="H790" s="3">
        <v>2020</v>
      </c>
      <c r="I790" s="2">
        <v>2</v>
      </c>
      <c r="J790" s="3" t="s">
        <v>19</v>
      </c>
      <c r="K790" s="3">
        <v>1</v>
      </c>
      <c r="L790" s="3">
        <v>0</v>
      </c>
    </row>
    <row r="791" spans="1:12">
      <c r="A791" s="2" t="s">
        <v>207</v>
      </c>
      <c r="B791" s="3" t="s">
        <v>1440</v>
      </c>
      <c r="C791" s="2" t="s">
        <v>240</v>
      </c>
      <c r="D791" s="2" t="s">
        <v>240</v>
      </c>
      <c r="E791" s="3" t="str">
        <f t="shared" si="12"/>
        <v>Ceara-Iguatu</v>
      </c>
      <c r="F791" s="3">
        <v>230550</v>
      </c>
      <c r="G791" s="3">
        <v>102498</v>
      </c>
      <c r="H791" s="3">
        <v>2020</v>
      </c>
      <c r="I791" s="2">
        <v>5</v>
      </c>
      <c r="J791" s="3" t="s">
        <v>9</v>
      </c>
      <c r="K791" s="3">
        <v>1</v>
      </c>
      <c r="L791" s="3">
        <v>1</v>
      </c>
    </row>
    <row r="792" spans="1:12">
      <c r="A792" s="2" t="s">
        <v>207</v>
      </c>
      <c r="B792" s="3" t="s">
        <v>1440</v>
      </c>
      <c r="C792" s="2" t="s">
        <v>241</v>
      </c>
      <c r="D792" s="2" t="s">
        <v>241</v>
      </c>
      <c r="E792" s="3" t="str">
        <f t="shared" si="12"/>
        <v>Ceara-Ipueiras</v>
      </c>
      <c r="F792" s="3">
        <v>230590</v>
      </c>
      <c r="G792" s="3">
        <v>38166</v>
      </c>
      <c r="H792" s="3">
        <v>2019</v>
      </c>
      <c r="I792" s="2">
        <v>5</v>
      </c>
      <c r="J792" s="3" t="s">
        <v>90</v>
      </c>
      <c r="K792" s="3">
        <v>1</v>
      </c>
      <c r="L792" s="3">
        <v>0</v>
      </c>
    </row>
    <row r="793" spans="1:12">
      <c r="A793" s="2" t="s">
        <v>207</v>
      </c>
      <c r="B793" s="3" t="s">
        <v>1440</v>
      </c>
      <c r="C793" s="2" t="s">
        <v>242</v>
      </c>
      <c r="D793" s="2" t="s">
        <v>242</v>
      </c>
      <c r="E793" s="3" t="str">
        <f t="shared" si="12"/>
        <v>Ceara-Iracema</v>
      </c>
      <c r="F793" s="3">
        <v>230600</v>
      </c>
      <c r="G793" s="3">
        <v>14297</v>
      </c>
      <c r="H793" s="3">
        <v>2019</v>
      </c>
      <c r="I793" s="2">
        <v>6</v>
      </c>
      <c r="J793" s="3" t="s">
        <v>10</v>
      </c>
      <c r="K793" s="3">
        <v>1</v>
      </c>
      <c r="L793" s="3">
        <v>0</v>
      </c>
    </row>
    <row r="794" spans="1:12">
      <c r="A794" s="2" t="s">
        <v>207</v>
      </c>
      <c r="B794" s="3" t="s">
        <v>1440</v>
      </c>
      <c r="C794" s="2" t="s">
        <v>243</v>
      </c>
      <c r="D794" s="2" t="s">
        <v>243</v>
      </c>
      <c r="E794" s="3" t="str">
        <f t="shared" si="12"/>
        <v>Ceara-Iraucuba</v>
      </c>
      <c r="F794" s="3">
        <v>230610</v>
      </c>
      <c r="G794" s="3">
        <v>24156</v>
      </c>
      <c r="H794" s="3">
        <v>2019</v>
      </c>
      <c r="I794" s="2">
        <v>5</v>
      </c>
      <c r="J794" s="3" t="s">
        <v>9</v>
      </c>
      <c r="K794" s="3">
        <v>1</v>
      </c>
      <c r="L794" s="3">
        <v>0</v>
      </c>
    </row>
    <row r="795" spans="1:12">
      <c r="A795" s="2" t="s">
        <v>207</v>
      </c>
      <c r="B795" s="3" t="s">
        <v>1440</v>
      </c>
      <c r="C795" s="2" t="s">
        <v>243</v>
      </c>
      <c r="D795" s="2" t="s">
        <v>243</v>
      </c>
      <c r="E795" s="3" t="str">
        <f t="shared" si="12"/>
        <v>Ceara-Iraucuba</v>
      </c>
      <c r="F795" s="3">
        <v>230610</v>
      </c>
      <c r="G795" s="3">
        <v>24156</v>
      </c>
      <c r="H795" s="3">
        <v>2020</v>
      </c>
      <c r="I795" s="2">
        <v>4</v>
      </c>
      <c r="J795" s="3" t="s">
        <v>90</v>
      </c>
      <c r="K795" s="3">
        <v>1</v>
      </c>
      <c r="L795" s="3">
        <v>0</v>
      </c>
    </row>
    <row r="796" spans="1:12">
      <c r="A796" s="2" t="s">
        <v>207</v>
      </c>
      <c r="B796" s="3" t="s">
        <v>1440</v>
      </c>
      <c r="C796" s="2" t="s">
        <v>244</v>
      </c>
      <c r="D796" s="2" t="s">
        <v>244</v>
      </c>
      <c r="E796" s="3" t="str">
        <f t="shared" si="12"/>
        <v>Ceara-Itaitinga</v>
      </c>
      <c r="F796" s="3">
        <v>230625</v>
      </c>
      <c r="G796" s="3">
        <v>37980</v>
      </c>
      <c r="H796" s="3">
        <v>2019</v>
      </c>
      <c r="I796" s="2">
        <v>5</v>
      </c>
      <c r="J796" s="3" t="s">
        <v>12</v>
      </c>
      <c r="K796" s="3">
        <v>1</v>
      </c>
      <c r="L796" s="3">
        <v>1</v>
      </c>
    </row>
    <row r="797" spans="1:12">
      <c r="A797" s="2" t="s">
        <v>207</v>
      </c>
      <c r="B797" s="3" t="s">
        <v>1440</v>
      </c>
      <c r="C797" s="2" t="s">
        <v>244</v>
      </c>
      <c r="D797" s="2" t="s">
        <v>244</v>
      </c>
      <c r="E797" s="3" t="str">
        <f t="shared" si="12"/>
        <v>Ceara-Itaitinga</v>
      </c>
      <c r="F797" s="3">
        <v>230625</v>
      </c>
      <c r="G797" s="3">
        <v>37980</v>
      </c>
      <c r="H797" s="3">
        <v>2020</v>
      </c>
      <c r="I797" s="2">
        <v>4</v>
      </c>
      <c r="J797" s="3" t="s">
        <v>12</v>
      </c>
      <c r="K797" s="3">
        <v>1</v>
      </c>
      <c r="L797" s="3">
        <v>2</v>
      </c>
    </row>
    <row r="798" spans="1:12">
      <c r="A798" s="2" t="s">
        <v>207</v>
      </c>
      <c r="B798" s="3" t="s">
        <v>1440</v>
      </c>
      <c r="C798" s="2" t="s">
        <v>244</v>
      </c>
      <c r="D798" s="2" t="s">
        <v>244</v>
      </c>
      <c r="E798" s="3" t="str">
        <f t="shared" si="12"/>
        <v>Ceara-Itaitinga</v>
      </c>
      <c r="F798" s="3">
        <v>230625</v>
      </c>
      <c r="G798" s="3">
        <v>37980</v>
      </c>
      <c r="H798" s="3">
        <v>2020</v>
      </c>
      <c r="I798" s="2">
        <v>6</v>
      </c>
      <c r="J798" s="3" t="s">
        <v>12</v>
      </c>
      <c r="K798" s="3">
        <v>1</v>
      </c>
      <c r="L798" s="3">
        <v>3</v>
      </c>
    </row>
    <row r="799" spans="1:12">
      <c r="A799" s="2" t="s">
        <v>207</v>
      </c>
      <c r="B799" s="3" t="s">
        <v>1440</v>
      </c>
      <c r="C799" s="2" t="s">
        <v>245</v>
      </c>
      <c r="D799" s="2" t="s">
        <v>245</v>
      </c>
      <c r="E799" s="3" t="str">
        <f t="shared" si="12"/>
        <v>Ceara-Itapipoca</v>
      </c>
      <c r="F799" s="3">
        <v>230640</v>
      </c>
      <c r="G799" s="3">
        <v>129358</v>
      </c>
      <c r="H799" s="3">
        <v>2019</v>
      </c>
      <c r="I799" s="2">
        <v>5</v>
      </c>
      <c r="J799" s="3" t="s">
        <v>10</v>
      </c>
      <c r="K799" s="3">
        <v>1</v>
      </c>
      <c r="L799" s="3">
        <v>0</v>
      </c>
    </row>
    <row r="800" spans="1:12">
      <c r="A800" s="2" t="s">
        <v>207</v>
      </c>
      <c r="B800" s="3" t="s">
        <v>1440</v>
      </c>
      <c r="C800" s="2" t="s">
        <v>245</v>
      </c>
      <c r="D800" s="2" t="s">
        <v>245</v>
      </c>
      <c r="E800" s="3" t="str">
        <f t="shared" si="12"/>
        <v>Ceara-Itapipoca</v>
      </c>
      <c r="F800" s="3">
        <v>230640</v>
      </c>
      <c r="G800" s="3">
        <v>129358</v>
      </c>
      <c r="H800" s="3">
        <v>2019</v>
      </c>
      <c r="I800" s="2">
        <v>6</v>
      </c>
      <c r="J800" s="3" t="s">
        <v>10</v>
      </c>
      <c r="K800" s="3">
        <v>1</v>
      </c>
      <c r="L800" s="3">
        <v>0</v>
      </c>
    </row>
    <row r="801" spans="1:12">
      <c r="A801" s="2" t="s">
        <v>207</v>
      </c>
      <c r="B801" s="3" t="s">
        <v>1440</v>
      </c>
      <c r="C801" s="2" t="s">
        <v>245</v>
      </c>
      <c r="D801" s="2" t="s">
        <v>245</v>
      </c>
      <c r="E801" s="3" t="str">
        <f t="shared" si="12"/>
        <v>Ceara-Itapipoca</v>
      </c>
      <c r="F801" s="3">
        <v>230640</v>
      </c>
      <c r="G801" s="3">
        <v>129358</v>
      </c>
      <c r="H801" s="3">
        <v>2019</v>
      </c>
      <c r="I801" s="2">
        <v>6</v>
      </c>
      <c r="J801" s="3" t="s">
        <v>12</v>
      </c>
      <c r="K801" s="3">
        <v>1</v>
      </c>
      <c r="L801" s="3">
        <v>1</v>
      </c>
    </row>
    <row r="802" spans="1:12">
      <c r="A802" s="2" t="s">
        <v>207</v>
      </c>
      <c r="B802" s="3" t="s">
        <v>1440</v>
      </c>
      <c r="C802" s="2" t="s">
        <v>245</v>
      </c>
      <c r="D802" s="2" t="s">
        <v>245</v>
      </c>
      <c r="E802" s="3" t="str">
        <f t="shared" si="12"/>
        <v>Ceara-Itapipoca</v>
      </c>
      <c r="F802" s="3">
        <v>230640</v>
      </c>
      <c r="G802" s="3">
        <v>129358</v>
      </c>
      <c r="H802" s="3">
        <v>2020</v>
      </c>
      <c r="I802" s="2">
        <v>1</v>
      </c>
      <c r="J802" s="3" t="s">
        <v>19</v>
      </c>
      <c r="K802" s="3">
        <v>1</v>
      </c>
      <c r="L802" s="3">
        <v>0</v>
      </c>
    </row>
    <row r="803" spans="1:12">
      <c r="A803" s="2" t="s">
        <v>207</v>
      </c>
      <c r="B803" s="3" t="s">
        <v>1440</v>
      </c>
      <c r="C803" s="2" t="s">
        <v>246</v>
      </c>
      <c r="D803" s="2" t="s">
        <v>246</v>
      </c>
      <c r="E803" s="3" t="str">
        <f t="shared" si="12"/>
        <v>Ceara-Itapiuna</v>
      </c>
      <c r="F803" s="3">
        <v>230650</v>
      </c>
      <c r="G803" s="3">
        <v>20382</v>
      </c>
      <c r="H803" s="3">
        <v>2019</v>
      </c>
      <c r="I803" s="2">
        <v>4</v>
      </c>
      <c r="J803" s="3" t="s">
        <v>9</v>
      </c>
      <c r="K803" s="3">
        <v>1</v>
      </c>
      <c r="L803" s="3">
        <v>2</v>
      </c>
    </row>
    <row r="804" spans="1:12">
      <c r="A804" s="2" t="s">
        <v>207</v>
      </c>
      <c r="B804" s="3" t="s">
        <v>1440</v>
      </c>
      <c r="C804" s="2" t="s">
        <v>246</v>
      </c>
      <c r="D804" s="2" t="s">
        <v>246</v>
      </c>
      <c r="E804" s="3" t="str">
        <f t="shared" si="12"/>
        <v>Ceara-Itapiuna</v>
      </c>
      <c r="F804" s="3">
        <v>230650</v>
      </c>
      <c r="G804" s="3">
        <v>20382</v>
      </c>
      <c r="H804" s="3">
        <v>2019</v>
      </c>
      <c r="I804" s="2">
        <v>5</v>
      </c>
      <c r="J804" s="3" t="s">
        <v>9</v>
      </c>
      <c r="K804" s="3">
        <v>1</v>
      </c>
      <c r="L804" s="3">
        <v>1</v>
      </c>
    </row>
    <row r="805" spans="1:12">
      <c r="A805" s="2" t="s">
        <v>207</v>
      </c>
      <c r="B805" s="3" t="s">
        <v>1440</v>
      </c>
      <c r="C805" s="2" t="s">
        <v>247</v>
      </c>
      <c r="D805" s="2" t="s">
        <v>247</v>
      </c>
      <c r="E805" s="3" t="str">
        <f t="shared" si="12"/>
        <v>Ceara-Itarema</v>
      </c>
      <c r="F805" s="3">
        <v>230655</v>
      </c>
      <c r="G805" s="3">
        <v>41826</v>
      </c>
      <c r="H805" s="3">
        <v>2019</v>
      </c>
      <c r="I805" s="2">
        <v>1</v>
      </c>
      <c r="J805" s="3" t="s">
        <v>90</v>
      </c>
      <c r="K805" s="3">
        <v>2</v>
      </c>
      <c r="L805" s="3">
        <v>0</v>
      </c>
    </row>
    <row r="806" spans="1:12">
      <c r="A806" s="2" t="s">
        <v>207</v>
      </c>
      <c r="B806" s="3" t="s">
        <v>1440</v>
      </c>
      <c r="C806" s="2" t="s">
        <v>247</v>
      </c>
      <c r="D806" s="2" t="s">
        <v>247</v>
      </c>
      <c r="E806" s="3" t="str">
        <f t="shared" si="12"/>
        <v>Ceara-Itarema</v>
      </c>
      <c r="F806" s="3">
        <v>230655</v>
      </c>
      <c r="G806" s="3">
        <v>41826</v>
      </c>
      <c r="H806" s="3">
        <v>2019</v>
      </c>
      <c r="I806" s="2">
        <v>5</v>
      </c>
      <c r="J806" s="3" t="s">
        <v>10</v>
      </c>
      <c r="K806" s="3">
        <v>1</v>
      </c>
      <c r="L806" s="3">
        <v>0</v>
      </c>
    </row>
    <row r="807" spans="1:12">
      <c r="A807" s="2" t="s">
        <v>207</v>
      </c>
      <c r="B807" s="3" t="s">
        <v>1440</v>
      </c>
      <c r="C807" s="2" t="s">
        <v>248</v>
      </c>
      <c r="D807" s="2" t="s">
        <v>248</v>
      </c>
      <c r="E807" s="3" t="str">
        <f t="shared" si="12"/>
        <v>Ceara-Jaguaribara</v>
      </c>
      <c r="F807" s="3">
        <v>230680</v>
      </c>
      <c r="G807" s="3">
        <v>11401</v>
      </c>
      <c r="H807" s="3">
        <v>2019</v>
      </c>
      <c r="I807" s="2">
        <v>6</v>
      </c>
      <c r="J807" s="3" t="s">
        <v>10</v>
      </c>
      <c r="K807" s="3">
        <v>1</v>
      </c>
      <c r="L807" s="3">
        <v>0</v>
      </c>
    </row>
    <row r="808" spans="1:12">
      <c r="A808" s="2" t="s">
        <v>207</v>
      </c>
      <c r="B808" s="3" t="s">
        <v>1440</v>
      </c>
      <c r="C808" s="2" t="s">
        <v>249</v>
      </c>
      <c r="D808" s="2" t="s">
        <v>249</v>
      </c>
      <c r="E808" s="3" t="str">
        <f t="shared" si="12"/>
        <v>Ceara-Jaguaribe</v>
      </c>
      <c r="F808" s="3">
        <v>230690</v>
      </c>
      <c r="G808" s="3">
        <v>34682</v>
      </c>
      <c r="H808" s="3">
        <v>2019</v>
      </c>
      <c r="I808" s="2">
        <v>4</v>
      </c>
      <c r="J808" s="3" t="s">
        <v>9</v>
      </c>
      <c r="K808" s="3">
        <v>1</v>
      </c>
      <c r="L808" s="3">
        <v>3</v>
      </c>
    </row>
    <row r="809" spans="1:12">
      <c r="A809" s="2" t="s">
        <v>207</v>
      </c>
      <c r="B809" s="3" t="s">
        <v>1440</v>
      </c>
      <c r="C809" s="2" t="s">
        <v>249</v>
      </c>
      <c r="D809" s="2" t="s">
        <v>249</v>
      </c>
      <c r="E809" s="3" t="str">
        <f t="shared" si="12"/>
        <v>Ceara-Jaguaribe</v>
      </c>
      <c r="F809" s="3">
        <v>230690</v>
      </c>
      <c r="G809" s="3">
        <v>34682</v>
      </c>
      <c r="H809" s="3">
        <v>2019</v>
      </c>
      <c r="I809" s="2">
        <v>6</v>
      </c>
      <c r="J809" s="3" t="s">
        <v>10</v>
      </c>
      <c r="K809" s="3">
        <v>1</v>
      </c>
      <c r="L809" s="3">
        <v>0</v>
      </c>
    </row>
    <row r="810" spans="1:12">
      <c r="A810" s="2" t="s">
        <v>207</v>
      </c>
      <c r="B810" s="3" t="s">
        <v>1440</v>
      </c>
      <c r="C810" s="2" t="s">
        <v>250</v>
      </c>
      <c r="D810" s="2" t="s">
        <v>250</v>
      </c>
      <c r="E810" s="3" t="str">
        <f t="shared" si="12"/>
        <v>Ceara-Jaguaruana</v>
      </c>
      <c r="F810" s="3">
        <v>230700</v>
      </c>
      <c r="G810" s="3">
        <v>33705</v>
      </c>
      <c r="H810" s="3">
        <v>2019</v>
      </c>
      <c r="I810" s="2">
        <v>1</v>
      </c>
      <c r="J810" s="3" t="s">
        <v>19</v>
      </c>
      <c r="K810" s="3">
        <v>2</v>
      </c>
      <c r="L810" s="3">
        <v>0</v>
      </c>
    </row>
    <row r="811" spans="1:12">
      <c r="A811" s="2" t="s">
        <v>207</v>
      </c>
      <c r="B811" s="3" t="s">
        <v>1440</v>
      </c>
      <c r="C811" s="2" t="s">
        <v>251</v>
      </c>
      <c r="D811" s="2" t="s">
        <v>251</v>
      </c>
      <c r="E811" s="3" t="str">
        <f t="shared" si="12"/>
        <v>Ceara-Jati</v>
      </c>
      <c r="F811" s="3">
        <v>230720</v>
      </c>
      <c r="G811" s="3">
        <v>8111</v>
      </c>
      <c r="H811" s="3">
        <v>2019</v>
      </c>
      <c r="I811" s="2">
        <v>3</v>
      </c>
      <c r="J811" s="3" t="s">
        <v>90</v>
      </c>
      <c r="K811" s="3">
        <v>1</v>
      </c>
      <c r="L811" s="3">
        <v>0</v>
      </c>
    </row>
    <row r="812" spans="1:12">
      <c r="A812" s="2" t="s">
        <v>207</v>
      </c>
      <c r="B812" s="3" t="s">
        <v>1440</v>
      </c>
      <c r="C812" s="2" t="s">
        <v>252</v>
      </c>
      <c r="D812" s="2" t="s">
        <v>252</v>
      </c>
      <c r="E812" s="3" t="str">
        <f t="shared" si="12"/>
        <v>Ceara-Jijoca de Jericoacoara</v>
      </c>
      <c r="F812" s="3">
        <v>230725</v>
      </c>
      <c r="G812" s="3">
        <v>19816</v>
      </c>
      <c r="H812" s="3">
        <v>2019</v>
      </c>
      <c r="I812" s="2">
        <v>1</v>
      </c>
      <c r="J812" s="3" t="s">
        <v>19</v>
      </c>
      <c r="K812" s="3">
        <v>2</v>
      </c>
      <c r="L812" s="3">
        <v>0</v>
      </c>
    </row>
    <row r="813" spans="1:12">
      <c r="A813" s="2" t="s">
        <v>207</v>
      </c>
      <c r="B813" s="3" t="s">
        <v>1440</v>
      </c>
      <c r="C813" s="2" t="s">
        <v>252</v>
      </c>
      <c r="D813" s="2" t="s">
        <v>252</v>
      </c>
      <c r="E813" s="3" t="str">
        <f t="shared" si="12"/>
        <v>Ceara-Jijoca de Jericoacoara</v>
      </c>
      <c r="F813" s="3">
        <v>230725</v>
      </c>
      <c r="G813" s="3">
        <v>19816</v>
      </c>
      <c r="H813" s="3">
        <v>2019</v>
      </c>
      <c r="I813" s="2">
        <v>5</v>
      </c>
      <c r="J813" s="3" t="s">
        <v>9</v>
      </c>
      <c r="K813" s="3">
        <v>1</v>
      </c>
      <c r="L813" s="3">
        <v>0</v>
      </c>
    </row>
    <row r="814" spans="1:12">
      <c r="A814" s="2" t="s">
        <v>207</v>
      </c>
      <c r="B814" s="3" t="s">
        <v>1440</v>
      </c>
      <c r="C814" s="2" t="s">
        <v>252</v>
      </c>
      <c r="D814" s="2" t="s">
        <v>252</v>
      </c>
      <c r="E814" s="3" t="str">
        <f t="shared" si="12"/>
        <v>Ceara-Jijoca de Jericoacoara</v>
      </c>
      <c r="F814" s="3">
        <v>230725</v>
      </c>
      <c r="G814" s="3">
        <v>19816</v>
      </c>
      <c r="H814" s="3">
        <v>2019</v>
      </c>
      <c r="I814" s="2">
        <v>6</v>
      </c>
      <c r="J814" s="3" t="s">
        <v>9</v>
      </c>
      <c r="K814" s="3">
        <v>1</v>
      </c>
      <c r="L814" s="3">
        <v>2</v>
      </c>
    </row>
    <row r="815" spans="1:12">
      <c r="A815" s="2" t="s">
        <v>207</v>
      </c>
      <c r="B815" s="3" t="s">
        <v>1440</v>
      </c>
      <c r="C815" s="2" t="s">
        <v>252</v>
      </c>
      <c r="D815" s="2" t="s">
        <v>252</v>
      </c>
      <c r="E815" s="3" t="str">
        <f t="shared" si="12"/>
        <v>Ceara-Jijoca de Jericoacoara</v>
      </c>
      <c r="F815" s="3">
        <v>230725</v>
      </c>
      <c r="G815" s="3">
        <v>19816</v>
      </c>
      <c r="H815" s="3">
        <v>2019</v>
      </c>
      <c r="I815" s="2">
        <v>6</v>
      </c>
      <c r="J815" s="3" t="s">
        <v>10</v>
      </c>
      <c r="K815" s="3">
        <v>1</v>
      </c>
      <c r="L815" s="3">
        <v>0</v>
      </c>
    </row>
    <row r="816" spans="1:12">
      <c r="A816" s="2" t="s">
        <v>207</v>
      </c>
      <c r="B816" s="3" t="s">
        <v>1440</v>
      </c>
      <c r="C816" s="2" t="s">
        <v>253</v>
      </c>
      <c r="D816" s="2" t="s">
        <v>253</v>
      </c>
      <c r="E816" s="3" t="str">
        <f t="shared" si="12"/>
        <v>Ceara-Juazeiro do Norte</v>
      </c>
      <c r="F816" s="3">
        <v>230730</v>
      </c>
      <c r="G816" s="3">
        <v>274207</v>
      </c>
      <c r="H816" s="3">
        <v>2019</v>
      </c>
      <c r="I816" s="2">
        <v>1</v>
      </c>
      <c r="J816" s="3" t="s">
        <v>19</v>
      </c>
      <c r="K816" s="3">
        <v>2</v>
      </c>
      <c r="L816" s="3">
        <v>0</v>
      </c>
    </row>
    <row r="817" spans="1:12">
      <c r="A817" s="2" t="s">
        <v>207</v>
      </c>
      <c r="B817" s="3" t="s">
        <v>1440</v>
      </c>
      <c r="C817" s="2" t="s">
        <v>253</v>
      </c>
      <c r="D817" s="2" t="s">
        <v>253</v>
      </c>
      <c r="E817" s="3" t="str">
        <f t="shared" si="12"/>
        <v>Ceara-Juazeiro do Norte</v>
      </c>
      <c r="F817" s="3">
        <v>230730</v>
      </c>
      <c r="G817" s="3">
        <v>274207</v>
      </c>
      <c r="H817" s="3">
        <v>2019</v>
      </c>
      <c r="I817" s="2">
        <v>3</v>
      </c>
      <c r="J817" s="3" t="s">
        <v>12</v>
      </c>
      <c r="K817" s="3">
        <v>1</v>
      </c>
      <c r="L817" s="3">
        <v>1</v>
      </c>
    </row>
    <row r="818" spans="1:12">
      <c r="A818" s="2" t="s">
        <v>207</v>
      </c>
      <c r="B818" s="3" t="s">
        <v>1440</v>
      </c>
      <c r="C818" s="2" t="s">
        <v>253</v>
      </c>
      <c r="D818" s="2" t="s">
        <v>253</v>
      </c>
      <c r="E818" s="3" t="str">
        <f t="shared" si="12"/>
        <v>Ceara-Juazeiro do Norte</v>
      </c>
      <c r="F818" s="3">
        <v>230730</v>
      </c>
      <c r="G818" s="3">
        <v>274207</v>
      </c>
      <c r="H818" s="3">
        <v>2019</v>
      </c>
      <c r="I818" s="2">
        <v>4</v>
      </c>
      <c r="J818" s="3" t="s">
        <v>10</v>
      </c>
      <c r="K818" s="3">
        <v>1</v>
      </c>
      <c r="L818" s="3">
        <v>0</v>
      </c>
    </row>
    <row r="819" spans="1:12">
      <c r="A819" s="2" t="s">
        <v>207</v>
      </c>
      <c r="B819" s="3" t="s">
        <v>1440</v>
      </c>
      <c r="C819" s="2" t="s">
        <v>253</v>
      </c>
      <c r="D819" s="2" t="s">
        <v>253</v>
      </c>
      <c r="E819" s="3" t="str">
        <f t="shared" si="12"/>
        <v>Ceara-Juazeiro do Norte</v>
      </c>
      <c r="F819" s="3">
        <v>230730</v>
      </c>
      <c r="G819" s="3">
        <v>274207</v>
      </c>
      <c r="H819" s="3">
        <v>2019</v>
      </c>
      <c r="I819" s="2">
        <v>5</v>
      </c>
      <c r="J819" s="3" t="s">
        <v>10</v>
      </c>
      <c r="K819" s="3">
        <v>2</v>
      </c>
      <c r="L819" s="3">
        <v>0</v>
      </c>
    </row>
    <row r="820" spans="1:12">
      <c r="A820" s="2" t="s">
        <v>207</v>
      </c>
      <c r="B820" s="3" t="s">
        <v>1440</v>
      </c>
      <c r="C820" s="2" t="s">
        <v>253</v>
      </c>
      <c r="D820" s="2" t="s">
        <v>253</v>
      </c>
      <c r="E820" s="3" t="str">
        <f t="shared" si="12"/>
        <v>Ceara-Juazeiro do Norte</v>
      </c>
      <c r="F820" s="3">
        <v>230730</v>
      </c>
      <c r="G820" s="3">
        <v>274207</v>
      </c>
      <c r="H820" s="3">
        <v>2019</v>
      </c>
      <c r="I820" s="2">
        <v>6</v>
      </c>
      <c r="J820" s="3" t="s">
        <v>10</v>
      </c>
      <c r="K820" s="3">
        <v>1</v>
      </c>
      <c r="L820" s="3">
        <v>0</v>
      </c>
    </row>
    <row r="821" spans="1:12">
      <c r="A821" s="2" t="s">
        <v>207</v>
      </c>
      <c r="B821" s="3" t="s">
        <v>1440</v>
      </c>
      <c r="C821" s="2" t="s">
        <v>253</v>
      </c>
      <c r="D821" s="2" t="s">
        <v>253</v>
      </c>
      <c r="E821" s="3" t="str">
        <f t="shared" si="12"/>
        <v>Ceara-Juazeiro do Norte</v>
      </c>
      <c r="F821" s="3">
        <v>230730</v>
      </c>
      <c r="G821" s="3">
        <v>274207</v>
      </c>
      <c r="H821" s="3">
        <v>2020</v>
      </c>
      <c r="I821" s="2">
        <v>2</v>
      </c>
      <c r="J821" s="3" t="s">
        <v>19</v>
      </c>
      <c r="K821" s="3">
        <v>1</v>
      </c>
      <c r="L821" s="3">
        <v>0</v>
      </c>
    </row>
    <row r="822" spans="1:12">
      <c r="A822" s="2" t="s">
        <v>207</v>
      </c>
      <c r="B822" s="3" t="s">
        <v>1440</v>
      </c>
      <c r="C822" s="2" t="s">
        <v>253</v>
      </c>
      <c r="D822" s="2" t="s">
        <v>253</v>
      </c>
      <c r="E822" s="3" t="str">
        <f t="shared" si="12"/>
        <v>Ceara-Juazeiro do Norte</v>
      </c>
      <c r="F822" s="3">
        <v>230730</v>
      </c>
      <c r="G822" s="3">
        <v>274207</v>
      </c>
      <c r="H822" s="3">
        <v>2020</v>
      </c>
      <c r="I822" s="2">
        <v>2</v>
      </c>
      <c r="J822" s="3" t="s">
        <v>12</v>
      </c>
      <c r="K822" s="3">
        <v>1</v>
      </c>
      <c r="L822" s="3">
        <v>2</v>
      </c>
    </row>
    <row r="823" spans="1:12">
      <c r="A823" s="2" t="s">
        <v>207</v>
      </c>
      <c r="B823" s="3" t="s">
        <v>1440</v>
      </c>
      <c r="C823" s="2" t="s">
        <v>253</v>
      </c>
      <c r="D823" s="2" t="s">
        <v>253</v>
      </c>
      <c r="E823" s="3" t="str">
        <f t="shared" si="12"/>
        <v>Ceara-Juazeiro do Norte</v>
      </c>
      <c r="F823" s="3">
        <v>230730</v>
      </c>
      <c r="G823" s="3">
        <v>274207</v>
      </c>
      <c r="H823" s="3">
        <v>2020</v>
      </c>
      <c r="I823" s="2">
        <v>6</v>
      </c>
      <c r="J823" s="3" t="s">
        <v>12</v>
      </c>
      <c r="K823" s="3">
        <v>1</v>
      </c>
      <c r="L823" s="3">
        <v>1</v>
      </c>
    </row>
    <row r="824" spans="1:12">
      <c r="A824" s="2" t="s">
        <v>207</v>
      </c>
      <c r="B824" s="3" t="s">
        <v>1440</v>
      </c>
      <c r="C824" s="2" t="s">
        <v>254</v>
      </c>
      <c r="D824" s="2" t="s">
        <v>254</v>
      </c>
      <c r="E824" s="3" t="str">
        <f t="shared" si="12"/>
        <v>Ceara-Jucas</v>
      </c>
      <c r="F824" s="3">
        <v>230740</v>
      </c>
      <c r="G824" s="3">
        <v>24833</v>
      </c>
      <c r="H824" s="3">
        <v>2019</v>
      </c>
      <c r="I824" s="2">
        <v>5</v>
      </c>
      <c r="J824" s="3" t="s">
        <v>10</v>
      </c>
      <c r="K824" s="3">
        <v>1</v>
      </c>
      <c r="L824" s="3">
        <v>0</v>
      </c>
    </row>
    <row r="825" spans="1:12">
      <c r="A825" s="2" t="s">
        <v>207</v>
      </c>
      <c r="B825" s="3" t="s">
        <v>1440</v>
      </c>
      <c r="C825" s="2" t="s">
        <v>255</v>
      </c>
      <c r="D825" s="2" t="s">
        <v>255</v>
      </c>
      <c r="E825" s="3" t="str">
        <f t="shared" si="12"/>
        <v>Ceara-Lavras da Mangabeira</v>
      </c>
      <c r="F825" s="3">
        <v>230750</v>
      </c>
      <c r="G825" s="3">
        <v>31508</v>
      </c>
      <c r="H825" s="3">
        <v>2020</v>
      </c>
      <c r="I825" s="2">
        <v>5</v>
      </c>
      <c r="J825" s="3" t="s">
        <v>9</v>
      </c>
      <c r="K825" s="3">
        <v>1</v>
      </c>
      <c r="L825" s="3">
        <v>1</v>
      </c>
    </row>
    <row r="826" spans="1:12">
      <c r="A826" s="2" t="s">
        <v>207</v>
      </c>
      <c r="B826" s="3" t="s">
        <v>1440</v>
      </c>
      <c r="C826" s="2" t="s">
        <v>256</v>
      </c>
      <c r="D826" s="2" t="s">
        <v>256</v>
      </c>
      <c r="E826" s="3" t="str">
        <f t="shared" si="12"/>
        <v>Ceara-Limoeiro do Norte</v>
      </c>
      <c r="F826" s="3">
        <v>230760</v>
      </c>
      <c r="G826" s="3">
        <v>59540</v>
      </c>
      <c r="H826" s="3">
        <v>2019</v>
      </c>
      <c r="I826" s="2">
        <v>1</v>
      </c>
      <c r="J826" s="3" t="s">
        <v>19</v>
      </c>
      <c r="K826" s="3">
        <v>1</v>
      </c>
      <c r="L826" s="3">
        <v>0</v>
      </c>
    </row>
    <row r="827" spans="1:12">
      <c r="A827" s="2" t="s">
        <v>207</v>
      </c>
      <c r="B827" s="3" t="s">
        <v>1440</v>
      </c>
      <c r="C827" s="2" t="s">
        <v>256</v>
      </c>
      <c r="D827" s="2" t="s">
        <v>256</v>
      </c>
      <c r="E827" s="3" t="str">
        <f t="shared" si="12"/>
        <v>Ceara-Limoeiro do Norte</v>
      </c>
      <c r="F827" s="3">
        <v>230760</v>
      </c>
      <c r="G827" s="3">
        <v>59540</v>
      </c>
      <c r="H827" s="3">
        <v>2019</v>
      </c>
      <c r="I827" s="2">
        <v>5</v>
      </c>
      <c r="J827" s="3" t="s">
        <v>10</v>
      </c>
      <c r="K827" s="3">
        <v>1</v>
      </c>
      <c r="L827" s="3">
        <v>0</v>
      </c>
    </row>
    <row r="828" spans="1:12">
      <c r="A828" s="2" t="s">
        <v>207</v>
      </c>
      <c r="B828" s="3" t="s">
        <v>1440</v>
      </c>
      <c r="C828" s="2" t="s">
        <v>256</v>
      </c>
      <c r="D828" s="2" t="s">
        <v>256</v>
      </c>
      <c r="E828" s="3" t="str">
        <f t="shared" si="12"/>
        <v>Ceara-Limoeiro do Norte</v>
      </c>
      <c r="F828" s="3">
        <v>230760</v>
      </c>
      <c r="G828" s="3">
        <v>59540</v>
      </c>
      <c r="H828" s="3">
        <v>2019</v>
      </c>
      <c r="I828" s="2">
        <v>6</v>
      </c>
      <c r="J828" s="3" t="s">
        <v>10</v>
      </c>
      <c r="K828" s="3">
        <v>1</v>
      </c>
      <c r="L828" s="3">
        <v>0</v>
      </c>
    </row>
    <row r="829" spans="1:12">
      <c r="A829" s="2" t="s">
        <v>207</v>
      </c>
      <c r="B829" s="3" t="s">
        <v>1440</v>
      </c>
      <c r="C829" s="2" t="s">
        <v>257</v>
      </c>
      <c r="D829" s="2" t="s">
        <v>257</v>
      </c>
      <c r="E829" s="3" t="str">
        <f t="shared" si="12"/>
        <v>Ceara-Maracanau</v>
      </c>
      <c r="F829" s="3">
        <v>230765</v>
      </c>
      <c r="G829" s="3">
        <v>227886</v>
      </c>
      <c r="H829" s="3">
        <v>2019</v>
      </c>
      <c r="I829" s="2">
        <v>1</v>
      </c>
      <c r="J829" s="3" t="s">
        <v>9</v>
      </c>
      <c r="K829" s="3">
        <v>1</v>
      </c>
      <c r="L829" s="3">
        <v>0</v>
      </c>
    </row>
    <row r="830" spans="1:12">
      <c r="A830" s="2" t="s">
        <v>207</v>
      </c>
      <c r="B830" s="3" t="s">
        <v>1440</v>
      </c>
      <c r="C830" s="2" t="s">
        <v>257</v>
      </c>
      <c r="D830" s="2" t="s">
        <v>257</v>
      </c>
      <c r="E830" s="3" t="str">
        <f t="shared" si="12"/>
        <v>Ceara-Maracanau</v>
      </c>
      <c r="F830" s="3">
        <v>230765</v>
      </c>
      <c r="G830" s="3">
        <v>227886</v>
      </c>
      <c r="H830" s="3">
        <v>2019</v>
      </c>
      <c r="I830" s="2">
        <v>1</v>
      </c>
      <c r="J830" s="3" t="s">
        <v>90</v>
      </c>
      <c r="K830" s="3">
        <v>3</v>
      </c>
      <c r="L830" s="3">
        <v>0</v>
      </c>
    </row>
    <row r="831" spans="1:12">
      <c r="A831" s="2" t="s">
        <v>207</v>
      </c>
      <c r="B831" s="3" t="s">
        <v>1440</v>
      </c>
      <c r="C831" s="2" t="s">
        <v>257</v>
      </c>
      <c r="D831" s="2" t="s">
        <v>257</v>
      </c>
      <c r="E831" s="3" t="str">
        <f t="shared" si="12"/>
        <v>Ceara-Maracanau</v>
      </c>
      <c r="F831" s="3">
        <v>230765</v>
      </c>
      <c r="G831" s="3">
        <v>227886</v>
      </c>
      <c r="H831" s="3">
        <v>2019</v>
      </c>
      <c r="I831" s="2">
        <v>1</v>
      </c>
      <c r="J831" s="3" t="s">
        <v>19</v>
      </c>
      <c r="K831" s="3">
        <v>7</v>
      </c>
      <c r="L831" s="3">
        <v>0</v>
      </c>
    </row>
    <row r="832" spans="1:12">
      <c r="A832" s="2" t="s">
        <v>207</v>
      </c>
      <c r="B832" s="3" t="s">
        <v>1440</v>
      </c>
      <c r="C832" s="2" t="s">
        <v>257</v>
      </c>
      <c r="D832" s="2" t="s">
        <v>257</v>
      </c>
      <c r="E832" s="3" t="str">
        <f t="shared" si="12"/>
        <v>Ceara-Maracanau</v>
      </c>
      <c r="F832" s="3">
        <v>230765</v>
      </c>
      <c r="G832" s="3">
        <v>227886</v>
      </c>
      <c r="H832" s="3">
        <v>2019</v>
      </c>
      <c r="I832" s="2">
        <v>2</v>
      </c>
      <c r="J832" s="3" t="s">
        <v>9</v>
      </c>
      <c r="K832" s="3">
        <v>1</v>
      </c>
      <c r="L832" s="3">
        <v>1</v>
      </c>
    </row>
    <row r="833" spans="1:12">
      <c r="A833" s="2" t="s">
        <v>207</v>
      </c>
      <c r="B833" s="3" t="s">
        <v>1440</v>
      </c>
      <c r="C833" s="2" t="s">
        <v>257</v>
      </c>
      <c r="D833" s="2" t="s">
        <v>257</v>
      </c>
      <c r="E833" s="3" t="str">
        <f t="shared" si="12"/>
        <v>Ceara-Maracanau</v>
      </c>
      <c r="F833" s="3">
        <v>230765</v>
      </c>
      <c r="G833" s="3">
        <v>227886</v>
      </c>
      <c r="H833" s="3">
        <v>2019</v>
      </c>
      <c r="I833" s="2">
        <v>2</v>
      </c>
      <c r="J833" s="3" t="s">
        <v>12</v>
      </c>
      <c r="K833" s="3">
        <v>2</v>
      </c>
      <c r="L833" s="3">
        <v>2</v>
      </c>
    </row>
    <row r="834" spans="1:12">
      <c r="A834" s="2" t="s">
        <v>207</v>
      </c>
      <c r="B834" s="3" t="s">
        <v>1440</v>
      </c>
      <c r="C834" s="2" t="s">
        <v>257</v>
      </c>
      <c r="D834" s="2" t="s">
        <v>257</v>
      </c>
      <c r="E834" s="3" t="str">
        <f t="shared" si="12"/>
        <v>Ceara-Maracanau</v>
      </c>
      <c r="F834" s="3">
        <v>230765</v>
      </c>
      <c r="G834" s="3">
        <v>227886</v>
      </c>
      <c r="H834" s="3">
        <v>2019</v>
      </c>
      <c r="I834" s="2">
        <v>3</v>
      </c>
      <c r="J834" s="3" t="s">
        <v>12</v>
      </c>
      <c r="K834" s="3">
        <v>1</v>
      </c>
      <c r="L834" s="3">
        <v>1</v>
      </c>
    </row>
    <row r="835" spans="1:12">
      <c r="A835" s="2" t="s">
        <v>207</v>
      </c>
      <c r="B835" s="3" t="s">
        <v>1440</v>
      </c>
      <c r="C835" s="2" t="s">
        <v>257</v>
      </c>
      <c r="D835" s="2" t="s">
        <v>257</v>
      </c>
      <c r="E835" s="3" t="str">
        <f t="shared" ref="E835:E898" si="13">+CONCATENATE(A835,"-",D835)</f>
        <v>Ceara-Maracanau</v>
      </c>
      <c r="F835" s="3">
        <v>230765</v>
      </c>
      <c r="G835" s="3">
        <v>227886</v>
      </c>
      <c r="H835" s="3">
        <v>2019</v>
      </c>
      <c r="I835" s="2">
        <v>4</v>
      </c>
      <c r="J835" s="3" t="s">
        <v>19</v>
      </c>
      <c r="K835" s="3">
        <v>1</v>
      </c>
      <c r="L835" s="3">
        <v>0</v>
      </c>
    </row>
    <row r="836" spans="1:12">
      <c r="A836" s="2" t="s">
        <v>207</v>
      </c>
      <c r="B836" s="3" t="s">
        <v>1440</v>
      </c>
      <c r="C836" s="2" t="s">
        <v>257</v>
      </c>
      <c r="D836" s="2" t="s">
        <v>257</v>
      </c>
      <c r="E836" s="3" t="str">
        <f t="shared" si="13"/>
        <v>Ceara-Maracanau</v>
      </c>
      <c r="F836" s="3">
        <v>230765</v>
      </c>
      <c r="G836" s="3">
        <v>227886</v>
      </c>
      <c r="H836" s="3">
        <v>2019</v>
      </c>
      <c r="I836" s="2">
        <v>4</v>
      </c>
      <c r="J836" s="3" t="s">
        <v>12</v>
      </c>
      <c r="K836" s="3">
        <v>1</v>
      </c>
      <c r="L836" s="3">
        <v>1</v>
      </c>
    </row>
    <row r="837" spans="1:12">
      <c r="A837" s="2" t="s">
        <v>207</v>
      </c>
      <c r="B837" s="3" t="s">
        <v>1440</v>
      </c>
      <c r="C837" s="2" t="s">
        <v>257</v>
      </c>
      <c r="D837" s="2" t="s">
        <v>257</v>
      </c>
      <c r="E837" s="3" t="str">
        <f t="shared" si="13"/>
        <v>Ceara-Maracanau</v>
      </c>
      <c r="F837" s="3">
        <v>230765</v>
      </c>
      <c r="G837" s="3">
        <v>227886</v>
      </c>
      <c r="H837" s="3">
        <v>2019</v>
      </c>
      <c r="I837" s="2">
        <v>5</v>
      </c>
      <c r="J837" s="3" t="s">
        <v>9</v>
      </c>
      <c r="K837" s="3">
        <v>1</v>
      </c>
      <c r="L837" s="3">
        <v>1</v>
      </c>
    </row>
    <row r="838" spans="1:12">
      <c r="A838" s="2" t="s">
        <v>207</v>
      </c>
      <c r="B838" s="3" t="s">
        <v>1440</v>
      </c>
      <c r="C838" s="2" t="s">
        <v>257</v>
      </c>
      <c r="D838" s="2" t="s">
        <v>257</v>
      </c>
      <c r="E838" s="3" t="str">
        <f t="shared" si="13"/>
        <v>Ceara-Maracanau</v>
      </c>
      <c r="F838" s="3">
        <v>230765</v>
      </c>
      <c r="G838" s="3">
        <v>227886</v>
      </c>
      <c r="H838" s="3">
        <v>2019</v>
      </c>
      <c r="I838" s="2">
        <v>5</v>
      </c>
      <c r="J838" s="3" t="s">
        <v>12</v>
      </c>
      <c r="K838" s="3">
        <v>1</v>
      </c>
      <c r="L838" s="3">
        <v>2</v>
      </c>
    </row>
    <row r="839" spans="1:12">
      <c r="A839" s="2" t="s">
        <v>207</v>
      </c>
      <c r="B839" s="3" t="s">
        <v>1440</v>
      </c>
      <c r="C839" s="2" t="s">
        <v>257</v>
      </c>
      <c r="D839" s="2" t="s">
        <v>257</v>
      </c>
      <c r="E839" s="3" t="str">
        <f t="shared" si="13"/>
        <v>Ceara-Maracanau</v>
      </c>
      <c r="F839" s="3">
        <v>230765</v>
      </c>
      <c r="G839" s="3">
        <v>227886</v>
      </c>
      <c r="H839" s="3">
        <v>2019</v>
      </c>
      <c r="I839" s="2">
        <v>6</v>
      </c>
      <c r="J839" s="3" t="s">
        <v>9</v>
      </c>
      <c r="K839" s="3">
        <v>1</v>
      </c>
      <c r="L839" s="3">
        <v>1</v>
      </c>
    </row>
    <row r="840" spans="1:12">
      <c r="A840" s="2" t="s">
        <v>207</v>
      </c>
      <c r="B840" s="3" t="s">
        <v>1440</v>
      </c>
      <c r="C840" s="2" t="s">
        <v>257</v>
      </c>
      <c r="D840" s="2" t="s">
        <v>257</v>
      </c>
      <c r="E840" s="3" t="str">
        <f t="shared" si="13"/>
        <v>Ceara-Maracanau</v>
      </c>
      <c r="F840" s="3">
        <v>230765</v>
      </c>
      <c r="G840" s="3">
        <v>227886</v>
      </c>
      <c r="H840" s="3">
        <v>2019</v>
      </c>
      <c r="I840" s="2">
        <v>6</v>
      </c>
      <c r="J840" s="3" t="s">
        <v>12</v>
      </c>
      <c r="K840" s="3">
        <v>2</v>
      </c>
      <c r="L840" s="3">
        <v>2</v>
      </c>
    </row>
    <row r="841" spans="1:12">
      <c r="A841" s="2" t="s">
        <v>207</v>
      </c>
      <c r="B841" s="3" t="s">
        <v>1440</v>
      </c>
      <c r="C841" s="2" t="s">
        <v>257</v>
      </c>
      <c r="D841" s="2" t="s">
        <v>257</v>
      </c>
      <c r="E841" s="3" t="str">
        <f t="shared" si="13"/>
        <v>Ceara-Maracanau</v>
      </c>
      <c r="F841" s="3">
        <v>230765</v>
      </c>
      <c r="G841" s="3">
        <v>227886</v>
      </c>
      <c r="H841" s="3">
        <v>2020</v>
      </c>
      <c r="I841" s="2">
        <v>1</v>
      </c>
      <c r="J841" s="3" t="s">
        <v>19</v>
      </c>
      <c r="K841" s="3">
        <v>1</v>
      </c>
      <c r="L841" s="3">
        <v>0</v>
      </c>
    </row>
    <row r="842" spans="1:12">
      <c r="A842" s="2" t="s">
        <v>207</v>
      </c>
      <c r="B842" s="3" t="s">
        <v>1440</v>
      </c>
      <c r="C842" s="2" t="s">
        <v>257</v>
      </c>
      <c r="D842" s="2" t="s">
        <v>257</v>
      </c>
      <c r="E842" s="3" t="str">
        <f t="shared" si="13"/>
        <v>Ceara-Maracanau</v>
      </c>
      <c r="F842" s="3">
        <v>230765</v>
      </c>
      <c r="G842" s="3">
        <v>227886</v>
      </c>
      <c r="H842" s="3">
        <v>2020</v>
      </c>
      <c r="I842" s="2">
        <v>1</v>
      </c>
      <c r="J842" s="3" t="s">
        <v>12</v>
      </c>
      <c r="K842" s="3">
        <v>1</v>
      </c>
      <c r="L842" s="3">
        <v>1</v>
      </c>
    </row>
    <row r="843" spans="1:12">
      <c r="A843" s="2" t="s">
        <v>207</v>
      </c>
      <c r="B843" s="3" t="s">
        <v>1440</v>
      </c>
      <c r="C843" s="2" t="s">
        <v>257</v>
      </c>
      <c r="D843" s="2" t="s">
        <v>257</v>
      </c>
      <c r="E843" s="3" t="str">
        <f t="shared" si="13"/>
        <v>Ceara-Maracanau</v>
      </c>
      <c r="F843" s="3">
        <v>230765</v>
      </c>
      <c r="G843" s="3">
        <v>227886</v>
      </c>
      <c r="H843" s="3">
        <v>2020</v>
      </c>
      <c r="I843" s="2">
        <v>2</v>
      </c>
      <c r="J843" s="3" t="s">
        <v>19</v>
      </c>
      <c r="K843" s="3">
        <v>1</v>
      </c>
      <c r="L843" s="3">
        <v>1</v>
      </c>
    </row>
    <row r="844" spans="1:12">
      <c r="A844" s="2" t="s">
        <v>207</v>
      </c>
      <c r="B844" s="3" t="s">
        <v>1440</v>
      </c>
      <c r="C844" s="2" t="s">
        <v>257</v>
      </c>
      <c r="D844" s="2" t="s">
        <v>257</v>
      </c>
      <c r="E844" s="3" t="str">
        <f t="shared" si="13"/>
        <v>Ceara-Maracanau</v>
      </c>
      <c r="F844" s="3">
        <v>230765</v>
      </c>
      <c r="G844" s="3">
        <v>227886</v>
      </c>
      <c r="H844" s="3">
        <v>2020</v>
      </c>
      <c r="I844" s="2">
        <v>2</v>
      </c>
      <c r="J844" s="3" t="s">
        <v>12</v>
      </c>
      <c r="K844" s="3">
        <v>2</v>
      </c>
      <c r="L844" s="3">
        <v>2</v>
      </c>
    </row>
    <row r="845" spans="1:12">
      <c r="A845" s="2" t="s">
        <v>207</v>
      </c>
      <c r="B845" s="3" t="s">
        <v>1440</v>
      </c>
      <c r="C845" s="2" t="s">
        <v>257</v>
      </c>
      <c r="D845" s="2" t="s">
        <v>257</v>
      </c>
      <c r="E845" s="3" t="str">
        <f t="shared" si="13"/>
        <v>Ceara-Maracanau</v>
      </c>
      <c r="F845" s="3">
        <v>230765</v>
      </c>
      <c r="G845" s="3">
        <v>227886</v>
      </c>
      <c r="H845" s="3">
        <v>2020</v>
      </c>
      <c r="I845" s="2">
        <v>3</v>
      </c>
      <c r="J845" s="3" t="s">
        <v>12</v>
      </c>
      <c r="K845" s="3">
        <v>1</v>
      </c>
      <c r="L845" s="3">
        <v>1</v>
      </c>
    </row>
    <row r="846" spans="1:12">
      <c r="A846" s="2" t="s">
        <v>207</v>
      </c>
      <c r="B846" s="3" t="s">
        <v>1440</v>
      </c>
      <c r="C846" s="2" t="s">
        <v>257</v>
      </c>
      <c r="D846" s="2" t="s">
        <v>257</v>
      </c>
      <c r="E846" s="3" t="str">
        <f t="shared" si="13"/>
        <v>Ceara-Maracanau</v>
      </c>
      <c r="F846" s="3">
        <v>230765</v>
      </c>
      <c r="G846" s="3">
        <v>227886</v>
      </c>
      <c r="H846" s="3">
        <v>2020</v>
      </c>
      <c r="I846" s="2">
        <v>4</v>
      </c>
      <c r="J846" s="3" t="s">
        <v>19</v>
      </c>
      <c r="K846" s="3">
        <v>1</v>
      </c>
      <c r="L846" s="3">
        <v>0</v>
      </c>
    </row>
    <row r="847" spans="1:12">
      <c r="A847" s="2" t="s">
        <v>207</v>
      </c>
      <c r="B847" s="3" t="s">
        <v>1440</v>
      </c>
      <c r="C847" s="2" t="s">
        <v>257</v>
      </c>
      <c r="D847" s="2" t="s">
        <v>257</v>
      </c>
      <c r="E847" s="3" t="str">
        <f t="shared" si="13"/>
        <v>Ceara-Maracanau</v>
      </c>
      <c r="F847" s="3">
        <v>230765</v>
      </c>
      <c r="G847" s="3">
        <v>227886</v>
      </c>
      <c r="H847" s="3">
        <v>2020</v>
      </c>
      <c r="I847" s="2">
        <v>5</v>
      </c>
      <c r="J847" s="3" t="s">
        <v>9</v>
      </c>
      <c r="K847" s="3">
        <v>2</v>
      </c>
      <c r="L847" s="3">
        <v>1</v>
      </c>
    </row>
    <row r="848" spans="1:12">
      <c r="A848" s="2" t="s">
        <v>207</v>
      </c>
      <c r="B848" s="3" t="s">
        <v>1440</v>
      </c>
      <c r="C848" s="2" t="s">
        <v>257</v>
      </c>
      <c r="D848" s="2" t="s">
        <v>257</v>
      </c>
      <c r="E848" s="3" t="str">
        <f t="shared" si="13"/>
        <v>Ceara-Maracanau</v>
      </c>
      <c r="F848" s="3">
        <v>230765</v>
      </c>
      <c r="G848" s="3">
        <v>227886</v>
      </c>
      <c r="H848" s="3">
        <v>2020</v>
      </c>
      <c r="I848" s="2">
        <v>5</v>
      </c>
      <c r="J848" s="3" t="s">
        <v>12</v>
      </c>
      <c r="K848" s="3">
        <v>1</v>
      </c>
      <c r="L848" s="3">
        <v>1</v>
      </c>
    </row>
    <row r="849" spans="1:12">
      <c r="A849" s="2" t="s">
        <v>207</v>
      </c>
      <c r="B849" s="3" t="s">
        <v>1440</v>
      </c>
      <c r="C849" s="2" t="s">
        <v>257</v>
      </c>
      <c r="D849" s="2" t="s">
        <v>257</v>
      </c>
      <c r="E849" s="3" t="str">
        <f t="shared" si="13"/>
        <v>Ceara-Maracanau</v>
      </c>
      <c r="F849" s="3">
        <v>230765</v>
      </c>
      <c r="G849" s="3">
        <v>227886</v>
      </c>
      <c r="H849" s="3">
        <v>2020</v>
      </c>
      <c r="I849" s="2">
        <v>6</v>
      </c>
      <c r="J849" s="3" t="s">
        <v>9</v>
      </c>
      <c r="K849" s="3">
        <v>1</v>
      </c>
      <c r="L849" s="3">
        <v>1</v>
      </c>
    </row>
    <row r="850" spans="1:12">
      <c r="A850" s="2" t="s">
        <v>207</v>
      </c>
      <c r="B850" s="3" t="s">
        <v>1440</v>
      </c>
      <c r="C850" s="2" t="s">
        <v>257</v>
      </c>
      <c r="D850" s="2" t="s">
        <v>257</v>
      </c>
      <c r="E850" s="3" t="str">
        <f t="shared" si="13"/>
        <v>Ceara-Maracanau</v>
      </c>
      <c r="F850" s="3">
        <v>230765</v>
      </c>
      <c r="G850" s="3">
        <v>227886</v>
      </c>
      <c r="H850" s="3">
        <v>2020</v>
      </c>
      <c r="I850" s="2">
        <v>6</v>
      </c>
      <c r="J850" s="3" t="s">
        <v>12</v>
      </c>
      <c r="K850" s="3">
        <v>2</v>
      </c>
      <c r="L850" s="3">
        <v>2</v>
      </c>
    </row>
    <row r="851" spans="1:12">
      <c r="A851" s="2" t="s">
        <v>207</v>
      </c>
      <c r="B851" s="3" t="s">
        <v>1440</v>
      </c>
      <c r="C851" s="2" t="s">
        <v>258</v>
      </c>
      <c r="D851" s="2" t="s">
        <v>258</v>
      </c>
      <c r="E851" s="3" t="str">
        <f t="shared" si="13"/>
        <v>Ceara-Maranguape</v>
      </c>
      <c r="F851" s="3">
        <v>230770</v>
      </c>
      <c r="G851" s="3">
        <v>128978</v>
      </c>
      <c r="H851" s="3">
        <v>2019</v>
      </c>
      <c r="I851" s="2">
        <v>1</v>
      </c>
      <c r="J851" s="3" t="s">
        <v>19</v>
      </c>
      <c r="K851" s="3">
        <v>1</v>
      </c>
      <c r="L851" s="3">
        <v>0</v>
      </c>
    </row>
    <row r="852" spans="1:12">
      <c r="A852" s="2" t="s">
        <v>207</v>
      </c>
      <c r="B852" s="3" t="s">
        <v>1440</v>
      </c>
      <c r="C852" s="2" t="s">
        <v>258</v>
      </c>
      <c r="D852" s="2" t="s">
        <v>258</v>
      </c>
      <c r="E852" s="3" t="str">
        <f t="shared" si="13"/>
        <v>Ceara-Maranguape</v>
      </c>
      <c r="F852" s="3">
        <v>230770</v>
      </c>
      <c r="G852" s="3">
        <v>128978</v>
      </c>
      <c r="H852" s="3">
        <v>2019</v>
      </c>
      <c r="I852" s="2">
        <v>4</v>
      </c>
      <c r="J852" s="3" t="s">
        <v>12</v>
      </c>
      <c r="K852" s="3">
        <v>1</v>
      </c>
      <c r="L852" s="3">
        <v>1</v>
      </c>
    </row>
    <row r="853" spans="1:12">
      <c r="A853" s="2" t="s">
        <v>207</v>
      </c>
      <c r="B853" s="3" t="s">
        <v>1440</v>
      </c>
      <c r="C853" s="2" t="s">
        <v>258</v>
      </c>
      <c r="D853" s="2" t="s">
        <v>258</v>
      </c>
      <c r="E853" s="3" t="str">
        <f t="shared" si="13"/>
        <v>Ceara-Maranguape</v>
      </c>
      <c r="F853" s="3">
        <v>230770</v>
      </c>
      <c r="G853" s="3">
        <v>128978</v>
      </c>
      <c r="H853" s="3">
        <v>2020</v>
      </c>
      <c r="I853" s="2">
        <v>1</v>
      </c>
      <c r="J853" s="3" t="s">
        <v>12</v>
      </c>
      <c r="K853" s="3">
        <v>2</v>
      </c>
      <c r="L853" s="3">
        <v>3</v>
      </c>
    </row>
    <row r="854" spans="1:12">
      <c r="A854" s="2" t="s">
        <v>207</v>
      </c>
      <c r="B854" s="3" t="s">
        <v>1440</v>
      </c>
      <c r="C854" s="2" t="s">
        <v>258</v>
      </c>
      <c r="D854" s="2" t="s">
        <v>258</v>
      </c>
      <c r="E854" s="3" t="str">
        <f t="shared" si="13"/>
        <v>Ceara-Maranguape</v>
      </c>
      <c r="F854" s="3">
        <v>230770</v>
      </c>
      <c r="G854" s="3">
        <v>128978</v>
      </c>
      <c r="H854" s="3">
        <v>2020</v>
      </c>
      <c r="I854" s="2">
        <v>5</v>
      </c>
      <c r="J854" s="3" t="s">
        <v>12</v>
      </c>
      <c r="K854" s="3">
        <v>3</v>
      </c>
      <c r="L854" s="3">
        <v>8</v>
      </c>
    </row>
    <row r="855" spans="1:12">
      <c r="A855" s="2" t="s">
        <v>207</v>
      </c>
      <c r="B855" s="3" t="s">
        <v>1440</v>
      </c>
      <c r="C855" s="2" t="s">
        <v>258</v>
      </c>
      <c r="D855" s="2" t="s">
        <v>258</v>
      </c>
      <c r="E855" s="3" t="str">
        <f t="shared" si="13"/>
        <v>Ceara-Maranguape</v>
      </c>
      <c r="F855" s="3">
        <v>230770</v>
      </c>
      <c r="G855" s="3">
        <v>128978</v>
      </c>
      <c r="H855" s="3">
        <v>2020</v>
      </c>
      <c r="I855" s="2">
        <v>6</v>
      </c>
      <c r="J855" s="3" t="s">
        <v>9</v>
      </c>
      <c r="K855" s="3">
        <v>1</v>
      </c>
      <c r="L855" s="3">
        <v>2</v>
      </c>
    </row>
    <row r="856" spans="1:12">
      <c r="A856" s="2" t="s">
        <v>207</v>
      </c>
      <c r="B856" s="3" t="s">
        <v>1440</v>
      </c>
      <c r="C856" s="2" t="s">
        <v>259</v>
      </c>
      <c r="D856" s="2" t="s">
        <v>259</v>
      </c>
      <c r="E856" s="3" t="str">
        <f t="shared" si="13"/>
        <v>Ceara-Marco</v>
      </c>
      <c r="F856" s="3">
        <v>230780</v>
      </c>
      <c r="G856" s="3">
        <v>27361</v>
      </c>
      <c r="H856" s="3">
        <v>2019</v>
      </c>
      <c r="I856" s="2">
        <v>1</v>
      </c>
      <c r="J856" s="3" t="s">
        <v>19</v>
      </c>
      <c r="K856" s="3">
        <v>1</v>
      </c>
      <c r="L856" s="3">
        <v>0</v>
      </c>
    </row>
    <row r="857" spans="1:12">
      <c r="A857" s="2" t="s">
        <v>207</v>
      </c>
      <c r="B857" s="3" t="s">
        <v>1440</v>
      </c>
      <c r="C857" s="2" t="s">
        <v>259</v>
      </c>
      <c r="D857" s="2" t="s">
        <v>259</v>
      </c>
      <c r="E857" s="3" t="str">
        <f t="shared" si="13"/>
        <v>Ceara-Marco</v>
      </c>
      <c r="F857" s="3">
        <v>230780</v>
      </c>
      <c r="G857" s="3">
        <v>27361</v>
      </c>
      <c r="H857" s="3">
        <v>2019</v>
      </c>
      <c r="I857" s="2">
        <v>5</v>
      </c>
      <c r="J857" s="3" t="s">
        <v>9</v>
      </c>
      <c r="K857" s="3">
        <v>1</v>
      </c>
      <c r="L857" s="3">
        <v>1</v>
      </c>
    </row>
    <row r="858" spans="1:12">
      <c r="A858" s="2" t="s">
        <v>207</v>
      </c>
      <c r="B858" s="3" t="s">
        <v>1440</v>
      </c>
      <c r="C858" s="2" t="s">
        <v>260</v>
      </c>
      <c r="D858" s="2" t="s">
        <v>260</v>
      </c>
      <c r="E858" s="3" t="str">
        <f t="shared" si="13"/>
        <v>Ceara-Massape</v>
      </c>
      <c r="F858" s="3">
        <v>230800</v>
      </c>
      <c r="G858" s="3">
        <v>38737</v>
      </c>
      <c r="H858" s="3">
        <v>2019</v>
      </c>
      <c r="I858" s="2">
        <v>1</v>
      </c>
      <c r="J858" s="3" t="s">
        <v>19</v>
      </c>
      <c r="K858" s="3">
        <v>2</v>
      </c>
      <c r="L858" s="3">
        <v>0</v>
      </c>
    </row>
    <row r="859" spans="1:12">
      <c r="A859" s="2" t="s">
        <v>207</v>
      </c>
      <c r="B859" s="3" t="s">
        <v>1440</v>
      </c>
      <c r="C859" s="2" t="s">
        <v>260</v>
      </c>
      <c r="D859" s="2" t="s">
        <v>260</v>
      </c>
      <c r="E859" s="3" t="str">
        <f t="shared" si="13"/>
        <v>Ceara-Massape</v>
      </c>
      <c r="F859" s="3">
        <v>230800</v>
      </c>
      <c r="G859" s="3">
        <v>38737</v>
      </c>
      <c r="H859" s="3">
        <v>2019</v>
      </c>
      <c r="I859" s="2">
        <v>5</v>
      </c>
      <c r="J859" s="3" t="s">
        <v>19</v>
      </c>
      <c r="K859" s="3">
        <v>1</v>
      </c>
      <c r="L859" s="3">
        <v>0</v>
      </c>
    </row>
    <row r="860" spans="1:12">
      <c r="A860" s="2" t="s">
        <v>207</v>
      </c>
      <c r="B860" s="3" t="s">
        <v>1440</v>
      </c>
      <c r="C860" s="2" t="s">
        <v>261</v>
      </c>
      <c r="D860" s="2" t="s">
        <v>261</v>
      </c>
      <c r="E860" s="3" t="str">
        <f t="shared" si="13"/>
        <v>Ceara-Milha</v>
      </c>
      <c r="F860" s="3">
        <v>230835</v>
      </c>
      <c r="G860" s="3">
        <v>13155</v>
      </c>
      <c r="H860" s="3">
        <v>2019</v>
      </c>
      <c r="I860" s="2">
        <v>6</v>
      </c>
      <c r="J860" s="3" t="s">
        <v>10</v>
      </c>
      <c r="K860" s="3">
        <v>1</v>
      </c>
      <c r="L860" s="3">
        <v>0</v>
      </c>
    </row>
    <row r="861" spans="1:12">
      <c r="A861" s="2" t="s">
        <v>207</v>
      </c>
      <c r="B861" s="3" t="s">
        <v>1440</v>
      </c>
      <c r="C861" s="2" t="s">
        <v>262</v>
      </c>
      <c r="D861" s="2" t="s">
        <v>262</v>
      </c>
      <c r="E861" s="3" t="str">
        <f t="shared" si="13"/>
        <v>Ceara-Missao Velha</v>
      </c>
      <c r="F861" s="3">
        <v>230840</v>
      </c>
      <c r="G861" s="3">
        <v>35393</v>
      </c>
      <c r="H861" s="3">
        <v>2020</v>
      </c>
      <c r="I861" s="2">
        <v>2</v>
      </c>
      <c r="J861" s="3" t="s">
        <v>12</v>
      </c>
      <c r="K861" s="3">
        <v>1</v>
      </c>
      <c r="L861" s="3">
        <v>1</v>
      </c>
    </row>
    <row r="862" spans="1:12">
      <c r="A862" s="2" t="s">
        <v>207</v>
      </c>
      <c r="B862" s="3" t="s">
        <v>1440</v>
      </c>
      <c r="C862" s="2" t="s">
        <v>263</v>
      </c>
      <c r="D862" s="2" t="s">
        <v>263</v>
      </c>
      <c r="E862" s="3" t="str">
        <f t="shared" si="13"/>
        <v>Ceara-Morada Nova</v>
      </c>
      <c r="F862" s="3">
        <v>230870</v>
      </c>
      <c r="G862" s="3">
        <v>61890</v>
      </c>
      <c r="H862" s="3">
        <v>2019</v>
      </c>
      <c r="I862" s="2">
        <v>1</v>
      </c>
      <c r="J862" s="3" t="s">
        <v>19</v>
      </c>
      <c r="K862" s="3">
        <v>1</v>
      </c>
      <c r="L862" s="3">
        <v>0</v>
      </c>
    </row>
    <row r="863" spans="1:12">
      <c r="A863" s="2" t="s">
        <v>207</v>
      </c>
      <c r="B863" s="3" t="s">
        <v>1440</v>
      </c>
      <c r="C863" s="2" t="s">
        <v>263</v>
      </c>
      <c r="D863" s="2" t="s">
        <v>263</v>
      </c>
      <c r="E863" s="3" t="str">
        <f t="shared" si="13"/>
        <v>Ceara-Morada Nova</v>
      </c>
      <c r="F863" s="3">
        <v>230870</v>
      </c>
      <c r="G863" s="3">
        <v>61890</v>
      </c>
      <c r="H863" s="3">
        <v>2019</v>
      </c>
      <c r="I863" s="2">
        <v>4</v>
      </c>
      <c r="J863" s="3" t="s">
        <v>9</v>
      </c>
      <c r="K863" s="3">
        <v>1</v>
      </c>
      <c r="L863" s="3">
        <v>3</v>
      </c>
    </row>
    <row r="864" spans="1:12">
      <c r="A864" s="2" t="s">
        <v>207</v>
      </c>
      <c r="B864" s="3" t="s">
        <v>1440</v>
      </c>
      <c r="C864" s="2" t="s">
        <v>263</v>
      </c>
      <c r="D864" s="2" t="s">
        <v>263</v>
      </c>
      <c r="E864" s="3" t="str">
        <f t="shared" si="13"/>
        <v>Ceara-Morada Nova</v>
      </c>
      <c r="F864" s="3">
        <v>230870</v>
      </c>
      <c r="G864" s="3">
        <v>61890</v>
      </c>
      <c r="H864" s="3">
        <v>2019</v>
      </c>
      <c r="I864" s="2">
        <v>5</v>
      </c>
      <c r="J864" s="3" t="s">
        <v>10</v>
      </c>
      <c r="K864" s="3">
        <v>1</v>
      </c>
      <c r="L864" s="3">
        <v>0</v>
      </c>
    </row>
    <row r="865" spans="1:12">
      <c r="A865" s="2" t="s">
        <v>207</v>
      </c>
      <c r="B865" s="3" t="s">
        <v>1440</v>
      </c>
      <c r="C865" s="2" t="s">
        <v>263</v>
      </c>
      <c r="D865" s="2" t="s">
        <v>263</v>
      </c>
      <c r="E865" s="3" t="str">
        <f t="shared" si="13"/>
        <v>Ceara-Morada Nova</v>
      </c>
      <c r="F865" s="3">
        <v>230870</v>
      </c>
      <c r="G865" s="3">
        <v>61890</v>
      </c>
      <c r="H865" s="3">
        <v>2020</v>
      </c>
      <c r="I865" s="2">
        <v>1</v>
      </c>
      <c r="J865" s="3" t="s">
        <v>9</v>
      </c>
      <c r="K865" s="3">
        <v>1</v>
      </c>
      <c r="L865" s="3">
        <v>1</v>
      </c>
    </row>
    <row r="866" spans="1:12">
      <c r="A866" s="2" t="s">
        <v>207</v>
      </c>
      <c r="B866" s="3" t="s">
        <v>1440</v>
      </c>
      <c r="C866" s="2" t="s">
        <v>263</v>
      </c>
      <c r="D866" s="2" t="s">
        <v>263</v>
      </c>
      <c r="E866" s="3" t="str">
        <f t="shared" si="13"/>
        <v>Ceara-Morada Nova</v>
      </c>
      <c r="F866" s="3">
        <v>230870</v>
      </c>
      <c r="G866" s="3">
        <v>61890</v>
      </c>
      <c r="H866" s="3">
        <v>2020</v>
      </c>
      <c r="I866" s="2">
        <v>4</v>
      </c>
      <c r="J866" s="3" t="s">
        <v>9</v>
      </c>
      <c r="K866" s="3">
        <v>1</v>
      </c>
      <c r="L866" s="3">
        <v>3</v>
      </c>
    </row>
    <row r="867" spans="1:12">
      <c r="A867" s="2" t="s">
        <v>207</v>
      </c>
      <c r="B867" s="3" t="s">
        <v>1440</v>
      </c>
      <c r="C867" s="2" t="s">
        <v>264</v>
      </c>
      <c r="D867" s="2" t="s">
        <v>264</v>
      </c>
      <c r="E867" s="3" t="str">
        <f t="shared" si="13"/>
        <v>Ceara-Morrinhos</v>
      </c>
      <c r="F867" s="3">
        <v>230890</v>
      </c>
      <c r="G867" s="3">
        <v>22534</v>
      </c>
      <c r="H867" s="3">
        <v>2019</v>
      </c>
      <c r="I867" s="2">
        <v>1</v>
      </c>
      <c r="J867" s="3" t="s">
        <v>19</v>
      </c>
      <c r="K867" s="3">
        <v>2</v>
      </c>
      <c r="L867" s="3">
        <v>0</v>
      </c>
    </row>
    <row r="868" spans="1:12">
      <c r="A868" s="2" t="s">
        <v>207</v>
      </c>
      <c r="B868" s="3" t="s">
        <v>1440</v>
      </c>
      <c r="C868" s="2" t="s">
        <v>264</v>
      </c>
      <c r="D868" s="2" t="s">
        <v>264</v>
      </c>
      <c r="E868" s="3" t="str">
        <f t="shared" si="13"/>
        <v>Ceara-Morrinhos</v>
      </c>
      <c r="F868" s="3">
        <v>230890</v>
      </c>
      <c r="G868" s="3">
        <v>22534</v>
      </c>
      <c r="H868" s="3">
        <v>2020</v>
      </c>
      <c r="I868" s="2">
        <v>3</v>
      </c>
      <c r="J868" s="3" t="s">
        <v>9</v>
      </c>
      <c r="K868" s="3">
        <v>1</v>
      </c>
      <c r="L868" s="3">
        <v>0</v>
      </c>
    </row>
    <row r="869" spans="1:12">
      <c r="A869" s="2" t="s">
        <v>207</v>
      </c>
      <c r="B869" s="3" t="s">
        <v>1440</v>
      </c>
      <c r="C869" s="2" t="s">
        <v>265</v>
      </c>
      <c r="D869" s="2" t="s">
        <v>265</v>
      </c>
      <c r="E869" s="3" t="str">
        <f t="shared" si="13"/>
        <v>Ceara-Nova Russas</v>
      </c>
      <c r="F869" s="3">
        <v>230930</v>
      </c>
      <c r="G869" s="3">
        <v>32328</v>
      </c>
      <c r="H869" s="3">
        <v>2019</v>
      </c>
      <c r="I869" s="2">
        <v>5</v>
      </c>
      <c r="J869" s="3" t="s">
        <v>10</v>
      </c>
      <c r="K869" s="3">
        <v>1</v>
      </c>
      <c r="L869" s="3">
        <v>0</v>
      </c>
    </row>
    <row r="870" spans="1:12">
      <c r="A870" s="2" t="s">
        <v>207</v>
      </c>
      <c r="B870" s="3" t="s">
        <v>1440</v>
      </c>
      <c r="C870" s="2" t="s">
        <v>266</v>
      </c>
      <c r="D870" s="2" t="s">
        <v>266</v>
      </c>
      <c r="E870" s="3" t="str">
        <f t="shared" si="13"/>
        <v>Ceara-Pacajus</v>
      </c>
      <c r="F870" s="3">
        <v>230960</v>
      </c>
      <c r="G870" s="3">
        <v>72203</v>
      </c>
      <c r="H870" s="3">
        <v>2019</v>
      </c>
      <c r="I870" s="2">
        <v>1</v>
      </c>
      <c r="J870" s="3" t="s">
        <v>90</v>
      </c>
      <c r="K870" s="3">
        <v>1</v>
      </c>
      <c r="L870" s="3">
        <v>0</v>
      </c>
    </row>
    <row r="871" spans="1:12">
      <c r="A871" s="2" t="s">
        <v>207</v>
      </c>
      <c r="B871" s="3" t="s">
        <v>1440</v>
      </c>
      <c r="C871" s="2" t="s">
        <v>266</v>
      </c>
      <c r="D871" s="2" t="s">
        <v>266</v>
      </c>
      <c r="E871" s="3" t="str">
        <f t="shared" si="13"/>
        <v>Ceara-Pacajus</v>
      </c>
      <c r="F871" s="3">
        <v>230960</v>
      </c>
      <c r="G871" s="3">
        <v>72203</v>
      </c>
      <c r="H871" s="3">
        <v>2019</v>
      </c>
      <c r="I871" s="2">
        <v>1</v>
      </c>
      <c r="J871" s="3" t="s">
        <v>19</v>
      </c>
      <c r="K871" s="3">
        <v>1</v>
      </c>
      <c r="L871" s="3">
        <v>0</v>
      </c>
    </row>
    <row r="872" spans="1:12">
      <c r="A872" s="2" t="s">
        <v>207</v>
      </c>
      <c r="B872" s="3" t="s">
        <v>1440</v>
      </c>
      <c r="C872" s="2" t="s">
        <v>266</v>
      </c>
      <c r="D872" s="2" t="s">
        <v>266</v>
      </c>
      <c r="E872" s="3" t="str">
        <f t="shared" si="13"/>
        <v>Ceara-Pacajus</v>
      </c>
      <c r="F872" s="3">
        <v>230960</v>
      </c>
      <c r="G872" s="3">
        <v>72203</v>
      </c>
      <c r="H872" s="3">
        <v>2019</v>
      </c>
      <c r="I872" s="2">
        <v>1</v>
      </c>
      <c r="J872" s="3" t="s">
        <v>12</v>
      </c>
      <c r="K872" s="3">
        <v>1</v>
      </c>
      <c r="L872" s="3">
        <v>1</v>
      </c>
    </row>
    <row r="873" spans="1:12">
      <c r="A873" s="2" t="s">
        <v>207</v>
      </c>
      <c r="B873" s="3" t="s">
        <v>1440</v>
      </c>
      <c r="C873" s="2" t="s">
        <v>266</v>
      </c>
      <c r="D873" s="2" t="s">
        <v>266</v>
      </c>
      <c r="E873" s="3" t="str">
        <f t="shared" si="13"/>
        <v>Ceara-Pacajus</v>
      </c>
      <c r="F873" s="3">
        <v>230960</v>
      </c>
      <c r="G873" s="3">
        <v>72203</v>
      </c>
      <c r="H873" s="3">
        <v>2019</v>
      </c>
      <c r="I873" s="2">
        <v>3</v>
      </c>
      <c r="J873" s="3" t="s">
        <v>12</v>
      </c>
      <c r="K873" s="3">
        <v>1</v>
      </c>
      <c r="L873" s="3">
        <v>2</v>
      </c>
    </row>
    <row r="874" spans="1:12">
      <c r="A874" s="2" t="s">
        <v>207</v>
      </c>
      <c r="B874" s="3" t="s">
        <v>1440</v>
      </c>
      <c r="C874" s="2" t="s">
        <v>266</v>
      </c>
      <c r="D874" s="2" t="s">
        <v>266</v>
      </c>
      <c r="E874" s="3" t="str">
        <f t="shared" si="13"/>
        <v>Ceara-Pacajus</v>
      </c>
      <c r="F874" s="3">
        <v>230960</v>
      </c>
      <c r="G874" s="3">
        <v>72203</v>
      </c>
      <c r="H874" s="3">
        <v>2020</v>
      </c>
      <c r="I874" s="2">
        <v>2</v>
      </c>
      <c r="J874" s="3" t="s">
        <v>12</v>
      </c>
      <c r="K874" s="3">
        <v>1</v>
      </c>
      <c r="L874" s="3">
        <v>1</v>
      </c>
    </row>
    <row r="875" spans="1:12">
      <c r="A875" s="2" t="s">
        <v>207</v>
      </c>
      <c r="B875" s="3" t="s">
        <v>1440</v>
      </c>
      <c r="C875" s="2" t="s">
        <v>266</v>
      </c>
      <c r="D875" s="2" t="s">
        <v>266</v>
      </c>
      <c r="E875" s="3" t="str">
        <f t="shared" si="13"/>
        <v>Ceara-Pacajus</v>
      </c>
      <c r="F875" s="3">
        <v>230960</v>
      </c>
      <c r="G875" s="3">
        <v>72203</v>
      </c>
      <c r="H875" s="3">
        <v>2020</v>
      </c>
      <c r="I875" s="2">
        <v>3</v>
      </c>
      <c r="J875" s="3" t="s">
        <v>12</v>
      </c>
      <c r="K875" s="3">
        <v>1</v>
      </c>
      <c r="L875" s="3">
        <v>2</v>
      </c>
    </row>
    <row r="876" spans="1:12">
      <c r="A876" s="2" t="s">
        <v>207</v>
      </c>
      <c r="B876" s="3" t="s">
        <v>1440</v>
      </c>
      <c r="C876" s="2" t="s">
        <v>267</v>
      </c>
      <c r="D876" s="2" t="s">
        <v>267</v>
      </c>
      <c r="E876" s="3" t="str">
        <f t="shared" si="13"/>
        <v>Ceara-Pacatuba</v>
      </c>
      <c r="F876" s="3">
        <v>230970</v>
      </c>
      <c r="G876" s="3">
        <v>83432</v>
      </c>
      <c r="H876" s="3">
        <v>2019</v>
      </c>
      <c r="I876" s="2">
        <v>1</v>
      </c>
      <c r="J876" s="3" t="s">
        <v>90</v>
      </c>
      <c r="K876" s="3">
        <v>1</v>
      </c>
      <c r="L876" s="3">
        <v>0</v>
      </c>
    </row>
    <row r="877" spans="1:12">
      <c r="A877" s="2" t="s">
        <v>207</v>
      </c>
      <c r="B877" s="3" t="s">
        <v>1440</v>
      </c>
      <c r="C877" s="2" t="s">
        <v>267</v>
      </c>
      <c r="D877" s="2" t="s">
        <v>267</v>
      </c>
      <c r="E877" s="3" t="str">
        <f t="shared" si="13"/>
        <v>Ceara-Pacatuba</v>
      </c>
      <c r="F877" s="3">
        <v>230970</v>
      </c>
      <c r="G877" s="3">
        <v>83432</v>
      </c>
      <c r="H877" s="3">
        <v>2019</v>
      </c>
      <c r="I877" s="2">
        <v>1</v>
      </c>
      <c r="J877" s="3" t="s">
        <v>19</v>
      </c>
      <c r="K877" s="3">
        <v>2</v>
      </c>
      <c r="L877" s="3">
        <v>0</v>
      </c>
    </row>
    <row r="878" spans="1:12">
      <c r="A878" s="2" t="s">
        <v>207</v>
      </c>
      <c r="B878" s="3" t="s">
        <v>1440</v>
      </c>
      <c r="C878" s="2" t="s">
        <v>267</v>
      </c>
      <c r="D878" s="2" t="s">
        <v>267</v>
      </c>
      <c r="E878" s="3" t="str">
        <f t="shared" si="13"/>
        <v>Ceara-Pacatuba</v>
      </c>
      <c r="F878" s="3">
        <v>230970</v>
      </c>
      <c r="G878" s="3">
        <v>83432</v>
      </c>
      <c r="H878" s="3">
        <v>2019</v>
      </c>
      <c r="I878" s="2">
        <v>2</v>
      </c>
      <c r="J878" s="3" t="s">
        <v>12</v>
      </c>
      <c r="K878" s="3">
        <v>1</v>
      </c>
      <c r="L878" s="3">
        <v>1</v>
      </c>
    </row>
    <row r="879" spans="1:12">
      <c r="A879" s="2" t="s">
        <v>207</v>
      </c>
      <c r="B879" s="3" t="s">
        <v>1440</v>
      </c>
      <c r="C879" s="2" t="s">
        <v>267</v>
      </c>
      <c r="D879" s="2" t="s">
        <v>267</v>
      </c>
      <c r="E879" s="3" t="str">
        <f t="shared" si="13"/>
        <v>Ceara-Pacatuba</v>
      </c>
      <c r="F879" s="3">
        <v>230970</v>
      </c>
      <c r="G879" s="3">
        <v>83432</v>
      </c>
      <c r="H879" s="3">
        <v>2019</v>
      </c>
      <c r="I879" s="2">
        <v>4</v>
      </c>
      <c r="J879" s="3" t="s">
        <v>19</v>
      </c>
      <c r="K879" s="3">
        <v>1</v>
      </c>
      <c r="L879" s="3">
        <v>0</v>
      </c>
    </row>
    <row r="880" spans="1:12">
      <c r="A880" s="2" t="s">
        <v>207</v>
      </c>
      <c r="B880" s="3" t="s">
        <v>1440</v>
      </c>
      <c r="C880" s="2" t="s">
        <v>267</v>
      </c>
      <c r="D880" s="2" t="s">
        <v>267</v>
      </c>
      <c r="E880" s="3" t="str">
        <f t="shared" si="13"/>
        <v>Ceara-Pacatuba</v>
      </c>
      <c r="F880" s="3">
        <v>230970</v>
      </c>
      <c r="G880" s="3">
        <v>83432</v>
      </c>
      <c r="H880" s="3">
        <v>2020</v>
      </c>
      <c r="I880" s="2">
        <v>2</v>
      </c>
      <c r="J880" s="3" t="s">
        <v>12</v>
      </c>
      <c r="K880" s="3">
        <v>1</v>
      </c>
      <c r="L880" s="3">
        <v>2</v>
      </c>
    </row>
    <row r="881" spans="1:12">
      <c r="A881" s="2" t="s">
        <v>207</v>
      </c>
      <c r="B881" s="3" t="s">
        <v>1440</v>
      </c>
      <c r="C881" s="2" t="s">
        <v>267</v>
      </c>
      <c r="D881" s="2" t="s">
        <v>267</v>
      </c>
      <c r="E881" s="3" t="str">
        <f t="shared" si="13"/>
        <v>Ceara-Pacatuba</v>
      </c>
      <c r="F881" s="3">
        <v>230970</v>
      </c>
      <c r="G881" s="3">
        <v>83432</v>
      </c>
      <c r="H881" s="3">
        <v>2020</v>
      </c>
      <c r="I881" s="2">
        <v>4</v>
      </c>
      <c r="J881" s="3" t="s">
        <v>12</v>
      </c>
      <c r="K881" s="3">
        <v>1</v>
      </c>
      <c r="L881" s="3">
        <v>1</v>
      </c>
    </row>
    <row r="882" spans="1:12">
      <c r="A882" s="2" t="s">
        <v>207</v>
      </c>
      <c r="B882" s="3" t="s">
        <v>1440</v>
      </c>
      <c r="C882" s="2" t="s">
        <v>268</v>
      </c>
      <c r="D882" s="2" t="s">
        <v>268</v>
      </c>
      <c r="E882" s="3" t="str">
        <f t="shared" si="13"/>
        <v>Ceara-Pacoti</v>
      </c>
      <c r="F882" s="3">
        <v>230980</v>
      </c>
      <c r="G882" s="3">
        <v>12261</v>
      </c>
      <c r="H882" s="3">
        <v>2019</v>
      </c>
      <c r="I882" s="2">
        <v>1</v>
      </c>
      <c r="J882" s="3" t="s">
        <v>19</v>
      </c>
      <c r="K882" s="3">
        <v>1</v>
      </c>
      <c r="L882" s="3">
        <v>0</v>
      </c>
    </row>
    <row r="883" spans="1:12">
      <c r="A883" s="2" t="s">
        <v>207</v>
      </c>
      <c r="B883" s="3" t="s">
        <v>1440</v>
      </c>
      <c r="C883" s="2" t="s">
        <v>269</v>
      </c>
      <c r="D883" s="2" t="s">
        <v>269</v>
      </c>
      <c r="E883" s="3" t="str">
        <f t="shared" si="13"/>
        <v>Ceara-Palhano</v>
      </c>
      <c r="F883" s="3">
        <v>231000</v>
      </c>
      <c r="G883" s="3">
        <v>9386</v>
      </c>
      <c r="H883" s="3">
        <v>2020</v>
      </c>
      <c r="I883" s="2">
        <v>4</v>
      </c>
      <c r="J883" s="3" t="s">
        <v>12</v>
      </c>
      <c r="K883" s="3">
        <v>1</v>
      </c>
      <c r="L883" s="3">
        <v>1</v>
      </c>
    </row>
    <row r="884" spans="1:12">
      <c r="A884" s="2" t="s">
        <v>207</v>
      </c>
      <c r="B884" s="3" t="s">
        <v>1440</v>
      </c>
      <c r="C884" s="2" t="s">
        <v>270</v>
      </c>
      <c r="D884" s="2" t="s">
        <v>270</v>
      </c>
      <c r="E884" s="3" t="str">
        <f t="shared" si="13"/>
        <v>Ceara-Palmacia</v>
      </c>
      <c r="F884" s="3">
        <v>231010</v>
      </c>
      <c r="G884" s="3">
        <v>13322</v>
      </c>
      <c r="H884" s="3">
        <v>2019</v>
      </c>
      <c r="I884" s="2">
        <v>1</v>
      </c>
      <c r="J884" s="3" t="s">
        <v>9</v>
      </c>
      <c r="K884" s="3">
        <v>1</v>
      </c>
      <c r="L884" s="3">
        <v>6</v>
      </c>
    </row>
    <row r="885" spans="1:12">
      <c r="A885" s="2" t="s">
        <v>207</v>
      </c>
      <c r="B885" s="3" t="s">
        <v>1440</v>
      </c>
      <c r="C885" s="2" t="s">
        <v>271</v>
      </c>
      <c r="D885" s="2" t="s">
        <v>271</v>
      </c>
      <c r="E885" s="3" t="str">
        <f t="shared" si="13"/>
        <v>Ceara-Paracuru</v>
      </c>
      <c r="F885" s="3">
        <v>231020</v>
      </c>
      <c r="G885" s="3">
        <v>35076</v>
      </c>
      <c r="H885" s="3">
        <v>2019</v>
      </c>
      <c r="I885" s="2">
        <v>1</v>
      </c>
      <c r="J885" s="3" t="s">
        <v>19</v>
      </c>
      <c r="K885" s="3">
        <v>1</v>
      </c>
      <c r="L885" s="3">
        <v>0</v>
      </c>
    </row>
    <row r="886" spans="1:12">
      <c r="A886" s="2" t="s">
        <v>207</v>
      </c>
      <c r="B886" s="3" t="s">
        <v>1440</v>
      </c>
      <c r="C886" s="2" t="s">
        <v>271</v>
      </c>
      <c r="D886" s="2" t="s">
        <v>271</v>
      </c>
      <c r="E886" s="3" t="str">
        <f t="shared" si="13"/>
        <v>Ceara-Paracuru</v>
      </c>
      <c r="F886" s="3">
        <v>231020</v>
      </c>
      <c r="G886" s="3">
        <v>35076</v>
      </c>
      <c r="H886" s="3">
        <v>2019</v>
      </c>
      <c r="I886" s="2">
        <v>3</v>
      </c>
      <c r="J886" s="3" t="s">
        <v>10</v>
      </c>
      <c r="K886" s="3">
        <v>1</v>
      </c>
      <c r="L886" s="3">
        <v>0</v>
      </c>
    </row>
    <row r="887" spans="1:12">
      <c r="A887" s="2" t="s">
        <v>207</v>
      </c>
      <c r="B887" s="3" t="s">
        <v>1440</v>
      </c>
      <c r="C887" s="2" t="s">
        <v>271</v>
      </c>
      <c r="D887" s="2" t="s">
        <v>271</v>
      </c>
      <c r="E887" s="3" t="str">
        <f t="shared" si="13"/>
        <v>Ceara-Paracuru</v>
      </c>
      <c r="F887" s="3">
        <v>231020</v>
      </c>
      <c r="G887" s="3">
        <v>35076</v>
      </c>
      <c r="H887" s="3">
        <v>2019</v>
      </c>
      <c r="I887" s="2">
        <v>6</v>
      </c>
      <c r="J887" s="3" t="s">
        <v>9</v>
      </c>
      <c r="K887" s="3">
        <v>1</v>
      </c>
      <c r="L887" s="3">
        <v>0</v>
      </c>
    </row>
    <row r="888" spans="1:12">
      <c r="A888" s="2" t="s">
        <v>207</v>
      </c>
      <c r="B888" s="3" t="s">
        <v>1440</v>
      </c>
      <c r="C888" s="2" t="s">
        <v>271</v>
      </c>
      <c r="D888" s="2" t="s">
        <v>271</v>
      </c>
      <c r="E888" s="3" t="str">
        <f t="shared" si="13"/>
        <v>Ceara-Paracuru</v>
      </c>
      <c r="F888" s="3">
        <v>231020</v>
      </c>
      <c r="G888" s="3">
        <v>35076</v>
      </c>
      <c r="H888" s="3">
        <v>2019</v>
      </c>
      <c r="I888" s="2">
        <v>6</v>
      </c>
      <c r="J888" s="3" t="s">
        <v>12</v>
      </c>
      <c r="K888" s="3">
        <v>1</v>
      </c>
      <c r="L888" s="3">
        <v>0</v>
      </c>
    </row>
    <row r="889" spans="1:12">
      <c r="A889" s="2" t="s">
        <v>207</v>
      </c>
      <c r="B889" s="3" t="s">
        <v>1440</v>
      </c>
      <c r="C889" s="2" t="s">
        <v>272</v>
      </c>
      <c r="D889" s="2" t="s">
        <v>272</v>
      </c>
      <c r="E889" s="3" t="str">
        <f t="shared" si="13"/>
        <v>Ceara-Pedra Branca</v>
      </c>
      <c r="F889" s="3">
        <v>231050</v>
      </c>
      <c r="G889" s="3">
        <v>43258</v>
      </c>
      <c r="H889" s="3">
        <v>2019</v>
      </c>
      <c r="I889" s="2">
        <v>5</v>
      </c>
      <c r="J889" s="3" t="s">
        <v>10</v>
      </c>
      <c r="K889" s="3">
        <v>1</v>
      </c>
      <c r="L889" s="3">
        <v>0</v>
      </c>
    </row>
    <row r="890" spans="1:12">
      <c r="A890" s="2" t="s">
        <v>207</v>
      </c>
      <c r="B890" s="3" t="s">
        <v>1440</v>
      </c>
      <c r="C890" s="2" t="s">
        <v>273</v>
      </c>
      <c r="D890" s="2" t="s">
        <v>273</v>
      </c>
      <c r="E890" s="3" t="str">
        <f t="shared" si="13"/>
        <v>Ceara-Pindoretama</v>
      </c>
      <c r="F890" s="3">
        <v>231085</v>
      </c>
      <c r="G890" s="3">
        <v>20567</v>
      </c>
      <c r="H890" s="3">
        <v>2019</v>
      </c>
      <c r="I890" s="2">
        <v>1</v>
      </c>
      <c r="J890" s="3" t="s">
        <v>19</v>
      </c>
      <c r="K890" s="3">
        <v>2</v>
      </c>
      <c r="L890" s="3">
        <v>0</v>
      </c>
    </row>
    <row r="891" spans="1:12">
      <c r="A891" s="2" t="s">
        <v>207</v>
      </c>
      <c r="B891" s="3" t="s">
        <v>1440</v>
      </c>
      <c r="C891" s="2" t="s">
        <v>273</v>
      </c>
      <c r="D891" s="2" t="s">
        <v>273</v>
      </c>
      <c r="E891" s="3" t="str">
        <f t="shared" si="13"/>
        <v>Ceara-Pindoretama</v>
      </c>
      <c r="F891" s="3">
        <v>231085</v>
      </c>
      <c r="G891" s="3">
        <v>20567</v>
      </c>
      <c r="H891" s="3">
        <v>2020</v>
      </c>
      <c r="I891" s="2">
        <v>6</v>
      </c>
      <c r="J891" s="3" t="s">
        <v>12</v>
      </c>
      <c r="K891" s="3">
        <v>1</v>
      </c>
      <c r="L891" s="3">
        <v>1</v>
      </c>
    </row>
    <row r="892" spans="1:12">
      <c r="A892" s="2" t="s">
        <v>207</v>
      </c>
      <c r="B892" s="3" t="s">
        <v>1440</v>
      </c>
      <c r="C892" s="2" t="s">
        <v>274</v>
      </c>
      <c r="D892" s="2" t="s">
        <v>274</v>
      </c>
      <c r="E892" s="3" t="str">
        <f t="shared" si="13"/>
        <v>Ceara-Piquet Carneiro</v>
      </c>
      <c r="F892" s="3">
        <v>231090</v>
      </c>
      <c r="G892" s="3">
        <v>16959</v>
      </c>
      <c r="H892" s="3">
        <v>2019</v>
      </c>
      <c r="I892" s="2">
        <v>1</v>
      </c>
      <c r="J892" s="3" t="s">
        <v>19</v>
      </c>
      <c r="K892" s="3">
        <v>1</v>
      </c>
      <c r="L892" s="3">
        <v>0</v>
      </c>
    </row>
    <row r="893" spans="1:12">
      <c r="A893" s="2" t="s">
        <v>207</v>
      </c>
      <c r="B893" s="3" t="s">
        <v>1440</v>
      </c>
      <c r="C893" s="2" t="s">
        <v>275</v>
      </c>
      <c r="D893" s="2" t="s">
        <v>275</v>
      </c>
      <c r="E893" s="3" t="str">
        <f t="shared" si="13"/>
        <v>Ceara-Quixada</v>
      </c>
      <c r="F893" s="3">
        <v>231130</v>
      </c>
      <c r="G893" s="3">
        <v>87728</v>
      </c>
      <c r="H893" s="3">
        <v>2019</v>
      </c>
      <c r="I893" s="2">
        <v>1</v>
      </c>
      <c r="J893" s="3" t="s">
        <v>9</v>
      </c>
      <c r="K893" s="3">
        <v>1</v>
      </c>
      <c r="L893" s="3">
        <v>2</v>
      </c>
    </row>
    <row r="894" spans="1:12">
      <c r="A894" s="2" t="s">
        <v>207</v>
      </c>
      <c r="B894" s="3" t="s">
        <v>1440</v>
      </c>
      <c r="C894" s="2" t="s">
        <v>275</v>
      </c>
      <c r="D894" s="2" t="s">
        <v>275</v>
      </c>
      <c r="E894" s="3" t="str">
        <f t="shared" si="13"/>
        <v>Ceara-Quixada</v>
      </c>
      <c r="F894" s="3">
        <v>231130</v>
      </c>
      <c r="G894" s="3">
        <v>87728</v>
      </c>
      <c r="H894" s="3">
        <v>2019</v>
      </c>
      <c r="I894" s="2">
        <v>1</v>
      </c>
      <c r="J894" s="3" t="s">
        <v>90</v>
      </c>
      <c r="K894" s="3">
        <v>1</v>
      </c>
      <c r="L894" s="3">
        <v>0</v>
      </c>
    </row>
    <row r="895" spans="1:12">
      <c r="A895" s="2" t="s">
        <v>207</v>
      </c>
      <c r="B895" s="3" t="s">
        <v>1440</v>
      </c>
      <c r="C895" s="2" t="s">
        <v>275</v>
      </c>
      <c r="D895" s="2" t="s">
        <v>275</v>
      </c>
      <c r="E895" s="3" t="str">
        <f t="shared" si="13"/>
        <v>Ceara-Quixada</v>
      </c>
      <c r="F895" s="3">
        <v>231130</v>
      </c>
      <c r="G895" s="3">
        <v>87728</v>
      </c>
      <c r="H895" s="3">
        <v>2019</v>
      </c>
      <c r="I895" s="2">
        <v>5</v>
      </c>
      <c r="J895" s="3" t="s">
        <v>10</v>
      </c>
      <c r="K895" s="3">
        <v>2</v>
      </c>
      <c r="L895" s="3">
        <v>0</v>
      </c>
    </row>
    <row r="896" spans="1:12">
      <c r="A896" s="2" t="s">
        <v>207</v>
      </c>
      <c r="B896" s="3" t="s">
        <v>1440</v>
      </c>
      <c r="C896" s="2" t="s">
        <v>275</v>
      </c>
      <c r="D896" s="2" t="s">
        <v>275</v>
      </c>
      <c r="E896" s="3" t="str">
        <f t="shared" si="13"/>
        <v>Ceara-Quixada</v>
      </c>
      <c r="F896" s="3">
        <v>231130</v>
      </c>
      <c r="G896" s="3">
        <v>87728</v>
      </c>
      <c r="H896" s="3">
        <v>2020</v>
      </c>
      <c r="I896" s="2">
        <v>1</v>
      </c>
      <c r="J896" s="3" t="s">
        <v>12</v>
      </c>
      <c r="K896" s="3">
        <v>1</v>
      </c>
      <c r="L896" s="3">
        <v>2</v>
      </c>
    </row>
    <row r="897" spans="1:12">
      <c r="A897" s="2" t="s">
        <v>207</v>
      </c>
      <c r="B897" s="3" t="s">
        <v>1440</v>
      </c>
      <c r="C897" s="2" t="s">
        <v>275</v>
      </c>
      <c r="D897" s="2" t="s">
        <v>275</v>
      </c>
      <c r="E897" s="3" t="str">
        <f t="shared" si="13"/>
        <v>Ceara-Quixada</v>
      </c>
      <c r="F897" s="3">
        <v>231130</v>
      </c>
      <c r="G897" s="3">
        <v>87728</v>
      </c>
      <c r="H897" s="3">
        <v>2020</v>
      </c>
      <c r="I897" s="2">
        <v>2</v>
      </c>
      <c r="J897" s="3" t="s">
        <v>19</v>
      </c>
      <c r="K897" s="3">
        <v>1</v>
      </c>
      <c r="L897" s="3">
        <v>0</v>
      </c>
    </row>
    <row r="898" spans="1:12">
      <c r="A898" s="2" t="s">
        <v>207</v>
      </c>
      <c r="B898" s="3" t="s">
        <v>1440</v>
      </c>
      <c r="C898" s="2" t="s">
        <v>276</v>
      </c>
      <c r="D898" s="2" t="s">
        <v>276</v>
      </c>
      <c r="E898" s="3" t="str">
        <f t="shared" si="13"/>
        <v>Ceara-Redencao</v>
      </c>
      <c r="F898" s="3">
        <v>231160</v>
      </c>
      <c r="G898" s="3">
        <v>29053</v>
      </c>
      <c r="H898" s="3">
        <v>2019</v>
      </c>
      <c r="I898" s="2">
        <v>3</v>
      </c>
      <c r="J898" s="3" t="s">
        <v>9</v>
      </c>
      <c r="K898" s="3">
        <v>1</v>
      </c>
      <c r="L898" s="3">
        <v>1</v>
      </c>
    </row>
    <row r="899" spans="1:12">
      <c r="A899" s="2" t="s">
        <v>207</v>
      </c>
      <c r="B899" s="3" t="s">
        <v>1440</v>
      </c>
      <c r="C899" s="2" t="s">
        <v>276</v>
      </c>
      <c r="D899" s="2" t="s">
        <v>276</v>
      </c>
      <c r="E899" s="3" t="str">
        <f t="shared" ref="E899:E962" si="14">+CONCATENATE(A899,"-",D899)</f>
        <v>Ceara-Redencao</v>
      </c>
      <c r="F899" s="3">
        <v>231160</v>
      </c>
      <c r="G899" s="3">
        <v>29053</v>
      </c>
      <c r="H899" s="3">
        <v>2019</v>
      </c>
      <c r="I899" s="2">
        <v>5</v>
      </c>
      <c r="J899" s="3" t="s">
        <v>9</v>
      </c>
      <c r="K899" s="3">
        <v>1</v>
      </c>
      <c r="L899" s="3">
        <v>3</v>
      </c>
    </row>
    <row r="900" spans="1:12">
      <c r="A900" s="2" t="s">
        <v>207</v>
      </c>
      <c r="B900" s="3" t="s">
        <v>1440</v>
      </c>
      <c r="C900" s="2" t="s">
        <v>276</v>
      </c>
      <c r="D900" s="2" t="s">
        <v>276</v>
      </c>
      <c r="E900" s="3" t="str">
        <f t="shared" si="14"/>
        <v>Ceara-Redencao</v>
      </c>
      <c r="F900" s="3">
        <v>231160</v>
      </c>
      <c r="G900" s="3">
        <v>29053</v>
      </c>
      <c r="H900" s="3">
        <v>2020</v>
      </c>
      <c r="I900" s="2">
        <v>2</v>
      </c>
      <c r="J900" s="3" t="s">
        <v>12</v>
      </c>
      <c r="K900" s="3">
        <v>1</v>
      </c>
      <c r="L900" s="3">
        <v>2</v>
      </c>
    </row>
    <row r="901" spans="1:12">
      <c r="A901" s="2" t="s">
        <v>207</v>
      </c>
      <c r="B901" s="3" t="s">
        <v>1440</v>
      </c>
      <c r="C901" s="2" t="s">
        <v>277</v>
      </c>
      <c r="D901" s="2" t="s">
        <v>277</v>
      </c>
      <c r="E901" s="3" t="str">
        <f t="shared" si="14"/>
        <v>Ceara-Russas</v>
      </c>
      <c r="F901" s="3">
        <v>231180</v>
      </c>
      <c r="G901" s="3">
        <v>78194</v>
      </c>
      <c r="H901" s="3">
        <v>2020</v>
      </c>
      <c r="I901" s="2">
        <v>6</v>
      </c>
      <c r="J901" s="3" t="s">
        <v>9</v>
      </c>
      <c r="K901" s="3">
        <v>1</v>
      </c>
      <c r="L901" s="3">
        <v>2</v>
      </c>
    </row>
    <row r="902" spans="1:12">
      <c r="A902" s="2" t="s">
        <v>207</v>
      </c>
      <c r="B902" s="3" t="s">
        <v>1440</v>
      </c>
      <c r="C902" s="2" t="s">
        <v>278</v>
      </c>
      <c r="D902" s="2" t="s">
        <v>278</v>
      </c>
      <c r="E902" s="3" t="str">
        <f t="shared" si="14"/>
        <v>Ceara-Saboeiro</v>
      </c>
      <c r="F902" s="3">
        <v>231190</v>
      </c>
      <c r="G902" s="3">
        <v>15819</v>
      </c>
      <c r="H902" s="3">
        <v>2019</v>
      </c>
      <c r="I902" s="2">
        <v>5</v>
      </c>
      <c r="J902" s="3" t="s">
        <v>10</v>
      </c>
      <c r="K902" s="3">
        <v>1</v>
      </c>
      <c r="L902" s="3">
        <v>0</v>
      </c>
    </row>
    <row r="903" spans="1:12">
      <c r="A903" s="2" t="s">
        <v>207</v>
      </c>
      <c r="B903" s="3" t="s">
        <v>1440</v>
      </c>
      <c r="C903" s="2" t="s">
        <v>279</v>
      </c>
      <c r="D903" s="2" t="s">
        <v>279</v>
      </c>
      <c r="E903" s="3" t="str">
        <f t="shared" si="14"/>
        <v>Ceara-Santana do Acarau</v>
      </c>
      <c r="F903" s="3">
        <v>231200</v>
      </c>
      <c r="G903" s="3">
        <v>32452</v>
      </c>
      <c r="H903" s="3">
        <v>2020</v>
      </c>
      <c r="I903" s="2">
        <v>4</v>
      </c>
      <c r="J903" s="3" t="s">
        <v>9</v>
      </c>
      <c r="K903" s="3">
        <v>1</v>
      </c>
      <c r="L903" s="3">
        <v>1</v>
      </c>
    </row>
    <row r="904" spans="1:12">
      <c r="A904" s="2" t="s">
        <v>207</v>
      </c>
      <c r="B904" s="3" t="s">
        <v>1440</v>
      </c>
      <c r="C904" s="2" t="s">
        <v>280</v>
      </c>
      <c r="D904" s="2" t="s">
        <v>280</v>
      </c>
      <c r="E904" s="3" t="str">
        <f t="shared" si="14"/>
        <v>Ceara-Sao Benedito</v>
      </c>
      <c r="F904" s="3">
        <v>231230</v>
      </c>
      <c r="G904" s="3">
        <v>47903</v>
      </c>
      <c r="H904" s="3">
        <v>2019</v>
      </c>
      <c r="I904" s="2">
        <v>1</v>
      </c>
      <c r="J904" s="3" t="s">
        <v>19</v>
      </c>
      <c r="K904" s="3">
        <v>1</v>
      </c>
      <c r="L904" s="3">
        <v>0</v>
      </c>
    </row>
    <row r="905" spans="1:12">
      <c r="A905" s="2" t="s">
        <v>207</v>
      </c>
      <c r="B905" s="3" t="s">
        <v>1440</v>
      </c>
      <c r="C905" s="2" t="s">
        <v>281</v>
      </c>
      <c r="D905" s="2" t="s">
        <v>281</v>
      </c>
      <c r="E905" s="3" t="str">
        <f t="shared" si="14"/>
        <v>Ceara-Sao Goncalo do Amarante</v>
      </c>
      <c r="F905" s="3">
        <v>231240</v>
      </c>
      <c r="G905" s="3">
        <v>48422</v>
      </c>
      <c r="H905" s="3">
        <v>2019</v>
      </c>
      <c r="I905" s="2">
        <v>1</v>
      </c>
      <c r="J905" s="3" t="s">
        <v>90</v>
      </c>
      <c r="K905" s="3">
        <v>1</v>
      </c>
      <c r="L905" s="3">
        <v>0</v>
      </c>
    </row>
    <row r="906" spans="1:12">
      <c r="A906" s="2" t="s">
        <v>207</v>
      </c>
      <c r="B906" s="3" t="s">
        <v>1440</v>
      </c>
      <c r="C906" s="2" t="s">
        <v>281</v>
      </c>
      <c r="D906" s="2" t="s">
        <v>281</v>
      </c>
      <c r="E906" s="3" t="str">
        <f t="shared" si="14"/>
        <v>Ceara-Sao Goncalo do Amarante</v>
      </c>
      <c r="F906" s="3">
        <v>231240</v>
      </c>
      <c r="G906" s="3">
        <v>48422</v>
      </c>
      <c r="H906" s="3">
        <v>2019</v>
      </c>
      <c r="I906" s="2">
        <v>6</v>
      </c>
      <c r="J906" s="3" t="s">
        <v>10</v>
      </c>
      <c r="K906" s="3">
        <v>1</v>
      </c>
      <c r="L906" s="3">
        <v>0</v>
      </c>
    </row>
    <row r="907" spans="1:12">
      <c r="A907" s="2" t="s">
        <v>207</v>
      </c>
      <c r="B907" s="3" t="s">
        <v>1440</v>
      </c>
      <c r="C907" s="2" t="s">
        <v>281</v>
      </c>
      <c r="D907" s="2" t="s">
        <v>281</v>
      </c>
      <c r="E907" s="3" t="str">
        <f t="shared" si="14"/>
        <v>Ceara-Sao Goncalo do Amarante</v>
      </c>
      <c r="F907" s="3">
        <v>231240</v>
      </c>
      <c r="G907" s="3">
        <v>48422</v>
      </c>
      <c r="H907" s="3">
        <v>2020</v>
      </c>
      <c r="I907" s="2">
        <v>6</v>
      </c>
      <c r="J907" s="3" t="s">
        <v>90</v>
      </c>
      <c r="K907" s="3">
        <v>1</v>
      </c>
      <c r="L907" s="3">
        <v>0</v>
      </c>
    </row>
    <row r="908" spans="1:12">
      <c r="A908" s="2" t="s">
        <v>207</v>
      </c>
      <c r="B908" s="3" t="s">
        <v>1440</v>
      </c>
      <c r="C908" s="2" t="s">
        <v>281</v>
      </c>
      <c r="D908" s="2" t="s">
        <v>281</v>
      </c>
      <c r="E908" s="3" t="str">
        <f t="shared" si="14"/>
        <v>Ceara-Sao Goncalo do Amarante</v>
      </c>
      <c r="F908" s="3">
        <v>231240</v>
      </c>
      <c r="G908" s="3">
        <v>48422</v>
      </c>
      <c r="H908" s="3">
        <v>2020</v>
      </c>
      <c r="I908" s="2">
        <v>6</v>
      </c>
      <c r="J908" s="3" t="s">
        <v>12</v>
      </c>
      <c r="K908" s="3">
        <v>1</v>
      </c>
      <c r="L908" s="3">
        <v>1</v>
      </c>
    </row>
    <row r="909" spans="1:12">
      <c r="A909" s="2" t="s">
        <v>207</v>
      </c>
      <c r="B909" s="3" t="s">
        <v>1440</v>
      </c>
      <c r="C909" s="2" t="s">
        <v>282</v>
      </c>
      <c r="D909" s="2" t="s">
        <v>282</v>
      </c>
      <c r="E909" s="3" t="str">
        <f t="shared" si="14"/>
        <v>Ceara-Sao Joao do Jaguaribe</v>
      </c>
      <c r="F909" s="3">
        <v>231250</v>
      </c>
      <c r="G909" s="3">
        <v>7645</v>
      </c>
      <c r="H909" s="3">
        <v>2019</v>
      </c>
      <c r="I909" s="2">
        <v>5</v>
      </c>
      <c r="J909" s="3" t="s">
        <v>12</v>
      </c>
      <c r="K909" s="3">
        <v>1</v>
      </c>
      <c r="L909" s="3">
        <v>1</v>
      </c>
    </row>
    <row r="910" spans="1:12">
      <c r="A910" s="2" t="s">
        <v>207</v>
      </c>
      <c r="B910" s="3" t="s">
        <v>1440</v>
      </c>
      <c r="C910" s="2" t="s">
        <v>283</v>
      </c>
      <c r="D910" s="2" t="s">
        <v>283</v>
      </c>
      <c r="E910" s="3" t="str">
        <f t="shared" si="14"/>
        <v>Ceara-Sobral</v>
      </c>
      <c r="F910" s="3">
        <v>231290</v>
      </c>
      <c r="G910" s="3">
        <v>208935</v>
      </c>
      <c r="H910" s="3">
        <v>2019</v>
      </c>
      <c r="I910" s="2">
        <v>1</v>
      </c>
      <c r="J910" s="3" t="s">
        <v>19</v>
      </c>
      <c r="K910" s="3">
        <v>2</v>
      </c>
      <c r="L910" s="3">
        <v>0</v>
      </c>
    </row>
    <row r="911" spans="1:12">
      <c r="A911" s="2" t="s">
        <v>207</v>
      </c>
      <c r="B911" s="3" t="s">
        <v>1440</v>
      </c>
      <c r="C911" s="2" t="s">
        <v>283</v>
      </c>
      <c r="D911" s="2" t="s">
        <v>283</v>
      </c>
      <c r="E911" s="3" t="str">
        <f t="shared" si="14"/>
        <v>Ceara-Sobral</v>
      </c>
      <c r="F911" s="3">
        <v>231290</v>
      </c>
      <c r="G911" s="3">
        <v>208935</v>
      </c>
      <c r="H911" s="3">
        <v>2019</v>
      </c>
      <c r="I911" s="2">
        <v>3</v>
      </c>
      <c r="J911" s="3" t="s">
        <v>9</v>
      </c>
      <c r="K911" s="3">
        <v>1</v>
      </c>
      <c r="L911" s="3">
        <v>1</v>
      </c>
    </row>
    <row r="912" spans="1:12">
      <c r="A912" s="2" t="s">
        <v>207</v>
      </c>
      <c r="B912" s="3" t="s">
        <v>1440</v>
      </c>
      <c r="C912" s="2" t="s">
        <v>283</v>
      </c>
      <c r="D912" s="2" t="s">
        <v>283</v>
      </c>
      <c r="E912" s="3" t="str">
        <f t="shared" si="14"/>
        <v>Ceara-Sobral</v>
      </c>
      <c r="F912" s="3">
        <v>231290</v>
      </c>
      <c r="G912" s="3">
        <v>208935</v>
      </c>
      <c r="H912" s="3">
        <v>2019</v>
      </c>
      <c r="I912" s="2">
        <v>3</v>
      </c>
      <c r="J912" s="3" t="s">
        <v>12</v>
      </c>
      <c r="K912" s="3">
        <v>1</v>
      </c>
      <c r="L912" s="3">
        <v>3</v>
      </c>
    </row>
    <row r="913" spans="1:12">
      <c r="A913" s="2" t="s">
        <v>207</v>
      </c>
      <c r="B913" s="3" t="s">
        <v>1440</v>
      </c>
      <c r="C913" s="2" t="s">
        <v>283</v>
      </c>
      <c r="D913" s="2" t="s">
        <v>283</v>
      </c>
      <c r="E913" s="3" t="str">
        <f t="shared" si="14"/>
        <v>Ceara-Sobral</v>
      </c>
      <c r="F913" s="3">
        <v>231290</v>
      </c>
      <c r="G913" s="3">
        <v>208935</v>
      </c>
      <c r="H913" s="3">
        <v>2019</v>
      </c>
      <c r="I913" s="2">
        <v>5</v>
      </c>
      <c r="J913" s="3" t="s">
        <v>9</v>
      </c>
      <c r="K913" s="3">
        <v>1</v>
      </c>
      <c r="L913" s="3">
        <v>1</v>
      </c>
    </row>
    <row r="914" spans="1:12">
      <c r="A914" s="2" t="s">
        <v>207</v>
      </c>
      <c r="B914" s="3" t="s">
        <v>1440</v>
      </c>
      <c r="C914" s="2" t="s">
        <v>283</v>
      </c>
      <c r="D914" s="2" t="s">
        <v>283</v>
      </c>
      <c r="E914" s="3" t="str">
        <f t="shared" si="14"/>
        <v>Ceara-Sobral</v>
      </c>
      <c r="F914" s="3">
        <v>231290</v>
      </c>
      <c r="G914" s="3">
        <v>208935</v>
      </c>
      <c r="H914" s="3">
        <v>2019</v>
      </c>
      <c r="I914" s="2">
        <v>5</v>
      </c>
      <c r="J914" s="3" t="s">
        <v>10</v>
      </c>
      <c r="K914" s="3">
        <v>3</v>
      </c>
      <c r="L914" s="3">
        <v>0</v>
      </c>
    </row>
    <row r="915" spans="1:12">
      <c r="A915" s="2" t="s">
        <v>207</v>
      </c>
      <c r="B915" s="3" t="s">
        <v>1440</v>
      </c>
      <c r="C915" s="2" t="s">
        <v>283</v>
      </c>
      <c r="D915" s="2" t="s">
        <v>283</v>
      </c>
      <c r="E915" s="3" t="str">
        <f t="shared" si="14"/>
        <v>Ceara-Sobral</v>
      </c>
      <c r="F915" s="3">
        <v>231290</v>
      </c>
      <c r="G915" s="3">
        <v>208935</v>
      </c>
      <c r="H915" s="3">
        <v>2019</v>
      </c>
      <c r="I915" s="2">
        <v>5</v>
      </c>
      <c r="J915" s="3" t="s">
        <v>12</v>
      </c>
      <c r="K915" s="3">
        <v>1</v>
      </c>
      <c r="L915" s="3">
        <v>1</v>
      </c>
    </row>
    <row r="916" spans="1:12">
      <c r="A916" s="2" t="s">
        <v>207</v>
      </c>
      <c r="B916" s="3" t="s">
        <v>1440</v>
      </c>
      <c r="C916" s="2" t="s">
        <v>283</v>
      </c>
      <c r="D916" s="2" t="s">
        <v>283</v>
      </c>
      <c r="E916" s="3" t="str">
        <f t="shared" si="14"/>
        <v>Ceara-Sobral</v>
      </c>
      <c r="F916" s="3">
        <v>231290</v>
      </c>
      <c r="G916" s="3">
        <v>208935</v>
      </c>
      <c r="H916" s="3">
        <v>2019</v>
      </c>
      <c r="I916" s="2">
        <v>6</v>
      </c>
      <c r="J916" s="3" t="s">
        <v>10</v>
      </c>
      <c r="K916" s="3">
        <v>1</v>
      </c>
      <c r="L916" s="3">
        <v>0</v>
      </c>
    </row>
    <row r="917" spans="1:12">
      <c r="A917" s="2" t="s">
        <v>207</v>
      </c>
      <c r="B917" s="3" t="s">
        <v>1440</v>
      </c>
      <c r="C917" s="2" t="s">
        <v>283</v>
      </c>
      <c r="D917" s="2" t="s">
        <v>283</v>
      </c>
      <c r="E917" s="3" t="str">
        <f t="shared" si="14"/>
        <v>Ceara-Sobral</v>
      </c>
      <c r="F917" s="3">
        <v>231290</v>
      </c>
      <c r="G917" s="3">
        <v>208935</v>
      </c>
      <c r="H917" s="3">
        <v>2020</v>
      </c>
      <c r="I917" s="2">
        <v>2</v>
      </c>
      <c r="J917" s="3" t="s">
        <v>9</v>
      </c>
      <c r="K917" s="3">
        <v>1</v>
      </c>
      <c r="L917" s="3">
        <v>0</v>
      </c>
    </row>
    <row r="918" spans="1:12">
      <c r="A918" s="2" t="s">
        <v>207</v>
      </c>
      <c r="B918" s="3" t="s">
        <v>1440</v>
      </c>
      <c r="C918" s="2" t="s">
        <v>283</v>
      </c>
      <c r="D918" s="2" t="s">
        <v>283</v>
      </c>
      <c r="E918" s="3" t="str">
        <f t="shared" si="14"/>
        <v>Ceara-Sobral</v>
      </c>
      <c r="F918" s="3">
        <v>231290</v>
      </c>
      <c r="G918" s="3">
        <v>208935</v>
      </c>
      <c r="H918" s="3">
        <v>2020</v>
      </c>
      <c r="I918" s="2">
        <v>2</v>
      </c>
      <c r="J918" s="3" t="s">
        <v>90</v>
      </c>
      <c r="K918" s="3">
        <v>1</v>
      </c>
      <c r="L918" s="3">
        <v>0</v>
      </c>
    </row>
    <row r="919" spans="1:12">
      <c r="A919" s="2" t="s">
        <v>207</v>
      </c>
      <c r="B919" s="3" t="s">
        <v>1440</v>
      </c>
      <c r="C919" s="2" t="s">
        <v>283</v>
      </c>
      <c r="D919" s="2" t="s">
        <v>283</v>
      </c>
      <c r="E919" s="3" t="str">
        <f t="shared" si="14"/>
        <v>Ceara-Sobral</v>
      </c>
      <c r="F919" s="3">
        <v>231290</v>
      </c>
      <c r="G919" s="3">
        <v>208935</v>
      </c>
      <c r="H919" s="3">
        <v>2020</v>
      </c>
      <c r="I919" s="2">
        <v>2</v>
      </c>
      <c r="J919" s="3" t="s">
        <v>12</v>
      </c>
      <c r="K919" s="3">
        <v>2</v>
      </c>
      <c r="L919" s="3">
        <v>0</v>
      </c>
    </row>
    <row r="920" spans="1:12">
      <c r="A920" s="2" t="s">
        <v>207</v>
      </c>
      <c r="B920" s="3" t="s">
        <v>1440</v>
      </c>
      <c r="C920" s="2" t="s">
        <v>283</v>
      </c>
      <c r="D920" s="2" t="s">
        <v>283</v>
      </c>
      <c r="E920" s="3" t="str">
        <f t="shared" si="14"/>
        <v>Ceara-Sobral</v>
      </c>
      <c r="F920" s="3">
        <v>231290</v>
      </c>
      <c r="G920" s="3">
        <v>208935</v>
      </c>
      <c r="H920" s="3">
        <v>2020</v>
      </c>
      <c r="I920" s="2">
        <v>6</v>
      </c>
      <c r="J920" s="3" t="s">
        <v>9</v>
      </c>
      <c r="K920" s="3">
        <v>1</v>
      </c>
      <c r="L920" s="3">
        <v>2</v>
      </c>
    </row>
    <row r="921" spans="1:12">
      <c r="A921" s="2" t="s">
        <v>207</v>
      </c>
      <c r="B921" s="3" t="s">
        <v>1440</v>
      </c>
      <c r="C921" s="2" t="s">
        <v>284</v>
      </c>
      <c r="D921" s="2" t="s">
        <v>284</v>
      </c>
      <c r="E921" s="3" t="str">
        <f t="shared" si="14"/>
        <v>Ceara-Tabuleiro do Norte</v>
      </c>
      <c r="F921" s="3">
        <v>231310</v>
      </c>
      <c r="G921" s="3">
        <v>30697</v>
      </c>
      <c r="H921" s="3">
        <v>2020</v>
      </c>
      <c r="I921" s="2">
        <v>5</v>
      </c>
      <c r="J921" s="3" t="s">
        <v>12</v>
      </c>
      <c r="K921" s="3">
        <v>1</v>
      </c>
      <c r="L921" s="3">
        <v>1</v>
      </c>
    </row>
    <row r="922" spans="1:12">
      <c r="A922" s="2" t="s">
        <v>207</v>
      </c>
      <c r="B922" s="3" t="s">
        <v>1440</v>
      </c>
      <c r="C922" s="2" t="s">
        <v>285</v>
      </c>
      <c r="D922" s="2" t="s">
        <v>285</v>
      </c>
      <c r="E922" s="3" t="str">
        <f t="shared" si="14"/>
        <v>Ceara-Taua</v>
      </c>
      <c r="F922" s="3">
        <v>231330</v>
      </c>
      <c r="G922" s="3">
        <v>58859</v>
      </c>
      <c r="H922" s="3">
        <v>2019</v>
      </c>
      <c r="I922" s="2">
        <v>5</v>
      </c>
      <c r="J922" s="3" t="s">
        <v>10</v>
      </c>
      <c r="K922" s="3">
        <v>1</v>
      </c>
      <c r="L922" s="3">
        <v>0</v>
      </c>
    </row>
    <row r="923" spans="1:12">
      <c r="A923" s="2" t="s">
        <v>207</v>
      </c>
      <c r="B923" s="3" t="s">
        <v>1440</v>
      </c>
      <c r="C923" s="2" t="s">
        <v>286</v>
      </c>
      <c r="D923" s="2" t="s">
        <v>286</v>
      </c>
      <c r="E923" s="3" t="str">
        <f t="shared" si="14"/>
        <v>Ceara-Tejucuoca</v>
      </c>
      <c r="F923" s="3">
        <v>231335</v>
      </c>
      <c r="G923" s="3">
        <v>19187</v>
      </c>
      <c r="H923" s="3">
        <v>2019</v>
      </c>
      <c r="I923" s="2">
        <v>3</v>
      </c>
      <c r="J923" s="3" t="s">
        <v>9</v>
      </c>
      <c r="K923" s="3">
        <v>1</v>
      </c>
      <c r="L923" s="3">
        <v>0</v>
      </c>
    </row>
    <row r="924" spans="1:12">
      <c r="A924" s="2" t="s">
        <v>207</v>
      </c>
      <c r="B924" s="3" t="s">
        <v>1440</v>
      </c>
      <c r="C924" s="2" t="s">
        <v>287</v>
      </c>
      <c r="D924" s="2" t="s">
        <v>287</v>
      </c>
      <c r="E924" s="3" t="str">
        <f t="shared" si="14"/>
        <v>Ceara-Tiangua</v>
      </c>
      <c r="F924" s="3">
        <v>231340</v>
      </c>
      <c r="G924" s="3">
        <v>75946</v>
      </c>
      <c r="H924" s="3">
        <v>2019</v>
      </c>
      <c r="I924" s="2">
        <v>1</v>
      </c>
      <c r="J924" s="3" t="s">
        <v>19</v>
      </c>
      <c r="K924" s="3">
        <v>1</v>
      </c>
      <c r="L924" s="3">
        <v>0</v>
      </c>
    </row>
    <row r="925" spans="1:12">
      <c r="A925" s="2" t="s">
        <v>207</v>
      </c>
      <c r="B925" s="3" t="s">
        <v>1440</v>
      </c>
      <c r="C925" s="2" t="s">
        <v>287</v>
      </c>
      <c r="D925" s="2" t="s">
        <v>287</v>
      </c>
      <c r="E925" s="3" t="str">
        <f t="shared" si="14"/>
        <v>Ceara-Tiangua</v>
      </c>
      <c r="F925" s="3">
        <v>231340</v>
      </c>
      <c r="G925" s="3">
        <v>75946</v>
      </c>
      <c r="H925" s="3">
        <v>2019</v>
      </c>
      <c r="I925" s="2">
        <v>3</v>
      </c>
      <c r="J925" s="3" t="s">
        <v>10</v>
      </c>
      <c r="K925" s="3">
        <v>1</v>
      </c>
      <c r="L925" s="3">
        <v>0</v>
      </c>
    </row>
    <row r="926" spans="1:12">
      <c r="A926" s="2" t="s">
        <v>207</v>
      </c>
      <c r="B926" s="3" t="s">
        <v>1440</v>
      </c>
      <c r="C926" s="2" t="s">
        <v>288</v>
      </c>
      <c r="D926" s="2" t="s">
        <v>288</v>
      </c>
      <c r="E926" s="3" t="str">
        <f t="shared" si="14"/>
        <v>Ceara-Trairi</v>
      </c>
      <c r="F926" s="3">
        <v>231350</v>
      </c>
      <c r="G926" s="3">
        <v>55918</v>
      </c>
      <c r="H926" s="3">
        <v>2019</v>
      </c>
      <c r="I926" s="2">
        <v>5</v>
      </c>
      <c r="J926" s="3" t="s">
        <v>9</v>
      </c>
      <c r="K926" s="3">
        <v>1</v>
      </c>
      <c r="L926" s="3">
        <v>0</v>
      </c>
    </row>
    <row r="927" spans="1:12">
      <c r="A927" s="2" t="s">
        <v>207</v>
      </c>
      <c r="B927" s="3" t="s">
        <v>1440</v>
      </c>
      <c r="C927" s="2" t="s">
        <v>289</v>
      </c>
      <c r="D927" s="2" t="s">
        <v>289</v>
      </c>
      <c r="E927" s="3" t="str">
        <f t="shared" si="14"/>
        <v>Ceara-Tururu</v>
      </c>
      <c r="F927" s="3">
        <v>231355</v>
      </c>
      <c r="G927" s="3">
        <v>16271</v>
      </c>
      <c r="H927" s="3">
        <v>2019</v>
      </c>
      <c r="I927" s="2">
        <v>2</v>
      </c>
      <c r="J927" s="3" t="s">
        <v>9</v>
      </c>
      <c r="K927" s="3">
        <v>1</v>
      </c>
      <c r="L927" s="3">
        <v>0</v>
      </c>
    </row>
    <row r="928" spans="1:12">
      <c r="A928" s="2" t="s">
        <v>207</v>
      </c>
      <c r="B928" s="3" t="s">
        <v>1440</v>
      </c>
      <c r="C928" s="2" t="s">
        <v>290</v>
      </c>
      <c r="D928" s="2" t="s">
        <v>290</v>
      </c>
      <c r="E928" s="3" t="str">
        <f t="shared" si="14"/>
        <v>Ceara-Ubajara</v>
      </c>
      <c r="F928" s="3">
        <v>231360</v>
      </c>
      <c r="G928" s="3">
        <v>34792</v>
      </c>
      <c r="H928" s="3">
        <v>2020</v>
      </c>
      <c r="I928" s="2">
        <v>6</v>
      </c>
      <c r="J928" s="3" t="s">
        <v>9</v>
      </c>
      <c r="K928" s="3">
        <v>1</v>
      </c>
      <c r="L928" s="3">
        <v>2</v>
      </c>
    </row>
    <row r="929" spans="1:12">
      <c r="A929" s="2" t="s">
        <v>207</v>
      </c>
      <c r="B929" s="3" t="s">
        <v>1440</v>
      </c>
      <c r="C929" s="2" t="s">
        <v>291</v>
      </c>
      <c r="D929" s="2" t="s">
        <v>291</v>
      </c>
      <c r="E929" s="3" t="str">
        <f t="shared" si="14"/>
        <v>Ceara-Varjota</v>
      </c>
      <c r="F929" s="3">
        <v>231395</v>
      </c>
      <c r="G929" s="3">
        <v>18420</v>
      </c>
      <c r="H929" s="3">
        <v>2019</v>
      </c>
      <c r="I929" s="2">
        <v>1</v>
      </c>
      <c r="J929" s="3" t="s">
        <v>19</v>
      </c>
      <c r="K929" s="3">
        <v>1</v>
      </c>
      <c r="L929" s="3">
        <v>0</v>
      </c>
    </row>
    <row r="930" spans="1:12">
      <c r="A930" s="4" t="s">
        <v>207</v>
      </c>
      <c r="B930" s="3" t="s">
        <v>1440</v>
      </c>
      <c r="C930" s="2" t="s">
        <v>292</v>
      </c>
      <c r="D930" s="2" t="s">
        <v>292</v>
      </c>
      <c r="E930" s="3" t="str">
        <f t="shared" si="14"/>
        <v>Ceara-Varzea Alegre</v>
      </c>
      <c r="F930" s="3">
        <v>231400</v>
      </c>
      <c r="G930" s="3">
        <v>40721</v>
      </c>
      <c r="H930" s="3">
        <v>2020</v>
      </c>
      <c r="I930" s="2">
        <v>1</v>
      </c>
      <c r="J930" s="3" t="s">
        <v>9</v>
      </c>
      <c r="K930" s="3">
        <v>1</v>
      </c>
      <c r="L930" s="3">
        <v>1</v>
      </c>
    </row>
    <row r="931" spans="1:12">
      <c r="A931" s="2" t="s">
        <v>293</v>
      </c>
      <c r="B931" s="3" t="s">
        <v>1443</v>
      </c>
      <c r="C931" s="2" t="s">
        <v>294</v>
      </c>
      <c r="D931" s="2" t="s">
        <v>294</v>
      </c>
      <c r="E931" s="3" t="str">
        <f t="shared" si="14"/>
        <v>Distrito Federal-Brasilia</v>
      </c>
      <c r="F931" s="3">
        <v>530010</v>
      </c>
      <c r="G931" s="3">
        <v>3015268</v>
      </c>
      <c r="H931" s="3">
        <v>2019</v>
      </c>
      <c r="I931" s="2">
        <v>1</v>
      </c>
      <c r="J931" s="3" t="s">
        <v>9</v>
      </c>
      <c r="K931" s="3">
        <v>1</v>
      </c>
      <c r="L931" s="3">
        <v>1</v>
      </c>
    </row>
    <row r="932" spans="1:12">
      <c r="A932" s="2" t="s">
        <v>293</v>
      </c>
      <c r="B932" s="3" t="s">
        <v>1443</v>
      </c>
      <c r="C932" s="2" t="s">
        <v>294</v>
      </c>
      <c r="D932" s="2" t="s">
        <v>294</v>
      </c>
      <c r="E932" s="3" t="str">
        <f t="shared" si="14"/>
        <v>Distrito Federal-Brasilia</v>
      </c>
      <c r="F932" s="3">
        <v>530010</v>
      </c>
      <c r="G932" s="3">
        <v>3015268</v>
      </c>
      <c r="H932" s="3">
        <v>2019</v>
      </c>
      <c r="I932" s="2">
        <v>1</v>
      </c>
      <c r="J932" s="3" t="s">
        <v>10</v>
      </c>
      <c r="K932" s="3">
        <v>11</v>
      </c>
      <c r="L932" s="3">
        <v>0</v>
      </c>
    </row>
    <row r="933" spans="1:12">
      <c r="A933" s="2" t="s">
        <v>293</v>
      </c>
      <c r="B933" s="3" t="s">
        <v>1443</v>
      </c>
      <c r="C933" s="2" t="s">
        <v>294</v>
      </c>
      <c r="D933" s="2" t="s">
        <v>294</v>
      </c>
      <c r="E933" s="3" t="str">
        <f t="shared" si="14"/>
        <v>Distrito Federal-Brasilia</v>
      </c>
      <c r="F933" s="3">
        <v>530010</v>
      </c>
      <c r="G933" s="3">
        <v>3015268</v>
      </c>
      <c r="H933" s="3">
        <v>2019</v>
      </c>
      <c r="I933" s="2">
        <v>1</v>
      </c>
      <c r="J933" s="3" t="s">
        <v>12</v>
      </c>
      <c r="K933" s="3">
        <v>3</v>
      </c>
      <c r="L933" s="3">
        <v>3</v>
      </c>
    </row>
    <row r="934" spans="1:12">
      <c r="A934" s="2" t="s">
        <v>293</v>
      </c>
      <c r="B934" s="3" t="s">
        <v>1443</v>
      </c>
      <c r="C934" s="2" t="s">
        <v>294</v>
      </c>
      <c r="D934" s="2" t="s">
        <v>294</v>
      </c>
      <c r="E934" s="3" t="str">
        <f t="shared" si="14"/>
        <v>Distrito Federal-Brasilia</v>
      </c>
      <c r="F934" s="3">
        <v>530010</v>
      </c>
      <c r="G934" s="3">
        <v>3015268</v>
      </c>
      <c r="H934" s="3">
        <v>2019</v>
      </c>
      <c r="I934" s="2">
        <v>2</v>
      </c>
      <c r="J934" s="3" t="s">
        <v>10</v>
      </c>
      <c r="K934" s="3">
        <v>8</v>
      </c>
      <c r="L934" s="3">
        <v>0</v>
      </c>
    </row>
    <row r="935" spans="1:12">
      <c r="A935" s="2" t="s">
        <v>293</v>
      </c>
      <c r="B935" s="3" t="s">
        <v>1443</v>
      </c>
      <c r="C935" s="2" t="s">
        <v>294</v>
      </c>
      <c r="D935" s="2" t="s">
        <v>294</v>
      </c>
      <c r="E935" s="3" t="str">
        <f t="shared" si="14"/>
        <v>Distrito Federal-Brasilia</v>
      </c>
      <c r="F935" s="3">
        <v>530010</v>
      </c>
      <c r="G935" s="3">
        <v>3015268</v>
      </c>
      <c r="H935" s="3">
        <v>2019</v>
      </c>
      <c r="I935" s="2">
        <v>3</v>
      </c>
      <c r="J935" s="3" t="s">
        <v>10</v>
      </c>
      <c r="K935" s="3">
        <v>7</v>
      </c>
      <c r="L935" s="3">
        <v>0</v>
      </c>
    </row>
    <row r="936" spans="1:12">
      <c r="A936" s="2" t="s">
        <v>293</v>
      </c>
      <c r="B936" s="3" t="s">
        <v>1443</v>
      </c>
      <c r="C936" s="2" t="s">
        <v>294</v>
      </c>
      <c r="D936" s="2" t="s">
        <v>294</v>
      </c>
      <c r="E936" s="3" t="str">
        <f t="shared" si="14"/>
        <v>Distrito Federal-Brasilia</v>
      </c>
      <c r="F936" s="3">
        <v>530010</v>
      </c>
      <c r="G936" s="3">
        <v>3015268</v>
      </c>
      <c r="H936" s="3">
        <v>2019</v>
      </c>
      <c r="I936" s="2">
        <v>3</v>
      </c>
      <c r="J936" s="3" t="s">
        <v>19</v>
      </c>
      <c r="K936" s="3">
        <v>2</v>
      </c>
      <c r="L936" s="3">
        <v>0</v>
      </c>
    </row>
    <row r="937" spans="1:12">
      <c r="A937" s="2" t="s">
        <v>293</v>
      </c>
      <c r="B937" s="3" t="s">
        <v>1443</v>
      </c>
      <c r="C937" s="2" t="s">
        <v>294</v>
      </c>
      <c r="D937" s="2" t="s">
        <v>294</v>
      </c>
      <c r="E937" s="3" t="str">
        <f t="shared" si="14"/>
        <v>Distrito Federal-Brasilia</v>
      </c>
      <c r="F937" s="3">
        <v>530010</v>
      </c>
      <c r="G937" s="3">
        <v>3015268</v>
      </c>
      <c r="H937" s="3">
        <v>2019</v>
      </c>
      <c r="I937" s="2">
        <v>3</v>
      </c>
      <c r="J937" s="3" t="s">
        <v>12</v>
      </c>
      <c r="K937" s="3">
        <v>2</v>
      </c>
      <c r="L937" s="3">
        <v>2</v>
      </c>
    </row>
    <row r="938" spans="1:12">
      <c r="A938" s="2" t="s">
        <v>293</v>
      </c>
      <c r="B938" s="3" t="s">
        <v>1443</v>
      </c>
      <c r="C938" s="2" t="s">
        <v>294</v>
      </c>
      <c r="D938" s="2" t="s">
        <v>294</v>
      </c>
      <c r="E938" s="3" t="str">
        <f t="shared" si="14"/>
        <v>Distrito Federal-Brasilia</v>
      </c>
      <c r="F938" s="3">
        <v>530010</v>
      </c>
      <c r="G938" s="3">
        <v>3015268</v>
      </c>
      <c r="H938" s="3">
        <v>2019</v>
      </c>
      <c r="I938" s="2">
        <v>4</v>
      </c>
      <c r="J938" s="3" t="s">
        <v>9</v>
      </c>
      <c r="K938" s="3">
        <v>1</v>
      </c>
      <c r="L938" s="3">
        <v>1</v>
      </c>
    </row>
    <row r="939" spans="1:12">
      <c r="A939" s="2" t="s">
        <v>293</v>
      </c>
      <c r="B939" s="3" t="s">
        <v>1443</v>
      </c>
      <c r="C939" s="2" t="s">
        <v>294</v>
      </c>
      <c r="D939" s="2" t="s">
        <v>294</v>
      </c>
      <c r="E939" s="3" t="str">
        <f t="shared" si="14"/>
        <v>Distrito Federal-Brasilia</v>
      </c>
      <c r="F939" s="3">
        <v>530010</v>
      </c>
      <c r="G939" s="3">
        <v>3015268</v>
      </c>
      <c r="H939" s="3">
        <v>2019</v>
      </c>
      <c r="I939" s="2">
        <v>4</v>
      </c>
      <c r="J939" s="3" t="s">
        <v>90</v>
      </c>
      <c r="K939" s="3">
        <v>1</v>
      </c>
      <c r="L939" s="3">
        <v>0</v>
      </c>
    </row>
    <row r="940" spans="1:12">
      <c r="A940" s="2" t="s">
        <v>293</v>
      </c>
      <c r="B940" s="3" t="s">
        <v>1443</v>
      </c>
      <c r="C940" s="2" t="s">
        <v>294</v>
      </c>
      <c r="D940" s="2" t="s">
        <v>294</v>
      </c>
      <c r="E940" s="3" t="str">
        <f t="shared" si="14"/>
        <v>Distrito Federal-Brasilia</v>
      </c>
      <c r="F940" s="3">
        <v>530010</v>
      </c>
      <c r="G940" s="3">
        <v>3015268</v>
      </c>
      <c r="H940" s="3">
        <v>2019</v>
      </c>
      <c r="I940" s="2">
        <v>4</v>
      </c>
      <c r="J940" s="3" t="s">
        <v>10</v>
      </c>
      <c r="K940" s="3">
        <v>6</v>
      </c>
      <c r="L940" s="3">
        <v>0</v>
      </c>
    </row>
    <row r="941" spans="1:12">
      <c r="A941" s="2" t="s">
        <v>293</v>
      </c>
      <c r="B941" s="3" t="s">
        <v>1443</v>
      </c>
      <c r="C941" s="2" t="s">
        <v>294</v>
      </c>
      <c r="D941" s="2" t="s">
        <v>294</v>
      </c>
      <c r="E941" s="3" t="str">
        <f t="shared" si="14"/>
        <v>Distrito Federal-Brasilia</v>
      </c>
      <c r="F941" s="3">
        <v>530010</v>
      </c>
      <c r="G941" s="3">
        <v>3015268</v>
      </c>
      <c r="H941" s="3">
        <v>2019</v>
      </c>
      <c r="I941" s="2">
        <v>4</v>
      </c>
      <c r="J941" s="3" t="s">
        <v>12</v>
      </c>
      <c r="K941" s="3">
        <v>1</v>
      </c>
      <c r="L941" s="3">
        <v>1</v>
      </c>
    </row>
    <row r="942" spans="1:12">
      <c r="A942" s="2" t="s">
        <v>293</v>
      </c>
      <c r="B942" s="3" t="s">
        <v>1443</v>
      </c>
      <c r="C942" s="2" t="s">
        <v>294</v>
      </c>
      <c r="D942" s="2" t="s">
        <v>294</v>
      </c>
      <c r="E942" s="3" t="str">
        <f t="shared" si="14"/>
        <v>Distrito Federal-Brasilia</v>
      </c>
      <c r="F942" s="3">
        <v>530010</v>
      </c>
      <c r="G942" s="3">
        <v>3015268</v>
      </c>
      <c r="H942" s="3">
        <v>2019</v>
      </c>
      <c r="I942" s="2">
        <v>5</v>
      </c>
      <c r="J942" s="3" t="s">
        <v>10</v>
      </c>
      <c r="K942" s="3">
        <v>15</v>
      </c>
      <c r="L942" s="3">
        <v>0</v>
      </c>
    </row>
    <row r="943" spans="1:12">
      <c r="A943" s="2" t="s">
        <v>293</v>
      </c>
      <c r="B943" s="3" t="s">
        <v>1443</v>
      </c>
      <c r="C943" s="2" t="s">
        <v>294</v>
      </c>
      <c r="D943" s="2" t="s">
        <v>294</v>
      </c>
      <c r="E943" s="3" t="str">
        <f t="shared" si="14"/>
        <v>Distrito Federal-Brasilia</v>
      </c>
      <c r="F943" s="3">
        <v>530010</v>
      </c>
      <c r="G943" s="3">
        <v>3015268</v>
      </c>
      <c r="H943" s="3">
        <v>2019</v>
      </c>
      <c r="I943" s="2">
        <v>5</v>
      </c>
      <c r="J943" s="3" t="s">
        <v>19</v>
      </c>
      <c r="K943" s="3">
        <v>3</v>
      </c>
      <c r="L943" s="3">
        <v>0</v>
      </c>
    </row>
    <row r="944" spans="1:12">
      <c r="A944" s="2" t="s">
        <v>293</v>
      </c>
      <c r="B944" s="3" t="s">
        <v>1443</v>
      </c>
      <c r="C944" s="2" t="s">
        <v>294</v>
      </c>
      <c r="D944" s="2" t="s">
        <v>294</v>
      </c>
      <c r="E944" s="3" t="str">
        <f t="shared" si="14"/>
        <v>Distrito Federal-Brasilia</v>
      </c>
      <c r="F944" s="3">
        <v>530010</v>
      </c>
      <c r="G944" s="3">
        <v>3015268</v>
      </c>
      <c r="H944" s="3">
        <v>2019</v>
      </c>
      <c r="I944" s="2">
        <v>5</v>
      </c>
      <c r="J944" s="3" t="s">
        <v>12</v>
      </c>
      <c r="K944" s="3">
        <v>1</v>
      </c>
      <c r="L944" s="3">
        <v>2</v>
      </c>
    </row>
    <row r="945" spans="1:12">
      <c r="A945" s="2" t="s">
        <v>293</v>
      </c>
      <c r="B945" s="3" t="s">
        <v>1443</v>
      </c>
      <c r="C945" s="2" t="s">
        <v>294</v>
      </c>
      <c r="D945" s="2" t="s">
        <v>294</v>
      </c>
      <c r="E945" s="3" t="str">
        <f t="shared" si="14"/>
        <v>Distrito Federal-Brasilia</v>
      </c>
      <c r="F945" s="3">
        <v>530010</v>
      </c>
      <c r="G945" s="3">
        <v>3015268</v>
      </c>
      <c r="H945" s="3">
        <v>2019</v>
      </c>
      <c r="I945" s="2">
        <v>6</v>
      </c>
      <c r="J945" s="3" t="s">
        <v>90</v>
      </c>
      <c r="K945" s="3">
        <v>1</v>
      </c>
      <c r="L945" s="3">
        <v>0</v>
      </c>
    </row>
    <row r="946" spans="1:12">
      <c r="A946" s="2" t="s">
        <v>293</v>
      </c>
      <c r="B946" s="3" t="s">
        <v>1443</v>
      </c>
      <c r="C946" s="2" t="s">
        <v>294</v>
      </c>
      <c r="D946" s="2" t="s">
        <v>294</v>
      </c>
      <c r="E946" s="3" t="str">
        <f t="shared" si="14"/>
        <v>Distrito Federal-Brasilia</v>
      </c>
      <c r="F946" s="3">
        <v>530010</v>
      </c>
      <c r="G946" s="3">
        <v>3015268</v>
      </c>
      <c r="H946" s="3">
        <v>2019</v>
      </c>
      <c r="I946" s="2">
        <v>6</v>
      </c>
      <c r="J946" s="3" t="s">
        <v>10</v>
      </c>
      <c r="K946" s="3">
        <v>9</v>
      </c>
      <c r="L946" s="3">
        <v>0</v>
      </c>
    </row>
    <row r="947" spans="1:12">
      <c r="A947" s="2" t="s">
        <v>293</v>
      </c>
      <c r="B947" s="3" t="s">
        <v>1443</v>
      </c>
      <c r="C947" s="2" t="s">
        <v>294</v>
      </c>
      <c r="D947" s="2" t="s">
        <v>294</v>
      </c>
      <c r="E947" s="3" t="str">
        <f t="shared" si="14"/>
        <v>Distrito Federal-Brasilia</v>
      </c>
      <c r="F947" s="3">
        <v>530010</v>
      </c>
      <c r="G947" s="3">
        <v>3015268</v>
      </c>
      <c r="H947" s="3">
        <v>2019</v>
      </c>
      <c r="I947" s="2">
        <v>6</v>
      </c>
      <c r="J947" s="3" t="s">
        <v>12</v>
      </c>
      <c r="K947" s="3">
        <v>2</v>
      </c>
      <c r="L947" s="3">
        <v>1</v>
      </c>
    </row>
    <row r="948" spans="1:12">
      <c r="A948" s="2" t="s">
        <v>293</v>
      </c>
      <c r="B948" s="3" t="s">
        <v>1443</v>
      </c>
      <c r="C948" s="2" t="s">
        <v>294</v>
      </c>
      <c r="D948" s="2" t="s">
        <v>294</v>
      </c>
      <c r="E948" s="3" t="str">
        <f t="shared" si="14"/>
        <v>Distrito Federal-Brasilia</v>
      </c>
      <c r="F948" s="3">
        <v>530010</v>
      </c>
      <c r="G948" s="3">
        <v>3015268</v>
      </c>
      <c r="H948" s="3">
        <v>2020</v>
      </c>
      <c r="I948" s="2">
        <v>1</v>
      </c>
      <c r="J948" s="3" t="s">
        <v>10</v>
      </c>
      <c r="K948" s="3">
        <v>7</v>
      </c>
      <c r="L948" s="3">
        <v>0</v>
      </c>
    </row>
    <row r="949" spans="1:12">
      <c r="A949" s="2" t="s">
        <v>293</v>
      </c>
      <c r="B949" s="3" t="s">
        <v>1443</v>
      </c>
      <c r="C949" s="2" t="s">
        <v>294</v>
      </c>
      <c r="D949" s="2" t="s">
        <v>294</v>
      </c>
      <c r="E949" s="3" t="str">
        <f t="shared" si="14"/>
        <v>Distrito Federal-Brasilia</v>
      </c>
      <c r="F949" s="3">
        <v>530010</v>
      </c>
      <c r="G949" s="3">
        <v>3015268</v>
      </c>
      <c r="H949" s="3">
        <v>2020</v>
      </c>
      <c r="I949" s="2">
        <v>1</v>
      </c>
      <c r="J949" s="3" t="s">
        <v>19</v>
      </c>
      <c r="K949" s="3">
        <v>1</v>
      </c>
      <c r="L949" s="3">
        <v>0</v>
      </c>
    </row>
    <row r="950" spans="1:12">
      <c r="A950" s="2" t="s">
        <v>293</v>
      </c>
      <c r="B950" s="3" t="s">
        <v>1443</v>
      </c>
      <c r="C950" s="2" t="s">
        <v>294</v>
      </c>
      <c r="D950" s="2" t="s">
        <v>294</v>
      </c>
      <c r="E950" s="3" t="str">
        <f t="shared" si="14"/>
        <v>Distrito Federal-Brasilia</v>
      </c>
      <c r="F950" s="3">
        <v>530010</v>
      </c>
      <c r="G950" s="3">
        <v>3015268</v>
      </c>
      <c r="H950" s="3">
        <v>2020</v>
      </c>
      <c r="I950" s="2">
        <v>1</v>
      </c>
      <c r="J950" s="3" t="s">
        <v>12</v>
      </c>
      <c r="K950" s="3">
        <v>2</v>
      </c>
      <c r="L950" s="3">
        <v>1</v>
      </c>
    </row>
    <row r="951" spans="1:12">
      <c r="A951" s="2" t="s">
        <v>293</v>
      </c>
      <c r="B951" s="3" t="s">
        <v>1443</v>
      </c>
      <c r="C951" s="2" t="s">
        <v>294</v>
      </c>
      <c r="D951" s="2" t="s">
        <v>294</v>
      </c>
      <c r="E951" s="3" t="str">
        <f t="shared" si="14"/>
        <v>Distrito Federal-Brasilia</v>
      </c>
      <c r="F951" s="3">
        <v>530010</v>
      </c>
      <c r="G951" s="3">
        <v>3015268</v>
      </c>
      <c r="H951" s="3">
        <v>2020</v>
      </c>
      <c r="I951" s="2">
        <v>2</v>
      </c>
      <c r="J951" s="3" t="s">
        <v>90</v>
      </c>
      <c r="K951" s="3">
        <v>1</v>
      </c>
      <c r="L951" s="3">
        <v>0</v>
      </c>
    </row>
    <row r="952" spans="1:12">
      <c r="A952" s="2" t="s">
        <v>293</v>
      </c>
      <c r="B952" s="3" t="s">
        <v>1443</v>
      </c>
      <c r="C952" s="2" t="s">
        <v>294</v>
      </c>
      <c r="D952" s="2" t="s">
        <v>294</v>
      </c>
      <c r="E952" s="3" t="str">
        <f t="shared" si="14"/>
        <v>Distrito Federal-Brasilia</v>
      </c>
      <c r="F952" s="3">
        <v>530010</v>
      </c>
      <c r="G952" s="3">
        <v>3015268</v>
      </c>
      <c r="H952" s="3">
        <v>2020</v>
      </c>
      <c r="I952" s="2">
        <v>2</v>
      </c>
      <c r="J952" s="3" t="s">
        <v>10</v>
      </c>
      <c r="K952" s="3">
        <v>3</v>
      </c>
      <c r="L952" s="3">
        <v>0</v>
      </c>
    </row>
    <row r="953" spans="1:12">
      <c r="A953" s="2" t="s">
        <v>293</v>
      </c>
      <c r="B953" s="3" t="s">
        <v>1443</v>
      </c>
      <c r="C953" s="2" t="s">
        <v>294</v>
      </c>
      <c r="D953" s="2" t="s">
        <v>294</v>
      </c>
      <c r="E953" s="3" t="str">
        <f t="shared" si="14"/>
        <v>Distrito Federal-Brasilia</v>
      </c>
      <c r="F953" s="3">
        <v>530010</v>
      </c>
      <c r="G953" s="3">
        <v>3015268</v>
      </c>
      <c r="H953" s="3">
        <v>2020</v>
      </c>
      <c r="I953" s="2">
        <v>2</v>
      </c>
      <c r="J953" s="3" t="s">
        <v>12</v>
      </c>
      <c r="K953" s="3">
        <v>2</v>
      </c>
      <c r="L953" s="3">
        <v>5</v>
      </c>
    </row>
    <row r="954" spans="1:12">
      <c r="A954" s="2" t="s">
        <v>293</v>
      </c>
      <c r="B954" s="3" t="s">
        <v>1443</v>
      </c>
      <c r="C954" s="2" t="s">
        <v>294</v>
      </c>
      <c r="D954" s="2" t="s">
        <v>294</v>
      </c>
      <c r="E954" s="3" t="str">
        <f t="shared" si="14"/>
        <v>Distrito Federal-Brasilia</v>
      </c>
      <c r="F954" s="3">
        <v>530010</v>
      </c>
      <c r="G954" s="3">
        <v>3015268</v>
      </c>
      <c r="H954" s="3">
        <v>2020</v>
      </c>
      <c r="I954" s="2">
        <v>3</v>
      </c>
      <c r="J954" s="3" t="s">
        <v>90</v>
      </c>
      <c r="K954" s="3">
        <v>1</v>
      </c>
      <c r="L954" s="3">
        <v>0</v>
      </c>
    </row>
    <row r="955" spans="1:12">
      <c r="A955" s="2" t="s">
        <v>293</v>
      </c>
      <c r="B955" s="3" t="s">
        <v>1443</v>
      </c>
      <c r="C955" s="2" t="s">
        <v>294</v>
      </c>
      <c r="D955" s="2" t="s">
        <v>294</v>
      </c>
      <c r="E955" s="3" t="str">
        <f t="shared" si="14"/>
        <v>Distrito Federal-Brasilia</v>
      </c>
      <c r="F955" s="3">
        <v>530010</v>
      </c>
      <c r="G955" s="3">
        <v>3015268</v>
      </c>
      <c r="H955" s="3">
        <v>2020</v>
      </c>
      <c r="I955" s="2">
        <v>3</v>
      </c>
      <c r="J955" s="3" t="s">
        <v>10</v>
      </c>
      <c r="K955" s="3">
        <v>17</v>
      </c>
      <c r="L955" s="3">
        <v>0</v>
      </c>
    </row>
    <row r="956" spans="1:12">
      <c r="A956" s="2" t="s">
        <v>293</v>
      </c>
      <c r="B956" s="3" t="s">
        <v>1443</v>
      </c>
      <c r="C956" s="2" t="s">
        <v>294</v>
      </c>
      <c r="D956" s="2" t="s">
        <v>294</v>
      </c>
      <c r="E956" s="3" t="str">
        <f t="shared" si="14"/>
        <v>Distrito Federal-Brasilia</v>
      </c>
      <c r="F956" s="3">
        <v>530010</v>
      </c>
      <c r="G956" s="3">
        <v>3015268</v>
      </c>
      <c r="H956" s="3">
        <v>2020</v>
      </c>
      <c r="I956" s="2">
        <v>3</v>
      </c>
      <c r="J956" s="3" t="s">
        <v>12</v>
      </c>
      <c r="K956" s="3">
        <v>3</v>
      </c>
      <c r="L956" s="3">
        <v>3</v>
      </c>
    </row>
    <row r="957" spans="1:12">
      <c r="A957" s="2" t="s">
        <v>293</v>
      </c>
      <c r="B957" s="3" t="s">
        <v>1443</v>
      </c>
      <c r="C957" s="2" t="s">
        <v>294</v>
      </c>
      <c r="D957" s="2" t="s">
        <v>294</v>
      </c>
      <c r="E957" s="3" t="str">
        <f t="shared" si="14"/>
        <v>Distrito Federal-Brasilia</v>
      </c>
      <c r="F957" s="3">
        <v>530010</v>
      </c>
      <c r="G957" s="3">
        <v>3015268</v>
      </c>
      <c r="H957" s="3">
        <v>2020</v>
      </c>
      <c r="I957" s="2">
        <v>4</v>
      </c>
      <c r="J957" s="3" t="s">
        <v>90</v>
      </c>
      <c r="K957" s="3">
        <v>1</v>
      </c>
      <c r="L957" s="3">
        <v>0</v>
      </c>
    </row>
    <row r="958" spans="1:12">
      <c r="A958" s="2" t="s">
        <v>293</v>
      </c>
      <c r="B958" s="3" t="s">
        <v>1443</v>
      </c>
      <c r="C958" s="2" t="s">
        <v>294</v>
      </c>
      <c r="D958" s="2" t="s">
        <v>294</v>
      </c>
      <c r="E958" s="3" t="str">
        <f t="shared" si="14"/>
        <v>Distrito Federal-Brasilia</v>
      </c>
      <c r="F958" s="3">
        <v>530010</v>
      </c>
      <c r="G958" s="3">
        <v>3015268</v>
      </c>
      <c r="H958" s="3">
        <v>2020</v>
      </c>
      <c r="I958" s="2">
        <v>4</v>
      </c>
      <c r="J958" s="3" t="s">
        <v>10</v>
      </c>
      <c r="K958" s="3">
        <v>15</v>
      </c>
      <c r="L958" s="3">
        <v>0</v>
      </c>
    </row>
    <row r="959" spans="1:12">
      <c r="A959" s="2" t="s">
        <v>293</v>
      </c>
      <c r="B959" s="3" t="s">
        <v>1443</v>
      </c>
      <c r="C959" s="2" t="s">
        <v>294</v>
      </c>
      <c r="D959" s="2" t="s">
        <v>294</v>
      </c>
      <c r="E959" s="3" t="str">
        <f t="shared" si="14"/>
        <v>Distrito Federal-Brasilia</v>
      </c>
      <c r="F959" s="3">
        <v>530010</v>
      </c>
      <c r="G959" s="3">
        <v>3015268</v>
      </c>
      <c r="H959" s="3">
        <v>2020</v>
      </c>
      <c r="I959" s="2">
        <v>5</v>
      </c>
      <c r="J959" s="3" t="s">
        <v>90</v>
      </c>
      <c r="K959" s="3">
        <v>2</v>
      </c>
      <c r="L959" s="3">
        <v>0</v>
      </c>
    </row>
    <row r="960" spans="1:12">
      <c r="A960" s="2" t="s">
        <v>293</v>
      </c>
      <c r="B960" s="3" t="s">
        <v>1443</v>
      </c>
      <c r="C960" s="2" t="s">
        <v>294</v>
      </c>
      <c r="D960" s="2" t="s">
        <v>294</v>
      </c>
      <c r="E960" s="3" t="str">
        <f t="shared" si="14"/>
        <v>Distrito Federal-Brasilia</v>
      </c>
      <c r="F960" s="3">
        <v>530010</v>
      </c>
      <c r="G960" s="3">
        <v>3015268</v>
      </c>
      <c r="H960" s="3">
        <v>2020</v>
      </c>
      <c r="I960" s="2">
        <v>5</v>
      </c>
      <c r="J960" s="3" t="s">
        <v>10</v>
      </c>
      <c r="K960" s="3">
        <v>15</v>
      </c>
      <c r="L960" s="3">
        <v>0</v>
      </c>
    </row>
    <row r="961" spans="1:12">
      <c r="A961" s="2" t="s">
        <v>293</v>
      </c>
      <c r="B961" s="3" t="s">
        <v>1443</v>
      </c>
      <c r="C961" s="2" t="s">
        <v>294</v>
      </c>
      <c r="D961" s="2" t="s">
        <v>294</v>
      </c>
      <c r="E961" s="3" t="str">
        <f t="shared" si="14"/>
        <v>Distrito Federal-Brasilia</v>
      </c>
      <c r="F961" s="3">
        <v>530010</v>
      </c>
      <c r="G961" s="3">
        <v>3015268</v>
      </c>
      <c r="H961" s="3">
        <v>2020</v>
      </c>
      <c r="I961" s="2">
        <v>5</v>
      </c>
      <c r="J961" s="3" t="s">
        <v>19</v>
      </c>
      <c r="K961" s="3">
        <v>2</v>
      </c>
      <c r="L961" s="3">
        <v>0</v>
      </c>
    </row>
    <row r="962" spans="1:12">
      <c r="A962" s="2" t="s">
        <v>293</v>
      </c>
      <c r="B962" s="3" t="s">
        <v>1443</v>
      </c>
      <c r="C962" s="2" t="s">
        <v>294</v>
      </c>
      <c r="D962" s="2" t="s">
        <v>294</v>
      </c>
      <c r="E962" s="3" t="str">
        <f t="shared" si="14"/>
        <v>Distrito Federal-Brasilia</v>
      </c>
      <c r="F962" s="3">
        <v>530010</v>
      </c>
      <c r="G962" s="3">
        <v>3015268</v>
      </c>
      <c r="H962" s="3">
        <v>2020</v>
      </c>
      <c r="I962" s="2">
        <v>6</v>
      </c>
      <c r="J962" s="3" t="s">
        <v>10</v>
      </c>
      <c r="K962" s="3">
        <v>18</v>
      </c>
      <c r="L962" s="3">
        <v>0</v>
      </c>
    </row>
    <row r="963" spans="1:12">
      <c r="A963" s="2" t="s">
        <v>293</v>
      </c>
      <c r="B963" s="3" t="s">
        <v>1443</v>
      </c>
      <c r="C963" s="2" t="s">
        <v>295</v>
      </c>
      <c r="D963" s="26" t="s">
        <v>294</v>
      </c>
      <c r="E963" s="3" t="str">
        <f t="shared" ref="E963:E1026" si="15">+CONCATENATE(A963,"-",D963)</f>
        <v>Distrito Federal-Brasilia</v>
      </c>
      <c r="F963" s="3">
        <v>530010</v>
      </c>
      <c r="G963" s="3">
        <v>3015268</v>
      </c>
      <c r="H963" s="3">
        <v>2020</v>
      </c>
      <c r="I963" s="2">
        <v>1</v>
      </c>
      <c r="J963" s="3" t="s">
        <v>10</v>
      </c>
      <c r="K963" s="3">
        <v>1</v>
      </c>
      <c r="L963" s="3">
        <v>0</v>
      </c>
    </row>
    <row r="964" spans="1:12">
      <c r="A964" s="2" t="s">
        <v>293</v>
      </c>
      <c r="B964" s="3" t="s">
        <v>1443</v>
      </c>
      <c r="C964" s="2" t="s">
        <v>296</v>
      </c>
      <c r="D964" s="26" t="s">
        <v>294</v>
      </c>
      <c r="E964" s="3" t="str">
        <f t="shared" si="15"/>
        <v>Distrito Federal-Brasilia</v>
      </c>
      <c r="F964" s="3">
        <v>530010</v>
      </c>
      <c r="G964" s="3">
        <v>3015268</v>
      </c>
      <c r="H964" s="3">
        <v>2020</v>
      </c>
      <c r="I964" s="2">
        <v>3</v>
      </c>
      <c r="J964" s="3" t="s">
        <v>10</v>
      </c>
      <c r="K964" s="3">
        <v>1</v>
      </c>
      <c r="L964" s="3">
        <v>0</v>
      </c>
    </row>
    <row r="965" spans="1:12">
      <c r="A965" s="2" t="s">
        <v>293</v>
      </c>
      <c r="B965" s="3" t="s">
        <v>1443</v>
      </c>
      <c r="C965" s="2" t="s">
        <v>296</v>
      </c>
      <c r="D965" s="26" t="s">
        <v>294</v>
      </c>
      <c r="E965" s="3" t="str">
        <f t="shared" si="15"/>
        <v>Distrito Federal-Brasilia</v>
      </c>
      <c r="F965" s="3">
        <v>530010</v>
      </c>
      <c r="G965" s="3">
        <v>3015268</v>
      </c>
      <c r="H965" s="3">
        <v>2020</v>
      </c>
      <c r="I965" s="2">
        <v>4</v>
      </c>
      <c r="J965" s="3" t="s">
        <v>10</v>
      </c>
      <c r="K965" s="3">
        <v>2</v>
      </c>
      <c r="L965" s="3">
        <v>0</v>
      </c>
    </row>
    <row r="966" spans="1:12">
      <c r="A966" s="2" t="s">
        <v>293</v>
      </c>
      <c r="B966" s="3" t="s">
        <v>1443</v>
      </c>
      <c r="C966" s="2" t="s">
        <v>297</v>
      </c>
      <c r="D966" s="26" t="s">
        <v>294</v>
      </c>
      <c r="E966" s="3" t="str">
        <f t="shared" si="15"/>
        <v>Distrito Federal-Brasilia</v>
      </c>
      <c r="F966" s="3">
        <v>530010</v>
      </c>
      <c r="G966" s="3">
        <v>3015268</v>
      </c>
      <c r="H966" s="3">
        <v>2019</v>
      </c>
      <c r="I966" s="2">
        <v>1</v>
      </c>
      <c r="J966" s="3" t="s">
        <v>12</v>
      </c>
      <c r="K966" s="3">
        <v>1</v>
      </c>
      <c r="L966" s="3">
        <v>2</v>
      </c>
    </row>
    <row r="967" spans="1:12">
      <c r="A967" s="2" t="s">
        <v>293</v>
      </c>
      <c r="B967" s="3" t="s">
        <v>1443</v>
      </c>
      <c r="C967" s="2" t="s">
        <v>297</v>
      </c>
      <c r="D967" s="26" t="s">
        <v>294</v>
      </c>
      <c r="E967" s="3" t="str">
        <f t="shared" si="15"/>
        <v>Distrito Federal-Brasilia</v>
      </c>
      <c r="F967" s="3">
        <v>530010</v>
      </c>
      <c r="G967" s="3">
        <v>3015268</v>
      </c>
      <c r="H967" s="3">
        <v>2019</v>
      </c>
      <c r="I967" s="2">
        <v>4</v>
      </c>
      <c r="J967" s="3" t="s">
        <v>12</v>
      </c>
      <c r="K967" s="3">
        <v>1</v>
      </c>
      <c r="L967" s="3">
        <v>1</v>
      </c>
    </row>
    <row r="968" spans="1:12">
      <c r="A968" s="2" t="s">
        <v>293</v>
      </c>
      <c r="B968" s="3" t="s">
        <v>1443</v>
      </c>
      <c r="C968" s="2" t="s">
        <v>297</v>
      </c>
      <c r="D968" s="26" t="s">
        <v>294</v>
      </c>
      <c r="E968" s="3" t="str">
        <f t="shared" si="15"/>
        <v>Distrito Federal-Brasilia</v>
      </c>
      <c r="F968" s="3">
        <v>530010</v>
      </c>
      <c r="G968" s="3">
        <v>3015268</v>
      </c>
      <c r="H968" s="3">
        <v>2019</v>
      </c>
      <c r="I968" s="2">
        <v>5</v>
      </c>
      <c r="J968" s="3" t="s">
        <v>12</v>
      </c>
      <c r="K968" s="3">
        <v>1</v>
      </c>
      <c r="L968" s="3">
        <v>1</v>
      </c>
    </row>
    <row r="969" spans="1:12">
      <c r="A969" s="2" t="s">
        <v>293</v>
      </c>
      <c r="B969" s="3" t="s">
        <v>1443</v>
      </c>
      <c r="C969" s="2" t="s">
        <v>297</v>
      </c>
      <c r="D969" s="26" t="s">
        <v>294</v>
      </c>
      <c r="E969" s="3" t="str">
        <f t="shared" si="15"/>
        <v>Distrito Federal-Brasilia</v>
      </c>
      <c r="F969" s="3">
        <v>530010</v>
      </c>
      <c r="G969" s="3">
        <v>3015268</v>
      </c>
      <c r="H969" s="3">
        <v>2020</v>
      </c>
      <c r="I969" s="2">
        <v>2</v>
      </c>
      <c r="J969" s="3" t="s">
        <v>90</v>
      </c>
      <c r="K969" s="3">
        <v>1</v>
      </c>
      <c r="L969" s="3">
        <v>0</v>
      </c>
    </row>
    <row r="970" spans="1:12">
      <c r="A970" s="2" t="s">
        <v>293</v>
      </c>
      <c r="B970" s="3" t="s">
        <v>1443</v>
      </c>
      <c r="C970" s="2" t="s">
        <v>297</v>
      </c>
      <c r="D970" s="26" t="s">
        <v>294</v>
      </c>
      <c r="E970" s="3" t="str">
        <f t="shared" si="15"/>
        <v>Distrito Federal-Brasilia</v>
      </c>
      <c r="F970" s="3">
        <v>530010</v>
      </c>
      <c r="G970" s="3">
        <v>3015268</v>
      </c>
      <c r="H970" s="3">
        <v>2020</v>
      </c>
      <c r="I970" s="2">
        <v>4</v>
      </c>
      <c r="J970" s="3" t="s">
        <v>12</v>
      </c>
      <c r="K970" s="3">
        <v>1</v>
      </c>
      <c r="L970" s="3">
        <v>1</v>
      </c>
    </row>
    <row r="971" spans="1:12">
      <c r="A971" s="2" t="s">
        <v>293</v>
      </c>
      <c r="B971" s="3" t="s">
        <v>1443</v>
      </c>
      <c r="C971" s="2" t="s">
        <v>298</v>
      </c>
      <c r="D971" s="26" t="s">
        <v>294</v>
      </c>
      <c r="E971" s="3" t="str">
        <f t="shared" si="15"/>
        <v>Distrito Federal-Brasilia</v>
      </c>
      <c r="F971" s="3">
        <v>530010</v>
      </c>
      <c r="G971" s="3">
        <v>3015268</v>
      </c>
      <c r="H971" s="3">
        <v>2020</v>
      </c>
      <c r="I971" s="2">
        <v>4</v>
      </c>
      <c r="J971" s="3" t="s">
        <v>10</v>
      </c>
      <c r="K971" s="3">
        <v>1</v>
      </c>
      <c r="L971" s="3">
        <v>0</v>
      </c>
    </row>
    <row r="972" spans="1:12">
      <c r="A972" s="2" t="s">
        <v>293</v>
      </c>
      <c r="B972" s="3" t="s">
        <v>1443</v>
      </c>
      <c r="C972" s="2" t="s">
        <v>299</v>
      </c>
      <c r="D972" s="26" t="s">
        <v>294</v>
      </c>
      <c r="E972" s="3" t="str">
        <f t="shared" si="15"/>
        <v>Distrito Federal-Brasilia</v>
      </c>
      <c r="F972" s="3">
        <v>530010</v>
      </c>
      <c r="G972" s="3">
        <v>3015268</v>
      </c>
      <c r="H972" s="3">
        <v>2019</v>
      </c>
      <c r="I972" s="2">
        <v>2</v>
      </c>
      <c r="J972" s="3" t="s">
        <v>12</v>
      </c>
      <c r="K972" s="3">
        <v>1</v>
      </c>
      <c r="L972" s="3">
        <v>1</v>
      </c>
    </row>
    <row r="973" spans="1:12">
      <c r="A973" s="2" t="s">
        <v>293</v>
      </c>
      <c r="B973" s="3" t="s">
        <v>1443</v>
      </c>
      <c r="C973" s="2" t="s">
        <v>299</v>
      </c>
      <c r="D973" s="26" t="s">
        <v>294</v>
      </c>
      <c r="E973" s="3" t="str">
        <f t="shared" si="15"/>
        <v>Distrito Federal-Brasilia</v>
      </c>
      <c r="F973" s="3">
        <v>530010</v>
      </c>
      <c r="G973" s="3">
        <v>3015268</v>
      </c>
      <c r="H973" s="3">
        <v>2019</v>
      </c>
      <c r="I973" s="2">
        <v>3</v>
      </c>
      <c r="J973" s="3" t="s">
        <v>9</v>
      </c>
      <c r="K973" s="3">
        <v>1</v>
      </c>
      <c r="L973" s="3">
        <v>1</v>
      </c>
    </row>
    <row r="974" spans="1:12">
      <c r="A974" s="2" t="s">
        <v>293</v>
      </c>
      <c r="B974" s="3" t="s">
        <v>1443</v>
      </c>
      <c r="C974" s="2" t="s">
        <v>299</v>
      </c>
      <c r="D974" s="26" t="s">
        <v>294</v>
      </c>
      <c r="E974" s="3" t="str">
        <f t="shared" si="15"/>
        <v>Distrito Federal-Brasilia</v>
      </c>
      <c r="F974" s="3">
        <v>530010</v>
      </c>
      <c r="G974" s="3">
        <v>3015268</v>
      </c>
      <c r="H974" s="3">
        <v>2020</v>
      </c>
      <c r="I974" s="2">
        <v>5</v>
      </c>
      <c r="J974" s="3" t="s">
        <v>12</v>
      </c>
      <c r="K974" s="3">
        <v>1</v>
      </c>
      <c r="L974" s="3">
        <v>2</v>
      </c>
    </row>
    <row r="975" spans="1:12">
      <c r="A975" s="2" t="s">
        <v>293</v>
      </c>
      <c r="B975" s="3" t="s">
        <v>1443</v>
      </c>
      <c r="C975" s="2" t="s">
        <v>300</v>
      </c>
      <c r="D975" s="26" t="s">
        <v>294</v>
      </c>
      <c r="E975" s="3" t="str">
        <f t="shared" si="15"/>
        <v>Distrito Federal-Brasilia</v>
      </c>
      <c r="F975" s="3">
        <v>530010</v>
      </c>
      <c r="G975" s="3">
        <v>3015268</v>
      </c>
      <c r="H975" s="3">
        <v>2019</v>
      </c>
      <c r="I975" s="2">
        <v>5</v>
      </c>
      <c r="J975" s="3" t="s">
        <v>9</v>
      </c>
      <c r="K975" s="3">
        <v>1</v>
      </c>
      <c r="L975" s="3">
        <v>2</v>
      </c>
    </row>
    <row r="976" spans="1:12">
      <c r="A976" s="2" t="s">
        <v>293</v>
      </c>
      <c r="B976" s="3" t="s">
        <v>1443</v>
      </c>
      <c r="C976" s="2" t="s">
        <v>300</v>
      </c>
      <c r="D976" s="26" t="s">
        <v>294</v>
      </c>
      <c r="E976" s="3" t="str">
        <f t="shared" si="15"/>
        <v>Distrito Federal-Brasilia</v>
      </c>
      <c r="F976" s="3">
        <v>530010</v>
      </c>
      <c r="G976" s="3">
        <v>3015268</v>
      </c>
      <c r="H976" s="3">
        <v>2020</v>
      </c>
      <c r="I976" s="2">
        <v>2</v>
      </c>
      <c r="J976" s="3" t="s">
        <v>12</v>
      </c>
      <c r="K976" s="3">
        <v>1</v>
      </c>
      <c r="L976" s="3">
        <v>1</v>
      </c>
    </row>
    <row r="977" spans="1:12">
      <c r="A977" s="2" t="s">
        <v>293</v>
      </c>
      <c r="B977" s="3" t="s">
        <v>1443</v>
      </c>
      <c r="C977" s="2" t="s">
        <v>300</v>
      </c>
      <c r="D977" s="26" t="s">
        <v>294</v>
      </c>
      <c r="E977" s="3" t="str">
        <f t="shared" si="15"/>
        <v>Distrito Federal-Brasilia</v>
      </c>
      <c r="F977" s="3">
        <v>530010</v>
      </c>
      <c r="G977" s="3">
        <v>3015268</v>
      </c>
      <c r="H977" s="3">
        <v>2020</v>
      </c>
      <c r="I977" s="2">
        <v>4</v>
      </c>
      <c r="J977" s="3" t="s">
        <v>12</v>
      </c>
      <c r="K977" s="3">
        <v>1</v>
      </c>
      <c r="L977" s="3">
        <v>0</v>
      </c>
    </row>
    <row r="978" spans="1:12">
      <c r="A978" s="4" t="s">
        <v>293</v>
      </c>
      <c r="B978" s="3" t="s">
        <v>1443</v>
      </c>
      <c r="C978" s="2" t="s">
        <v>301</v>
      </c>
      <c r="D978" s="26" t="s">
        <v>294</v>
      </c>
      <c r="E978" s="3" t="str">
        <f t="shared" si="15"/>
        <v>Distrito Federal-Brasilia</v>
      </c>
      <c r="F978" s="3">
        <v>530010</v>
      </c>
      <c r="G978" s="3">
        <v>3015268</v>
      </c>
      <c r="H978" s="3">
        <v>2020</v>
      </c>
      <c r="I978" s="2">
        <v>4</v>
      </c>
      <c r="J978" s="3" t="s">
        <v>10</v>
      </c>
      <c r="K978" s="3">
        <v>1</v>
      </c>
      <c r="L978" s="3">
        <v>0</v>
      </c>
    </row>
    <row r="979" spans="1:12">
      <c r="A979" s="2" t="s">
        <v>302</v>
      </c>
      <c r="B979" s="3" t="s">
        <v>1441</v>
      </c>
      <c r="C979" s="2" t="s">
        <v>303</v>
      </c>
      <c r="D979" s="2" t="s">
        <v>303</v>
      </c>
      <c r="E979" s="3" t="str">
        <f t="shared" si="15"/>
        <v>Espirito Santo-Afonso Claudio</v>
      </c>
      <c r="F979" s="3">
        <v>320010</v>
      </c>
      <c r="G979" s="3">
        <v>30586</v>
      </c>
      <c r="H979" s="3">
        <v>2019</v>
      </c>
      <c r="I979" s="2">
        <v>3</v>
      </c>
      <c r="J979" s="3" t="s">
        <v>10</v>
      </c>
      <c r="K979" s="3">
        <v>1</v>
      </c>
      <c r="L979" s="3">
        <v>0</v>
      </c>
    </row>
    <row r="980" spans="1:12">
      <c r="A980" s="2" t="s">
        <v>302</v>
      </c>
      <c r="B980" s="3" t="s">
        <v>1441</v>
      </c>
      <c r="C980" s="2" t="s">
        <v>304</v>
      </c>
      <c r="D980" s="2" t="s">
        <v>304</v>
      </c>
      <c r="E980" s="3" t="str">
        <f t="shared" si="15"/>
        <v>Espirito Santo-Alegre</v>
      </c>
      <c r="F980" s="3">
        <v>320020</v>
      </c>
      <c r="G980" s="3">
        <v>30084</v>
      </c>
      <c r="H980" s="3">
        <v>2019</v>
      </c>
      <c r="I980" s="2">
        <v>5</v>
      </c>
      <c r="J980" s="3" t="s">
        <v>10</v>
      </c>
      <c r="K980" s="3">
        <v>1</v>
      </c>
      <c r="L980" s="3">
        <v>0</v>
      </c>
    </row>
    <row r="981" spans="1:12">
      <c r="A981" s="2" t="s">
        <v>302</v>
      </c>
      <c r="B981" s="3" t="s">
        <v>1441</v>
      </c>
      <c r="C981" s="2" t="s">
        <v>305</v>
      </c>
      <c r="D981" s="2" t="s">
        <v>305</v>
      </c>
      <c r="E981" s="3" t="str">
        <f t="shared" si="15"/>
        <v>Espirito Santo-Aracruz</v>
      </c>
      <c r="F981" s="3">
        <v>320060</v>
      </c>
      <c r="G981" s="3">
        <v>101220</v>
      </c>
      <c r="H981" s="3">
        <v>2019</v>
      </c>
      <c r="I981" s="2">
        <v>1</v>
      </c>
      <c r="J981" s="3" t="s">
        <v>10</v>
      </c>
      <c r="K981" s="3">
        <v>1</v>
      </c>
      <c r="L981" s="3">
        <v>0</v>
      </c>
    </row>
    <row r="982" spans="1:12">
      <c r="A982" s="2" t="s">
        <v>302</v>
      </c>
      <c r="B982" s="3" t="s">
        <v>1441</v>
      </c>
      <c r="C982" s="2" t="s">
        <v>305</v>
      </c>
      <c r="D982" s="2" t="s">
        <v>305</v>
      </c>
      <c r="E982" s="3" t="str">
        <f t="shared" si="15"/>
        <v>Espirito Santo-Aracruz</v>
      </c>
      <c r="F982" s="3">
        <v>320060</v>
      </c>
      <c r="G982" s="3">
        <v>101220</v>
      </c>
      <c r="H982" s="3">
        <v>2019</v>
      </c>
      <c r="I982" s="2">
        <v>3</v>
      </c>
      <c r="J982" s="3" t="s">
        <v>10</v>
      </c>
      <c r="K982" s="3">
        <v>1</v>
      </c>
      <c r="L982" s="3">
        <v>0</v>
      </c>
    </row>
    <row r="983" spans="1:12">
      <c r="A983" s="2" t="s">
        <v>302</v>
      </c>
      <c r="B983" s="3" t="s">
        <v>1441</v>
      </c>
      <c r="C983" s="2" t="s">
        <v>305</v>
      </c>
      <c r="D983" s="2" t="s">
        <v>305</v>
      </c>
      <c r="E983" s="3" t="str">
        <f t="shared" si="15"/>
        <v>Espirito Santo-Aracruz</v>
      </c>
      <c r="F983" s="3">
        <v>320060</v>
      </c>
      <c r="G983" s="3">
        <v>101220</v>
      </c>
      <c r="H983" s="3">
        <v>2019</v>
      </c>
      <c r="I983" s="2">
        <v>4</v>
      </c>
      <c r="J983" s="3" t="s">
        <v>10</v>
      </c>
      <c r="K983" s="3">
        <v>1</v>
      </c>
      <c r="L983" s="3">
        <v>0</v>
      </c>
    </row>
    <row r="984" spans="1:12">
      <c r="A984" s="2" t="s">
        <v>302</v>
      </c>
      <c r="B984" s="3" t="s">
        <v>1441</v>
      </c>
      <c r="C984" s="2" t="s">
        <v>305</v>
      </c>
      <c r="D984" s="2" t="s">
        <v>305</v>
      </c>
      <c r="E984" s="3" t="str">
        <f t="shared" si="15"/>
        <v>Espirito Santo-Aracruz</v>
      </c>
      <c r="F984" s="3">
        <v>320060</v>
      </c>
      <c r="G984" s="3">
        <v>101220</v>
      </c>
      <c r="H984" s="3">
        <v>2019</v>
      </c>
      <c r="I984" s="2">
        <v>4</v>
      </c>
      <c r="J984" s="3" t="s">
        <v>19</v>
      </c>
      <c r="K984" s="3">
        <v>1</v>
      </c>
      <c r="L984" s="3">
        <v>0</v>
      </c>
    </row>
    <row r="985" spans="1:12">
      <c r="A985" s="2" t="s">
        <v>302</v>
      </c>
      <c r="B985" s="3" t="s">
        <v>1441</v>
      </c>
      <c r="C985" s="2" t="s">
        <v>305</v>
      </c>
      <c r="D985" s="2" t="s">
        <v>305</v>
      </c>
      <c r="E985" s="3" t="str">
        <f t="shared" si="15"/>
        <v>Espirito Santo-Aracruz</v>
      </c>
      <c r="F985" s="3">
        <v>320060</v>
      </c>
      <c r="G985" s="3">
        <v>101220</v>
      </c>
      <c r="H985" s="3">
        <v>2019</v>
      </c>
      <c r="I985" s="2">
        <v>5</v>
      </c>
      <c r="J985" s="3" t="s">
        <v>10</v>
      </c>
      <c r="K985" s="3">
        <v>1</v>
      </c>
      <c r="L985" s="3">
        <v>0</v>
      </c>
    </row>
    <row r="986" spans="1:12">
      <c r="A986" s="2" t="s">
        <v>302</v>
      </c>
      <c r="B986" s="3" t="s">
        <v>1441</v>
      </c>
      <c r="C986" s="2" t="s">
        <v>305</v>
      </c>
      <c r="D986" s="2" t="s">
        <v>305</v>
      </c>
      <c r="E986" s="3" t="str">
        <f t="shared" si="15"/>
        <v>Espirito Santo-Aracruz</v>
      </c>
      <c r="F986" s="3">
        <v>320060</v>
      </c>
      <c r="G986" s="3">
        <v>101220</v>
      </c>
      <c r="H986" s="3">
        <v>2019</v>
      </c>
      <c r="I986" s="2">
        <v>5</v>
      </c>
      <c r="J986" s="3" t="s">
        <v>19</v>
      </c>
      <c r="K986" s="3">
        <v>1</v>
      </c>
      <c r="L986" s="3">
        <v>0</v>
      </c>
    </row>
    <row r="987" spans="1:12">
      <c r="A987" s="2" t="s">
        <v>302</v>
      </c>
      <c r="B987" s="3" t="s">
        <v>1441</v>
      </c>
      <c r="C987" s="2" t="s">
        <v>305</v>
      </c>
      <c r="D987" s="2" t="s">
        <v>305</v>
      </c>
      <c r="E987" s="3" t="str">
        <f t="shared" si="15"/>
        <v>Espirito Santo-Aracruz</v>
      </c>
      <c r="F987" s="3">
        <v>320060</v>
      </c>
      <c r="G987" s="3">
        <v>101220</v>
      </c>
      <c r="H987" s="3">
        <v>2020</v>
      </c>
      <c r="I987" s="2">
        <v>2</v>
      </c>
      <c r="J987" s="3" t="s">
        <v>9</v>
      </c>
      <c r="K987" s="3">
        <v>1</v>
      </c>
      <c r="L987" s="3">
        <v>0</v>
      </c>
    </row>
    <row r="988" spans="1:12">
      <c r="A988" s="2" t="s">
        <v>302</v>
      </c>
      <c r="B988" s="3" t="s">
        <v>1441</v>
      </c>
      <c r="C988" s="2" t="s">
        <v>305</v>
      </c>
      <c r="D988" s="2" t="s">
        <v>305</v>
      </c>
      <c r="E988" s="3" t="str">
        <f t="shared" si="15"/>
        <v>Espirito Santo-Aracruz</v>
      </c>
      <c r="F988" s="3">
        <v>320060</v>
      </c>
      <c r="G988" s="3">
        <v>101220</v>
      </c>
      <c r="H988" s="3">
        <v>2020</v>
      </c>
      <c r="I988" s="2">
        <v>2</v>
      </c>
      <c r="J988" s="3" t="s">
        <v>12</v>
      </c>
      <c r="K988" s="3">
        <v>1</v>
      </c>
      <c r="L988" s="3">
        <v>1</v>
      </c>
    </row>
    <row r="989" spans="1:12">
      <c r="A989" s="2" t="s">
        <v>302</v>
      </c>
      <c r="B989" s="3" t="s">
        <v>1441</v>
      </c>
      <c r="C989" s="2" t="s">
        <v>306</v>
      </c>
      <c r="D989" s="2" t="s">
        <v>306</v>
      </c>
      <c r="E989" s="3" t="str">
        <f t="shared" si="15"/>
        <v>Espirito Santo-Baixo Guandu</v>
      </c>
      <c r="F989" s="3">
        <v>320080</v>
      </c>
      <c r="G989" s="3">
        <v>30998</v>
      </c>
      <c r="H989" s="3">
        <v>2019</v>
      </c>
      <c r="I989" s="2">
        <v>1</v>
      </c>
      <c r="J989" s="3" t="s">
        <v>10</v>
      </c>
      <c r="K989" s="3">
        <v>1</v>
      </c>
      <c r="L989" s="3">
        <v>0</v>
      </c>
    </row>
    <row r="990" spans="1:12">
      <c r="A990" s="2" t="s">
        <v>302</v>
      </c>
      <c r="B990" s="3" t="s">
        <v>1441</v>
      </c>
      <c r="C990" s="2" t="s">
        <v>307</v>
      </c>
      <c r="D990" s="2" t="s">
        <v>307</v>
      </c>
      <c r="E990" s="3" t="str">
        <f t="shared" si="15"/>
        <v>Espirito Santo-Cachoeiro de Itapemirim</v>
      </c>
      <c r="F990" s="3">
        <v>320120</v>
      </c>
      <c r="G990" s="3">
        <v>208972</v>
      </c>
      <c r="H990" s="3">
        <v>2019</v>
      </c>
      <c r="I990" s="2">
        <v>4</v>
      </c>
      <c r="J990" s="3" t="s">
        <v>9</v>
      </c>
      <c r="K990" s="3">
        <v>1</v>
      </c>
      <c r="L990" s="3">
        <v>0</v>
      </c>
    </row>
    <row r="991" spans="1:12">
      <c r="A991" s="2" t="s">
        <v>302</v>
      </c>
      <c r="B991" s="3" t="s">
        <v>1441</v>
      </c>
      <c r="C991" s="2" t="s">
        <v>307</v>
      </c>
      <c r="D991" s="2" t="s">
        <v>307</v>
      </c>
      <c r="E991" s="3" t="str">
        <f t="shared" si="15"/>
        <v>Espirito Santo-Cachoeiro de Itapemirim</v>
      </c>
      <c r="F991" s="3">
        <v>320120</v>
      </c>
      <c r="G991" s="3">
        <v>208972</v>
      </c>
      <c r="H991" s="3">
        <v>2019</v>
      </c>
      <c r="I991" s="2">
        <v>5</v>
      </c>
      <c r="J991" s="3" t="s">
        <v>10</v>
      </c>
      <c r="K991" s="3">
        <v>1</v>
      </c>
      <c r="L991" s="3">
        <v>0</v>
      </c>
    </row>
    <row r="992" spans="1:12">
      <c r="A992" s="2" t="s">
        <v>302</v>
      </c>
      <c r="B992" s="3" t="s">
        <v>1441</v>
      </c>
      <c r="C992" s="2" t="s">
        <v>307</v>
      </c>
      <c r="D992" s="2" t="s">
        <v>307</v>
      </c>
      <c r="E992" s="3" t="str">
        <f t="shared" si="15"/>
        <v>Espirito Santo-Cachoeiro de Itapemirim</v>
      </c>
      <c r="F992" s="3">
        <v>320120</v>
      </c>
      <c r="G992" s="3">
        <v>208972</v>
      </c>
      <c r="H992" s="3">
        <v>2019</v>
      </c>
      <c r="I992" s="2">
        <v>5</v>
      </c>
      <c r="J992" s="3" t="s">
        <v>12</v>
      </c>
      <c r="K992" s="3">
        <v>1</v>
      </c>
      <c r="L992" s="3">
        <v>1</v>
      </c>
    </row>
    <row r="993" spans="1:12">
      <c r="A993" s="2" t="s">
        <v>302</v>
      </c>
      <c r="B993" s="3" t="s">
        <v>1441</v>
      </c>
      <c r="C993" s="2" t="s">
        <v>307</v>
      </c>
      <c r="D993" s="2" t="s">
        <v>307</v>
      </c>
      <c r="E993" s="3" t="str">
        <f t="shared" si="15"/>
        <v>Espirito Santo-Cachoeiro de Itapemirim</v>
      </c>
      <c r="F993" s="3">
        <v>320120</v>
      </c>
      <c r="G993" s="3">
        <v>208972</v>
      </c>
      <c r="H993" s="3">
        <v>2020</v>
      </c>
      <c r="I993" s="2">
        <v>3</v>
      </c>
      <c r="J993" s="3" t="s">
        <v>10</v>
      </c>
      <c r="K993" s="3">
        <v>1</v>
      </c>
      <c r="L993" s="3">
        <v>0</v>
      </c>
    </row>
    <row r="994" spans="1:12">
      <c r="A994" s="2" t="s">
        <v>302</v>
      </c>
      <c r="B994" s="3" t="s">
        <v>1441</v>
      </c>
      <c r="C994" s="2" t="s">
        <v>308</v>
      </c>
      <c r="D994" s="2" t="s">
        <v>308</v>
      </c>
      <c r="E994" s="3" t="str">
        <f t="shared" si="15"/>
        <v>Espirito Santo-Cariacica</v>
      </c>
      <c r="F994" s="3">
        <v>320130</v>
      </c>
      <c r="G994" s="3">
        <v>381285</v>
      </c>
      <c r="H994" s="3">
        <v>2019</v>
      </c>
      <c r="I994" s="2">
        <v>1</v>
      </c>
      <c r="J994" s="3" t="s">
        <v>9</v>
      </c>
      <c r="K994" s="3">
        <v>3</v>
      </c>
      <c r="L994" s="3">
        <v>2</v>
      </c>
    </row>
    <row r="995" spans="1:12">
      <c r="A995" s="2" t="s">
        <v>302</v>
      </c>
      <c r="B995" s="3" t="s">
        <v>1441</v>
      </c>
      <c r="C995" s="2" t="s">
        <v>308</v>
      </c>
      <c r="D995" s="2" t="s">
        <v>308</v>
      </c>
      <c r="E995" s="3" t="str">
        <f t="shared" si="15"/>
        <v>Espirito Santo-Cariacica</v>
      </c>
      <c r="F995" s="3">
        <v>320130</v>
      </c>
      <c r="G995" s="3">
        <v>381285</v>
      </c>
      <c r="H995" s="3">
        <v>2019</v>
      </c>
      <c r="I995" s="2">
        <v>2</v>
      </c>
      <c r="J995" s="3" t="s">
        <v>9</v>
      </c>
      <c r="K995" s="3">
        <v>1</v>
      </c>
      <c r="L995" s="3">
        <v>2</v>
      </c>
    </row>
    <row r="996" spans="1:12">
      <c r="A996" s="2" t="s">
        <v>302</v>
      </c>
      <c r="B996" s="3" t="s">
        <v>1441</v>
      </c>
      <c r="C996" s="2" t="s">
        <v>308</v>
      </c>
      <c r="D996" s="2" t="s">
        <v>308</v>
      </c>
      <c r="E996" s="3" t="str">
        <f t="shared" si="15"/>
        <v>Espirito Santo-Cariacica</v>
      </c>
      <c r="F996" s="3">
        <v>320130</v>
      </c>
      <c r="G996" s="3">
        <v>381285</v>
      </c>
      <c r="H996" s="3">
        <v>2019</v>
      </c>
      <c r="I996" s="2">
        <v>2</v>
      </c>
      <c r="J996" s="3" t="s">
        <v>12</v>
      </c>
      <c r="K996" s="3">
        <v>1</v>
      </c>
      <c r="L996" s="3">
        <v>1</v>
      </c>
    </row>
    <row r="997" spans="1:12">
      <c r="A997" s="2" t="s">
        <v>302</v>
      </c>
      <c r="B997" s="3" t="s">
        <v>1441</v>
      </c>
      <c r="C997" s="2" t="s">
        <v>308</v>
      </c>
      <c r="D997" s="2" t="s">
        <v>308</v>
      </c>
      <c r="E997" s="3" t="str">
        <f t="shared" si="15"/>
        <v>Espirito Santo-Cariacica</v>
      </c>
      <c r="F997" s="3">
        <v>320130</v>
      </c>
      <c r="G997" s="3">
        <v>381285</v>
      </c>
      <c r="H997" s="3">
        <v>2019</v>
      </c>
      <c r="I997" s="2">
        <v>3</v>
      </c>
      <c r="J997" s="3" t="s">
        <v>9</v>
      </c>
      <c r="K997" s="3">
        <v>4</v>
      </c>
      <c r="L997" s="3">
        <v>5</v>
      </c>
    </row>
    <row r="998" spans="1:12">
      <c r="A998" s="2" t="s">
        <v>302</v>
      </c>
      <c r="B998" s="3" t="s">
        <v>1441</v>
      </c>
      <c r="C998" s="2" t="s">
        <v>308</v>
      </c>
      <c r="D998" s="2" t="s">
        <v>308</v>
      </c>
      <c r="E998" s="3" t="str">
        <f t="shared" si="15"/>
        <v>Espirito Santo-Cariacica</v>
      </c>
      <c r="F998" s="3">
        <v>320130</v>
      </c>
      <c r="G998" s="3">
        <v>381285</v>
      </c>
      <c r="H998" s="3">
        <v>2019</v>
      </c>
      <c r="I998" s="2">
        <v>3</v>
      </c>
      <c r="J998" s="3" t="s">
        <v>12</v>
      </c>
      <c r="K998" s="3">
        <v>2</v>
      </c>
      <c r="L998" s="3">
        <v>1</v>
      </c>
    </row>
    <row r="999" spans="1:12">
      <c r="A999" s="2" t="s">
        <v>302</v>
      </c>
      <c r="B999" s="3" t="s">
        <v>1441</v>
      </c>
      <c r="C999" s="2" t="s">
        <v>308</v>
      </c>
      <c r="D999" s="2" t="s">
        <v>308</v>
      </c>
      <c r="E999" s="3" t="str">
        <f t="shared" si="15"/>
        <v>Espirito Santo-Cariacica</v>
      </c>
      <c r="F999" s="3">
        <v>320130</v>
      </c>
      <c r="G999" s="3">
        <v>381285</v>
      </c>
      <c r="H999" s="3">
        <v>2019</v>
      </c>
      <c r="I999" s="2">
        <v>4</v>
      </c>
      <c r="J999" s="3" t="s">
        <v>9</v>
      </c>
      <c r="K999" s="3">
        <v>5</v>
      </c>
      <c r="L999" s="3">
        <v>5</v>
      </c>
    </row>
    <row r="1000" spans="1:12">
      <c r="A1000" s="2" t="s">
        <v>302</v>
      </c>
      <c r="B1000" s="3" t="s">
        <v>1441</v>
      </c>
      <c r="C1000" s="2" t="s">
        <v>308</v>
      </c>
      <c r="D1000" s="2" t="s">
        <v>308</v>
      </c>
      <c r="E1000" s="3" t="str">
        <f t="shared" si="15"/>
        <v>Espirito Santo-Cariacica</v>
      </c>
      <c r="F1000" s="3">
        <v>320130</v>
      </c>
      <c r="G1000" s="3">
        <v>381285</v>
      </c>
      <c r="H1000" s="3">
        <v>2019</v>
      </c>
      <c r="I1000" s="2">
        <v>5</v>
      </c>
      <c r="J1000" s="3" t="s">
        <v>10</v>
      </c>
      <c r="K1000" s="3">
        <v>3</v>
      </c>
      <c r="L1000" s="3">
        <v>0</v>
      </c>
    </row>
    <row r="1001" spans="1:12">
      <c r="A1001" s="2" t="s">
        <v>302</v>
      </c>
      <c r="B1001" s="3" t="s">
        <v>1441</v>
      </c>
      <c r="C1001" s="2" t="s">
        <v>308</v>
      </c>
      <c r="D1001" s="2" t="s">
        <v>308</v>
      </c>
      <c r="E1001" s="3" t="str">
        <f t="shared" si="15"/>
        <v>Espirito Santo-Cariacica</v>
      </c>
      <c r="F1001" s="3">
        <v>320130</v>
      </c>
      <c r="G1001" s="3">
        <v>381285</v>
      </c>
      <c r="H1001" s="3">
        <v>2019</v>
      </c>
      <c r="I1001" s="2">
        <v>5</v>
      </c>
      <c r="J1001" s="3" t="s">
        <v>19</v>
      </c>
      <c r="K1001" s="3">
        <v>1</v>
      </c>
      <c r="L1001" s="3">
        <v>0</v>
      </c>
    </row>
    <row r="1002" spans="1:12">
      <c r="A1002" s="2" t="s">
        <v>302</v>
      </c>
      <c r="B1002" s="3" t="s">
        <v>1441</v>
      </c>
      <c r="C1002" s="2" t="s">
        <v>308</v>
      </c>
      <c r="D1002" s="2" t="s">
        <v>308</v>
      </c>
      <c r="E1002" s="3" t="str">
        <f t="shared" si="15"/>
        <v>Espirito Santo-Cariacica</v>
      </c>
      <c r="F1002" s="3">
        <v>320130</v>
      </c>
      <c r="G1002" s="3">
        <v>381285</v>
      </c>
      <c r="H1002" s="3">
        <v>2019</v>
      </c>
      <c r="I1002" s="2">
        <v>5</v>
      </c>
      <c r="J1002" s="3" t="s">
        <v>12</v>
      </c>
      <c r="K1002" s="3">
        <v>1</v>
      </c>
      <c r="L1002" s="3">
        <v>1</v>
      </c>
    </row>
    <row r="1003" spans="1:12">
      <c r="A1003" s="2" t="s">
        <v>302</v>
      </c>
      <c r="B1003" s="3" t="s">
        <v>1441</v>
      </c>
      <c r="C1003" s="2" t="s">
        <v>308</v>
      </c>
      <c r="D1003" s="2" t="s">
        <v>308</v>
      </c>
      <c r="E1003" s="3" t="str">
        <f t="shared" si="15"/>
        <v>Espirito Santo-Cariacica</v>
      </c>
      <c r="F1003" s="3">
        <v>320130</v>
      </c>
      <c r="G1003" s="3">
        <v>381285</v>
      </c>
      <c r="H1003" s="3">
        <v>2019</v>
      </c>
      <c r="I1003" s="2">
        <v>6</v>
      </c>
      <c r="J1003" s="3" t="s">
        <v>9</v>
      </c>
      <c r="K1003" s="3">
        <v>2</v>
      </c>
      <c r="L1003" s="3">
        <v>3</v>
      </c>
    </row>
    <row r="1004" spans="1:12">
      <c r="A1004" s="2" t="s">
        <v>302</v>
      </c>
      <c r="B1004" s="3" t="s">
        <v>1441</v>
      </c>
      <c r="C1004" s="2" t="s">
        <v>308</v>
      </c>
      <c r="D1004" s="2" t="s">
        <v>308</v>
      </c>
      <c r="E1004" s="3" t="str">
        <f t="shared" si="15"/>
        <v>Espirito Santo-Cariacica</v>
      </c>
      <c r="F1004" s="3">
        <v>320130</v>
      </c>
      <c r="G1004" s="3">
        <v>381285</v>
      </c>
      <c r="H1004" s="3">
        <v>2019</v>
      </c>
      <c r="I1004" s="2">
        <v>6</v>
      </c>
      <c r="J1004" s="3" t="s">
        <v>19</v>
      </c>
      <c r="K1004" s="3">
        <v>1</v>
      </c>
      <c r="L1004" s="3">
        <v>0</v>
      </c>
    </row>
    <row r="1005" spans="1:12">
      <c r="A1005" s="2" t="s">
        <v>302</v>
      </c>
      <c r="B1005" s="3" t="s">
        <v>1441</v>
      </c>
      <c r="C1005" s="2" t="s">
        <v>308</v>
      </c>
      <c r="D1005" s="2" t="s">
        <v>308</v>
      </c>
      <c r="E1005" s="3" t="str">
        <f t="shared" si="15"/>
        <v>Espirito Santo-Cariacica</v>
      </c>
      <c r="F1005" s="3">
        <v>320130</v>
      </c>
      <c r="G1005" s="3">
        <v>381285</v>
      </c>
      <c r="H1005" s="3">
        <v>2019</v>
      </c>
      <c r="I1005" s="2">
        <v>6</v>
      </c>
      <c r="J1005" s="3" t="s">
        <v>12</v>
      </c>
      <c r="K1005" s="3">
        <v>1</v>
      </c>
      <c r="L1005" s="3">
        <v>1</v>
      </c>
    </row>
    <row r="1006" spans="1:12">
      <c r="A1006" s="2" t="s">
        <v>302</v>
      </c>
      <c r="B1006" s="3" t="s">
        <v>1441</v>
      </c>
      <c r="C1006" s="2" t="s">
        <v>308</v>
      </c>
      <c r="D1006" s="2" t="s">
        <v>308</v>
      </c>
      <c r="E1006" s="3" t="str">
        <f t="shared" si="15"/>
        <v>Espirito Santo-Cariacica</v>
      </c>
      <c r="F1006" s="3">
        <v>320130</v>
      </c>
      <c r="G1006" s="3">
        <v>381285</v>
      </c>
      <c r="H1006" s="3">
        <v>2020</v>
      </c>
      <c r="I1006" s="2">
        <v>1</v>
      </c>
      <c r="J1006" s="3" t="s">
        <v>9</v>
      </c>
      <c r="K1006" s="3">
        <v>1</v>
      </c>
      <c r="L1006" s="3">
        <v>1</v>
      </c>
    </row>
    <row r="1007" spans="1:12">
      <c r="A1007" s="2" t="s">
        <v>302</v>
      </c>
      <c r="B1007" s="3" t="s">
        <v>1441</v>
      </c>
      <c r="C1007" s="2" t="s">
        <v>308</v>
      </c>
      <c r="D1007" s="2" t="s">
        <v>308</v>
      </c>
      <c r="E1007" s="3" t="str">
        <f t="shared" si="15"/>
        <v>Espirito Santo-Cariacica</v>
      </c>
      <c r="F1007" s="3">
        <v>320130</v>
      </c>
      <c r="G1007" s="3">
        <v>381285</v>
      </c>
      <c r="H1007" s="3">
        <v>2020</v>
      </c>
      <c r="I1007" s="2">
        <v>2</v>
      </c>
      <c r="J1007" s="3" t="s">
        <v>9</v>
      </c>
      <c r="K1007" s="3">
        <v>1</v>
      </c>
      <c r="L1007" s="3">
        <v>0</v>
      </c>
    </row>
    <row r="1008" spans="1:12">
      <c r="A1008" s="2" t="s">
        <v>302</v>
      </c>
      <c r="B1008" s="3" t="s">
        <v>1441</v>
      </c>
      <c r="C1008" s="2" t="s">
        <v>308</v>
      </c>
      <c r="D1008" s="2" t="s">
        <v>308</v>
      </c>
      <c r="E1008" s="3" t="str">
        <f t="shared" si="15"/>
        <v>Espirito Santo-Cariacica</v>
      </c>
      <c r="F1008" s="3">
        <v>320130</v>
      </c>
      <c r="G1008" s="3">
        <v>381285</v>
      </c>
      <c r="H1008" s="3">
        <v>2020</v>
      </c>
      <c r="I1008" s="2">
        <v>2</v>
      </c>
      <c r="J1008" s="3" t="s">
        <v>19</v>
      </c>
      <c r="K1008" s="3">
        <v>1</v>
      </c>
      <c r="L1008" s="3">
        <v>0</v>
      </c>
    </row>
    <row r="1009" spans="1:12">
      <c r="A1009" s="2" t="s">
        <v>302</v>
      </c>
      <c r="B1009" s="3" t="s">
        <v>1441</v>
      </c>
      <c r="C1009" s="2" t="s">
        <v>308</v>
      </c>
      <c r="D1009" s="2" t="s">
        <v>308</v>
      </c>
      <c r="E1009" s="3" t="str">
        <f t="shared" si="15"/>
        <v>Espirito Santo-Cariacica</v>
      </c>
      <c r="F1009" s="3">
        <v>320130</v>
      </c>
      <c r="G1009" s="3">
        <v>381285</v>
      </c>
      <c r="H1009" s="3">
        <v>2020</v>
      </c>
      <c r="I1009" s="2">
        <v>2</v>
      </c>
      <c r="J1009" s="3" t="s">
        <v>12</v>
      </c>
      <c r="K1009" s="3">
        <v>2</v>
      </c>
      <c r="L1009" s="3">
        <v>2</v>
      </c>
    </row>
    <row r="1010" spans="1:12">
      <c r="A1010" s="2" t="s">
        <v>302</v>
      </c>
      <c r="B1010" s="3" t="s">
        <v>1441</v>
      </c>
      <c r="C1010" s="2" t="s">
        <v>308</v>
      </c>
      <c r="D1010" s="2" t="s">
        <v>308</v>
      </c>
      <c r="E1010" s="3" t="str">
        <f t="shared" si="15"/>
        <v>Espirito Santo-Cariacica</v>
      </c>
      <c r="F1010" s="3">
        <v>320130</v>
      </c>
      <c r="G1010" s="3">
        <v>381285</v>
      </c>
      <c r="H1010" s="3">
        <v>2020</v>
      </c>
      <c r="I1010" s="2">
        <v>3</v>
      </c>
      <c r="J1010" s="3" t="s">
        <v>9</v>
      </c>
      <c r="K1010" s="3">
        <v>2</v>
      </c>
      <c r="L1010" s="3">
        <v>1</v>
      </c>
    </row>
    <row r="1011" spans="1:12">
      <c r="A1011" s="2" t="s">
        <v>302</v>
      </c>
      <c r="B1011" s="3" t="s">
        <v>1441</v>
      </c>
      <c r="C1011" s="2" t="s">
        <v>308</v>
      </c>
      <c r="D1011" s="2" t="s">
        <v>308</v>
      </c>
      <c r="E1011" s="3" t="str">
        <f t="shared" si="15"/>
        <v>Espirito Santo-Cariacica</v>
      </c>
      <c r="F1011" s="3">
        <v>320130</v>
      </c>
      <c r="G1011" s="3">
        <v>381285</v>
      </c>
      <c r="H1011" s="3">
        <v>2020</v>
      </c>
      <c r="I1011" s="2">
        <v>3</v>
      </c>
      <c r="J1011" s="3" t="s">
        <v>10</v>
      </c>
      <c r="K1011" s="3">
        <v>1</v>
      </c>
      <c r="L1011" s="3">
        <v>0</v>
      </c>
    </row>
    <row r="1012" spans="1:12">
      <c r="A1012" s="2" t="s">
        <v>302</v>
      </c>
      <c r="B1012" s="3" t="s">
        <v>1441</v>
      </c>
      <c r="C1012" s="2" t="s">
        <v>308</v>
      </c>
      <c r="D1012" s="2" t="s">
        <v>308</v>
      </c>
      <c r="E1012" s="3" t="str">
        <f t="shared" si="15"/>
        <v>Espirito Santo-Cariacica</v>
      </c>
      <c r="F1012" s="3">
        <v>320130</v>
      </c>
      <c r="G1012" s="3">
        <v>381285</v>
      </c>
      <c r="H1012" s="3">
        <v>2020</v>
      </c>
      <c r="I1012" s="2">
        <v>3</v>
      </c>
      <c r="J1012" s="3" t="s">
        <v>12</v>
      </c>
      <c r="K1012" s="3">
        <v>2</v>
      </c>
      <c r="L1012" s="3">
        <v>2</v>
      </c>
    </row>
    <row r="1013" spans="1:12">
      <c r="A1013" s="2" t="s">
        <v>302</v>
      </c>
      <c r="B1013" s="3" t="s">
        <v>1441</v>
      </c>
      <c r="C1013" s="2" t="s">
        <v>308</v>
      </c>
      <c r="D1013" s="2" t="s">
        <v>308</v>
      </c>
      <c r="E1013" s="3" t="str">
        <f t="shared" si="15"/>
        <v>Espirito Santo-Cariacica</v>
      </c>
      <c r="F1013" s="3">
        <v>320130</v>
      </c>
      <c r="G1013" s="3">
        <v>381285</v>
      </c>
      <c r="H1013" s="3">
        <v>2020</v>
      </c>
      <c r="I1013" s="2">
        <v>4</v>
      </c>
      <c r="J1013" s="3" t="s">
        <v>9</v>
      </c>
      <c r="K1013" s="3">
        <v>1</v>
      </c>
      <c r="L1013" s="3">
        <v>0</v>
      </c>
    </row>
    <row r="1014" spans="1:12">
      <c r="A1014" s="2" t="s">
        <v>302</v>
      </c>
      <c r="B1014" s="3" t="s">
        <v>1441</v>
      </c>
      <c r="C1014" s="2" t="s">
        <v>308</v>
      </c>
      <c r="D1014" s="2" t="s">
        <v>308</v>
      </c>
      <c r="E1014" s="3" t="str">
        <f t="shared" si="15"/>
        <v>Espirito Santo-Cariacica</v>
      </c>
      <c r="F1014" s="3">
        <v>320130</v>
      </c>
      <c r="G1014" s="3">
        <v>381285</v>
      </c>
      <c r="H1014" s="3">
        <v>2020</v>
      </c>
      <c r="I1014" s="2">
        <v>4</v>
      </c>
      <c r="J1014" s="3" t="s">
        <v>90</v>
      </c>
      <c r="K1014" s="3">
        <v>1</v>
      </c>
      <c r="L1014" s="3">
        <v>0</v>
      </c>
    </row>
    <row r="1015" spans="1:12">
      <c r="A1015" s="2" t="s">
        <v>302</v>
      </c>
      <c r="B1015" s="3" t="s">
        <v>1441</v>
      </c>
      <c r="C1015" s="2" t="s">
        <v>308</v>
      </c>
      <c r="D1015" s="2" t="s">
        <v>308</v>
      </c>
      <c r="E1015" s="3" t="str">
        <f t="shared" si="15"/>
        <v>Espirito Santo-Cariacica</v>
      </c>
      <c r="F1015" s="3">
        <v>320130</v>
      </c>
      <c r="G1015" s="3">
        <v>381285</v>
      </c>
      <c r="H1015" s="3">
        <v>2020</v>
      </c>
      <c r="I1015" s="2">
        <v>4</v>
      </c>
      <c r="J1015" s="3" t="s">
        <v>10</v>
      </c>
      <c r="K1015" s="3">
        <v>1</v>
      </c>
      <c r="L1015" s="3">
        <v>0</v>
      </c>
    </row>
    <row r="1016" spans="1:12">
      <c r="A1016" s="2" t="s">
        <v>302</v>
      </c>
      <c r="B1016" s="3" t="s">
        <v>1441</v>
      </c>
      <c r="C1016" s="2" t="s">
        <v>308</v>
      </c>
      <c r="D1016" s="2" t="s">
        <v>308</v>
      </c>
      <c r="E1016" s="3" t="str">
        <f t="shared" si="15"/>
        <v>Espirito Santo-Cariacica</v>
      </c>
      <c r="F1016" s="3">
        <v>320130</v>
      </c>
      <c r="G1016" s="3">
        <v>381285</v>
      </c>
      <c r="H1016" s="3">
        <v>2020</v>
      </c>
      <c r="I1016" s="2">
        <v>4</v>
      </c>
      <c r="J1016" s="3" t="s">
        <v>12</v>
      </c>
      <c r="K1016" s="3">
        <v>2</v>
      </c>
      <c r="L1016" s="3">
        <v>1</v>
      </c>
    </row>
    <row r="1017" spans="1:12">
      <c r="A1017" s="2" t="s">
        <v>302</v>
      </c>
      <c r="B1017" s="3" t="s">
        <v>1441</v>
      </c>
      <c r="C1017" s="2" t="s">
        <v>308</v>
      </c>
      <c r="D1017" s="2" t="s">
        <v>308</v>
      </c>
      <c r="E1017" s="3" t="str">
        <f t="shared" si="15"/>
        <v>Espirito Santo-Cariacica</v>
      </c>
      <c r="F1017" s="3">
        <v>320130</v>
      </c>
      <c r="G1017" s="3">
        <v>381285</v>
      </c>
      <c r="H1017" s="3">
        <v>2020</v>
      </c>
      <c r="I1017" s="2">
        <v>5</v>
      </c>
      <c r="J1017" s="3" t="s">
        <v>12</v>
      </c>
      <c r="K1017" s="3">
        <v>1</v>
      </c>
      <c r="L1017" s="3">
        <v>1</v>
      </c>
    </row>
    <row r="1018" spans="1:12">
      <c r="A1018" s="2" t="s">
        <v>302</v>
      </c>
      <c r="B1018" s="3" t="s">
        <v>1441</v>
      </c>
      <c r="C1018" s="2" t="s">
        <v>308</v>
      </c>
      <c r="D1018" s="2" t="s">
        <v>308</v>
      </c>
      <c r="E1018" s="3" t="str">
        <f t="shared" si="15"/>
        <v>Espirito Santo-Cariacica</v>
      </c>
      <c r="F1018" s="3">
        <v>320130</v>
      </c>
      <c r="G1018" s="3">
        <v>381285</v>
      </c>
      <c r="H1018" s="3">
        <v>2020</v>
      </c>
      <c r="I1018" s="2">
        <v>6</v>
      </c>
      <c r="J1018" s="3" t="s">
        <v>9</v>
      </c>
      <c r="K1018" s="3">
        <v>2</v>
      </c>
      <c r="L1018" s="3">
        <v>1</v>
      </c>
    </row>
    <row r="1019" spans="1:12">
      <c r="A1019" s="2" t="s">
        <v>302</v>
      </c>
      <c r="B1019" s="3" t="s">
        <v>1441</v>
      </c>
      <c r="C1019" s="2" t="s">
        <v>308</v>
      </c>
      <c r="D1019" s="2" t="s">
        <v>308</v>
      </c>
      <c r="E1019" s="3" t="str">
        <f t="shared" si="15"/>
        <v>Espirito Santo-Cariacica</v>
      </c>
      <c r="F1019" s="3">
        <v>320130</v>
      </c>
      <c r="G1019" s="3">
        <v>381285</v>
      </c>
      <c r="H1019" s="3">
        <v>2020</v>
      </c>
      <c r="I1019" s="2">
        <v>6</v>
      </c>
      <c r="J1019" s="3" t="s">
        <v>90</v>
      </c>
      <c r="K1019" s="3">
        <v>1</v>
      </c>
      <c r="L1019" s="3">
        <v>0</v>
      </c>
    </row>
    <row r="1020" spans="1:12">
      <c r="A1020" s="2" t="s">
        <v>302</v>
      </c>
      <c r="B1020" s="3" t="s">
        <v>1441</v>
      </c>
      <c r="C1020" s="2" t="s">
        <v>309</v>
      </c>
      <c r="D1020" s="2" t="s">
        <v>309</v>
      </c>
      <c r="E1020" s="3" t="str">
        <f t="shared" si="15"/>
        <v>Espirito Santo-Castelo</v>
      </c>
      <c r="F1020" s="3">
        <v>320140</v>
      </c>
      <c r="G1020" s="3">
        <v>37534</v>
      </c>
      <c r="H1020" s="3">
        <v>2019</v>
      </c>
      <c r="I1020" s="2">
        <v>4</v>
      </c>
      <c r="J1020" s="3" t="s">
        <v>10</v>
      </c>
      <c r="K1020" s="3">
        <v>1</v>
      </c>
      <c r="L1020" s="3">
        <v>0</v>
      </c>
    </row>
    <row r="1021" spans="1:12">
      <c r="A1021" s="2" t="s">
        <v>302</v>
      </c>
      <c r="B1021" s="3" t="s">
        <v>1441</v>
      </c>
      <c r="C1021" s="2" t="s">
        <v>310</v>
      </c>
      <c r="D1021" s="2" t="s">
        <v>310</v>
      </c>
      <c r="E1021" s="3" t="str">
        <f t="shared" si="15"/>
        <v>Espirito Santo-Colatina</v>
      </c>
      <c r="F1021" s="3">
        <v>320150</v>
      </c>
      <c r="G1021" s="3">
        <v>122499</v>
      </c>
      <c r="H1021" s="3">
        <v>2019</v>
      </c>
      <c r="I1021" s="2">
        <v>5</v>
      </c>
      <c r="J1021" s="3" t="s">
        <v>10</v>
      </c>
      <c r="K1021" s="3">
        <v>1</v>
      </c>
      <c r="L1021" s="3">
        <v>0</v>
      </c>
    </row>
    <row r="1022" spans="1:12">
      <c r="A1022" s="2" t="s">
        <v>302</v>
      </c>
      <c r="B1022" s="3" t="s">
        <v>1441</v>
      </c>
      <c r="C1022" s="2" t="s">
        <v>310</v>
      </c>
      <c r="D1022" s="2" t="s">
        <v>310</v>
      </c>
      <c r="E1022" s="3" t="str">
        <f t="shared" si="15"/>
        <v>Espirito Santo-Colatina</v>
      </c>
      <c r="F1022" s="3">
        <v>320150</v>
      </c>
      <c r="G1022" s="3">
        <v>122499</v>
      </c>
      <c r="H1022" s="3">
        <v>2019</v>
      </c>
      <c r="I1022" s="2">
        <v>5</v>
      </c>
      <c r="J1022" s="3" t="s">
        <v>19</v>
      </c>
      <c r="K1022" s="3">
        <v>1</v>
      </c>
      <c r="L1022" s="3">
        <v>1</v>
      </c>
    </row>
    <row r="1023" spans="1:12">
      <c r="A1023" s="2" t="s">
        <v>302</v>
      </c>
      <c r="B1023" s="3" t="s">
        <v>1441</v>
      </c>
      <c r="C1023" s="2" t="s">
        <v>310</v>
      </c>
      <c r="D1023" s="2" t="s">
        <v>310</v>
      </c>
      <c r="E1023" s="3" t="str">
        <f t="shared" si="15"/>
        <v>Espirito Santo-Colatina</v>
      </c>
      <c r="F1023" s="3">
        <v>320150</v>
      </c>
      <c r="G1023" s="3">
        <v>122499</v>
      </c>
      <c r="H1023" s="3">
        <v>2019</v>
      </c>
      <c r="I1023" s="2">
        <v>6</v>
      </c>
      <c r="J1023" s="3" t="s">
        <v>10</v>
      </c>
      <c r="K1023" s="3">
        <v>1</v>
      </c>
      <c r="L1023" s="3">
        <v>0</v>
      </c>
    </row>
    <row r="1024" spans="1:12">
      <c r="A1024" s="2" t="s">
        <v>302</v>
      </c>
      <c r="B1024" s="3" t="s">
        <v>1441</v>
      </c>
      <c r="C1024" s="2" t="s">
        <v>310</v>
      </c>
      <c r="D1024" s="2" t="s">
        <v>310</v>
      </c>
      <c r="E1024" s="3" t="str">
        <f t="shared" si="15"/>
        <v>Espirito Santo-Colatina</v>
      </c>
      <c r="F1024" s="3">
        <v>320150</v>
      </c>
      <c r="G1024" s="3">
        <v>122499</v>
      </c>
      <c r="H1024" s="3">
        <v>2020</v>
      </c>
      <c r="I1024" s="2">
        <v>3</v>
      </c>
      <c r="J1024" s="3" t="s">
        <v>10</v>
      </c>
      <c r="K1024" s="3">
        <v>1</v>
      </c>
      <c r="L1024" s="3">
        <v>0</v>
      </c>
    </row>
    <row r="1025" spans="1:12">
      <c r="A1025" s="2" t="s">
        <v>302</v>
      </c>
      <c r="B1025" s="3" t="s">
        <v>1441</v>
      </c>
      <c r="C1025" s="2" t="s">
        <v>310</v>
      </c>
      <c r="D1025" s="2" t="s">
        <v>310</v>
      </c>
      <c r="E1025" s="3" t="str">
        <f t="shared" si="15"/>
        <v>Espirito Santo-Colatina</v>
      </c>
      <c r="F1025" s="3">
        <v>320150</v>
      </c>
      <c r="G1025" s="3">
        <v>122499</v>
      </c>
      <c r="H1025" s="3">
        <v>2020</v>
      </c>
      <c r="I1025" s="2">
        <v>6</v>
      </c>
      <c r="J1025" s="3" t="s">
        <v>10</v>
      </c>
      <c r="K1025" s="3">
        <v>1</v>
      </c>
      <c r="L1025" s="3">
        <v>0</v>
      </c>
    </row>
    <row r="1026" spans="1:12">
      <c r="A1026" s="2" t="s">
        <v>302</v>
      </c>
      <c r="B1026" s="3" t="s">
        <v>1441</v>
      </c>
      <c r="C1026" s="2" t="s">
        <v>311</v>
      </c>
      <c r="D1026" s="2" t="s">
        <v>311</v>
      </c>
      <c r="E1026" s="3" t="str">
        <f t="shared" si="15"/>
        <v>Espirito Santo-Guarapari</v>
      </c>
      <c r="F1026" s="3">
        <v>320240</v>
      </c>
      <c r="G1026" s="3">
        <v>124859</v>
      </c>
      <c r="H1026" s="3">
        <v>2019</v>
      </c>
      <c r="I1026" s="2">
        <v>3</v>
      </c>
      <c r="J1026" s="3" t="s">
        <v>19</v>
      </c>
      <c r="K1026" s="3">
        <v>1</v>
      </c>
      <c r="L1026" s="3">
        <v>0</v>
      </c>
    </row>
    <row r="1027" spans="1:12">
      <c r="A1027" s="2" t="s">
        <v>302</v>
      </c>
      <c r="B1027" s="3" t="s">
        <v>1441</v>
      </c>
      <c r="C1027" s="2" t="s">
        <v>311</v>
      </c>
      <c r="D1027" s="2" t="s">
        <v>311</v>
      </c>
      <c r="E1027" s="3" t="str">
        <f t="shared" ref="E1027:E1090" si="16">+CONCATENATE(A1027,"-",D1027)</f>
        <v>Espirito Santo-Guarapari</v>
      </c>
      <c r="F1027" s="3">
        <v>320240</v>
      </c>
      <c r="G1027" s="3">
        <v>124859</v>
      </c>
      <c r="H1027" s="3">
        <v>2020</v>
      </c>
      <c r="I1027" s="2">
        <v>1</v>
      </c>
      <c r="J1027" s="3" t="s">
        <v>10</v>
      </c>
      <c r="K1027" s="3">
        <v>1</v>
      </c>
      <c r="L1027" s="3">
        <v>0</v>
      </c>
    </row>
    <row r="1028" spans="1:12">
      <c r="A1028" s="2" t="s">
        <v>302</v>
      </c>
      <c r="B1028" s="3" t="s">
        <v>1441</v>
      </c>
      <c r="C1028" s="2" t="s">
        <v>311</v>
      </c>
      <c r="D1028" s="2" t="s">
        <v>311</v>
      </c>
      <c r="E1028" s="3" t="str">
        <f t="shared" si="16"/>
        <v>Espirito Santo-Guarapari</v>
      </c>
      <c r="F1028" s="3">
        <v>320240</v>
      </c>
      <c r="G1028" s="3">
        <v>124859</v>
      </c>
      <c r="H1028" s="3">
        <v>2020</v>
      </c>
      <c r="I1028" s="2">
        <v>3</v>
      </c>
      <c r="J1028" s="3" t="s">
        <v>10</v>
      </c>
      <c r="K1028" s="3">
        <v>1</v>
      </c>
      <c r="L1028" s="3">
        <v>0</v>
      </c>
    </row>
    <row r="1029" spans="1:12">
      <c r="A1029" s="2" t="s">
        <v>302</v>
      </c>
      <c r="B1029" s="3" t="s">
        <v>1441</v>
      </c>
      <c r="C1029" s="2" t="s">
        <v>312</v>
      </c>
      <c r="D1029" s="2" t="s">
        <v>312</v>
      </c>
      <c r="E1029" s="3" t="str">
        <f t="shared" si="16"/>
        <v>Espirito Santo-Joao Neiva</v>
      </c>
      <c r="F1029" s="3">
        <v>320313</v>
      </c>
      <c r="G1029" s="3">
        <v>16668</v>
      </c>
      <c r="H1029" s="3">
        <v>2019</v>
      </c>
      <c r="I1029" s="2">
        <v>5</v>
      </c>
      <c r="J1029" s="3" t="s">
        <v>12</v>
      </c>
      <c r="K1029" s="3">
        <v>1</v>
      </c>
      <c r="L1029" s="3">
        <v>1</v>
      </c>
    </row>
    <row r="1030" spans="1:12">
      <c r="A1030" s="2" t="s">
        <v>302</v>
      </c>
      <c r="B1030" s="3" t="s">
        <v>1441</v>
      </c>
      <c r="C1030" s="2" t="s">
        <v>313</v>
      </c>
      <c r="D1030" s="2" t="s">
        <v>313</v>
      </c>
      <c r="E1030" s="3" t="str">
        <f t="shared" si="16"/>
        <v>Espirito Santo-Linhares</v>
      </c>
      <c r="F1030" s="3">
        <v>320320</v>
      </c>
      <c r="G1030" s="3">
        <v>173555</v>
      </c>
      <c r="H1030" s="3">
        <v>2019</v>
      </c>
      <c r="I1030" s="2">
        <v>3</v>
      </c>
      <c r="J1030" s="3" t="s">
        <v>9</v>
      </c>
      <c r="K1030" s="3">
        <v>1</v>
      </c>
      <c r="L1030" s="3">
        <v>2</v>
      </c>
    </row>
    <row r="1031" spans="1:12">
      <c r="A1031" s="2" t="s">
        <v>302</v>
      </c>
      <c r="B1031" s="3" t="s">
        <v>1441</v>
      </c>
      <c r="C1031" s="2" t="s">
        <v>313</v>
      </c>
      <c r="D1031" s="2" t="s">
        <v>313</v>
      </c>
      <c r="E1031" s="3" t="str">
        <f t="shared" si="16"/>
        <v>Espirito Santo-Linhares</v>
      </c>
      <c r="F1031" s="3">
        <v>320320</v>
      </c>
      <c r="G1031" s="3">
        <v>173555</v>
      </c>
      <c r="H1031" s="3">
        <v>2019</v>
      </c>
      <c r="I1031" s="2">
        <v>5</v>
      </c>
      <c r="J1031" s="3" t="s">
        <v>10</v>
      </c>
      <c r="K1031" s="3">
        <v>1</v>
      </c>
      <c r="L1031" s="3">
        <v>0</v>
      </c>
    </row>
    <row r="1032" spans="1:12">
      <c r="A1032" s="2" t="s">
        <v>302</v>
      </c>
      <c r="B1032" s="3" t="s">
        <v>1441</v>
      </c>
      <c r="C1032" s="2" t="s">
        <v>313</v>
      </c>
      <c r="D1032" s="2" t="s">
        <v>313</v>
      </c>
      <c r="E1032" s="3" t="str">
        <f t="shared" si="16"/>
        <v>Espirito Santo-Linhares</v>
      </c>
      <c r="F1032" s="3">
        <v>320320</v>
      </c>
      <c r="G1032" s="3">
        <v>173555</v>
      </c>
      <c r="H1032" s="3">
        <v>2019</v>
      </c>
      <c r="I1032" s="2">
        <v>6</v>
      </c>
      <c r="J1032" s="3" t="s">
        <v>10</v>
      </c>
      <c r="K1032" s="3">
        <v>1</v>
      </c>
      <c r="L1032" s="3">
        <v>0</v>
      </c>
    </row>
    <row r="1033" spans="1:12">
      <c r="A1033" s="2" t="s">
        <v>302</v>
      </c>
      <c r="B1033" s="3" t="s">
        <v>1441</v>
      </c>
      <c r="C1033" s="2" t="s">
        <v>313</v>
      </c>
      <c r="D1033" s="2" t="s">
        <v>313</v>
      </c>
      <c r="E1033" s="3" t="str">
        <f t="shared" si="16"/>
        <v>Espirito Santo-Linhares</v>
      </c>
      <c r="F1033" s="3">
        <v>320320</v>
      </c>
      <c r="G1033" s="3">
        <v>173555</v>
      </c>
      <c r="H1033" s="3">
        <v>2020</v>
      </c>
      <c r="I1033" s="2">
        <v>1</v>
      </c>
      <c r="J1033" s="3" t="s">
        <v>12</v>
      </c>
      <c r="K1033" s="3">
        <v>1</v>
      </c>
      <c r="L1033" s="3">
        <v>0</v>
      </c>
    </row>
    <row r="1034" spans="1:12">
      <c r="A1034" s="2" t="s">
        <v>302</v>
      </c>
      <c r="B1034" s="3" t="s">
        <v>1441</v>
      </c>
      <c r="C1034" s="2" t="s">
        <v>313</v>
      </c>
      <c r="D1034" s="2" t="s">
        <v>313</v>
      </c>
      <c r="E1034" s="3" t="str">
        <f t="shared" si="16"/>
        <v>Espirito Santo-Linhares</v>
      </c>
      <c r="F1034" s="3">
        <v>320320</v>
      </c>
      <c r="G1034" s="3">
        <v>173555</v>
      </c>
      <c r="H1034" s="3">
        <v>2020</v>
      </c>
      <c r="I1034" s="2">
        <v>3</v>
      </c>
      <c r="J1034" s="3" t="s">
        <v>10</v>
      </c>
      <c r="K1034" s="3">
        <v>1</v>
      </c>
      <c r="L1034" s="3">
        <v>0</v>
      </c>
    </row>
    <row r="1035" spans="1:12">
      <c r="A1035" s="2" t="s">
        <v>302</v>
      </c>
      <c r="B1035" s="3" t="s">
        <v>1441</v>
      </c>
      <c r="C1035" s="2" t="s">
        <v>314</v>
      </c>
      <c r="D1035" s="2" t="s">
        <v>314</v>
      </c>
      <c r="E1035" s="3" t="str">
        <f t="shared" si="16"/>
        <v>Espirito Santo-Marataizes</v>
      </c>
      <c r="F1035" s="3">
        <v>320332</v>
      </c>
      <c r="G1035" s="3">
        <v>38499</v>
      </c>
      <c r="H1035" s="3">
        <v>2020</v>
      </c>
      <c r="I1035" s="2">
        <v>3</v>
      </c>
      <c r="J1035" s="3" t="s">
        <v>10</v>
      </c>
      <c r="K1035" s="3">
        <v>1</v>
      </c>
      <c r="L1035" s="3">
        <v>0</v>
      </c>
    </row>
    <row r="1036" spans="1:12">
      <c r="A1036" s="2" t="s">
        <v>302</v>
      </c>
      <c r="B1036" s="3" t="s">
        <v>1441</v>
      </c>
      <c r="C1036" s="2" t="s">
        <v>315</v>
      </c>
      <c r="D1036" s="2" t="s">
        <v>315</v>
      </c>
      <c r="E1036" s="3" t="str">
        <f t="shared" si="16"/>
        <v>Espirito Santo-Nova Venecia</v>
      </c>
      <c r="F1036" s="3">
        <v>320390</v>
      </c>
      <c r="G1036" s="3">
        <v>50110</v>
      </c>
      <c r="H1036" s="3">
        <v>2019</v>
      </c>
      <c r="I1036" s="2">
        <v>5</v>
      </c>
      <c r="J1036" s="3" t="s">
        <v>10</v>
      </c>
      <c r="K1036" s="3">
        <v>1</v>
      </c>
      <c r="L1036" s="3">
        <v>0</v>
      </c>
    </row>
    <row r="1037" spans="1:12">
      <c r="A1037" s="2" t="s">
        <v>302</v>
      </c>
      <c r="B1037" s="3" t="s">
        <v>1441</v>
      </c>
      <c r="C1037" s="2" t="s">
        <v>316</v>
      </c>
      <c r="D1037" s="2" t="s">
        <v>316</v>
      </c>
      <c r="E1037" s="3" t="str">
        <f t="shared" si="16"/>
        <v>Espirito Santo-Sao Mateus</v>
      </c>
      <c r="F1037" s="3">
        <v>320490</v>
      </c>
      <c r="G1037" s="3">
        <v>130611</v>
      </c>
      <c r="H1037" s="3">
        <v>2019</v>
      </c>
      <c r="I1037" s="2">
        <v>3</v>
      </c>
      <c r="J1037" s="3" t="s">
        <v>19</v>
      </c>
      <c r="K1037" s="3">
        <v>1</v>
      </c>
      <c r="L1037" s="3">
        <v>0</v>
      </c>
    </row>
    <row r="1038" spans="1:12">
      <c r="A1038" s="2" t="s">
        <v>302</v>
      </c>
      <c r="B1038" s="3" t="s">
        <v>1441</v>
      </c>
      <c r="C1038" s="2" t="s">
        <v>316</v>
      </c>
      <c r="D1038" s="2" t="s">
        <v>316</v>
      </c>
      <c r="E1038" s="3" t="str">
        <f t="shared" si="16"/>
        <v>Espirito Santo-Sao Mateus</v>
      </c>
      <c r="F1038" s="3">
        <v>320490</v>
      </c>
      <c r="G1038" s="3">
        <v>130611</v>
      </c>
      <c r="H1038" s="3">
        <v>2019</v>
      </c>
      <c r="I1038" s="2">
        <v>4</v>
      </c>
      <c r="J1038" s="3" t="s">
        <v>10</v>
      </c>
      <c r="K1038" s="3">
        <v>1</v>
      </c>
      <c r="L1038" s="3">
        <v>0</v>
      </c>
    </row>
    <row r="1039" spans="1:12">
      <c r="A1039" s="2" t="s">
        <v>302</v>
      </c>
      <c r="B1039" s="3" t="s">
        <v>1441</v>
      </c>
      <c r="C1039" s="2" t="s">
        <v>316</v>
      </c>
      <c r="D1039" s="2" t="s">
        <v>316</v>
      </c>
      <c r="E1039" s="3" t="str">
        <f t="shared" si="16"/>
        <v>Espirito Santo-Sao Mateus</v>
      </c>
      <c r="F1039" s="3">
        <v>320490</v>
      </c>
      <c r="G1039" s="3">
        <v>130611</v>
      </c>
      <c r="H1039" s="3">
        <v>2019</v>
      </c>
      <c r="I1039" s="2">
        <v>6</v>
      </c>
      <c r="J1039" s="3" t="s">
        <v>10</v>
      </c>
      <c r="K1039" s="3">
        <v>1</v>
      </c>
      <c r="L1039" s="3">
        <v>0</v>
      </c>
    </row>
    <row r="1040" spans="1:12">
      <c r="A1040" s="2" t="s">
        <v>302</v>
      </c>
      <c r="B1040" s="3" t="s">
        <v>1441</v>
      </c>
      <c r="C1040" s="2" t="s">
        <v>317</v>
      </c>
      <c r="D1040" s="2" t="s">
        <v>317</v>
      </c>
      <c r="E1040" s="3" t="str">
        <f t="shared" si="16"/>
        <v>Espirito Santo-Serra</v>
      </c>
      <c r="F1040" s="3">
        <v>320500</v>
      </c>
      <c r="G1040" s="3">
        <v>517510</v>
      </c>
      <c r="H1040" s="3">
        <v>2019</v>
      </c>
      <c r="I1040" s="2">
        <v>1</v>
      </c>
      <c r="J1040" s="3" t="s">
        <v>10</v>
      </c>
      <c r="K1040" s="3">
        <v>1</v>
      </c>
      <c r="L1040" s="3">
        <v>0</v>
      </c>
    </row>
    <row r="1041" spans="1:12">
      <c r="A1041" s="2" t="s">
        <v>302</v>
      </c>
      <c r="B1041" s="3" t="s">
        <v>1441</v>
      </c>
      <c r="C1041" s="2" t="s">
        <v>317</v>
      </c>
      <c r="D1041" s="2" t="s">
        <v>317</v>
      </c>
      <c r="E1041" s="3" t="str">
        <f t="shared" si="16"/>
        <v>Espirito Santo-Serra</v>
      </c>
      <c r="F1041" s="3">
        <v>320500</v>
      </c>
      <c r="G1041" s="3">
        <v>517510</v>
      </c>
      <c r="H1041" s="3">
        <v>2019</v>
      </c>
      <c r="I1041" s="2">
        <v>1</v>
      </c>
      <c r="J1041" s="3" t="s">
        <v>12</v>
      </c>
      <c r="K1041" s="3">
        <v>2</v>
      </c>
      <c r="L1041" s="3">
        <v>2</v>
      </c>
    </row>
    <row r="1042" spans="1:12">
      <c r="A1042" s="2" t="s">
        <v>302</v>
      </c>
      <c r="B1042" s="3" t="s">
        <v>1441</v>
      </c>
      <c r="C1042" s="2" t="s">
        <v>317</v>
      </c>
      <c r="D1042" s="2" t="s">
        <v>317</v>
      </c>
      <c r="E1042" s="3" t="str">
        <f t="shared" si="16"/>
        <v>Espirito Santo-Serra</v>
      </c>
      <c r="F1042" s="3">
        <v>320500</v>
      </c>
      <c r="G1042" s="3">
        <v>517510</v>
      </c>
      <c r="H1042" s="3">
        <v>2019</v>
      </c>
      <c r="I1042" s="2">
        <v>2</v>
      </c>
      <c r="J1042" s="3" t="s">
        <v>9</v>
      </c>
      <c r="K1042" s="3">
        <v>1</v>
      </c>
      <c r="L1042" s="3">
        <v>1</v>
      </c>
    </row>
    <row r="1043" spans="1:12">
      <c r="A1043" s="2" t="s">
        <v>302</v>
      </c>
      <c r="B1043" s="3" t="s">
        <v>1441</v>
      </c>
      <c r="C1043" s="2" t="s">
        <v>317</v>
      </c>
      <c r="D1043" s="2" t="s">
        <v>317</v>
      </c>
      <c r="E1043" s="3" t="str">
        <f t="shared" si="16"/>
        <v>Espirito Santo-Serra</v>
      </c>
      <c r="F1043" s="3">
        <v>320500</v>
      </c>
      <c r="G1043" s="3">
        <v>517510</v>
      </c>
      <c r="H1043" s="3">
        <v>2019</v>
      </c>
      <c r="I1043" s="2">
        <v>3</v>
      </c>
      <c r="J1043" s="3" t="s">
        <v>9</v>
      </c>
      <c r="K1043" s="3">
        <v>1</v>
      </c>
      <c r="L1043" s="3">
        <v>0</v>
      </c>
    </row>
    <row r="1044" spans="1:12">
      <c r="A1044" s="2" t="s">
        <v>302</v>
      </c>
      <c r="B1044" s="3" t="s">
        <v>1441</v>
      </c>
      <c r="C1044" s="2" t="s">
        <v>317</v>
      </c>
      <c r="D1044" s="2" t="s">
        <v>317</v>
      </c>
      <c r="E1044" s="3" t="str">
        <f t="shared" si="16"/>
        <v>Espirito Santo-Serra</v>
      </c>
      <c r="F1044" s="3">
        <v>320500</v>
      </c>
      <c r="G1044" s="3">
        <v>517510</v>
      </c>
      <c r="H1044" s="3">
        <v>2019</v>
      </c>
      <c r="I1044" s="2">
        <v>3</v>
      </c>
      <c r="J1044" s="3" t="s">
        <v>10</v>
      </c>
      <c r="K1044" s="3">
        <v>2</v>
      </c>
      <c r="L1044" s="3">
        <v>0</v>
      </c>
    </row>
    <row r="1045" spans="1:12">
      <c r="A1045" s="2" t="s">
        <v>302</v>
      </c>
      <c r="B1045" s="3" t="s">
        <v>1441</v>
      </c>
      <c r="C1045" s="2" t="s">
        <v>317</v>
      </c>
      <c r="D1045" s="2" t="s">
        <v>317</v>
      </c>
      <c r="E1045" s="3" t="str">
        <f t="shared" si="16"/>
        <v>Espirito Santo-Serra</v>
      </c>
      <c r="F1045" s="3">
        <v>320500</v>
      </c>
      <c r="G1045" s="3">
        <v>517510</v>
      </c>
      <c r="H1045" s="3">
        <v>2019</v>
      </c>
      <c r="I1045" s="2">
        <v>3</v>
      </c>
      <c r="J1045" s="3" t="s">
        <v>12</v>
      </c>
      <c r="K1045" s="3">
        <v>1</v>
      </c>
      <c r="L1045" s="3">
        <v>1</v>
      </c>
    </row>
    <row r="1046" spans="1:12">
      <c r="A1046" s="2" t="s">
        <v>302</v>
      </c>
      <c r="B1046" s="3" t="s">
        <v>1441</v>
      </c>
      <c r="C1046" s="2" t="s">
        <v>317</v>
      </c>
      <c r="D1046" s="2" t="s">
        <v>317</v>
      </c>
      <c r="E1046" s="3" t="str">
        <f t="shared" si="16"/>
        <v>Espirito Santo-Serra</v>
      </c>
      <c r="F1046" s="3">
        <v>320500</v>
      </c>
      <c r="G1046" s="3">
        <v>517510</v>
      </c>
      <c r="H1046" s="3">
        <v>2019</v>
      </c>
      <c r="I1046" s="2">
        <v>4</v>
      </c>
      <c r="J1046" s="3" t="s">
        <v>10</v>
      </c>
      <c r="K1046" s="3">
        <v>1</v>
      </c>
      <c r="L1046" s="3">
        <v>0</v>
      </c>
    </row>
    <row r="1047" spans="1:12">
      <c r="A1047" s="2" t="s">
        <v>302</v>
      </c>
      <c r="B1047" s="3" t="s">
        <v>1441</v>
      </c>
      <c r="C1047" s="2" t="s">
        <v>317</v>
      </c>
      <c r="D1047" s="2" t="s">
        <v>317</v>
      </c>
      <c r="E1047" s="3" t="str">
        <f t="shared" si="16"/>
        <v>Espirito Santo-Serra</v>
      </c>
      <c r="F1047" s="3">
        <v>320500</v>
      </c>
      <c r="G1047" s="3">
        <v>517510</v>
      </c>
      <c r="H1047" s="3">
        <v>2019</v>
      </c>
      <c r="I1047" s="2">
        <v>5</v>
      </c>
      <c r="J1047" s="3" t="s">
        <v>9</v>
      </c>
      <c r="K1047" s="3">
        <v>1</v>
      </c>
      <c r="L1047" s="3">
        <v>0</v>
      </c>
    </row>
    <row r="1048" spans="1:12">
      <c r="A1048" s="2" t="s">
        <v>302</v>
      </c>
      <c r="B1048" s="3" t="s">
        <v>1441</v>
      </c>
      <c r="C1048" s="2" t="s">
        <v>317</v>
      </c>
      <c r="D1048" s="2" t="s">
        <v>317</v>
      </c>
      <c r="E1048" s="3" t="str">
        <f t="shared" si="16"/>
        <v>Espirito Santo-Serra</v>
      </c>
      <c r="F1048" s="3">
        <v>320500</v>
      </c>
      <c r="G1048" s="3">
        <v>517510</v>
      </c>
      <c r="H1048" s="3">
        <v>2019</v>
      </c>
      <c r="I1048" s="2">
        <v>5</v>
      </c>
      <c r="J1048" s="3" t="s">
        <v>19</v>
      </c>
      <c r="K1048" s="3">
        <v>2</v>
      </c>
      <c r="L1048" s="3">
        <v>0</v>
      </c>
    </row>
    <row r="1049" spans="1:12">
      <c r="A1049" s="2" t="s">
        <v>302</v>
      </c>
      <c r="B1049" s="3" t="s">
        <v>1441</v>
      </c>
      <c r="C1049" s="2" t="s">
        <v>317</v>
      </c>
      <c r="D1049" s="2" t="s">
        <v>317</v>
      </c>
      <c r="E1049" s="3" t="str">
        <f t="shared" si="16"/>
        <v>Espirito Santo-Serra</v>
      </c>
      <c r="F1049" s="3">
        <v>320500</v>
      </c>
      <c r="G1049" s="3">
        <v>517510</v>
      </c>
      <c r="H1049" s="3">
        <v>2019</v>
      </c>
      <c r="I1049" s="2">
        <v>5</v>
      </c>
      <c r="J1049" s="3" t="s">
        <v>12</v>
      </c>
      <c r="K1049" s="3">
        <v>1</v>
      </c>
      <c r="L1049" s="3">
        <v>1</v>
      </c>
    </row>
    <row r="1050" spans="1:12">
      <c r="A1050" s="2" t="s">
        <v>302</v>
      </c>
      <c r="B1050" s="3" t="s">
        <v>1441</v>
      </c>
      <c r="C1050" s="2" t="s">
        <v>317</v>
      </c>
      <c r="D1050" s="2" t="s">
        <v>317</v>
      </c>
      <c r="E1050" s="3" t="str">
        <f t="shared" si="16"/>
        <v>Espirito Santo-Serra</v>
      </c>
      <c r="F1050" s="3">
        <v>320500</v>
      </c>
      <c r="G1050" s="3">
        <v>517510</v>
      </c>
      <c r="H1050" s="3">
        <v>2019</v>
      </c>
      <c r="I1050" s="2">
        <v>6</v>
      </c>
      <c r="J1050" s="3" t="s">
        <v>9</v>
      </c>
      <c r="K1050" s="3">
        <v>1</v>
      </c>
      <c r="L1050" s="3">
        <v>0</v>
      </c>
    </row>
    <row r="1051" spans="1:12">
      <c r="A1051" s="2" t="s">
        <v>302</v>
      </c>
      <c r="B1051" s="3" t="s">
        <v>1441</v>
      </c>
      <c r="C1051" s="2" t="s">
        <v>317</v>
      </c>
      <c r="D1051" s="2" t="s">
        <v>317</v>
      </c>
      <c r="E1051" s="3" t="str">
        <f t="shared" si="16"/>
        <v>Espirito Santo-Serra</v>
      </c>
      <c r="F1051" s="3">
        <v>320500</v>
      </c>
      <c r="G1051" s="3">
        <v>517510</v>
      </c>
      <c r="H1051" s="3">
        <v>2019</v>
      </c>
      <c r="I1051" s="2">
        <v>6</v>
      </c>
      <c r="J1051" s="3" t="s">
        <v>19</v>
      </c>
      <c r="K1051" s="3">
        <v>1</v>
      </c>
      <c r="L1051" s="3">
        <v>0</v>
      </c>
    </row>
    <row r="1052" spans="1:12">
      <c r="A1052" s="2" t="s">
        <v>302</v>
      </c>
      <c r="B1052" s="3" t="s">
        <v>1441</v>
      </c>
      <c r="C1052" s="2" t="s">
        <v>317</v>
      </c>
      <c r="D1052" s="2" t="s">
        <v>317</v>
      </c>
      <c r="E1052" s="3" t="str">
        <f t="shared" si="16"/>
        <v>Espirito Santo-Serra</v>
      </c>
      <c r="F1052" s="3">
        <v>320500</v>
      </c>
      <c r="G1052" s="3">
        <v>517510</v>
      </c>
      <c r="H1052" s="3">
        <v>2020</v>
      </c>
      <c r="I1052" s="2">
        <v>1</v>
      </c>
      <c r="J1052" s="3" t="s">
        <v>9</v>
      </c>
      <c r="K1052" s="3">
        <v>4</v>
      </c>
      <c r="L1052" s="3">
        <v>4</v>
      </c>
    </row>
    <row r="1053" spans="1:12">
      <c r="A1053" s="2" t="s">
        <v>302</v>
      </c>
      <c r="B1053" s="3" t="s">
        <v>1441</v>
      </c>
      <c r="C1053" s="2" t="s">
        <v>317</v>
      </c>
      <c r="D1053" s="2" t="s">
        <v>317</v>
      </c>
      <c r="E1053" s="3" t="str">
        <f t="shared" si="16"/>
        <v>Espirito Santo-Serra</v>
      </c>
      <c r="F1053" s="3">
        <v>320500</v>
      </c>
      <c r="G1053" s="3">
        <v>517510</v>
      </c>
      <c r="H1053" s="3">
        <v>2020</v>
      </c>
      <c r="I1053" s="2">
        <v>1</v>
      </c>
      <c r="J1053" s="3" t="s">
        <v>10</v>
      </c>
      <c r="K1053" s="3">
        <v>1</v>
      </c>
      <c r="L1053" s="3">
        <v>0</v>
      </c>
    </row>
    <row r="1054" spans="1:12">
      <c r="A1054" s="2" t="s">
        <v>302</v>
      </c>
      <c r="B1054" s="3" t="s">
        <v>1441</v>
      </c>
      <c r="C1054" s="2" t="s">
        <v>317</v>
      </c>
      <c r="D1054" s="2" t="s">
        <v>317</v>
      </c>
      <c r="E1054" s="3" t="str">
        <f t="shared" si="16"/>
        <v>Espirito Santo-Serra</v>
      </c>
      <c r="F1054" s="3">
        <v>320500</v>
      </c>
      <c r="G1054" s="3">
        <v>517510</v>
      </c>
      <c r="H1054" s="3">
        <v>2020</v>
      </c>
      <c r="I1054" s="2">
        <v>1</v>
      </c>
      <c r="J1054" s="3" t="s">
        <v>12</v>
      </c>
      <c r="K1054" s="3">
        <v>1</v>
      </c>
      <c r="L1054" s="3">
        <v>1</v>
      </c>
    </row>
    <row r="1055" spans="1:12">
      <c r="A1055" s="2" t="s">
        <v>302</v>
      </c>
      <c r="B1055" s="3" t="s">
        <v>1441</v>
      </c>
      <c r="C1055" s="2" t="s">
        <v>317</v>
      </c>
      <c r="D1055" s="2" t="s">
        <v>317</v>
      </c>
      <c r="E1055" s="3" t="str">
        <f t="shared" si="16"/>
        <v>Espirito Santo-Serra</v>
      </c>
      <c r="F1055" s="3">
        <v>320500</v>
      </c>
      <c r="G1055" s="3">
        <v>517510</v>
      </c>
      <c r="H1055" s="3">
        <v>2020</v>
      </c>
      <c r="I1055" s="2">
        <v>2</v>
      </c>
      <c r="J1055" s="3" t="s">
        <v>9</v>
      </c>
      <c r="K1055" s="3">
        <v>2</v>
      </c>
      <c r="L1055" s="3">
        <v>0</v>
      </c>
    </row>
    <row r="1056" spans="1:12">
      <c r="A1056" s="2" t="s">
        <v>302</v>
      </c>
      <c r="B1056" s="3" t="s">
        <v>1441</v>
      </c>
      <c r="C1056" s="2" t="s">
        <v>317</v>
      </c>
      <c r="D1056" s="2" t="s">
        <v>317</v>
      </c>
      <c r="E1056" s="3" t="str">
        <f t="shared" si="16"/>
        <v>Espirito Santo-Serra</v>
      </c>
      <c r="F1056" s="3">
        <v>320500</v>
      </c>
      <c r="G1056" s="3">
        <v>517510</v>
      </c>
      <c r="H1056" s="3">
        <v>2020</v>
      </c>
      <c r="I1056" s="2">
        <v>2</v>
      </c>
      <c r="J1056" s="3" t="s">
        <v>19</v>
      </c>
      <c r="K1056" s="3">
        <v>1</v>
      </c>
      <c r="L1056" s="3">
        <v>0</v>
      </c>
    </row>
    <row r="1057" spans="1:12">
      <c r="A1057" s="2" t="s">
        <v>302</v>
      </c>
      <c r="B1057" s="3" t="s">
        <v>1441</v>
      </c>
      <c r="C1057" s="2" t="s">
        <v>317</v>
      </c>
      <c r="D1057" s="2" t="s">
        <v>317</v>
      </c>
      <c r="E1057" s="3" t="str">
        <f t="shared" si="16"/>
        <v>Espirito Santo-Serra</v>
      </c>
      <c r="F1057" s="3">
        <v>320500</v>
      </c>
      <c r="G1057" s="3">
        <v>517510</v>
      </c>
      <c r="H1057" s="3">
        <v>2020</v>
      </c>
      <c r="I1057" s="2">
        <v>3</v>
      </c>
      <c r="J1057" s="3" t="s">
        <v>10</v>
      </c>
      <c r="K1057" s="3">
        <v>2</v>
      </c>
      <c r="L1057" s="3">
        <v>0</v>
      </c>
    </row>
    <row r="1058" spans="1:12">
      <c r="A1058" s="2" t="s">
        <v>302</v>
      </c>
      <c r="B1058" s="3" t="s">
        <v>1441</v>
      </c>
      <c r="C1058" s="2" t="s">
        <v>317</v>
      </c>
      <c r="D1058" s="2" t="s">
        <v>317</v>
      </c>
      <c r="E1058" s="3" t="str">
        <f t="shared" si="16"/>
        <v>Espirito Santo-Serra</v>
      </c>
      <c r="F1058" s="3">
        <v>320500</v>
      </c>
      <c r="G1058" s="3">
        <v>517510</v>
      </c>
      <c r="H1058" s="3">
        <v>2020</v>
      </c>
      <c r="I1058" s="2">
        <v>3</v>
      </c>
      <c r="J1058" s="3" t="s">
        <v>19</v>
      </c>
      <c r="K1058" s="3">
        <v>2</v>
      </c>
      <c r="L1058" s="3">
        <v>0</v>
      </c>
    </row>
    <row r="1059" spans="1:12">
      <c r="A1059" s="2" t="s">
        <v>302</v>
      </c>
      <c r="B1059" s="3" t="s">
        <v>1441</v>
      </c>
      <c r="C1059" s="2" t="s">
        <v>317</v>
      </c>
      <c r="D1059" s="2" t="s">
        <v>317</v>
      </c>
      <c r="E1059" s="3" t="str">
        <f t="shared" si="16"/>
        <v>Espirito Santo-Serra</v>
      </c>
      <c r="F1059" s="3">
        <v>320500</v>
      </c>
      <c r="G1059" s="3">
        <v>517510</v>
      </c>
      <c r="H1059" s="3">
        <v>2020</v>
      </c>
      <c r="I1059" s="2">
        <v>3</v>
      </c>
      <c r="J1059" s="3" t="s">
        <v>12</v>
      </c>
      <c r="K1059" s="3">
        <v>2</v>
      </c>
      <c r="L1059" s="3">
        <v>2</v>
      </c>
    </row>
    <row r="1060" spans="1:12">
      <c r="A1060" s="2" t="s">
        <v>302</v>
      </c>
      <c r="B1060" s="3" t="s">
        <v>1441</v>
      </c>
      <c r="C1060" s="2" t="s">
        <v>317</v>
      </c>
      <c r="D1060" s="2" t="s">
        <v>317</v>
      </c>
      <c r="E1060" s="3" t="str">
        <f t="shared" si="16"/>
        <v>Espirito Santo-Serra</v>
      </c>
      <c r="F1060" s="3">
        <v>320500</v>
      </c>
      <c r="G1060" s="3">
        <v>517510</v>
      </c>
      <c r="H1060" s="3">
        <v>2020</v>
      </c>
      <c r="I1060" s="2">
        <v>4</v>
      </c>
      <c r="J1060" s="3" t="s">
        <v>9</v>
      </c>
      <c r="K1060" s="3">
        <v>1</v>
      </c>
      <c r="L1060" s="3">
        <v>1</v>
      </c>
    </row>
    <row r="1061" spans="1:12">
      <c r="A1061" s="2" t="s">
        <v>302</v>
      </c>
      <c r="B1061" s="3" t="s">
        <v>1441</v>
      </c>
      <c r="C1061" s="2" t="s">
        <v>317</v>
      </c>
      <c r="D1061" s="2" t="s">
        <v>317</v>
      </c>
      <c r="E1061" s="3" t="str">
        <f t="shared" si="16"/>
        <v>Espirito Santo-Serra</v>
      </c>
      <c r="F1061" s="3">
        <v>320500</v>
      </c>
      <c r="G1061" s="3">
        <v>517510</v>
      </c>
      <c r="H1061" s="3">
        <v>2020</v>
      </c>
      <c r="I1061" s="2">
        <v>4</v>
      </c>
      <c r="J1061" s="3" t="s">
        <v>10</v>
      </c>
      <c r="K1061" s="3">
        <v>1</v>
      </c>
      <c r="L1061" s="3">
        <v>0</v>
      </c>
    </row>
    <row r="1062" spans="1:12">
      <c r="A1062" s="2" t="s">
        <v>302</v>
      </c>
      <c r="B1062" s="3" t="s">
        <v>1441</v>
      </c>
      <c r="C1062" s="2" t="s">
        <v>317</v>
      </c>
      <c r="D1062" s="2" t="s">
        <v>317</v>
      </c>
      <c r="E1062" s="3" t="str">
        <f t="shared" si="16"/>
        <v>Espirito Santo-Serra</v>
      </c>
      <c r="F1062" s="3">
        <v>320500</v>
      </c>
      <c r="G1062" s="3">
        <v>517510</v>
      </c>
      <c r="H1062" s="3">
        <v>2020</v>
      </c>
      <c r="I1062" s="2">
        <v>4</v>
      </c>
      <c r="J1062" s="3" t="s">
        <v>12</v>
      </c>
      <c r="K1062" s="3">
        <v>5</v>
      </c>
      <c r="L1062" s="3">
        <v>3</v>
      </c>
    </row>
    <row r="1063" spans="1:12">
      <c r="A1063" s="2" t="s">
        <v>302</v>
      </c>
      <c r="B1063" s="3" t="s">
        <v>1441</v>
      </c>
      <c r="C1063" s="2" t="s">
        <v>317</v>
      </c>
      <c r="D1063" s="2" t="s">
        <v>317</v>
      </c>
      <c r="E1063" s="3" t="str">
        <f t="shared" si="16"/>
        <v>Espirito Santo-Serra</v>
      </c>
      <c r="F1063" s="3">
        <v>320500</v>
      </c>
      <c r="G1063" s="3">
        <v>517510</v>
      </c>
      <c r="H1063" s="3">
        <v>2020</v>
      </c>
      <c r="I1063" s="2">
        <v>5</v>
      </c>
      <c r="J1063" s="3" t="s">
        <v>9</v>
      </c>
      <c r="K1063" s="3">
        <v>2</v>
      </c>
      <c r="L1063" s="3">
        <v>0</v>
      </c>
    </row>
    <row r="1064" spans="1:12">
      <c r="A1064" s="2" t="s">
        <v>302</v>
      </c>
      <c r="B1064" s="3" t="s">
        <v>1441</v>
      </c>
      <c r="C1064" s="2" t="s">
        <v>317</v>
      </c>
      <c r="D1064" s="2" t="s">
        <v>317</v>
      </c>
      <c r="E1064" s="3" t="str">
        <f t="shared" si="16"/>
        <v>Espirito Santo-Serra</v>
      </c>
      <c r="F1064" s="3">
        <v>320500</v>
      </c>
      <c r="G1064" s="3">
        <v>517510</v>
      </c>
      <c r="H1064" s="3">
        <v>2020</v>
      </c>
      <c r="I1064" s="2">
        <v>5</v>
      </c>
      <c r="J1064" s="3" t="s">
        <v>12</v>
      </c>
      <c r="K1064" s="3">
        <v>2</v>
      </c>
      <c r="L1064" s="3">
        <v>3</v>
      </c>
    </row>
    <row r="1065" spans="1:12">
      <c r="A1065" s="2" t="s">
        <v>302</v>
      </c>
      <c r="B1065" s="3" t="s">
        <v>1441</v>
      </c>
      <c r="C1065" s="2" t="s">
        <v>317</v>
      </c>
      <c r="D1065" s="2" t="s">
        <v>317</v>
      </c>
      <c r="E1065" s="3" t="str">
        <f t="shared" si="16"/>
        <v>Espirito Santo-Serra</v>
      </c>
      <c r="F1065" s="3">
        <v>320500</v>
      </c>
      <c r="G1065" s="3">
        <v>517510</v>
      </c>
      <c r="H1065" s="3">
        <v>2020</v>
      </c>
      <c r="I1065" s="2">
        <v>6</v>
      </c>
      <c r="J1065" s="3" t="s">
        <v>9</v>
      </c>
      <c r="K1065" s="3">
        <v>3</v>
      </c>
      <c r="L1065" s="3">
        <v>0</v>
      </c>
    </row>
    <row r="1066" spans="1:12">
      <c r="A1066" s="2" t="s">
        <v>302</v>
      </c>
      <c r="B1066" s="3" t="s">
        <v>1441</v>
      </c>
      <c r="C1066" s="2" t="s">
        <v>318</v>
      </c>
      <c r="D1066" s="2" t="s">
        <v>318</v>
      </c>
      <c r="E1066" s="3" t="str">
        <f t="shared" si="16"/>
        <v>Espirito Santo-Sooretama</v>
      </c>
      <c r="F1066" s="3">
        <v>320501</v>
      </c>
      <c r="G1066" s="3">
        <v>30070</v>
      </c>
      <c r="H1066" s="3">
        <v>2019</v>
      </c>
      <c r="I1066" s="2">
        <v>5</v>
      </c>
      <c r="J1066" s="3" t="s">
        <v>12</v>
      </c>
      <c r="K1066" s="3">
        <v>1</v>
      </c>
      <c r="L1066" s="3">
        <v>1</v>
      </c>
    </row>
    <row r="1067" spans="1:12">
      <c r="A1067" s="2" t="s">
        <v>302</v>
      </c>
      <c r="B1067" s="3" t="s">
        <v>1441</v>
      </c>
      <c r="C1067" s="2" t="s">
        <v>319</v>
      </c>
      <c r="D1067" s="2" t="s">
        <v>319</v>
      </c>
      <c r="E1067" s="3" t="str">
        <f t="shared" si="16"/>
        <v>Espirito Santo-Viana</v>
      </c>
      <c r="F1067" s="3">
        <v>320510</v>
      </c>
      <c r="G1067" s="3">
        <v>78239</v>
      </c>
      <c r="H1067" s="3">
        <v>2019</v>
      </c>
      <c r="I1067" s="2">
        <v>1</v>
      </c>
      <c r="J1067" s="3" t="s">
        <v>9</v>
      </c>
      <c r="K1067" s="3">
        <v>1</v>
      </c>
      <c r="L1067" s="3">
        <v>3</v>
      </c>
    </row>
    <row r="1068" spans="1:12">
      <c r="A1068" s="2" t="s">
        <v>302</v>
      </c>
      <c r="B1068" s="3" t="s">
        <v>1441</v>
      </c>
      <c r="C1068" s="2" t="s">
        <v>319</v>
      </c>
      <c r="D1068" s="2" t="s">
        <v>319</v>
      </c>
      <c r="E1068" s="3" t="str">
        <f t="shared" si="16"/>
        <v>Espirito Santo-Viana</v>
      </c>
      <c r="F1068" s="3">
        <v>320510</v>
      </c>
      <c r="G1068" s="3">
        <v>78239</v>
      </c>
      <c r="H1068" s="3">
        <v>2019</v>
      </c>
      <c r="I1068" s="2">
        <v>2</v>
      </c>
      <c r="J1068" s="3" t="s">
        <v>10</v>
      </c>
      <c r="K1068" s="3">
        <v>2</v>
      </c>
      <c r="L1068" s="3">
        <v>0</v>
      </c>
    </row>
    <row r="1069" spans="1:12">
      <c r="A1069" s="2" t="s">
        <v>302</v>
      </c>
      <c r="B1069" s="3" t="s">
        <v>1441</v>
      </c>
      <c r="C1069" s="2" t="s">
        <v>319</v>
      </c>
      <c r="D1069" s="2" t="s">
        <v>319</v>
      </c>
      <c r="E1069" s="3" t="str">
        <f t="shared" si="16"/>
        <v>Espirito Santo-Viana</v>
      </c>
      <c r="F1069" s="3">
        <v>320510</v>
      </c>
      <c r="G1069" s="3">
        <v>78239</v>
      </c>
      <c r="H1069" s="3">
        <v>2019</v>
      </c>
      <c r="I1069" s="2">
        <v>6</v>
      </c>
      <c r="J1069" s="3" t="s">
        <v>10</v>
      </c>
      <c r="K1069" s="3">
        <v>1</v>
      </c>
      <c r="L1069" s="3">
        <v>0</v>
      </c>
    </row>
    <row r="1070" spans="1:12">
      <c r="A1070" s="2" t="s">
        <v>302</v>
      </c>
      <c r="B1070" s="3" t="s">
        <v>1441</v>
      </c>
      <c r="C1070" s="2" t="s">
        <v>319</v>
      </c>
      <c r="D1070" s="2" t="s">
        <v>319</v>
      </c>
      <c r="E1070" s="3" t="str">
        <f t="shared" si="16"/>
        <v>Espirito Santo-Viana</v>
      </c>
      <c r="F1070" s="3">
        <v>320510</v>
      </c>
      <c r="G1070" s="3">
        <v>78239</v>
      </c>
      <c r="H1070" s="3">
        <v>2019</v>
      </c>
      <c r="I1070" s="2">
        <v>6</v>
      </c>
      <c r="J1070" s="3" t="s">
        <v>12</v>
      </c>
      <c r="K1070" s="3">
        <v>1</v>
      </c>
      <c r="L1070" s="3">
        <v>0</v>
      </c>
    </row>
    <row r="1071" spans="1:12">
      <c r="A1071" s="2" t="s">
        <v>302</v>
      </c>
      <c r="B1071" s="3" t="s">
        <v>1441</v>
      </c>
      <c r="C1071" s="2" t="s">
        <v>319</v>
      </c>
      <c r="D1071" s="2" t="s">
        <v>319</v>
      </c>
      <c r="E1071" s="3" t="str">
        <f t="shared" si="16"/>
        <v>Espirito Santo-Viana</v>
      </c>
      <c r="F1071" s="3">
        <v>320510</v>
      </c>
      <c r="G1071" s="3">
        <v>78239</v>
      </c>
      <c r="H1071" s="3">
        <v>2020</v>
      </c>
      <c r="I1071" s="2">
        <v>3</v>
      </c>
      <c r="J1071" s="3" t="s">
        <v>10</v>
      </c>
      <c r="K1071" s="3">
        <v>1</v>
      </c>
      <c r="L1071" s="3">
        <v>0</v>
      </c>
    </row>
    <row r="1072" spans="1:12">
      <c r="A1072" s="2" t="s">
        <v>302</v>
      </c>
      <c r="B1072" s="3" t="s">
        <v>1441</v>
      </c>
      <c r="C1072" s="2" t="s">
        <v>319</v>
      </c>
      <c r="D1072" s="2" t="s">
        <v>319</v>
      </c>
      <c r="E1072" s="3" t="str">
        <f t="shared" si="16"/>
        <v>Espirito Santo-Viana</v>
      </c>
      <c r="F1072" s="3">
        <v>320510</v>
      </c>
      <c r="G1072" s="3">
        <v>78239</v>
      </c>
      <c r="H1072" s="3">
        <v>2020</v>
      </c>
      <c r="I1072" s="2">
        <v>6</v>
      </c>
      <c r="J1072" s="3" t="s">
        <v>12</v>
      </c>
      <c r="K1072" s="3">
        <v>1</v>
      </c>
      <c r="L1072" s="3">
        <v>1</v>
      </c>
    </row>
    <row r="1073" spans="1:12">
      <c r="A1073" s="2" t="s">
        <v>302</v>
      </c>
      <c r="B1073" s="3" t="s">
        <v>1441</v>
      </c>
      <c r="C1073" s="2" t="s">
        <v>320</v>
      </c>
      <c r="D1073" s="2" t="s">
        <v>320</v>
      </c>
      <c r="E1073" s="3" t="str">
        <f t="shared" si="16"/>
        <v>Espirito Santo-Vila Pavao</v>
      </c>
      <c r="F1073" s="3">
        <v>320515</v>
      </c>
      <c r="G1073" s="3">
        <v>9208</v>
      </c>
      <c r="H1073" s="3">
        <v>2020</v>
      </c>
      <c r="I1073" s="2">
        <v>2</v>
      </c>
      <c r="J1073" s="3" t="s">
        <v>12</v>
      </c>
      <c r="K1073" s="3">
        <v>1</v>
      </c>
      <c r="L1073" s="3">
        <v>2</v>
      </c>
    </row>
    <row r="1074" spans="1:12">
      <c r="A1074" s="2" t="s">
        <v>302</v>
      </c>
      <c r="B1074" s="3" t="s">
        <v>1441</v>
      </c>
      <c r="C1074" s="2" t="s">
        <v>321</v>
      </c>
      <c r="D1074" s="2" t="s">
        <v>321</v>
      </c>
      <c r="E1074" s="3" t="str">
        <f t="shared" si="16"/>
        <v>Espirito Santo-Vila Velha</v>
      </c>
      <c r="F1074" s="3">
        <v>320520</v>
      </c>
      <c r="G1074" s="3">
        <v>493838</v>
      </c>
      <c r="H1074" s="3">
        <v>2019</v>
      </c>
      <c r="I1074" s="2">
        <v>1</v>
      </c>
      <c r="J1074" s="3" t="s">
        <v>9</v>
      </c>
      <c r="K1074" s="3">
        <v>3</v>
      </c>
      <c r="L1074" s="3">
        <v>2</v>
      </c>
    </row>
    <row r="1075" spans="1:12">
      <c r="A1075" s="2" t="s">
        <v>302</v>
      </c>
      <c r="B1075" s="3" t="s">
        <v>1441</v>
      </c>
      <c r="C1075" s="2" t="s">
        <v>321</v>
      </c>
      <c r="D1075" s="2" t="s">
        <v>321</v>
      </c>
      <c r="E1075" s="3" t="str">
        <f t="shared" si="16"/>
        <v>Espirito Santo-Vila Velha</v>
      </c>
      <c r="F1075" s="3">
        <v>320520</v>
      </c>
      <c r="G1075" s="3">
        <v>493838</v>
      </c>
      <c r="H1075" s="3">
        <v>2019</v>
      </c>
      <c r="I1075" s="2">
        <v>1</v>
      </c>
      <c r="J1075" s="3" t="s">
        <v>90</v>
      </c>
      <c r="K1075" s="3">
        <v>1</v>
      </c>
      <c r="L1075" s="3">
        <v>0</v>
      </c>
    </row>
    <row r="1076" spans="1:12">
      <c r="A1076" s="2" t="s">
        <v>302</v>
      </c>
      <c r="B1076" s="3" t="s">
        <v>1441</v>
      </c>
      <c r="C1076" s="2" t="s">
        <v>321</v>
      </c>
      <c r="D1076" s="2" t="s">
        <v>321</v>
      </c>
      <c r="E1076" s="3" t="str">
        <f t="shared" si="16"/>
        <v>Espirito Santo-Vila Velha</v>
      </c>
      <c r="F1076" s="3">
        <v>320520</v>
      </c>
      <c r="G1076" s="3">
        <v>493838</v>
      </c>
      <c r="H1076" s="3">
        <v>2019</v>
      </c>
      <c r="I1076" s="2">
        <v>1</v>
      </c>
      <c r="J1076" s="3" t="s">
        <v>12</v>
      </c>
      <c r="K1076" s="3">
        <v>3</v>
      </c>
      <c r="L1076" s="3">
        <v>2</v>
      </c>
    </row>
    <row r="1077" spans="1:12">
      <c r="A1077" s="2" t="s">
        <v>302</v>
      </c>
      <c r="B1077" s="3" t="s">
        <v>1441</v>
      </c>
      <c r="C1077" s="2" t="s">
        <v>321</v>
      </c>
      <c r="D1077" s="2" t="s">
        <v>321</v>
      </c>
      <c r="E1077" s="3" t="str">
        <f t="shared" si="16"/>
        <v>Espirito Santo-Vila Velha</v>
      </c>
      <c r="F1077" s="3">
        <v>320520</v>
      </c>
      <c r="G1077" s="3">
        <v>493838</v>
      </c>
      <c r="H1077" s="3">
        <v>2019</v>
      </c>
      <c r="I1077" s="2">
        <v>2</v>
      </c>
      <c r="J1077" s="3" t="s">
        <v>10</v>
      </c>
      <c r="K1077" s="3">
        <v>1</v>
      </c>
      <c r="L1077" s="3">
        <v>0</v>
      </c>
    </row>
    <row r="1078" spans="1:12">
      <c r="A1078" s="2" t="s">
        <v>302</v>
      </c>
      <c r="B1078" s="3" t="s">
        <v>1441</v>
      </c>
      <c r="C1078" s="2" t="s">
        <v>321</v>
      </c>
      <c r="D1078" s="2" t="s">
        <v>321</v>
      </c>
      <c r="E1078" s="3" t="str">
        <f t="shared" si="16"/>
        <v>Espirito Santo-Vila Velha</v>
      </c>
      <c r="F1078" s="3">
        <v>320520</v>
      </c>
      <c r="G1078" s="3">
        <v>493838</v>
      </c>
      <c r="H1078" s="3">
        <v>2019</v>
      </c>
      <c r="I1078" s="2">
        <v>2</v>
      </c>
      <c r="J1078" s="3" t="s">
        <v>12</v>
      </c>
      <c r="K1078" s="3">
        <v>1</v>
      </c>
      <c r="L1078" s="3">
        <v>1</v>
      </c>
    </row>
    <row r="1079" spans="1:12">
      <c r="A1079" s="2" t="s">
        <v>302</v>
      </c>
      <c r="B1079" s="3" t="s">
        <v>1441</v>
      </c>
      <c r="C1079" s="2" t="s">
        <v>321</v>
      </c>
      <c r="D1079" s="2" t="s">
        <v>321</v>
      </c>
      <c r="E1079" s="3" t="str">
        <f t="shared" si="16"/>
        <v>Espirito Santo-Vila Velha</v>
      </c>
      <c r="F1079" s="3">
        <v>320520</v>
      </c>
      <c r="G1079" s="3">
        <v>493838</v>
      </c>
      <c r="H1079" s="3">
        <v>2019</v>
      </c>
      <c r="I1079" s="2">
        <v>3</v>
      </c>
      <c r="J1079" s="3" t="s">
        <v>9</v>
      </c>
      <c r="K1079" s="3">
        <v>1</v>
      </c>
      <c r="L1079" s="3">
        <v>0</v>
      </c>
    </row>
    <row r="1080" spans="1:12">
      <c r="A1080" s="2" t="s">
        <v>302</v>
      </c>
      <c r="B1080" s="3" t="s">
        <v>1441</v>
      </c>
      <c r="C1080" s="2" t="s">
        <v>321</v>
      </c>
      <c r="D1080" s="2" t="s">
        <v>321</v>
      </c>
      <c r="E1080" s="3" t="str">
        <f t="shared" si="16"/>
        <v>Espirito Santo-Vila Velha</v>
      </c>
      <c r="F1080" s="3">
        <v>320520</v>
      </c>
      <c r="G1080" s="3">
        <v>493838</v>
      </c>
      <c r="H1080" s="3">
        <v>2019</v>
      </c>
      <c r="I1080" s="2">
        <v>3</v>
      </c>
      <c r="J1080" s="3" t="s">
        <v>10</v>
      </c>
      <c r="K1080" s="3">
        <v>1</v>
      </c>
      <c r="L1080" s="3">
        <v>0</v>
      </c>
    </row>
    <row r="1081" spans="1:12">
      <c r="A1081" s="2" t="s">
        <v>302</v>
      </c>
      <c r="B1081" s="3" t="s">
        <v>1441</v>
      </c>
      <c r="C1081" s="2" t="s">
        <v>321</v>
      </c>
      <c r="D1081" s="2" t="s">
        <v>321</v>
      </c>
      <c r="E1081" s="3" t="str">
        <f t="shared" si="16"/>
        <v>Espirito Santo-Vila Velha</v>
      </c>
      <c r="F1081" s="3">
        <v>320520</v>
      </c>
      <c r="G1081" s="3">
        <v>493838</v>
      </c>
      <c r="H1081" s="3">
        <v>2019</v>
      </c>
      <c r="I1081" s="2">
        <v>3</v>
      </c>
      <c r="J1081" s="3" t="s">
        <v>12</v>
      </c>
      <c r="K1081" s="3">
        <v>3</v>
      </c>
      <c r="L1081" s="3">
        <v>2</v>
      </c>
    </row>
    <row r="1082" spans="1:12">
      <c r="A1082" s="2" t="s">
        <v>302</v>
      </c>
      <c r="B1082" s="3" t="s">
        <v>1441</v>
      </c>
      <c r="C1082" s="2" t="s">
        <v>321</v>
      </c>
      <c r="D1082" s="2" t="s">
        <v>321</v>
      </c>
      <c r="E1082" s="3" t="str">
        <f t="shared" si="16"/>
        <v>Espirito Santo-Vila Velha</v>
      </c>
      <c r="F1082" s="3">
        <v>320520</v>
      </c>
      <c r="G1082" s="3">
        <v>493838</v>
      </c>
      <c r="H1082" s="3">
        <v>2019</v>
      </c>
      <c r="I1082" s="2">
        <v>5</v>
      </c>
      <c r="J1082" s="3" t="s">
        <v>9</v>
      </c>
      <c r="K1082" s="3">
        <v>1</v>
      </c>
      <c r="L1082" s="3">
        <v>0</v>
      </c>
    </row>
    <row r="1083" spans="1:12">
      <c r="A1083" s="2" t="s">
        <v>302</v>
      </c>
      <c r="B1083" s="3" t="s">
        <v>1441</v>
      </c>
      <c r="C1083" s="2" t="s">
        <v>321</v>
      </c>
      <c r="D1083" s="2" t="s">
        <v>321</v>
      </c>
      <c r="E1083" s="3" t="str">
        <f t="shared" si="16"/>
        <v>Espirito Santo-Vila Velha</v>
      </c>
      <c r="F1083" s="3">
        <v>320520</v>
      </c>
      <c r="G1083" s="3">
        <v>493838</v>
      </c>
      <c r="H1083" s="3">
        <v>2019</v>
      </c>
      <c r="I1083" s="2">
        <v>5</v>
      </c>
      <c r="J1083" s="3" t="s">
        <v>10</v>
      </c>
      <c r="K1083" s="3">
        <v>2</v>
      </c>
      <c r="L1083" s="3">
        <v>0</v>
      </c>
    </row>
    <row r="1084" spans="1:12">
      <c r="A1084" s="2" t="s">
        <v>302</v>
      </c>
      <c r="B1084" s="3" t="s">
        <v>1441</v>
      </c>
      <c r="C1084" s="2" t="s">
        <v>321</v>
      </c>
      <c r="D1084" s="2" t="s">
        <v>321</v>
      </c>
      <c r="E1084" s="3" t="str">
        <f t="shared" si="16"/>
        <v>Espirito Santo-Vila Velha</v>
      </c>
      <c r="F1084" s="3">
        <v>320520</v>
      </c>
      <c r="G1084" s="3">
        <v>493838</v>
      </c>
      <c r="H1084" s="3">
        <v>2019</v>
      </c>
      <c r="I1084" s="2">
        <v>6</v>
      </c>
      <c r="J1084" s="3" t="s">
        <v>10</v>
      </c>
      <c r="K1084" s="3">
        <v>1</v>
      </c>
      <c r="L1084" s="3">
        <v>0</v>
      </c>
    </row>
    <row r="1085" spans="1:12">
      <c r="A1085" s="2" t="s">
        <v>302</v>
      </c>
      <c r="B1085" s="3" t="s">
        <v>1441</v>
      </c>
      <c r="C1085" s="2" t="s">
        <v>321</v>
      </c>
      <c r="D1085" s="2" t="s">
        <v>321</v>
      </c>
      <c r="E1085" s="3" t="str">
        <f t="shared" si="16"/>
        <v>Espirito Santo-Vila Velha</v>
      </c>
      <c r="F1085" s="3">
        <v>320520</v>
      </c>
      <c r="G1085" s="3">
        <v>493838</v>
      </c>
      <c r="H1085" s="3">
        <v>2019</v>
      </c>
      <c r="I1085" s="2">
        <v>6</v>
      </c>
      <c r="J1085" s="3" t="s">
        <v>19</v>
      </c>
      <c r="K1085" s="3">
        <v>2</v>
      </c>
      <c r="L1085" s="3">
        <v>1</v>
      </c>
    </row>
    <row r="1086" spans="1:12">
      <c r="A1086" s="2" t="s">
        <v>302</v>
      </c>
      <c r="B1086" s="3" t="s">
        <v>1441</v>
      </c>
      <c r="C1086" s="2" t="s">
        <v>321</v>
      </c>
      <c r="D1086" s="2" t="s">
        <v>321</v>
      </c>
      <c r="E1086" s="3" t="str">
        <f t="shared" si="16"/>
        <v>Espirito Santo-Vila Velha</v>
      </c>
      <c r="F1086" s="3">
        <v>320520</v>
      </c>
      <c r="G1086" s="3">
        <v>493838</v>
      </c>
      <c r="H1086" s="3">
        <v>2019</v>
      </c>
      <c r="I1086" s="2">
        <v>6</v>
      </c>
      <c r="J1086" s="3" t="s">
        <v>12</v>
      </c>
      <c r="K1086" s="3">
        <v>1</v>
      </c>
      <c r="L1086" s="3">
        <v>0</v>
      </c>
    </row>
    <row r="1087" spans="1:12">
      <c r="A1087" s="2" t="s">
        <v>302</v>
      </c>
      <c r="B1087" s="3" t="s">
        <v>1441</v>
      </c>
      <c r="C1087" s="2" t="s">
        <v>321</v>
      </c>
      <c r="D1087" s="2" t="s">
        <v>321</v>
      </c>
      <c r="E1087" s="3" t="str">
        <f t="shared" si="16"/>
        <v>Espirito Santo-Vila Velha</v>
      </c>
      <c r="F1087" s="3">
        <v>320520</v>
      </c>
      <c r="G1087" s="3">
        <v>493838</v>
      </c>
      <c r="H1087" s="3">
        <v>2020</v>
      </c>
      <c r="I1087" s="2">
        <v>1</v>
      </c>
      <c r="J1087" s="3" t="s">
        <v>9</v>
      </c>
      <c r="K1087" s="3">
        <v>4</v>
      </c>
      <c r="L1087" s="3">
        <v>3</v>
      </c>
    </row>
    <row r="1088" spans="1:12">
      <c r="A1088" s="2" t="s">
        <v>302</v>
      </c>
      <c r="B1088" s="3" t="s">
        <v>1441</v>
      </c>
      <c r="C1088" s="2" t="s">
        <v>321</v>
      </c>
      <c r="D1088" s="2" t="s">
        <v>321</v>
      </c>
      <c r="E1088" s="3" t="str">
        <f t="shared" si="16"/>
        <v>Espirito Santo-Vila Velha</v>
      </c>
      <c r="F1088" s="3">
        <v>320520</v>
      </c>
      <c r="G1088" s="3">
        <v>493838</v>
      </c>
      <c r="H1088" s="3">
        <v>2020</v>
      </c>
      <c r="I1088" s="2">
        <v>1</v>
      </c>
      <c r="J1088" s="3" t="s">
        <v>10</v>
      </c>
      <c r="K1088" s="3">
        <v>1</v>
      </c>
      <c r="L1088" s="3">
        <v>0</v>
      </c>
    </row>
    <row r="1089" spans="1:12">
      <c r="A1089" s="2" t="s">
        <v>302</v>
      </c>
      <c r="B1089" s="3" t="s">
        <v>1441</v>
      </c>
      <c r="C1089" s="2" t="s">
        <v>321</v>
      </c>
      <c r="D1089" s="2" t="s">
        <v>321</v>
      </c>
      <c r="E1089" s="3" t="str">
        <f t="shared" si="16"/>
        <v>Espirito Santo-Vila Velha</v>
      </c>
      <c r="F1089" s="3">
        <v>320520</v>
      </c>
      <c r="G1089" s="3">
        <v>493838</v>
      </c>
      <c r="H1089" s="3">
        <v>2020</v>
      </c>
      <c r="I1089" s="2">
        <v>1</v>
      </c>
      <c r="J1089" s="3" t="s">
        <v>19</v>
      </c>
      <c r="K1089" s="3">
        <v>1</v>
      </c>
      <c r="L1089" s="3">
        <v>0</v>
      </c>
    </row>
    <row r="1090" spans="1:12">
      <c r="A1090" s="2" t="s">
        <v>302</v>
      </c>
      <c r="B1090" s="3" t="s">
        <v>1441</v>
      </c>
      <c r="C1090" s="2" t="s">
        <v>321</v>
      </c>
      <c r="D1090" s="2" t="s">
        <v>321</v>
      </c>
      <c r="E1090" s="3" t="str">
        <f t="shared" si="16"/>
        <v>Espirito Santo-Vila Velha</v>
      </c>
      <c r="F1090" s="3">
        <v>320520</v>
      </c>
      <c r="G1090" s="3">
        <v>493838</v>
      </c>
      <c r="H1090" s="3">
        <v>2020</v>
      </c>
      <c r="I1090" s="2">
        <v>1</v>
      </c>
      <c r="J1090" s="3" t="s">
        <v>12</v>
      </c>
      <c r="K1090" s="3">
        <v>3</v>
      </c>
      <c r="L1090" s="3">
        <v>2</v>
      </c>
    </row>
    <row r="1091" spans="1:12">
      <c r="A1091" s="2" t="s">
        <v>302</v>
      </c>
      <c r="B1091" s="3" t="s">
        <v>1441</v>
      </c>
      <c r="C1091" s="2" t="s">
        <v>321</v>
      </c>
      <c r="D1091" s="2" t="s">
        <v>321</v>
      </c>
      <c r="E1091" s="3" t="str">
        <f t="shared" ref="E1091:E1154" si="17">+CONCATENATE(A1091,"-",D1091)</f>
        <v>Espirito Santo-Vila Velha</v>
      </c>
      <c r="F1091" s="3">
        <v>320520</v>
      </c>
      <c r="G1091" s="3">
        <v>493838</v>
      </c>
      <c r="H1091" s="3">
        <v>2020</v>
      </c>
      <c r="I1091" s="2">
        <v>2</v>
      </c>
      <c r="J1091" s="3" t="s">
        <v>9</v>
      </c>
      <c r="K1091" s="3">
        <v>2</v>
      </c>
      <c r="L1091" s="3">
        <v>1</v>
      </c>
    </row>
    <row r="1092" spans="1:12">
      <c r="A1092" s="2" t="s">
        <v>302</v>
      </c>
      <c r="B1092" s="3" t="s">
        <v>1441</v>
      </c>
      <c r="C1092" s="2" t="s">
        <v>321</v>
      </c>
      <c r="D1092" s="2" t="s">
        <v>321</v>
      </c>
      <c r="E1092" s="3" t="str">
        <f t="shared" si="17"/>
        <v>Espirito Santo-Vila Velha</v>
      </c>
      <c r="F1092" s="3">
        <v>320520</v>
      </c>
      <c r="G1092" s="3">
        <v>493838</v>
      </c>
      <c r="H1092" s="3">
        <v>2020</v>
      </c>
      <c r="I1092" s="2">
        <v>2</v>
      </c>
      <c r="J1092" s="3" t="s">
        <v>10</v>
      </c>
      <c r="K1092" s="3">
        <v>2</v>
      </c>
      <c r="L1092" s="3">
        <v>0</v>
      </c>
    </row>
    <row r="1093" spans="1:12">
      <c r="A1093" s="2" t="s">
        <v>302</v>
      </c>
      <c r="B1093" s="3" t="s">
        <v>1441</v>
      </c>
      <c r="C1093" s="2" t="s">
        <v>321</v>
      </c>
      <c r="D1093" s="2" t="s">
        <v>321</v>
      </c>
      <c r="E1093" s="3" t="str">
        <f t="shared" si="17"/>
        <v>Espirito Santo-Vila Velha</v>
      </c>
      <c r="F1093" s="3">
        <v>320520</v>
      </c>
      <c r="G1093" s="3">
        <v>493838</v>
      </c>
      <c r="H1093" s="3">
        <v>2020</v>
      </c>
      <c r="I1093" s="2">
        <v>2</v>
      </c>
      <c r="J1093" s="3" t="s">
        <v>12</v>
      </c>
      <c r="K1093" s="3">
        <v>2</v>
      </c>
      <c r="L1093" s="3">
        <v>1</v>
      </c>
    </row>
    <row r="1094" spans="1:12">
      <c r="A1094" s="2" t="s">
        <v>302</v>
      </c>
      <c r="B1094" s="3" t="s">
        <v>1441</v>
      </c>
      <c r="C1094" s="2" t="s">
        <v>321</v>
      </c>
      <c r="D1094" s="2" t="s">
        <v>321</v>
      </c>
      <c r="E1094" s="3" t="str">
        <f t="shared" si="17"/>
        <v>Espirito Santo-Vila Velha</v>
      </c>
      <c r="F1094" s="3">
        <v>320520</v>
      </c>
      <c r="G1094" s="3">
        <v>493838</v>
      </c>
      <c r="H1094" s="3">
        <v>2020</v>
      </c>
      <c r="I1094" s="2">
        <v>3</v>
      </c>
      <c r="J1094" s="3" t="s">
        <v>9</v>
      </c>
      <c r="K1094" s="3">
        <v>5</v>
      </c>
      <c r="L1094" s="3">
        <v>1</v>
      </c>
    </row>
    <row r="1095" spans="1:12">
      <c r="A1095" s="2" t="s">
        <v>302</v>
      </c>
      <c r="B1095" s="3" t="s">
        <v>1441</v>
      </c>
      <c r="C1095" s="2" t="s">
        <v>321</v>
      </c>
      <c r="D1095" s="2" t="s">
        <v>321</v>
      </c>
      <c r="E1095" s="3" t="str">
        <f t="shared" si="17"/>
        <v>Espirito Santo-Vila Velha</v>
      </c>
      <c r="F1095" s="3">
        <v>320520</v>
      </c>
      <c r="G1095" s="3">
        <v>493838</v>
      </c>
      <c r="H1095" s="3">
        <v>2020</v>
      </c>
      <c r="I1095" s="2">
        <v>3</v>
      </c>
      <c r="J1095" s="3" t="s">
        <v>90</v>
      </c>
      <c r="K1095" s="3">
        <v>1</v>
      </c>
      <c r="L1095" s="3">
        <v>0</v>
      </c>
    </row>
    <row r="1096" spans="1:12">
      <c r="A1096" s="2" t="s">
        <v>302</v>
      </c>
      <c r="B1096" s="3" t="s">
        <v>1441</v>
      </c>
      <c r="C1096" s="2" t="s">
        <v>321</v>
      </c>
      <c r="D1096" s="2" t="s">
        <v>321</v>
      </c>
      <c r="E1096" s="3" t="str">
        <f t="shared" si="17"/>
        <v>Espirito Santo-Vila Velha</v>
      </c>
      <c r="F1096" s="3">
        <v>320520</v>
      </c>
      <c r="G1096" s="3">
        <v>493838</v>
      </c>
      <c r="H1096" s="3">
        <v>2020</v>
      </c>
      <c r="I1096" s="2">
        <v>3</v>
      </c>
      <c r="J1096" s="3" t="s">
        <v>10</v>
      </c>
      <c r="K1096" s="3">
        <v>2</v>
      </c>
      <c r="L1096" s="3">
        <v>0</v>
      </c>
    </row>
    <row r="1097" spans="1:12">
      <c r="A1097" s="2" t="s">
        <v>302</v>
      </c>
      <c r="B1097" s="3" t="s">
        <v>1441</v>
      </c>
      <c r="C1097" s="2" t="s">
        <v>321</v>
      </c>
      <c r="D1097" s="2" t="s">
        <v>321</v>
      </c>
      <c r="E1097" s="3" t="str">
        <f t="shared" si="17"/>
        <v>Espirito Santo-Vila Velha</v>
      </c>
      <c r="F1097" s="3">
        <v>320520</v>
      </c>
      <c r="G1097" s="3">
        <v>493838</v>
      </c>
      <c r="H1097" s="3">
        <v>2020</v>
      </c>
      <c r="I1097" s="2">
        <v>3</v>
      </c>
      <c r="J1097" s="3" t="s">
        <v>19</v>
      </c>
      <c r="K1097" s="3">
        <v>4</v>
      </c>
      <c r="L1097" s="3">
        <v>0</v>
      </c>
    </row>
    <row r="1098" spans="1:12">
      <c r="A1098" s="2" t="s">
        <v>302</v>
      </c>
      <c r="B1098" s="3" t="s">
        <v>1441</v>
      </c>
      <c r="C1098" s="2" t="s">
        <v>321</v>
      </c>
      <c r="D1098" s="2" t="s">
        <v>321</v>
      </c>
      <c r="E1098" s="3" t="str">
        <f t="shared" si="17"/>
        <v>Espirito Santo-Vila Velha</v>
      </c>
      <c r="F1098" s="3">
        <v>320520</v>
      </c>
      <c r="G1098" s="3">
        <v>493838</v>
      </c>
      <c r="H1098" s="3">
        <v>2020</v>
      </c>
      <c r="I1098" s="2">
        <v>3</v>
      </c>
      <c r="J1098" s="3" t="s">
        <v>12</v>
      </c>
      <c r="K1098" s="3">
        <v>2</v>
      </c>
      <c r="L1098" s="3">
        <v>3</v>
      </c>
    </row>
    <row r="1099" spans="1:12">
      <c r="A1099" s="2" t="s">
        <v>302</v>
      </c>
      <c r="B1099" s="3" t="s">
        <v>1441</v>
      </c>
      <c r="C1099" s="2" t="s">
        <v>321</v>
      </c>
      <c r="D1099" s="2" t="s">
        <v>321</v>
      </c>
      <c r="E1099" s="3" t="str">
        <f t="shared" si="17"/>
        <v>Espirito Santo-Vila Velha</v>
      </c>
      <c r="F1099" s="3">
        <v>320520</v>
      </c>
      <c r="G1099" s="3">
        <v>493838</v>
      </c>
      <c r="H1099" s="3">
        <v>2020</v>
      </c>
      <c r="I1099" s="2">
        <v>4</v>
      </c>
      <c r="J1099" s="3" t="s">
        <v>9</v>
      </c>
      <c r="K1099" s="3">
        <v>1</v>
      </c>
      <c r="L1099" s="3">
        <v>0</v>
      </c>
    </row>
    <row r="1100" spans="1:12">
      <c r="A1100" s="2" t="s">
        <v>302</v>
      </c>
      <c r="B1100" s="3" t="s">
        <v>1441</v>
      </c>
      <c r="C1100" s="2" t="s">
        <v>321</v>
      </c>
      <c r="D1100" s="2" t="s">
        <v>321</v>
      </c>
      <c r="E1100" s="3" t="str">
        <f t="shared" si="17"/>
        <v>Espirito Santo-Vila Velha</v>
      </c>
      <c r="F1100" s="3">
        <v>320520</v>
      </c>
      <c r="G1100" s="3">
        <v>493838</v>
      </c>
      <c r="H1100" s="3">
        <v>2020</v>
      </c>
      <c r="I1100" s="2">
        <v>4</v>
      </c>
      <c r="J1100" s="3" t="s">
        <v>12</v>
      </c>
      <c r="K1100" s="3">
        <v>2</v>
      </c>
      <c r="L1100" s="3">
        <v>3</v>
      </c>
    </row>
    <row r="1101" spans="1:12">
      <c r="A1101" s="2" t="s">
        <v>302</v>
      </c>
      <c r="B1101" s="3" t="s">
        <v>1441</v>
      </c>
      <c r="C1101" s="2" t="s">
        <v>321</v>
      </c>
      <c r="D1101" s="2" t="s">
        <v>321</v>
      </c>
      <c r="E1101" s="3" t="str">
        <f t="shared" si="17"/>
        <v>Espirito Santo-Vila Velha</v>
      </c>
      <c r="F1101" s="3">
        <v>320520</v>
      </c>
      <c r="G1101" s="3">
        <v>493838</v>
      </c>
      <c r="H1101" s="3">
        <v>2020</v>
      </c>
      <c r="I1101" s="2">
        <v>5</v>
      </c>
      <c r="J1101" s="3" t="s">
        <v>19</v>
      </c>
      <c r="K1101" s="3">
        <v>1</v>
      </c>
      <c r="L1101" s="3">
        <v>0</v>
      </c>
    </row>
    <row r="1102" spans="1:12">
      <c r="A1102" s="2" t="s">
        <v>302</v>
      </c>
      <c r="B1102" s="3" t="s">
        <v>1441</v>
      </c>
      <c r="C1102" s="2" t="s">
        <v>321</v>
      </c>
      <c r="D1102" s="2" t="s">
        <v>321</v>
      </c>
      <c r="E1102" s="3" t="str">
        <f t="shared" si="17"/>
        <v>Espirito Santo-Vila Velha</v>
      </c>
      <c r="F1102" s="3">
        <v>320520</v>
      </c>
      <c r="G1102" s="3">
        <v>493838</v>
      </c>
      <c r="H1102" s="3">
        <v>2020</v>
      </c>
      <c r="I1102" s="2">
        <v>5</v>
      </c>
      <c r="J1102" s="3" t="s">
        <v>12</v>
      </c>
      <c r="K1102" s="3">
        <v>1</v>
      </c>
      <c r="L1102" s="3">
        <v>0</v>
      </c>
    </row>
    <row r="1103" spans="1:12">
      <c r="A1103" s="2" t="s">
        <v>302</v>
      </c>
      <c r="B1103" s="3" t="s">
        <v>1441</v>
      </c>
      <c r="C1103" s="2" t="s">
        <v>321</v>
      </c>
      <c r="D1103" s="2" t="s">
        <v>321</v>
      </c>
      <c r="E1103" s="3" t="str">
        <f t="shared" si="17"/>
        <v>Espirito Santo-Vila Velha</v>
      </c>
      <c r="F1103" s="3">
        <v>320520</v>
      </c>
      <c r="G1103" s="3">
        <v>493838</v>
      </c>
      <c r="H1103" s="3">
        <v>2020</v>
      </c>
      <c r="I1103" s="2">
        <v>6</v>
      </c>
      <c r="J1103" s="3" t="s">
        <v>9</v>
      </c>
      <c r="K1103" s="3">
        <v>3</v>
      </c>
      <c r="L1103" s="3">
        <v>2</v>
      </c>
    </row>
    <row r="1104" spans="1:12">
      <c r="A1104" s="2" t="s">
        <v>302</v>
      </c>
      <c r="B1104" s="3" t="s">
        <v>1441</v>
      </c>
      <c r="C1104" s="2" t="s">
        <v>321</v>
      </c>
      <c r="D1104" s="2" t="s">
        <v>321</v>
      </c>
      <c r="E1104" s="3" t="str">
        <f t="shared" si="17"/>
        <v>Espirito Santo-Vila Velha</v>
      </c>
      <c r="F1104" s="3">
        <v>320520</v>
      </c>
      <c r="G1104" s="3">
        <v>493838</v>
      </c>
      <c r="H1104" s="3">
        <v>2020</v>
      </c>
      <c r="I1104" s="2">
        <v>6</v>
      </c>
      <c r="J1104" s="3" t="s">
        <v>10</v>
      </c>
      <c r="K1104" s="3">
        <v>1</v>
      </c>
      <c r="L1104" s="3">
        <v>0</v>
      </c>
    </row>
    <row r="1105" spans="1:12">
      <c r="A1105" s="2" t="s">
        <v>302</v>
      </c>
      <c r="B1105" s="3" t="s">
        <v>1441</v>
      </c>
      <c r="C1105" s="2" t="s">
        <v>321</v>
      </c>
      <c r="D1105" s="2" t="s">
        <v>321</v>
      </c>
      <c r="E1105" s="3" t="str">
        <f t="shared" si="17"/>
        <v>Espirito Santo-Vila Velha</v>
      </c>
      <c r="F1105" s="3">
        <v>320520</v>
      </c>
      <c r="G1105" s="3">
        <v>493838</v>
      </c>
      <c r="H1105" s="3">
        <v>2020</v>
      </c>
      <c r="I1105" s="2">
        <v>6</v>
      </c>
      <c r="J1105" s="3" t="s">
        <v>12</v>
      </c>
      <c r="K1105" s="3">
        <v>4</v>
      </c>
      <c r="L1105" s="3">
        <v>3</v>
      </c>
    </row>
    <row r="1106" spans="1:12">
      <c r="A1106" s="2" t="s">
        <v>302</v>
      </c>
      <c r="B1106" s="3" t="s">
        <v>1441</v>
      </c>
      <c r="C1106" s="2" t="s">
        <v>322</v>
      </c>
      <c r="D1106" s="2" t="s">
        <v>322</v>
      </c>
      <c r="E1106" s="3" t="str">
        <f t="shared" si="17"/>
        <v>Espirito Santo-Vitoria</v>
      </c>
      <c r="F1106" s="3">
        <v>320530</v>
      </c>
      <c r="G1106" s="3">
        <v>362097</v>
      </c>
      <c r="H1106" s="3">
        <v>2019</v>
      </c>
      <c r="I1106" s="2">
        <v>1</v>
      </c>
      <c r="J1106" s="3" t="s">
        <v>9</v>
      </c>
      <c r="K1106" s="3">
        <v>4</v>
      </c>
      <c r="L1106" s="3">
        <v>1</v>
      </c>
    </row>
    <row r="1107" spans="1:12">
      <c r="A1107" s="2" t="s">
        <v>302</v>
      </c>
      <c r="B1107" s="3" t="s">
        <v>1441</v>
      </c>
      <c r="C1107" s="2" t="s">
        <v>322</v>
      </c>
      <c r="D1107" s="2" t="s">
        <v>322</v>
      </c>
      <c r="E1107" s="3" t="str">
        <f t="shared" si="17"/>
        <v>Espirito Santo-Vitoria</v>
      </c>
      <c r="F1107" s="3">
        <v>320530</v>
      </c>
      <c r="G1107" s="3">
        <v>362097</v>
      </c>
      <c r="H1107" s="3">
        <v>2019</v>
      </c>
      <c r="I1107" s="2">
        <v>1</v>
      </c>
      <c r="J1107" s="3" t="s">
        <v>10</v>
      </c>
      <c r="K1107" s="3">
        <v>1</v>
      </c>
      <c r="L1107" s="3">
        <v>0</v>
      </c>
    </row>
    <row r="1108" spans="1:12">
      <c r="A1108" s="2" t="s">
        <v>302</v>
      </c>
      <c r="B1108" s="3" t="s">
        <v>1441</v>
      </c>
      <c r="C1108" s="2" t="s">
        <v>322</v>
      </c>
      <c r="D1108" s="2" t="s">
        <v>322</v>
      </c>
      <c r="E1108" s="3" t="str">
        <f t="shared" si="17"/>
        <v>Espirito Santo-Vitoria</v>
      </c>
      <c r="F1108" s="3">
        <v>320530</v>
      </c>
      <c r="G1108" s="3">
        <v>362097</v>
      </c>
      <c r="H1108" s="3">
        <v>2019</v>
      </c>
      <c r="I1108" s="2">
        <v>1</v>
      </c>
      <c r="J1108" s="3" t="s">
        <v>12</v>
      </c>
      <c r="K1108" s="3">
        <v>1</v>
      </c>
      <c r="L1108" s="3">
        <v>3</v>
      </c>
    </row>
    <row r="1109" spans="1:12">
      <c r="A1109" s="2" t="s">
        <v>302</v>
      </c>
      <c r="B1109" s="3" t="s">
        <v>1441</v>
      </c>
      <c r="C1109" s="2" t="s">
        <v>322</v>
      </c>
      <c r="D1109" s="2" t="s">
        <v>322</v>
      </c>
      <c r="E1109" s="3" t="str">
        <f t="shared" si="17"/>
        <v>Espirito Santo-Vitoria</v>
      </c>
      <c r="F1109" s="3">
        <v>320530</v>
      </c>
      <c r="G1109" s="3">
        <v>362097</v>
      </c>
      <c r="H1109" s="3">
        <v>2019</v>
      </c>
      <c r="I1109" s="2">
        <v>2</v>
      </c>
      <c r="J1109" s="3" t="s">
        <v>9</v>
      </c>
      <c r="K1109" s="3">
        <v>1</v>
      </c>
      <c r="L1109" s="3">
        <v>1</v>
      </c>
    </row>
    <row r="1110" spans="1:12">
      <c r="A1110" s="2" t="s">
        <v>302</v>
      </c>
      <c r="B1110" s="3" t="s">
        <v>1441</v>
      </c>
      <c r="C1110" s="2" t="s">
        <v>322</v>
      </c>
      <c r="D1110" s="2" t="s">
        <v>322</v>
      </c>
      <c r="E1110" s="3" t="str">
        <f t="shared" si="17"/>
        <v>Espirito Santo-Vitoria</v>
      </c>
      <c r="F1110" s="3">
        <v>320530</v>
      </c>
      <c r="G1110" s="3">
        <v>362097</v>
      </c>
      <c r="H1110" s="3">
        <v>2019</v>
      </c>
      <c r="I1110" s="2">
        <v>2</v>
      </c>
      <c r="J1110" s="3" t="s">
        <v>12</v>
      </c>
      <c r="K1110" s="3">
        <v>1</v>
      </c>
      <c r="L1110" s="3">
        <v>1</v>
      </c>
    </row>
    <row r="1111" spans="1:12">
      <c r="A1111" s="2" t="s">
        <v>302</v>
      </c>
      <c r="B1111" s="3" t="s">
        <v>1441</v>
      </c>
      <c r="C1111" s="2" t="s">
        <v>322</v>
      </c>
      <c r="D1111" s="2" t="s">
        <v>322</v>
      </c>
      <c r="E1111" s="3" t="str">
        <f t="shared" si="17"/>
        <v>Espirito Santo-Vitoria</v>
      </c>
      <c r="F1111" s="3">
        <v>320530</v>
      </c>
      <c r="G1111" s="3">
        <v>362097</v>
      </c>
      <c r="H1111" s="3">
        <v>2019</v>
      </c>
      <c r="I1111" s="2">
        <v>3</v>
      </c>
      <c r="J1111" s="3" t="s">
        <v>9</v>
      </c>
      <c r="K1111" s="3">
        <v>1</v>
      </c>
      <c r="L1111" s="3">
        <v>0</v>
      </c>
    </row>
    <row r="1112" spans="1:12">
      <c r="A1112" s="2" t="s">
        <v>302</v>
      </c>
      <c r="B1112" s="3" t="s">
        <v>1441</v>
      </c>
      <c r="C1112" s="2" t="s">
        <v>322</v>
      </c>
      <c r="D1112" s="2" t="s">
        <v>322</v>
      </c>
      <c r="E1112" s="3" t="str">
        <f t="shared" si="17"/>
        <v>Espirito Santo-Vitoria</v>
      </c>
      <c r="F1112" s="3">
        <v>320530</v>
      </c>
      <c r="G1112" s="3">
        <v>362097</v>
      </c>
      <c r="H1112" s="3">
        <v>2019</v>
      </c>
      <c r="I1112" s="2">
        <v>3</v>
      </c>
      <c r="J1112" s="3" t="s">
        <v>90</v>
      </c>
      <c r="K1112" s="3">
        <v>1</v>
      </c>
      <c r="L1112" s="3">
        <v>0</v>
      </c>
    </row>
    <row r="1113" spans="1:12">
      <c r="A1113" s="2" t="s">
        <v>302</v>
      </c>
      <c r="B1113" s="3" t="s">
        <v>1441</v>
      </c>
      <c r="C1113" s="2" t="s">
        <v>322</v>
      </c>
      <c r="D1113" s="2" t="s">
        <v>322</v>
      </c>
      <c r="E1113" s="3" t="str">
        <f t="shared" si="17"/>
        <v>Espirito Santo-Vitoria</v>
      </c>
      <c r="F1113" s="3">
        <v>320530</v>
      </c>
      <c r="G1113" s="3">
        <v>362097</v>
      </c>
      <c r="H1113" s="3">
        <v>2019</v>
      </c>
      <c r="I1113" s="2">
        <v>3</v>
      </c>
      <c r="J1113" s="3" t="s">
        <v>10</v>
      </c>
      <c r="K1113" s="3">
        <v>4</v>
      </c>
      <c r="L1113" s="3">
        <v>0</v>
      </c>
    </row>
    <row r="1114" spans="1:12">
      <c r="A1114" s="2" t="s">
        <v>302</v>
      </c>
      <c r="B1114" s="3" t="s">
        <v>1441</v>
      </c>
      <c r="C1114" s="2" t="s">
        <v>322</v>
      </c>
      <c r="D1114" s="2" t="s">
        <v>322</v>
      </c>
      <c r="E1114" s="3" t="str">
        <f t="shared" si="17"/>
        <v>Espirito Santo-Vitoria</v>
      </c>
      <c r="F1114" s="3">
        <v>320530</v>
      </c>
      <c r="G1114" s="3">
        <v>362097</v>
      </c>
      <c r="H1114" s="3">
        <v>2019</v>
      </c>
      <c r="I1114" s="2">
        <v>3</v>
      </c>
      <c r="J1114" s="3" t="s">
        <v>12</v>
      </c>
      <c r="K1114" s="3">
        <v>2</v>
      </c>
      <c r="L1114" s="3">
        <v>2</v>
      </c>
    </row>
    <row r="1115" spans="1:12">
      <c r="A1115" s="2" t="s">
        <v>302</v>
      </c>
      <c r="B1115" s="3" t="s">
        <v>1441</v>
      </c>
      <c r="C1115" s="2" t="s">
        <v>322</v>
      </c>
      <c r="D1115" s="2" t="s">
        <v>322</v>
      </c>
      <c r="E1115" s="3" t="str">
        <f t="shared" si="17"/>
        <v>Espirito Santo-Vitoria</v>
      </c>
      <c r="F1115" s="3">
        <v>320530</v>
      </c>
      <c r="G1115" s="3">
        <v>362097</v>
      </c>
      <c r="H1115" s="3">
        <v>2019</v>
      </c>
      <c r="I1115" s="2">
        <v>4</v>
      </c>
      <c r="J1115" s="3" t="s">
        <v>9</v>
      </c>
      <c r="K1115" s="3">
        <v>4</v>
      </c>
      <c r="L1115" s="3">
        <v>0</v>
      </c>
    </row>
    <row r="1116" spans="1:12">
      <c r="A1116" s="2" t="s">
        <v>302</v>
      </c>
      <c r="B1116" s="3" t="s">
        <v>1441</v>
      </c>
      <c r="C1116" s="2" t="s">
        <v>322</v>
      </c>
      <c r="D1116" s="2" t="s">
        <v>322</v>
      </c>
      <c r="E1116" s="3" t="str">
        <f t="shared" si="17"/>
        <v>Espirito Santo-Vitoria</v>
      </c>
      <c r="F1116" s="3">
        <v>320530</v>
      </c>
      <c r="G1116" s="3">
        <v>362097</v>
      </c>
      <c r="H1116" s="3">
        <v>2019</v>
      </c>
      <c r="I1116" s="2">
        <v>4</v>
      </c>
      <c r="J1116" s="3" t="s">
        <v>10</v>
      </c>
      <c r="K1116" s="3">
        <v>1</v>
      </c>
      <c r="L1116" s="3">
        <v>0</v>
      </c>
    </row>
    <row r="1117" spans="1:12">
      <c r="A1117" s="2" t="s">
        <v>302</v>
      </c>
      <c r="B1117" s="3" t="s">
        <v>1441</v>
      </c>
      <c r="C1117" s="2" t="s">
        <v>322</v>
      </c>
      <c r="D1117" s="2" t="s">
        <v>322</v>
      </c>
      <c r="E1117" s="3" t="str">
        <f t="shared" si="17"/>
        <v>Espirito Santo-Vitoria</v>
      </c>
      <c r="F1117" s="3">
        <v>320530</v>
      </c>
      <c r="G1117" s="3">
        <v>362097</v>
      </c>
      <c r="H1117" s="3">
        <v>2019</v>
      </c>
      <c r="I1117" s="2">
        <v>4</v>
      </c>
      <c r="J1117" s="3" t="s">
        <v>19</v>
      </c>
      <c r="K1117" s="3">
        <v>1</v>
      </c>
      <c r="L1117" s="3">
        <v>0</v>
      </c>
    </row>
    <row r="1118" spans="1:12">
      <c r="A1118" s="2" t="s">
        <v>302</v>
      </c>
      <c r="B1118" s="3" t="s">
        <v>1441</v>
      </c>
      <c r="C1118" s="2" t="s">
        <v>322</v>
      </c>
      <c r="D1118" s="2" t="s">
        <v>322</v>
      </c>
      <c r="E1118" s="3" t="str">
        <f t="shared" si="17"/>
        <v>Espirito Santo-Vitoria</v>
      </c>
      <c r="F1118" s="3">
        <v>320530</v>
      </c>
      <c r="G1118" s="3">
        <v>362097</v>
      </c>
      <c r="H1118" s="3">
        <v>2019</v>
      </c>
      <c r="I1118" s="2">
        <v>5</v>
      </c>
      <c r="J1118" s="3" t="s">
        <v>9</v>
      </c>
      <c r="K1118" s="3">
        <v>2</v>
      </c>
      <c r="L1118" s="3">
        <v>0</v>
      </c>
    </row>
    <row r="1119" spans="1:12">
      <c r="A1119" s="2" t="s">
        <v>302</v>
      </c>
      <c r="B1119" s="3" t="s">
        <v>1441</v>
      </c>
      <c r="C1119" s="2" t="s">
        <v>322</v>
      </c>
      <c r="D1119" s="2" t="s">
        <v>322</v>
      </c>
      <c r="E1119" s="3" t="str">
        <f t="shared" si="17"/>
        <v>Espirito Santo-Vitoria</v>
      </c>
      <c r="F1119" s="3">
        <v>320530</v>
      </c>
      <c r="G1119" s="3">
        <v>362097</v>
      </c>
      <c r="H1119" s="3">
        <v>2019</v>
      </c>
      <c r="I1119" s="2">
        <v>5</v>
      </c>
      <c r="J1119" s="3" t="s">
        <v>10</v>
      </c>
      <c r="K1119" s="3">
        <v>5</v>
      </c>
      <c r="L1119" s="3">
        <v>0</v>
      </c>
    </row>
    <row r="1120" spans="1:12">
      <c r="A1120" s="2" t="s">
        <v>302</v>
      </c>
      <c r="B1120" s="3" t="s">
        <v>1441</v>
      </c>
      <c r="C1120" s="2" t="s">
        <v>322</v>
      </c>
      <c r="D1120" s="2" t="s">
        <v>322</v>
      </c>
      <c r="E1120" s="3" t="str">
        <f t="shared" si="17"/>
        <v>Espirito Santo-Vitoria</v>
      </c>
      <c r="F1120" s="3">
        <v>320530</v>
      </c>
      <c r="G1120" s="3">
        <v>362097</v>
      </c>
      <c r="H1120" s="3">
        <v>2019</v>
      </c>
      <c r="I1120" s="2">
        <v>5</v>
      </c>
      <c r="J1120" s="3" t="s">
        <v>12</v>
      </c>
      <c r="K1120" s="3">
        <v>1</v>
      </c>
      <c r="L1120" s="3">
        <v>1</v>
      </c>
    </row>
    <row r="1121" spans="1:12">
      <c r="A1121" s="2" t="s">
        <v>302</v>
      </c>
      <c r="B1121" s="3" t="s">
        <v>1441</v>
      </c>
      <c r="C1121" s="2" t="s">
        <v>322</v>
      </c>
      <c r="D1121" s="2" t="s">
        <v>322</v>
      </c>
      <c r="E1121" s="3" t="str">
        <f t="shared" si="17"/>
        <v>Espirito Santo-Vitoria</v>
      </c>
      <c r="F1121" s="3">
        <v>320530</v>
      </c>
      <c r="G1121" s="3">
        <v>362097</v>
      </c>
      <c r="H1121" s="3">
        <v>2019</v>
      </c>
      <c r="I1121" s="2">
        <v>6</v>
      </c>
      <c r="J1121" s="3" t="s">
        <v>9</v>
      </c>
      <c r="K1121" s="3">
        <v>2</v>
      </c>
      <c r="L1121" s="3">
        <v>0</v>
      </c>
    </row>
    <row r="1122" spans="1:12">
      <c r="A1122" s="2" t="s">
        <v>302</v>
      </c>
      <c r="B1122" s="3" t="s">
        <v>1441</v>
      </c>
      <c r="C1122" s="2" t="s">
        <v>322</v>
      </c>
      <c r="D1122" s="2" t="s">
        <v>322</v>
      </c>
      <c r="E1122" s="3" t="str">
        <f t="shared" si="17"/>
        <v>Espirito Santo-Vitoria</v>
      </c>
      <c r="F1122" s="3">
        <v>320530</v>
      </c>
      <c r="G1122" s="3">
        <v>362097</v>
      </c>
      <c r="H1122" s="3">
        <v>2019</v>
      </c>
      <c r="I1122" s="2">
        <v>6</v>
      </c>
      <c r="J1122" s="3" t="s">
        <v>10</v>
      </c>
      <c r="K1122" s="3">
        <v>1</v>
      </c>
      <c r="L1122" s="3">
        <v>0</v>
      </c>
    </row>
    <row r="1123" spans="1:12">
      <c r="A1123" s="2" t="s">
        <v>302</v>
      </c>
      <c r="B1123" s="3" t="s">
        <v>1441</v>
      </c>
      <c r="C1123" s="2" t="s">
        <v>322</v>
      </c>
      <c r="D1123" s="2" t="s">
        <v>322</v>
      </c>
      <c r="E1123" s="3" t="str">
        <f t="shared" si="17"/>
        <v>Espirito Santo-Vitoria</v>
      </c>
      <c r="F1123" s="3">
        <v>320530</v>
      </c>
      <c r="G1123" s="3">
        <v>362097</v>
      </c>
      <c r="H1123" s="3">
        <v>2019</v>
      </c>
      <c r="I1123" s="2">
        <v>6</v>
      </c>
      <c r="J1123" s="3" t="s">
        <v>19</v>
      </c>
      <c r="K1123" s="3">
        <v>1</v>
      </c>
      <c r="L1123" s="3">
        <v>0</v>
      </c>
    </row>
    <row r="1124" spans="1:12">
      <c r="A1124" s="2" t="s">
        <v>302</v>
      </c>
      <c r="B1124" s="3" t="s">
        <v>1441</v>
      </c>
      <c r="C1124" s="2" t="s">
        <v>322</v>
      </c>
      <c r="D1124" s="2" t="s">
        <v>322</v>
      </c>
      <c r="E1124" s="3" t="str">
        <f t="shared" si="17"/>
        <v>Espirito Santo-Vitoria</v>
      </c>
      <c r="F1124" s="3">
        <v>320530</v>
      </c>
      <c r="G1124" s="3">
        <v>362097</v>
      </c>
      <c r="H1124" s="3">
        <v>2019</v>
      </c>
      <c r="I1124" s="2">
        <v>6</v>
      </c>
      <c r="J1124" s="3" t="s">
        <v>12</v>
      </c>
      <c r="K1124" s="3">
        <v>1</v>
      </c>
      <c r="L1124" s="3">
        <v>0</v>
      </c>
    </row>
    <row r="1125" spans="1:12">
      <c r="A1125" s="2" t="s">
        <v>302</v>
      </c>
      <c r="B1125" s="3" t="s">
        <v>1441</v>
      </c>
      <c r="C1125" s="2" t="s">
        <v>322</v>
      </c>
      <c r="D1125" s="2" t="s">
        <v>322</v>
      </c>
      <c r="E1125" s="3" t="str">
        <f t="shared" si="17"/>
        <v>Espirito Santo-Vitoria</v>
      </c>
      <c r="F1125" s="3">
        <v>320530</v>
      </c>
      <c r="G1125" s="3">
        <v>362097</v>
      </c>
      <c r="H1125" s="3">
        <v>2020</v>
      </c>
      <c r="I1125" s="2">
        <v>1</v>
      </c>
      <c r="J1125" s="3" t="s">
        <v>9</v>
      </c>
      <c r="K1125" s="3">
        <v>1</v>
      </c>
      <c r="L1125" s="3">
        <v>2</v>
      </c>
    </row>
    <row r="1126" spans="1:12">
      <c r="A1126" s="2" t="s">
        <v>302</v>
      </c>
      <c r="B1126" s="3" t="s">
        <v>1441</v>
      </c>
      <c r="C1126" s="2" t="s">
        <v>322</v>
      </c>
      <c r="D1126" s="2" t="s">
        <v>322</v>
      </c>
      <c r="E1126" s="3" t="str">
        <f t="shared" si="17"/>
        <v>Espirito Santo-Vitoria</v>
      </c>
      <c r="F1126" s="3">
        <v>320530</v>
      </c>
      <c r="G1126" s="3">
        <v>362097</v>
      </c>
      <c r="H1126" s="3">
        <v>2020</v>
      </c>
      <c r="I1126" s="2">
        <v>2</v>
      </c>
      <c r="J1126" s="3" t="s">
        <v>9</v>
      </c>
      <c r="K1126" s="3">
        <v>2</v>
      </c>
      <c r="L1126" s="3">
        <v>0</v>
      </c>
    </row>
    <row r="1127" spans="1:12">
      <c r="A1127" s="2" t="s">
        <v>302</v>
      </c>
      <c r="B1127" s="3" t="s">
        <v>1441</v>
      </c>
      <c r="C1127" s="2" t="s">
        <v>322</v>
      </c>
      <c r="D1127" s="2" t="s">
        <v>322</v>
      </c>
      <c r="E1127" s="3" t="str">
        <f t="shared" si="17"/>
        <v>Espirito Santo-Vitoria</v>
      </c>
      <c r="F1127" s="3">
        <v>320530</v>
      </c>
      <c r="G1127" s="3">
        <v>362097</v>
      </c>
      <c r="H1127" s="3">
        <v>2020</v>
      </c>
      <c r="I1127" s="2">
        <v>2</v>
      </c>
      <c r="J1127" s="3" t="s">
        <v>90</v>
      </c>
      <c r="K1127" s="3">
        <v>1</v>
      </c>
      <c r="L1127" s="3">
        <v>0</v>
      </c>
    </row>
    <row r="1128" spans="1:12">
      <c r="A1128" s="2" t="s">
        <v>302</v>
      </c>
      <c r="B1128" s="3" t="s">
        <v>1441</v>
      </c>
      <c r="C1128" s="2" t="s">
        <v>322</v>
      </c>
      <c r="D1128" s="2" t="s">
        <v>322</v>
      </c>
      <c r="E1128" s="3" t="str">
        <f t="shared" si="17"/>
        <v>Espirito Santo-Vitoria</v>
      </c>
      <c r="F1128" s="3">
        <v>320530</v>
      </c>
      <c r="G1128" s="3">
        <v>362097</v>
      </c>
      <c r="H1128" s="3">
        <v>2020</v>
      </c>
      <c r="I1128" s="2">
        <v>2</v>
      </c>
      <c r="J1128" s="3" t="s">
        <v>10</v>
      </c>
      <c r="K1128" s="3">
        <v>3</v>
      </c>
      <c r="L1128" s="3">
        <v>0</v>
      </c>
    </row>
    <row r="1129" spans="1:12">
      <c r="A1129" s="2" t="s">
        <v>302</v>
      </c>
      <c r="B1129" s="3" t="s">
        <v>1441</v>
      </c>
      <c r="C1129" s="2" t="s">
        <v>322</v>
      </c>
      <c r="D1129" s="2" t="s">
        <v>322</v>
      </c>
      <c r="E1129" s="3" t="str">
        <f t="shared" si="17"/>
        <v>Espirito Santo-Vitoria</v>
      </c>
      <c r="F1129" s="3">
        <v>320530</v>
      </c>
      <c r="G1129" s="3">
        <v>362097</v>
      </c>
      <c r="H1129" s="3">
        <v>2020</v>
      </c>
      <c r="I1129" s="2">
        <v>2</v>
      </c>
      <c r="J1129" s="3" t="s">
        <v>12</v>
      </c>
      <c r="K1129" s="3">
        <v>1</v>
      </c>
      <c r="L1129" s="3">
        <v>1</v>
      </c>
    </row>
    <row r="1130" spans="1:12">
      <c r="A1130" s="2" t="s">
        <v>302</v>
      </c>
      <c r="B1130" s="3" t="s">
        <v>1441</v>
      </c>
      <c r="C1130" s="2" t="s">
        <v>322</v>
      </c>
      <c r="D1130" s="2" t="s">
        <v>322</v>
      </c>
      <c r="E1130" s="3" t="str">
        <f t="shared" si="17"/>
        <v>Espirito Santo-Vitoria</v>
      </c>
      <c r="F1130" s="3">
        <v>320530</v>
      </c>
      <c r="G1130" s="3">
        <v>362097</v>
      </c>
      <c r="H1130" s="3">
        <v>2020</v>
      </c>
      <c r="I1130" s="2">
        <v>3</v>
      </c>
      <c r="J1130" s="3" t="s">
        <v>9</v>
      </c>
      <c r="K1130" s="3">
        <v>4</v>
      </c>
      <c r="L1130" s="3">
        <v>1</v>
      </c>
    </row>
    <row r="1131" spans="1:12">
      <c r="A1131" s="2" t="s">
        <v>302</v>
      </c>
      <c r="B1131" s="3" t="s">
        <v>1441</v>
      </c>
      <c r="C1131" s="2" t="s">
        <v>322</v>
      </c>
      <c r="D1131" s="2" t="s">
        <v>322</v>
      </c>
      <c r="E1131" s="3" t="str">
        <f t="shared" si="17"/>
        <v>Espirito Santo-Vitoria</v>
      </c>
      <c r="F1131" s="3">
        <v>320530</v>
      </c>
      <c r="G1131" s="3">
        <v>362097</v>
      </c>
      <c r="H1131" s="3">
        <v>2020</v>
      </c>
      <c r="I1131" s="2">
        <v>3</v>
      </c>
      <c r="J1131" s="3" t="s">
        <v>10</v>
      </c>
      <c r="K1131" s="3">
        <v>3</v>
      </c>
      <c r="L1131" s="3">
        <v>0</v>
      </c>
    </row>
    <row r="1132" spans="1:12">
      <c r="A1132" s="2" t="s">
        <v>302</v>
      </c>
      <c r="B1132" s="3" t="s">
        <v>1441</v>
      </c>
      <c r="C1132" s="2" t="s">
        <v>322</v>
      </c>
      <c r="D1132" s="2" t="s">
        <v>322</v>
      </c>
      <c r="E1132" s="3" t="str">
        <f t="shared" si="17"/>
        <v>Espirito Santo-Vitoria</v>
      </c>
      <c r="F1132" s="3">
        <v>320530</v>
      </c>
      <c r="G1132" s="3">
        <v>362097</v>
      </c>
      <c r="H1132" s="3">
        <v>2020</v>
      </c>
      <c r="I1132" s="2">
        <v>3</v>
      </c>
      <c r="J1132" s="3" t="s">
        <v>12</v>
      </c>
      <c r="K1132" s="3">
        <v>1</v>
      </c>
      <c r="L1132" s="3">
        <v>2</v>
      </c>
    </row>
    <row r="1133" spans="1:12">
      <c r="A1133" s="2" t="s">
        <v>302</v>
      </c>
      <c r="B1133" s="3" t="s">
        <v>1441</v>
      </c>
      <c r="C1133" s="2" t="s">
        <v>322</v>
      </c>
      <c r="D1133" s="2" t="s">
        <v>322</v>
      </c>
      <c r="E1133" s="3" t="str">
        <f t="shared" si="17"/>
        <v>Espirito Santo-Vitoria</v>
      </c>
      <c r="F1133" s="3">
        <v>320530</v>
      </c>
      <c r="G1133" s="3">
        <v>362097</v>
      </c>
      <c r="H1133" s="3">
        <v>2020</v>
      </c>
      <c r="I1133" s="2">
        <v>4</v>
      </c>
      <c r="J1133" s="3" t="s">
        <v>90</v>
      </c>
      <c r="K1133" s="3">
        <v>1</v>
      </c>
      <c r="L1133" s="3">
        <v>0</v>
      </c>
    </row>
    <row r="1134" spans="1:12">
      <c r="A1134" s="2" t="s">
        <v>302</v>
      </c>
      <c r="B1134" s="3" t="s">
        <v>1441</v>
      </c>
      <c r="C1134" s="2" t="s">
        <v>322</v>
      </c>
      <c r="D1134" s="2" t="s">
        <v>322</v>
      </c>
      <c r="E1134" s="3" t="str">
        <f t="shared" si="17"/>
        <v>Espirito Santo-Vitoria</v>
      </c>
      <c r="F1134" s="3">
        <v>320530</v>
      </c>
      <c r="G1134" s="3">
        <v>362097</v>
      </c>
      <c r="H1134" s="3">
        <v>2020</v>
      </c>
      <c r="I1134" s="2">
        <v>4</v>
      </c>
      <c r="J1134" s="3" t="s">
        <v>10</v>
      </c>
      <c r="K1134" s="3">
        <v>2</v>
      </c>
      <c r="L1134" s="3">
        <v>0</v>
      </c>
    </row>
    <row r="1135" spans="1:12">
      <c r="A1135" s="2" t="s">
        <v>302</v>
      </c>
      <c r="B1135" s="3" t="s">
        <v>1441</v>
      </c>
      <c r="C1135" s="2" t="s">
        <v>322</v>
      </c>
      <c r="D1135" s="2" t="s">
        <v>322</v>
      </c>
      <c r="E1135" s="3" t="str">
        <f t="shared" si="17"/>
        <v>Espirito Santo-Vitoria</v>
      </c>
      <c r="F1135" s="3">
        <v>320530</v>
      </c>
      <c r="G1135" s="3">
        <v>362097</v>
      </c>
      <c r="H1135" s="3">
        <v>2020</v>
      </c>
      <c r="I1135" s="2">
        <v>5</v>
      </c>
      <c r="J1135" s="3" t="s">
        <v>9</v>
      </c>
      <c r="K1135" s="3">
        <v>2</v>
      </c>
      <c r="L1135" s="3">
        <v>2</v>
      </c>
    </row>
    <row r="1136" spans="1:12">
      <c r="A1136" s="2" t="s">
        <v>302</v>
      </c>
      <c r="B1136" s="3" t="s">
        <v>1441</v>
      </c>
      <c r="C1136" s="2" t="s">
        <v>322</v>
      </c>
      <c r="D1136" s="2" t="s">
        <v>322</v>
      </c>
      <c r="E1136" s="3" t="str">
        <f t="shared" si="17"/>
        <v>Espirito Santo-Vitoria</v>
      </c>
      <c r="F1136" s="3">
        <v>320530</v>
      </c>
      <c r="G1136" s="3">
        <v>362097</v>
      </c>
      <c r="H1136" s="3">
        <v>2020</v>
      </c>
      <c r="I1136" s="2">
        <v>5</v>
      </c>
      <c r="J1136" s="3" t="s">
        <v>10</v>
      </c>
      <c r="K1136" s="3">
        <v>4</v>
      </c>
      <c r="L1136" s="3">
        <v>0</v>
      </c>
    </row>
    <row r="1137" spans="1:12">
      <c r="A1137" s="2" t="s">
        <v>302</v>
      </c>
      <c r="B1137" s="3" t="s">
        <v>1441</v>
      </c>
      <c r="C1137" s="2" t="s">
        <v>322</v>
      </c>
      <c r="D1137" s="2" t="s">
        <v>322</v>
      </c>
      <c r="E1137" s="3" t="str">
        <f t="shared" si="17"/>
        <v>Espirito Santo-Vitoria</v>
      </c>
      <c r="F1137" s="3">
        <v>320530</v>
      </c>
      <c r="G1137" s="3">
        <v>362097</v>
      </c>
      <c r="H1137" s="3">
        <v>2020</v>
      </c>
      <c r="I1137" s="2">
        <v>5</v>
      </c>
      <c r="J1137" s="3" t="s">
        <v>12</v>
      </c>
      <c r="K1137" s="3">
        <v>2</v>
      </c>
      <c r="L1137" s="3">
        <v>1</v>
      </c>
    </row>
    <row r="1138" spans="1:12">
      <c r="A1138" s="2" t="s">
        <v>302</v>
      </c>
      <c r="B1138" s="3" t="s">
        <v>1441</v>
      </c>
      <c r="C1138" s="2" t="s">
        <v>322</v>
      </c>
      <c r="D1138" s="2" t="s">
        <v>322</v>
      </c>
      <c r="E1138" s="3" t="str">
        <f t="shared" si="17"/>
        <v>Espirito Santo-Vitoria</v>
      </c>
      <c r="F1138" s="3">
        <v>320530</v>
      </c>
      <c r="G1138" s="3">
        <v>362097</v>
      </c>
      <c r="H1138" s="3">
        <v>2020</v>
      </c>
      <c r="I1138" s="2">
        <v>6</v>
      </c>
      <c r="J1138" s="3" t="s">
        <v>9</v>
      </c>
      <c r="K1138" s="3">
        <v>5</v>
      </c>
      <c r="L1138" s="3">
        <v>3</v>
      </c>
    </row>
    <row r="1139" spans="1:12">
      <c r="A1139" s="2" t="s">
        <v>302</v>
      </c>
      <c r="B1139" s="3" t="s">
        <v>1441</v>
      </c>
      <c r="C1139" s="2" t="s">
        <v>322</v>
      </c>
      <c r="D1139" s="2" t="s">
        <v>322</v>
      </c>
      <c r="E1139" s="3" t="str">
        <f t="shared" si="17"/>
        <v>Espirito Santo-Vitoria</v>
      </c>
      <c r="F1139" s="3">
        <v>320530</v>
      </c>
      <c r="G1139" s="3">
        <v>362097</v>
      </c>
      <c r="H1139" s="3">
        <v>2020</v>
      </c>
      <c r="I1139" s="2">
        <v>6</v>
      </c>
      <c r="J1139" s="3" t="s">
        <v>10</v>
      </c>
      <c r="K1139" s="3">
        <v>2</v>
      </c>
      <c r="L1139" s="3">
        <v>0</v>
      </c>
    </row>
    <row r="1140" spans="1:12">
      <c r="A1140" s="4" t="s">
        <v>302</v>
      </c>
      <c r="B1140" s="3" t="s">
        <v>1441</v>
      </c>
      <c r="C1140" s="2" t="s">
        <v>322</v>
      </c>
      <c r="D1140" s="2" t="s">
        <v>322</v>
      </c>
      <c r="E1140" s="3" t="str">
        <f t="shared" si="17"/>
        <v>Espirito Santo-Vitoria</v>
      </c>
      <c r="F1140" s="3">
        <v>320530</v>
      </c>
      <c r="G1140" s="3">
        <v>362097</v>
      </c>
      <c r="H1140" s="3">
        <v>2020</v>
      </c>
      <c r="I1140" s="2">
        <v>6</v>
      </c>
      <c r="J1140" s="3" t="s">
        <v>12</v>
      </c>
      <c r="K1140" s="3">
        <v>1</v>
      </c>
      <c r="L1140" s="3">
        <v>0</v>
      </c>
    </row>
    <row r="1141" spans="1:12">
      <c r="A1141" s="2" t="s">
        <v>323</v>
      </c>
      <c r="B1141" s="3" t="s">
        <v>1443</v>
      </c>
      <c r="C1141" s="2" t="s">
        <v>324</v>
      </c>
      <c r="D1141" s="2" t="s">
        <v>324</v>
      </c>
      <c r="E1141" s="3" t="str">
        <f t="shared" si="17"/>
        <v>Goias-Anapolis</v>
      </c>
      <c r="F1141" s="3">
        <v>520110</v>
      </c>
      <c r="G1141" s="3">
        <v>386923</v>
      </c>
      <c r="H1141" s="3">
        <v>2019</v>
      </c>
      <c r="I1141" s="2">
        <v>3</v>
      </c>
      <c r="J1141" s="3" t="s">
        <v>10</v>
      </c>
      <c r="K1141" s="3">
        <v>2</v>
      </c>
      <c r="L1141" s="3">
        <v>0</v>
      </c>
    </row>
    <row r="1142" spans="1:12">
      <c r="A1142" s="2" t="s">
        <v>323</v>
      </c>
      <c r="B1142" s="3" t="s">
        <v>1443</v>
      </c>
      <c r="C1142" s="2" t="s">
        <v>324</v>
      </c>
      <c r="D1142" s="2" t="s">
        <v>324</v>
      </c>
      <c r="E1142" s="3" t="str">
        <f t="shared" si="17"/>
        <v>Goias-Anapolis</v>
      </c>
      <c r="F1142" s="3">
        <v>520110</v>
      </c>
      <c r="G1142" s="3">
        <v>386923</v>
      </c>
      <c r="H1142" s="3">
        <v>2019</v>
      </c>
      <c r="I1142" s="2">
        <v>5</v>
      </c>
      <c r="J1142" s="3" t="s">
        <v>10</v>
      </c>
      <c r="K1142" s="3">
        <v>3</v>
      </c>
      <c r="L1142" s="3">
        <v>0</v>
      </c>
    </row>
    <row r="1143" spans="1:12">
      <c r="A1143" s="2" t="s">
        <v>323</v>
      </c>
      <c r="B1143" s="3" t="s">
        <v>1443</v>
      </c>
      <c r="C1143" s="2" t="s">
        <v>324</v>
      </c>
      <c r="D1143" s="2" t="s">
        <v>324</v>
      </c>
      <c r="E1143" s="3" t="str">
        <f t="shared" si="17"/>
        <v>Goias-Anapolis</v>
      </c>
      <c r="F1143" s="3">
        <v>520110</v>
      </c>
      <c r="G1143" s="3">
        <v>386923</v>
      </c>
      <c r="H1143" s="3">
        <v>2019</v>
      </c>
      <c r="I1143" s="2">
        <v>6</v>
      </c>
      <c r="J1143" s="3" t="s">
        <v>10</v>
      </c>
      <c r="K1143" s="3">
        <v>1</v>
      </c>
      <c r="L1143" s="3">
        <v>0</v>
      </c>
    </row>
    <row r="1144" spans="1:12">
      <c r="A1144" s="2" t="s">
        <v>323</v>
      </c>
      <c r="B1144" s="3" t="s">
        <v>1443</v>
      </c>
      <c r="C1144" s="2" t="s">
        <v>324</v>
      </c>
      <c r="D1144" s="2" t="s">
        <v>324</v>
      </c>
      <c r="E1144" s="3" t="str">
        <f t="shared" si="17"/>
        <v>Goias-Anapolis</v>
      </c>
      <c r="F1144" s="3">
        <v>520110</v>
      </c>
      <c r="G1144" s="3">
        <v>386923</v>
      </c>
      <c r="H1144" s="3">
        <v>2020</v>
      </c>
      <c r="I1144" s="2">
        <v>4</v>
      </c>
      <c r="J1144" s="3" t="s">
        <v>9</v>
      </c>
      <c r="K1144" s="3">
        <v>2</v>
      </c>
      <c r="L1144" s="3">
        <v>3</v>
      </c>
    </row>
    <row r="1145" spans="1:12">
      <c r="A1145" s="2" t="s">
        <v>323</v>
      </c>
      <c r="B1145" s="3" t="s">
        <v>1443</v>
      </c>
      <c r="C1145" s="2" t="s">
        <v>325</v>
      </c>
      <c r="D1145" s="2" t="s">
        <v>325</v>
      </c>
      <c r="E1145" s="3" t="str">
        <f t="shared" si="17"/>
        <v>Goias-Anicuns</v>
      </c>
      <c r="F1145" s="3">
        <v>520130</v>
      </c>
      <c r="G1145" s="3">
        <v>21850</v>
      </c>
      <c r="H1145" s="3">
        <v>2020</v>
      </c>
      <c r="I1145" s="2">
        <v>2</v>
      </c>
      <c r="J1145" s="3" t="s">
        <v>9</v>
      </c>
      <c r="K1145" s="3">
        <v>1</v>
      </c>
      <c r="L1145" s="3">
        <v>1</v>
      </c>
    </row>
    <row r="1146" spans="1:12">
      <c r="A1146" s="2" t="s">
        <v>323</v>
      </c>
      <c r="B1146" s="3" t="s">
        <v>1443</v>
      </c>
      <c r="C1146" s="2" t="s">
        <v>326</v>
      </c>
      <c r="D1146" s="2" t="s">
        <v>326</v>
      </c>
      <c r="E1146" s="3" t="str">
        <f t="shared" si="17"/>
        <v>Goias-Aparecida de Goiania</v>
      </c>
      <c r="F1146" s="3">
        <v>520140</v>
      </c>
      <c r="G1146" s="3">
        <v>578179</v>
      </c>
      <c r="H1146" s="3">
        <v>2019</v>
      </c>
      <c r="I1146" s="2">
        <v>1</v>
      </c>
      <c r="J1146" s="3" t="s">
        <v>12</v>
      </c>
      <c r="K1146" s="3">
        <v>1</v>
      </c>
      <c r="L1146" s="3">
        <v>0</v>
      </c>
    </row>
    <row r="1147" spans="1:12">
      <c r="A1147" s="2" t="s">
        <v>323</v>
      </c>
      <c r="B1147" s="3" t="s">
        <v>1443</v>
      </c>
      <c r="C1147" s="2" t="s">
        <v>326</v>
      </c>
      <c r="D1147" s="2" t="s">
        <v>326</v>
      </c>
      <c r="E1147" s="3" t="str">
        <f t="shared" si="17"/>
        <v>Goias-Aparecida de Goiania</v>
      </c>
      <c r="F1147" s="3">
        <v>520140</v>
      </c>
      <c r="G1147" s="3">
        <v>578179</v>
      </c>
      <c r="H1147" s="3">
        <v>2019</v>
      </c>
      <c r="I1147" s="2">
        <v>2</v>
      </c>
      <c r="J1147" s="3" t="s">
        <v>19</v>
      </c>
      <c r="K1147" s="3">
        <v>1</v>
      </c>
      <c r="L1147" s="3">
        <v>0</v>
      </c>
    </row>
    <row r="1148" spans="1:12">
      <c r="A1148" s="2" t="s">
        <v>323</v>
      </c>
      <c r="B1148" s="3" t="s">
        <v>1443</v>
      </c>
      <c r="C1148" s="2" t="s">
        <v>326</v>
      </c>
      <c r="D1148" s="2" t="s">
        <v>326</v>
      </c>
      <c r="E1148" s="3" t="str">
        <f t="shared" si="17"/>
        <v>Goias-Aparecida de Goiania</v>
      </c>
      <c r="F1148" s="3">
        <v>520140</v>
      </c>
      <c r="G1148" s="3">
        <v>578179</v>
      </c>
      <c r="H1148" s="3">
        <v>2019</v>
      </c>
      <c r="I1148" s="2">
        <v>3</v>
      </c>
      <c r="J1148" s="3" t="s">
        <v>12</v>
      </c>
      <c r="K1148" s="3">
        <v>1</v>
      </c>
      <c r="L1148" s="3">
        <v>1</v>
      </c>
    </row>
    <row r="1149" spans="1:12">
      <c r="A1149" s="2" t="s">
        <v>323</v>
      </c>
      <c r="B1149" s="3" t="s">
        <v>1443</v>
      </c>
      <c r="C1149" s="2" t="s">
        <v>326</v>
      </c>
      <c r="D1149" s="2" t="s">
        <v>326</v>
      </c>
      <c r="E1149" s="3" t="str">
        <f t="shared" si="17"/>
        <v>Goias-Aparecida de Goiania</v>
      </c>
      <c r="F1149" s="3">
        <v>520140</v>
      </c>
      <c r="G1149" s="3">
        <v>578179</v>
      </c>
      <c r="H1149" s="3">
        <v>2019</v>
      </c>
      <c r="I1149" s="2">
        <v>4</v>
      </c>
      <c r="J1149" s="3" t="s">
        <v>9</v>
      </c>
      <c r="K1149" s="3">
        <v>2</v>
      </c>
      <c r="L1149" s="3">
        <v>2</v>
      </c>
    </row>
    <row r="1150" spans="1:12">
      <c r="A1150" s="2" t="s">
        <v>323</v>
      </c>
      <c r="B1150" s="3" t="s">
        <v>1443</v>
      </c>
      <c r="C1150" s="2" t="s">
        <v>326</v>
      </c>
      <c r="D1150" s="2" t="s">
        <v>326</v>
      </c>
      <c r="E1150" s="3" t="str">
        <f t="shared" si="17"/>
        <v>Goias-Aparecida de Goiania</v>
      </c>
      <c r="F1150" s="3">
        <v>520140</v>
      </c>
      <c r="G1150" s="3">
        <v>578179</v>
      </c>
      <c r="H1150" s="3">
        <v>2019</v>
      </c>
      <c r="I1150" s="2">
        <v>5</v>
      </c>
      <c r="J1150" s="3" t="s">
        <v>9</v>
      </c>
      <c r="K1150" s="3">
        <v>1</v>
      </c>
      <c r="L1150" s="3">
        <v>2</v>
      </c>
    </row>
    <row r="1151" spans="1:12">
      <c r="A1151" s="2" t="s">
        <v>323</v>
      </c>
      <c r="B1151" s="3" t="s">
        <v>1443</v>
      </c>
      <c r="C1151" s="2" t="s">
        <v>326</v>
      </c>
      <c r="D1151" s="2" t="s">
        <v>326</v>
      </c>
      <c r="E1151" s="3" t="str">
        <f t="shared" si="17"/>
        <v>Goias-Aparecida de Goiania</v>
      </c>
      <c r="F1151" s="3">
        <v>520140</v>
      </c>
      <c r="G1151" s="3">
        <v>578179</v>
      </c>
      <c r="H1151" s="3">
        <v>2020</v>
      </c>
      <c r="I1151" s="2">
        <v>2</v>
      </c>
      <c r="J1151" s="3" t="s">
        <v>9</v>
      </c>
      <c r="K1151" s="3">
        <v>1</v>
      </c>
      <c r="L1151" s="3">
        <v>2</v>
      </c>
    </row>
    <row r="1152" spans="1:12">
      <c r="A1152" s="2" t="s">
        <v>323</v>
      </c>
      <c r="B1152" s="3" t="s">
        <v>1443</v>
      </c>
      <c r="C1152" s="2" t="s">
        <v>326</v>
      </c>
      <c r="D1152" s="2" t="s">
        <v>326</v>
      </c>
      <c r="E1152" s="3" t="str">
        <f t="shared" si="17"/>
        <v>Goias-Aparecida de Goiania</v>
      </c>
      <c r="F1152" s="3">
        <v>520140</v>
      </c>
      <c r="G1152" s="3">
        <v>578179</v>
      </c>
      <c r="H1152" s="3">
        <v>2020</v>
      </c>
      <c r="I1152" s="2">
        <v>3</v>
      </c>
      <c r="J1152" s="3" t="s">
        <v>10</v>
      </c>
      <c r="K1152" s="3">
        <v>1</v>
      </c>
      <c r="L1152" s="3">
        <v>0</v>
      </c>
    </row>
    <row r="1153" spans="1:12">
      <c r="A1153" s="2" t="s">
        <v>323</v>
      </c>
      <c r="B1153" s="3" t="s">
        <v>1443</v>
      </c>
      <c r="C1153" s="2" t="s">
        <v>326</v>
      </c>
      <c r="D1153" s="2" t="s">
        <v>326</v>
      </c>
      <c r="E1153" s="3" t="str">
        <f t="shared" si="17"/>
        <v>Goias-Aparecida de Goiania</v>
      </c>
      <c r="F1153" s="3">
        <v>520140</v>
      </c>
      <c r="G1153" s="3">
        <v>578179</v>
      </c>
      <c r="H1153" s="3">
        <v>2020</v>
      </c>
      <c r="I1153" s="2">
        <v>3</v>
      </c>
      <c r="J1153" s="3" t="s">
        <v>12</v>
      </c>
      <c r="K1153" s="3">
        <v>1</v>
      </c>
      <c r="L1153" s="3">
        <v>1</v>
      </c>
    </row>
    <row r="1154" spans="1:12">
      <c r="A1154" s="2" t="s">
        <v>323</v>
      </c>
      <c r="B1154" s="3" t="s">
        <v>1443</v>
      </c>
      <c r="C1154" s="2" t="s">
        <v>326</v>
      </c>
      <c r="D1154" s="2" t="s">
        <v>326</v>
      </c>
      <c r="E1154" s="3" t="str">
        <f t="shared" si="17"/>
        <v>Goias-Aparecida de Goiania</v>
      </c>
      <c r="F1154" s="3">
        <v>520140</v>
      </c>
      <c r="G1154" s="3">
        <v>578179</v>
      </c>
      <c r="H1154" s="3">
        <v>2020</v>
      </c>
      <c r="I1154" s="2">
        <v>6</v>
      </c>
      <c r="J1154" s="3" t="s">
        <v>10</v>
      </c>
      <c r="K1154" s="3">
        <v>1</v>
      </c>
      <c r="L1154" s="3">
        <v>0</v>
      </c>
    </row>
    <row r="1155" spans="1:12">
      <c r="A1155" s="2" t="s">
        <v>323</v>
      </c>
      <c r="B1155" s="3" t="s">
        <v>1443</v>
      </c>
      <c r="C1155" s="2" t="s">
        <v>327</v>
      </c>
      <c r="D1155" s="2" t="s">
        <v>327</v>
      </c>
      <c r="E1155" s="3" t="str">
        <f t="shared" ref="E1155:E1218" si="18">+CONCATENATE(A1155,"-",D1155)</f>
        <v>Goias-Caldas Novas</v>
      </c>
      <c r="F1155" s="3">
        <v>520450</v>
      </c>
      <c r="G1155" s="3">
        <v>91162</v>
      </c>
      <c r="H1155" s="3">
        <v>2019</v>
      </c>
      <c r="I1155" s="2">
        <v>2</v>
      </c>
      <c r="J1155" s="3" t="s">
        <v>12</v>
      </c>
      <c r="K1155" s="3">
        <v>1</v>
      </c>
      <c r="L1155" s="3">
        <v>1</v>
      </c>
    </row>
    <row r="1156" spans="1:12">
      <c r="A1156" s="2" t="s">
        <v>323</v>
      </c>
      <c r="B1156" s="3" t="s">
        <v>1443</v>
      </c>
      <c r="C1156" s="2" t="s">
        <v>327</v>
      </c>
      <c r="D1156" s="2" t="s">
        <v>327</v>
      </c>
      <c r="E1156" s="3" t="str">
        <f t="shared" si="18"/>
        <v>Goias-Caldas Novas</v>
      </c>
      <c r="F1156" s="3">
        <v>520450</v>
      </c>
      <c r="G1156" s="3">
        <v>91162</v>
      </c>
      <c r="H1156" s="3">
        <v>2019</v>
      </c>
      <c r="I1156" s="2">
        <v>4</v>
      </c>
      <c r="J1156" s="3" t="s">
        <v>9</v>
      </c>
      <c r="K1156" s="3">
        <v>1</v>
      </c>
      <c r="L1156" s="3">
        <v>1</v>
      </c>
    </row>
    <row r="1157" spans="1:12">
      <c r="A1157" s="2" t="s">
        <v>323</v>
      </c>
      <c r="B1157" s="3" t="s">
        <v>1443</v>
      </c>
      <c r="C1157" s="2" t="s">
        <v>328</v>
      </c>
      <c r="D1157" s="2" t="s">
        <v>328</v>
      </c>
      <c r="E1157" s="3" t="str">
        <f t="shared" si="18"/>
        <v>Goias-Catalao</v>
      </c>
      <c r="F1157" s="3">
        <v>520510</v>
      </c>
      <c r="G1157" s="3">
        <v>108823</v>
      </c>
      <c r="H1157" s="3">
        <v>2019</v>
      </c>
      <c r="I1157" s="2">
        <v>5</v>
      </c>
      <c r="J1157" s="3" t="s">
        <v>10</v>
      </c>
      <c r="K1157" s="3">
        <v>2</v>
      </c>
      <c r="L1157" s="3">
        <v>0</v>
      </c>
    </row>
    <row r="1158" spans="1:12">
      <c r="A1158" s="2" t="s">
        <v>323</v>
      </c>
      <c r="B1158" s="3" t="s">
        <v>1443</v>
      </c>
      <c r="C1158" s="2" t="s">
        <v>328</v>
      </c>
      <c r="D1158" s="2" t="s">
        <v>328</v>
      </c>
      <c r="E1158" s="3" t="str">
        <f t="shared" si="18"/>
        <v>Goias-Catalao</v>
      </c>
      <c r="F1158" s="3">
        <v>520510</v>
      </c>
      <c r="G1158" s="3">
        <v>108823</v>
      </c>
      <c r="H1158" s="3">
        <v>2019</v>
      </c>
      <c r="I1158" s="2">
        <v>6</v>
      </c>
      <c r="J1158" s="3" t="s">
        <v>10</v>
      </c>
      <c r="K1158" s="3">
        <v>1</v>
      </c>
      <c r="L1158" s="3">
        <v>0</v>
      </c>
    </row>
    <row r="1159" spans="1:12">
      <c r="A1159" s="2" t="s">
        <v>323</v>
      </c>
      <c r="B1159" s="3" t="s">
        <v>1443</v>
      </c>
      <c r="C1159" s="2" t="s">
        <v>328</v>
      </c>
      <c r="D1159" s="2" t="s">
        <v>328</v>
      </c>
      <c r="E1159" s="3" t="str">
        <f t="shared" si="18"/>
        <v>Goias-Catalao</v>
      </c>
      <c r="F1159" s="3">
        <v>520510</v>
      </c>
      <c r="G1159" s="3">
        <v>108823</v>
      </c>
      <c r="H1159" s="3">
        <v>2020</v>
      </c>
      <c r="I1159" s="2">
        <v>4</v>
      </c>
      <c r="J1159" s="3" t="s">
        <v>9</v>
      </c>
      <c r="K1159" s="3">
        <v>1</v>
      </c>
      <c r="L1159" s="3">
        <v>3</v>
      </c>
    </row>
    <row r="1160" spans="1:12">
      <c r="A1160" s="2" t="s">
        <v>323</v>
      </c>
      <c r="B1160" s="3" t="s">
        <v>1443</v>
      </c>
      <c r="C1160" s="2" t="s">
        <v>329</v>
      </c>
      <c r="D1160" s="2" t="s">
        <v>329</v>
      </c>
      <c r="E1160" s="3" t="str">
        <f t="shared" si="18"/>
        <v>Goias-Chapadao do Ceu</v>
      </c>
      <c r="F1160" s="3">
        <v>520547</v>
      </c>
      <c r="G1160" s="3">
        <v>10167</v>
      </c>
      <c r="H1160" s="3">
        <v>2019</v>
      </c>
      <c r="I1160" s="2">
        <v>1</v>
      </c>
      <c r="J1160" s="3" t="s">
        <v>90</v>
      </c>
      <c r="K1160" s="3">
        <v>1</v>
      </c>
      <c r="L1160" s="3">
        <v>0</v>
      </c>
    </row>
    <row r="1161" spans="1:12">
      <c r="A1161" s="2" t="s">
        <v>323</v>
      </c>
      <c r="B1161" s="3" t="s">
        <v>1443</v>
      </c>
      <c r="C1161" s="2" t="s">
        <v>329</v>
      </c>
      <c r="D1161" s="2" t="s">
        <v>329</v>
      </c>
      <c r="E1161" s="3" t="str">
        <f t="shared" si="18"/>
        <v>Goias-Chapadao do Ceu</v>
      </c>
      <c r="F1161" s="3">
        <v>520547</v>
      </c>
      <c r="G1161" s="3">
        <v>10167</v>
      </c>
      <c r="H1161" s="3">
        <v>2019</v>
      </c>
      <c r="I1161" s="2">
        <v>3</v>
      </c>
      <c r="J1161" s="3" t="s">
        <v>90</v>
      </c>
      <c r="K1161" s="3">
        <v>1</v>
      </c>
      <c r="L1161" s="3">
        <v>0</v>
      </c>
    </row>
    <row r="1162" spans="1:12">
      <c r="A1162" s="2" t="s">
        <v>323</v>
      </c>
      <c r="B1162" s="3" t="s">
        <v>1443</v>
      </c>
      <c r="C1162" s="2" t="s">
        <v>330</v>
      </c>
      <c r="D1162" s="2" t="s">
        <v>330</v>
      </c>
      <c r="E1162" s="3" t="str">
        <f t="shared" si="18"/>
        <v>Goias-Cristalina</v>
      </c>
      <c r="F1162" s="3">
        <v>520620</v>
      </c>
      <c r="G1162" s="3">
        <v>58997</v>
      </c>
      <c r="H1162" s="3">
        <v>2020</v>
      </c>
      <c r="I1162" s="2">
        <v>1</v>
      </c>
      <c r="J1162" s="3" t="s">
        <v>90</v>
      </c>
      <c r="K1162" s="3">
        <v>1</v>
      </c>
      <c r="L1162" s="3">
        <v>0</v>
      </c>
    </row>
    <row r="1163" spans="1:12">
      <c r="A1163" s="2" t="s">
        <v>323</v>
      </c>
      <c r="B1163" s="3" t="s">
        <v>1443</v>
      </c>
      <c r="C1163" s="2" t="s">
        <v>330</v>
      </c>
      <c r="D1163" s="2" t="s">
        <v>330</v>
      </c>
      <c r="E1163" s="3" t="str">
        <f t="shared" si="18"/>
        <v>Goias-Cristalina</v>
      </c>
      <c r="F1163" s="3">
        <v>520620</v>
      </c>
      <c r="G1163" s="3">
        <v>58997</v>
      </c>
      <c r="H1163" s="3">
        <v>2020</v>
      </c>
      <c r="I1163" s="2">
        <v>1</v>
      </c>
      <c r="J1163" s="3" t="s">
        <v>12</v>
      </c>
      <c r="K1163" s="3">
        <v>1</v>
      </c>
      <c r="L1163" s="3">
        <v>2</v>
      </c>
    </row>
    <row r="1164" spans="1:12">
      <c r="A1164" s="2" t="s">
        <v>323</v>
      </c>
      <c r="B1164" s="3" t="s">
        <v>1443</v>
      </c>
      <c r="C1164" s="2" t="s">
        <v>331</v>
      </c>
      <c r="D1164" s="2" t="s">
        <v>331</v>
      </c>
      <c r="E1164" s="3" t="str">
        <f t="shared" si="18"/>
        <v>Goias-Davinopolis</v>
      </c>
      <c r="F1164" s="3">
        <v>520690</v>
      </c>
      <c r="G1164" s="3">
        <v>2094</v>
      </c>
      <c r="H1164" s="3">
        <v>2020</v>
      </c>
      <c r="I1164" s="2">
        <v>2</v>
      </c>
      <c r="J1164" s="3" t="s">
        <v>12</v>
      </c>
      <c r="K1164" s="3">
        <v>1</v>
      </c>
      <c r="L1164" s="3">
        <v>1</v>
      </c>
    </row>
    <row r="1165" spans="1:12">
      <c r="A1165" s="2" t="s">
        <v>323</v>
      </c>
      <c r="B1165" s="3" t="s">
        <v>1443</v>
      </c>
      <c r="C1165" s="2" t="s">
        <v>332</v>
      </c>
      <c r="D1165" s="2" t="s">
        <v>332</v>
      </c>
      <c r="E1165" s="3" t="str">
        <f t="shared" si="18"/>
        <v>Goias-Goiania</v>
      </c>
      <c r="F1165" s="3">
        <v>520870</v>
      </c>
      <c r="G1165" s="3">
        <v>1516113</v>
      </c>
      <c r="H1165" s="3">
        <v>2019</v>
      </c>
      <c r="I1165" s="2">
        <v>1</v>
      </c>
      <c r="J1165" s="3" t="s">
        <v>90</v>
      </c>
      <c r="K1165" s="3">
        <v>1</v>
      </c>
      <c r="L1165" s="3">
        <v>0</v>
      </c>
    </row>
    <row r="1166" spans="1:12">
      <c r="A1166" s="2" t="s">
        <v>323</v>
      </c>
      <c r="B1166" s="3" t="s">
        <v>1443</v>
      </c>
      <c r="C1166" s="2" t="s">
        <v>332</v>
      </c>
      <c r="D1166" s="2" t="s">
        <v>332</v>
      </c>
      <c r="E1166" s="3" t="str">
        <f t="shared" si="18"/>
        <v>Goias-Goiania</v>
      </c>
      <c r="F1166" s="3">
        <v>520870</v>
      </c>
      <c r="G1166" s="3">
        <v>1516113</v>
      </c>
      <c r="H1166" s="3">
        <v>2019</v>
      </c>
      <c r="I1166" s="2">
        <v>1</v>
      </c>
      <c r="J1166" s="3" t="s">
        <v>10</v>
      </c>
      <c r="K1166" s="3">
        <v>3</v>
      </c>
      <c r="L1166" s="3">
        <v>0</v>
      </c>
    </row>
    <row r="1167" spans="1:12">
      <c r="A1167" s="2" t="s">
        <v>323</v>
      </c>
      <c r="B1167" s="3" t="s">
        <v>1443</v>
      </c>
      <c r="C1167" s="2" t="s">
        <v>332</v>
      </c>
      <c r="D1167" s="2" t="s">
        <v>332</v>
      </c>
      <c r="E1167" s="3" t="str">
        <f t="shared" si="18"/>
        <v>Goias-Goiania</v>
      </c>
      <c r="F1167" s="3">
        <v>520870</v>
      </c>
      <c r="G1167" s="3">
        <v>1516113</v>
      </c>
      <c r="H1167" s="3">
        <v>2019</v>
      </c>
      <c r="I1167" s="2">
        <v>2</v>
      </c>
      <c r="J1167" s="3" t="s">
        <v>10</v>
      </c>
      <c r="K1167" s="3">
        <v>1</v>
      </c>
      <c r="L1167" s="3">
        <v>0</v>
      </c>
    </row>
    <row r="1168" spans="1:12">
      <c r="A1168" s="2" t="s">
        <v>323</v>
      </c>
      <c r="B1168" s="3" t="s">
        <v>1443</v>
      </c>
      <c r="C1168" s="2" t="s">
        <v>332</v>
      </c>
      <c r="D1168" s="2" t="s">
        <v>332</v>
      </c>
      <c r="E1168" s="3" t="str">
        <f t="shared" si="18"/>
        <v>Goias-Goiania</v>
      </c>
      <c r="F1168" s="3">
        <v>520870</v>
      </c>
      <c r="G1168" s="3">
        <v>1516113</v>
      </c>
      <c r="H1168" s="3">
        <v>2019</v>
      </c>
      <c r="I1168" s="2">
        <v>3</v>
      </c>
      <c r="J1168" s="3" t="s">
        <v>10</v>
      </c>
      <c r="K1168" s="3">
        <v>4</v>
      </c>
      <c r="L1168" s="3">
        <v>0</v>
      </c>
    </row>
    <row r="1169" spans="1:12">
      <c r="A1169" s="2" t="s">
        <v>323</v>
      </c>
      <c r="B1169" s="3" t="s">
        <v>1443</v>
      </c>
      <c r="C1169" s="2" t="s">
        <v>332</v>
      </c>
      <c r="D1169" s="2" t="s">
        <v>332</v>
      </c>
      <c r="E1169" s="3" t="str">
        <f t="shared" si="18"/>
        <v>Goias-Goiania</v>
      </c>
      <c r="F1169" s="3">
        <v>520870</v>
      </c>
      <c r="G1169" s="3">
        <v>1516113</v>
      </c>
      <c r="H1169" s="3">
        <v>2019</v>
      </c>
      <c r="I1169" s="2">
        <v>4</v>
      </c>
      <c r="J1169" s="3" t="s">
        <v>9</v>
      </c>
      <c r="K1169" s="3">
        <v>2</v>
      </c>
      <c r="L1169" s="3">
        <v>5</v>
      </c>
    </row>
    <row r="1170" spans="1:12">
      <c r="A1170" s="2" t="s">
        <v>323</v>
      </c>
      <c r="B1170" s="3" t="s">
        <v>1443</v>
      </c>
      <c r="C1170" s="2" t="s">
        <v>332</v>
      </c>
      <c r="D1170" s="2" t="s">
        <v>332</v>
      </c>
      <c r="E1170" s="3" t="str">
        <f t="shared" si="18"/>
        <v>Goias-Goiania</v>
      </c>
      <c r="F1170" s="3">
        <v>520870</v>
      </c>
      <c r="G1170" s="3">
        <v>1516113</v>
      </c>
      <c r="H1170" s="3">
        <v>2019</v>
      </c>
      <c r="I1170" s="2">
        <v>4</v>
      </c>
      <c r="J1170" s="3" t="s">
        <v>10</v>
      </c>
      <c r="K1170" s="3">
        <v>1</v>
      </c>
      <c r="L1170" s="3">
        <v>0</v>
      </c>
    </row>
    <row r="1171" spans="1:12">
      <c r="A1171" s="2" t="s">
        <v>323</v>
      </c>
      <c r="B1171" s="3" t="s">
        <v>1443</v>
      </c>
      <c r="C1171" s="2" t="s">
        <v>332</v>
      </c>
      <c r="D1171" s="2" t="s">
        <v>332</v>
      </c>
      <c r="E1171" s="3" t="str">
        <f t="shared" si="18"/>
        <v>Goias-Goiania</v>
      </c>
      <c r="F1171" s="3">
        <v>520870</v>
      </c>
      <c r="G1171" s="3">
        <v>1516113</v>
      </c>
      <c r="H1171" s="3">
        <v>2019</v>
      </c>
      <c r="I1171" s="2">
        <v>4</v>
      </c>
      <c r="J1171" s="3" t="s">
        <v>12</v>
      </c>
      <c r="K1171" s="3">
        <v>2</v>
      </c>
      <c r="L1171" s="3">
        <v>4</v>
      </c>
    </row>
    <row r="1172" spans="1:12">
      <c r="A1172" s="2" t="s">
        <v>323</v>
      </c>
      <c r="B1172" s="3" t="s">
        <v>1443</v>
      </c>
      <c r="C1172" s="2" t="s">
        <v>332</v>
      </c>
      <c r="D1172" s="2" t="s">
        <v>332</v>
      </c>
      <c r="E1172" s="3" t="str">
        <f t="shared" si="18"/>
        <v>Goias-Goiania</v>
      </c>
      <c r="F1172" s="3">
        <v>520870</v>
      </c>
      <c r="G1172" s="3">
        <v>1516113</v>
      </c>
      <c r="H1172" s="3">
        <v>2019</v>
      </c>
      <c r="I1172" s="2">
        <v>5</v>
      </c>
      <c r="J1172" s="3" t="s">
        <v>10</v>
      </c>
      <c r="K1172" s="3">
        <v>4</v>
      </c>
      <c r="L1172" s="3">
        <v>0</v>
      </c>
    </row>
    <row r="1173" spans="1:12">
      <c r="A1173" s="2" t="s">
        <v>323</v>
      </c>
      <c r="B1173" s="3" t="s">
        <v>1443</v>
      </c>
      <c r="C1173" s="2" t="s">
        <v>332</v>
      </c>
      <c r="D1173" s="2" t="s">
        <v>332</v>
      </c>
      <c r="E1173" s="3" t="str">
        <f t="shared" si="18"/>
        <v>Goias-Goiania</v>
      </c>
      <c r="F1173" s="3">
        <v>520870</v>
      </c>
      <c r="G1173" s="3">
        <v>1516113</v>
      </c>
      <c r="H1173" s="3">
        <v>2019</v>
      </c>
      <c r="I1173" s="2">
        <v>5</v>
      </c>
      <c r="J1173" s="3" t="s">
        <v>19</v>
      </c>
      <c r="K1173" s="3">
        <v>1</v>
      </c>
      <c r="L1173" s="3">
        <v>0</v>
      </c>
    </row>
    <row r="1174" spans="1:12">
      <c r="A1174" s="2" t="s">
        <v>323</v>
      </c>
      <c r="B1174" s="3" t="s">
        <v>1443</v>
      </c>
      <c r="C1174" s="2" t="s">
        <v>332</v>
      </c>
      <c r="D1174" s="2" t="s">
        <v>332</v>
      </c>
      <c r="E1174" s="3" t="str">
        <f t="shared" si="18"/>
        <v>Goias-Goiania</v>
      </c>
      <c r="F1174" s="3">
        <v>520870</v>
      </c>
      <c r="G1174" s="3">
        <v>1516113</v>
      </c>
      <c r="H1174" s="3">
        <v>2019</v>
      </c>
      <c r="I1174" s="2">
        <v>6</v>
      </c>
      <c r="J1174" s="3" t="s">
        <v>9</v>
      </c>
      <c r="K1174" s="3">
        <v>1</v>
      </c>
      <c r="L1174" s="3">
        <v>1</v>
      </c>
    </row>
    <row r="1175" spans="1:12">
      <c r="A1175" s="2" t="s">
        <v>323</v>
      </c>
      <c r="B1175" s="3" t="s">
        <v>1443</v>
      </c>
      <c r="C1175" s="2" t="s">
        <v>332</v>
      </c>
      <c r="D1175" s="2" t="s">
        <v>332</v>
      </c>
      <c r="E1175" s="3" t="str">
        <f t="shared" si="18"/>
        <v>Goias-Goiania</v>
      </c>
      <c r="F1175" s="3">
        <v>520870</v>
      </c>
      <c r="G1175" s="3">
        <v>1516113</v>
      </c>
      <c r="H1175" s="3">
        <v>2019</v>
      </c>
      <c r="I1175" s="2">
        <v>6</v>
      </c>
      <c r="J1175" s="3" t="s">
        <v>10</v>
      </c>
      <c r="K1175" s="3">
        <v>3</v>
      </c>
      <c r="L1175" s="3">
        <v>0</v>
      </c>
    </row>
    <row r="1176" spans="1:12">
      <c r="A1176" s="2" t="s">
        <v>323</v>
      </c>
      <c r="B1176" s="3" t="s">
        <v>1443</v>
      </c>
      <c r="C1176" s="2" t="s">
        <v>332</v>
      </c>
      <c r="D1176" s="2" t="s">
        <v>332</v>
      </c>
      <c r="E1176" s="3" t="str">
        <f t="shared" si="18"/>
        <v>Goias-Goiania</v>
      </c>
      <c r="F1176" s="3">
        <v>520870</v>
      </c>
      <c r="G1176" s="3">
        <v>1516113</v>
      </c>
      <c r="H1176" s="3">
        <v>2020</v>
      </c>
      <c r="I1176" s="2">
        <v>1</v>
      </c>
      <c r="J1176" s="3" t="s">
        <v>9</v>
      </c>
      <c r="K1176" s="3">
        <v>1</v>
      </c>
      <c r="L1176" s="3">
        <v>1</v>
      </c>
    </row>
    <row r="1177" spans="1:12">
      <c r="A1177" s="2" t="s">
        <v>323</v>
      </c>
      <c r="B1177" s="3" t="s">
        <v>1443</v>
      </c>
      <c r="C1177" s="2" t="s">
        <v>332</v>
      </c>
      <c r="D1177" s="2" t="s">
        <v>332</v>
      </c>
      <c r="E1177" s="3" t="str">
        <f t="shared" si="18"/>
        <v>Goias-Goiania</v>
      </c>
      <c r="F1177" s="3">
        <v>520870</v>
      </c>
      <c r="G1177" s="3">
        <v>1516113</v>
      </c>
      <c r="H1177" s="3">
        <v>2020</v>
      </c>
      <c r="I1177" s="2">
        <v>2</v>
      </c>
      <c r="J1177" s="3" t="s">
        <v>9</v>
      </c>
      <c r="K1177" s="3">
        <v>1</v>
      </c>
      <c r="L1177" s="3">
        <v>5</v>
      </c>
    </row>
    <row r="1178" spans="1:12">
      <c r="A1178" s="2" t="s">
        <v>323</v>
      </c>
      <c r="B1178" s="3" t="s">
        <v>1443</v>
      </c>
      <c r="C1178" s="2" t="s">
        <v>332</v>
      </c>
      <c r="D1178" s="2" t="s">
        <v>332</v>
      </c>
      <c r="E1178" s="3" t="str">
        <f t="shared" si="18"/>
        <v>Goias-Goiania</v>
      </c>
      <c r="F1178" s="3">
        <v>520870</v>
      </c>
      <c r="G1178" s="3">
        <v>1516113</v>
      </c>
      <c r="H1178" s="3">
        <v>2020</v>
      </c>
      <c r="I1178" s="2">
        <v>3</v>
      </c>
      <c r="J1178" s="3" t="s">
        <v>9</v>
      </c>
      <c r="K1178" s="3">
        <v>1</v>
      </c>
      <c r="L1178" s="3">
        <v>0</v>
      </c>
    </row>
    <row r="1179" spans="1:12">
      <c r="A1179" s="2" t="s">
        <v>323</v>
      </c>
      <c r="B1179" s="3" t="s">
        <v>1443</v>
      </c>
      <c r="C1179" s="2" t="s">
        <v>332</v>
      </c>
      <c r="D1179" s="2" t="s">
        <v>332</v>
      </c>
      <c r="E1179" s="3" t="str">
        <f t="shared" si="18"/>
        <v>Goias-Goiania</v>
      </c>
      <c r="F1179" s="3">
        <v>520870</v>
      </c>
      <c r="G1179" s="3">
        <v>1516113</v>
      </c>
      <c r="H1179" s="3">
        <v>2020</v>
      </c>
      <c r="I1179" s="2">
        <v>3</v>
      </c>
      <c r="J1179" s="3" t="s">
        <v>10</v>
      </c>
      <c r="K1179" s="3">
        <v>3</v>
      </c>
      <c r="L1179" s="3">
        <v>0</v>
      </c>
    </row>
    <row r="1180" spans="1:12">
      <c r="A1180" s="2" t="s">
        <v>323</v>
      </c>
      <c r="B1180" s="3" t="s">
        <v>1443</v>
      </c>
      <c r="C1180" s="2" t="s">
        <v>332</v>
      </c>
      <c r="D1180" s="2" t="s">
        <v>332</v>
      </c>
      <c r="E1180" s="3" t="str">
        <f t="shared" si="18"/>
        <v>Goias-Goiania</v>
      </c>
      <c r="F1180" s="3">
        <v>520870</v>
      </c>
      <c r="G1180" s="3">
        <v>1516113</v>
      </c>
      <c r="H1180" s="3">
        <v>2020</v>
      </c>
      <c r="I1180" s="2">
        <v>4</v>
      </c>
      <c r="J1180" s="3" t="s">
        <v>90</v>
      </c>
      <c r="K1180" s="3">
        <v>1</v>
      </c>
      <c r="L1180" s="3">
        <v>0</v>
      </c>
    </row>
    <row r="1181" spans="1:12">
      <c r="A1181" s="2" t="s">
        <v>323</v>
      </c>
      <c r="B1181" s="3" t="s">
        <v>1443</v>
      </c>
      <c r="C1181" s="2" t="s">
        <v>332</v>
      </c>
      <c r="D1181" s="2" t="s">
        <v>332</v>
      </c>
      <c r="E1181" s="3" t="str">
        <f t="shared" si="18"/>
        <v>Goias-Goiania</v>
      </c>
      <c r="F1181" s="3">
        <v>520870</v>
      </c>
      <c r="G1181" s="3">
        <v>1516113</v>
      </c>
      <c r="H1181" s="3">
        <v>2020</v>
      </c>
      <c r="I1181" s="2">
        <v>4</v>
      </c>
      <c r="J1181" s="3" t="s">
        <v>10</v>
      </c>
      <c r="K1181" s="3">
        <v>2</v>
      </c>
      <c r="L1181" s="3">
        <v>0</v>
      </c>
    </row>
    <row r="1182" spans="1:12">
      <c r="A1182" s="2" t="s">
        <v>323</v>
      </c>
      <c r="B1182" s="3" t="s">
        <v>1443</v>
      </c>
      <c r="C1182" s="2" t="s">
        <v>332</v>
      </c>
      <c r="D1182" s="2" t="s">
        <v>332</v>
      </c>
      <c r="E1182" s="3" t="str">
        <f t="shared" si="18"/>
        <v>Goias-Goiania</v>
      </c>
      <c r="F1182" s="3">
        <v>520870</v>
      </c>
      <c r="G1182" s="3">
        <v>1516113</v>
      </c>
      <c r="H1182" s="3">
        <v>2020</v>
      </c>
      <c r="I1182" s="2">
        <v>5</v>
      </c>
      <c r="J1182" s="3" t="s">
        <v>9</v>
      </c>
      <c r="K1182" s="3">
        <v>1</v>
      </c>
      <c r="L1182" s="3">
        <v>1</v>
      </c>
    </row>
    <row r="1183" spans="1:12">
      <c r="A1183" s="2" t="s">
        <v>323</v>
      </c>
      <c r="B1183" s="3" t="s">
        <v>1443</v>
      </c>
      <c r="C1183" s="2" t="s">
        <v>332</v>
      </c>
      <c r="D1183" s="2" t="s">
        <v>332</v>
      </c>
      <c r="E1183" s="3" t="str">
        <f t="shared" si="18"/>
        <v>Goias-Goiania</v>
      </c>
      <c r="F1183" s="3">
        <v>520870</v>
      </c>
      <c r="G1183" s="3">
        <v>1516113</v>
      </c>
      <c r="H1183" s="3">
        <v>2020</v>
      </c>
      <c r="I1183" s="2">
        <v>5</v>
      </c>
      <c r="J1183" s="3" t="s">
        <v>10</v>
      </c>
      <c r="K1183" s="3">
        <v>4</v>
      </c>
      <c r="L1183" s="3">
        <v>0</v>
      </c>
    </row>
    <row r="1184" spans="1:12">
      <c r="A1184" s="2" t="s">
        <v>323</v>
      </c>
      <c r="B1184" s="3" t="s">
        <v>1443</v>
      </c>
      <c r="C1184" s="2" t="s">
        <v>332</v>
      </c>
      <c r="D1184" s="2" t="s">
        <v>332</v>
      </c>
      <c r="E1184" s="3" t="str">
        <f t="shared" si="18"/>
        <v>Goias-Goiania</v>
      </c>
      <c r="F1184" s="3">
        <v>520870</v>
      </c>
      <c r="G1184" s="3">
        <v>1516113</v>
      </c>
      <c r="H1184" s="3">
        <v>2020</v>
      </c>
      <c r="I1184" s="2">
        <v>6</v>
      </c>
      <c r="J1184" s="3" t="s">
        <v>10</v>
      </c>
      <c r="K1184" s="3">
        <v>2</v>
      </c>
      <c r="L1184" s="3">
        <v>0</v>
      </c>
    </row>
    <row r="1185" spans="1:12">
      <c r="A1185" s="2" t="s">
        <v>323</v>
      </c>
      <c r="B1185" s="3" t="s">
        <v>1443</v>
      </c>
      <c r="C1185" s="2" t="s">
        <v>332</v>
      </c>
      <c r="D1185" s="2" t="s">
        <v>332</v>
      </c>
      <c r="E1185" s="3" t="str">
        <f t="shared" si="18"/>
        <v>Goias-Goiania</v>
      </c>
      <c r="F1185" s="3">
        <v>520870</v>
      </c>
      <c r="G1185" s="3">
        <v>1516113</v>
      </c>
      <c r="H1185" s="3">
        <v>2020</v>
      </c>
      <c r="I1185" s="2">
        <v>6</v>
      </c>
      <c r="J1185" s="3" t="s">
        <v>12</v>
      </c>
      <c r="K1185" s="3">
        <v>1</v>
      </c>
      <c r="L1185" s="3">
        <v>1</v>
      </c>
    </row>
    <row r="1186" spans="1:12">
      <c r="A1186" s="2" t="s">
        <v>323</v>
      </c>
      <c r="B1186" s="3" t="s">
        <v>1443</v>
      </c>
      <c r="C1186" s="2" t="s">
        <v>333</v>
      </c>
      <c r="D1186" s="2" t="s">
        <v>333</v>
      </c>
      <c r="E1186" s="3" t="str">
        <f t="shared" si="18"/>
        <v>Goias-Goianira</v>
      </c>
      <c r="F1186" s="3">
        <v>520880</v>
      </c>
      <c r="G1186" s="3">
        <v>44289</v>
      </c>
      <c r="H1186" s="3">
        <v>2019</v>
      </c>
      <c r="I1186" s="2">
        <v>1</v>
      </c>
      <c r="J1186" s="3" t="s">
        <v>9</v>
      </c>
      <c r="K1186" s="3">
        <v>1</v>
      </c>
      <c r="L1186" s="3">
        <v>1</v>
      </c>
    </row>
    <row r="1187" spans="1:12">
      <c r="A1187" s="2" t="s">
        <v>323</v>
      </c>
      <c r="B1187" s="3" t="s">
        <v>1443</v>
      </c>
      <c r="C1187" s="2" t="s">
        <v>334</v>
      </c>
      <c r="D1187" s="2" t="s">
        <v>334</v>
      </c>
      <c r="E1187" s="3" t="str">
        <f t="shared" si="18"/>
        <v>Goias-Hidrolandia</v>
      </c>
      <c r="F1187" s="3">
        <v>520970</v>
      </c>
      <c r="G1187" s="3">
        <v>21706</v>
      </c>
      <c r="H1187" s="3">
        <v>2019</v>
      </c>
      <c r="I1187" s="2">
        <v>1</v>
      </c>
      <c r="J1187" s="3" t="s">
        <v>12</v>
      </c>
      <c r="K1187" s="3">
        <v>1</v>
      </c>
      <c r="L1187" s="3">
        <v>1</v>
      </c>
    </row>
    <row r="1188" spans="1:12">
      <c r="A1188" s="2" t="s">
        <v>323</v>
      </c>
      <c r="B1188" s="3" t="s">
        <v>1443</v>
      </c>
      <c r="C1188" s="2" t="s">
        <v>334</v>
      </c>
      <c r="D1188" s="2" t="s">
        <v>334</v>
      </c>
      <c r="E1188" s="3" t="str">
        <f t="shared" si="18"/>
        <v>Goias-Hidrolandia</v>
      </c>
      <c r="F1188" s="3">
        <v>520970</v>
      </c>
      <c r="G1188" s="3">
        <v>21706</v>
      </c>
      <c r="H1188" s="3">
        <v>2020</v>
      </c>
      <c r="I1188" s="2">
        <v>2</v>
      </c>
      <c r="J1188" s="3" t="s">
        <v>90</v>
      </c>
      <c r="K1188" s="3">
        <v>1</v>
      </c>
      <c r="L1188" s="3">
        <v>0</v>
      </c>
    </row>
    <row r="1189" spans="1:12">
      <c r="A1189" s="2" t="s">
        <v>323</v>
      </c>
      <c r="B1189" s="3" t="s">
        <v>1443</v>
      </c>
      <c r="C1189" s="2" t="s">
        <v>335</v>
      </c>
      <c r="D1189" s="2" t="s">
        <v>335</v>
      </c>
      <c r="E1189" s="3" t="str">
        <f t="shared" si="18"/>
        <v>Goias-Inhumas</v>
      </c>
      <c r="F1189" s="3">
        <v>521000</v>
      </c>
      <c r="G1189" s="3">
        <v>52866</v>
      </c>
      <c r="H1189" s="3">
        <v>2019</v>
      </c>
      <c r="I1189" s="2">
        <v>3</v>
      </c>
      <c r="J1189" s="3" t="s">
        <v>10</v>
      </c>
      <c r="K1189" s="3">
        <v>1</v>
      </c>
      <c r="L1189" s="3">
        <v>0</v>
      </c>
    </row>
    <row r="1190" spans="1:12">
      <c r="A1190" s="2" t="s">
        <v>323</v>
      </c>
      <c r="B1190" s="3" t="s">
        <v>1443</v>
      </c>
      <c r="C1190" s="2" t="s">
        <v>336</v>
      </c>
      <c r="D1190" s="2" t="s">
        <v>336</v>
      </c>
      <c r="E1190" s="3" t="str">
        <f t="shared" si="18"/>
        <v>Goias-Itumbiara</v>
      </c>
      <c r="F1190" s="3">
        <v>521150</v>
      </c>
      <c r="G1190" s="3">
        <v>104742</v>
      </c>
      <c r="H1190" s="3">
        <v>2019</v>
      </c>
      <c r="I1190" s="2">
        <v>5</v>
      </c>
      <c r="J1190" s="3" t="s">
        <v>10</v>
      </c>
      <c r="K1190" s="3">
        <v>1</v>
      </c>
      <c r="L1190" s="3">
        <v>0</v>
      </c>
    </row>
    <row r="1191" spans="1:12">
      <c r="A1191" s="2" t="s">
        <v>323</v>
      </c>
      <c r="B1191" s="3" t="s">
        <v>1443</v>
      </c>
      <c r="C1191" s="2" t="s">
        <v>336</v>
      </c>
      <c r="D1191" s="2" t="s">
        <v>336</v>
      </c>
      <c r="E1191" s="3" t="str">
        <f t="shared" si="18"/>
        <v>Goias-Itumbiara</v>
      </c>
      <c r="F1191" s="3">
        <v>521150</v>
      </c>
      <c r="G1191" s="3">
        <v>104742</v>
      </c>
      <c r="H1191" s="3">
        <v>2020</v>
      </c>
      <c r="I1191" s="2">
        <v>4</v>
      </c>
      <c r="J1191" s="3" t="s">
        <v>12</v>
      </c>
      <c r="K1191" s="3">
        <v>1</v>
      </c>
      <c r="L1191" s="3">
        <v>1</v>
      </c>
    </row>
    <row r="1192" spans="1:12">
      <c r="A1192" s="2" t="s">
        <v>323</v>
      </c>
      <c r="B1192" s="3" t="s">
        <v>1443</v>
      </c>
      <c r="C1192" s="2" t="s">
        <v>337</v>
      </c>
      <c r="D1192" s="2" t="s">
        <v>337</v>
      </c>
      <c r="E1192" s="3" t="str">
        <f t="shared" si="18"/>
        <v>Goias-Jaragua</v>
      </c>
      <c r="F1192" s="3">
        <v>521180</v>
      </c>
      <c r="G1192" s="3">
        <v>50511</v>
      </c>
      <c r="H1192" s="3">
        <v>2019</v>
      </c>
      <c r="I1192" s="2">
        <v>1</v>
      </c>
      <c r="J1192" s="3" t="s">
        <v>10</v>
      </c>
      <c r="K1192" s="3">
        <v>1</v>
      </c>
      <c r="L1192" s="3">
        <v>0</v>
      </c>
    </row>
    <row r="1193" spans="1:12">
      <c r="A1193" s="2" t="s">
        <v>323</v>
      </c>
      <c r="B1193" s="3" t="s">
        <v>1443</v>
      </c>
      <c r="C1193" s="2" t="s">
        <v>337</v>
      </c>
      <c r="D1193" s="2" t="s">
        <v>337</v>
      </c>
      <c r="E1193" s="3" t="str">
        <f t="shared" si="18"/>
        <v>Goias-Jaragua</v>
      </c>
      <c r="F1193" s="3">
        <v>521180</v>
      </c>
      <c r="G1193" s="3">
        <v>50511</v>
      </c>
      <c r="H1193" s="3">
        <v>2019</v>
      </c>
      <c r="I1193" s="2">
        <v>1</v>
      </c>
      <c r="J1193" s="3" t="s">
        <v>19</v>
      </c>
      <c r="K1193" s="3">
        <v>1</v>
      </c>
      <c r="L1193" s="3">
        <v>0</v>
      </c>
    </row>
    <row r="1194" spans="1:12">
      <c r="A1194" s="2" t="s">
        <v>323</v>
      </c>
      <c r="B1194" s="3" t="s">
        <v>1443</v>
      </c>
      <c r="C1194" s="2" t="s">
        <v>338</v>
      </c>
      <c r="D1194" s="2" t="s">
        <v>338</v>
      </c>
      <c r="E1194" s="3" t="str">
        <f t="shared" si="18"/>
        <v>Goias-Jatai</v>
      </c>
      <c r="F1194" s="3">
        <v>521190</v>
      </c>
      <c r="G1194" s="3">
        <v>100882</v>
      </c>
      <c r="H1194" s="3">
        <v>2019</v>
      </c>
      <c r="I1194" s="2">
        <v>5</v>
      </c>
      <c r="J1194" s="3" t="s">
        <v>10</v>
      </c>
      <c r="K1194" s="3">
        <v>2</v>
      </c>
      <c r="L1194" s="3">
        <v>0</v>
      </c>
    </row>
    <row r="1195" spans="1:12">
      <c r="A1195" s="2" t="s">
        <v>323</v>
      </c>
      <c r="B1195" s="3" t="s">
        <v>1443</v>
      </c>
      <c r="C1195" s="2" t="s">
        <v>338</v>
      </c>
      <c r="D1195" s="2" t="s">
        <v>338</v>
      </c>
      <c r="E1195" s="3" t="str">
        <f t="shared" si="18"/>
        <v>Goias-Jatai</v>
      </c>
      <c r="F1195" s="3">
        <v>521190</v>
      </c>
      <c r="G1195" s="3">
        <v>100882</v>
      </c>
      <c r="H1195" s="3">
        <v>2019</v>
      </c>
      <c r="I1195" s="2">
        <v>6</v>
      </c>
      <c r="J1195" s="3" t="s">
        <v>10</v>
      </c>
      <c r="K1195" s="3">
        <v>1</v>
      </c>
      <c r="L1195" s="3">
        <v>0</v>
      </c>
    </row>
    <row r="1196" spans="1:12">
      <c r="A1196" s="2" t="s">
        <v>323</v>
      </c>
      <c r="B1196" s="3" t="s">
        <v>1443</v>
      </c>
      <c r="C1196" s="2" t="s">
        <v>338</v>
      </c>
      <c r="D1196" s="2" t="s">
        <v>338</v>
      </c>
      <c r="E1196" s="3" t="str">
        <f t="shared" si="18"/>
        <v>Goias-Jatai</v>
      </c>
      <c r="F1196" s="3">
        <v>521190</v>
      </c>
      <c r="G1196" s="3">
        <v>100882</v>
      </c>
      <c r="H1196" s="3">
        <v>2020</v>
      </c>
      <c r="I1196" s="2">
        <v>1</v>
      </c>
      <c r="J1196" s="3" t="s">
        <v>10</v>
      </c>
      <c r="K1196" s="3">
        <v>1</v>
      </c>
      <c r="L1196" s="3">
        <v>0</v>
      </c>
    </row>
    <row r="1197" spans="1:12">
      <c r="A1197" s="2" t="s">
        <v>323</v>
      </c>
      <c r="B1197" s="3" t="s">
        <v>1443</v>
      </c>
      <c r="C1197" s="2" t="s">
        <v>339</v>
      </c>
      <c r="D1197" s="2" t="s">
        <v>339</v>
      </c>
      <c r="E1197" s="3" t="str">
        <f t="shared" si="18"/>
        <v>Goias-Jussara</v>
      </c>
      <c r="F1197" s="3">
        <v>521220</v>
      </c>
      <c r="G1197" s="3">
        <v>18478</v>
      </c>
      <c r="H1197" s="3">
        <v>2020</v>
      </c>
      <c r="I1197" s="2">
        <v>5</v>
      </c>
      <c r="J1197" s="3" t="s">
        <v>90</v>
      </c>
      <c r="K1197" s="3">
        <v>1</v>
      </c>
      <c r="L1197" s="3">
        <v>0</v>
      </c>
    </row>
    <row r="1198" spans="1:12">
      <c r="A1198" s="2" t="s">
        <v>323</v>
      </c>
      <c r="B1198" s="3" t="s">
        <v>1443</v>
      </c>
      <c r="C1198" s="2" t="s">
        <v>340</v>
      </c>
      <c r="D1198" s="2" t="s">
        <v>340</v>
      </c>
      <c r="E1198" s="3" t="str">
        <f t="shared" si="18"/>
        <v>Goias-Luziania</v>
      </c>
      <c r="F1198" s="3">
        <v>521250</v>
      </c>
      <c r="G1198" s="3">
        <v>208299</v>
      </c>
      <c r="H1198" s="3">
        <v>2019</v>
      </c>
      <c r="I1198" s="2">
        <v>5</v>
      </c>
      <c r="J1198" s="3" t="s">
        <v>10</v>
      </c>
      <c r="K1198" s="3">
        <v>2</v>
      </c>
      <c r="L1198" s="3">
        <v>0</v>
      </c>
    </row>
    <row r="1199" spans="1:12">
      <c r="A1199" s="2" t="s">
        <v>323</v>
      </c>
      <c r="B1199" s="3" t="s">
        <v>1443</v>
      </c>
      <c r="C1199" s="2" t="s">
        <v>340</v>
      </c>
      <c r="D1199" s="2" t="s">
        <v>340</v>
      </c>
      <c r="E1199" s="3" t="str">
        <f t="shared" si="18"/>
        <v>Goias-Luziania</v>
      </c>
      <c r="F1199" s="3">
        <v>521250</v>
      </c>
      <c r="G1199" s="3">
        <v>208299</v>
      </c>
      <c r="H1199" s="3">
        <v>2020</v>
      </c>
      <c r="I1199" s="2">
        <v>6</v>
      </c>
      <c r="J1199" s="3" t="s">
        <v>12</v>
      </c>
      <c r="K1199" s="3">
        <v>1</v>
      </c>
      <c r="L1199" s="3">
        <v>2</v>
      </c>
    </row>
    <row r="1200" spans="1:12">
      <c r="A1200" s="2" t="s">
        <v>323</v>
      </c>
      <c r="B1200" s="3" t="s">
        <v>1443</v>
      </c>
      <c r="C1200" s="2" t="s">
        <v>341</v>
      </c>
      <c r="D1200" s="2" t="s">
        <v>341</v>
      </c>
      <c r="E1200" s="3" t="str">
        <f t="shared" si="18"/>
        <v>Goias-Mineiros</v>
      </c>
      <c r="F1200" s="3">
        <v>521310</v>
      </c>
      <c r="G1200" s="3">
        <v>66801</v>
      </c>
      <c r="H1200" s="3">
        <v>2019</v>
      </c>
      <c r="I1200" s="2">
        <v>5</v>
      </c>
      <c r="J1200" s="3" t="s">
        <v>12</v>
      </c>
      <c r="K1200" s="3">
        <v>1</v>
      </c>
      <c r="L1200" s="3">
        <v>1</v>
      </c>
    </row>
    <row r="1201" spans="1:12">
      <c r="A1201" s="2" t="s">
        <v>323</v>
      </c>
      <c r="B1201" s="3" t="s">
        <v>1443</v>
      </c>
      <c r="C1201" s="2" t="s">
        <v>341</v>
      </c>
      <c r="D1201" s="2" t="s">
        <v>341</v>
      </c>
      <c r="E1201" s="3" t="str">
        <f t="shared" si="18"/>
        <v>Goias-Mineiros</v>
      </c>
      <c r="F1201" s="3">
        <v>521310</v>
      </c>
      <c r="G1201" s="3">
        <v>66801</v>
      </c>
      <c r="H1201" s="3">
        <v>2020</v>
      </c>
      <c r="I1201" s="2">
        <v>1</v>
      </c>
      <c r="J1201" s="3" t="s">
        <v>9</v>
      </c>
      <c r="K1201" s="3">
        <v>1</v>
      </c>
      <c r="L1201" s="3">
        <v>4</v>
      </c>
    </row>
    <row r="1202" spans="1:12">
      <c r="A1202" s="2" t="s">
        <v>323</v>
      </c>
      <c r="B1202" s="3" t="s">
        <v>1443</v>
      </c>
      <c r="C1202" s="2" t="s">
        <v>342</v>
      </c>
      <c r="D1202" s="2" t="s">
        <v>342</v>
      </c>
      <c r="E1202" s="3" t="str">
        <f t="shared" si="18"/>
        <v>Goias-Neropolis</v>
      </c>
      <c r="F1202" s="3">
        <v>521450</v>
      </c>
      <c r="G1202" s="3">
        <v>29850</v>
      </c>
      <c r="H1202" s="3">
        <v>2019</v>
      </c>
      <c r="I1202" s="2">
        <v>3</v>
      </c>
      <c r="J1202" s="3" t="s">
        <v>12</v>
      </c>
      <c r="K1202" s="3">
        <v>1</v>
      </c>
      <c r="L1202" s="3">
        <v>1</v>
      </c>
    </row>
    <row r="1203" spans="1:12">
      <c r="A1203" s="2" t="s">
        <v>323</v>
      </c>
      <c r="B1203" s="3" t="s">
        <v>1443</v>
      </c>
      <c r="C1203" s="2" t="s">
        <v>343</v>
      </c>
      <c r="D1203" s="2" t="s">
        <v>343</v>
      </c>
      <c r="E1203" s="3" t="str">
        <f t="shared" si="18"/>
        <v>Goias-Pirenopolis</v>
      </c>
      <c r="F1203" s="3">
        <v>521730</v>
      </c>
      <c r="G1203" s="3">
        <v>24908</v>
      </c>
      <c r="H1203" s="3">
        <v>2019</v>
      </c>
      <c r="I1203" s="2">
        <v>2</v>
      </c>
      <c r="J1203" s="3" t="s">
        <v>10</v>
      </c>
      <c r="K1203" s="3">
        <v>1</v>
      </c>
      <c r="L1203" s="3">
        <v>0</v>
      </c>
    </row>
    <row r="1204" spans="1:12">
      <c r="A1204" s="2" t="s">
        <v>323</v>
      </c>
      <c r="B1204" s="3" t="s">
        <v>1443</v>
      </c>
      <c r="C1204" s="2" t="s">
        <v>343</v>
      </c>
      <c r="D1204" s="2" t="s">
        <v>343</v>
      </c>
      <c r="E1204" s="3" t="str">
        <f t="shared" si="18"/>
        <v>Goias-Pirenopolis</v>
      </c>
      <c r="F1204" s="3">
        <v>521730</v>
      </c>
      <c r="G1204" s="3">
        <v>24908</v>
      </c>
      <c r="H1204" s="3">
        <v>2020</v>
      </c>
      <c r="I1204" s="2">
        <v>5</v>
      </c>
      <c r="J1204" s="3" t="s">
        <v>9</v>
      </c>
      <c r="K1204" s="3">
        <v>1</v>
      </c>
      <c r="L1204" s="3">
        <v>2</v>
      </c>
    </row>
    <row r="1205" spans="1:12">
      <c r="A1205" s="2" t="s">
        <v>323</v>
      </c>
      <c r="B1205" s="3" t="s">
        <v>1443</v>
      </c>
      <c r="C1205" s="2" t="s">
        <v>344</v>
      </c>
      <c r="D1205" s="2" t="s">
        <v>344</v>
      </c>
      <c r="E1205" s="3" t="str">
        <f t="shared" si="18"/>
        <v>Goias-Planaltina</v>
      </c>
      <c r="F1205" s="3">
        <v>521760</v>
      </c>
      <c r="G1205" s="3">
        <v>89918</v>
      </c>
      <c r="H1205" s="3">
        <v>2019</v>
      </c>
      <c r="I1205" s="2">
        <v>2</v>
      </c>
      <c r="J1205" s="3" t="s">
        <v>10</v>
      </c>
      <c r="K1205" s="3">
        <v>1</v>
      </c>
      <c r="L1205" s="3">
        <v>0</v>
      </c>
    </row>
    <row r="1206" spans="1:12">
      <c r="A1206" s="2" t="s">
        <v>323</v>
      </c>
      <c r="B1206" s="3" t="s">
        <v>1443</v>
      </c>
      <c r="C1206" s="2" t="s">
        <v>345</v>
      </c>
      <c r="D1206" s="2" t="s">
        <v>345</v>
      </c>
      <c r="E1206" s="3" t="str">
        <f t="shared" si="18"/>
        <v>Goias-Pontalina</v>
      </c>
      <c r="F1206" s="3">
        <v>521770</v>
      </c>
      <c r="G1206" s="3">
        <v>17819</v>
      </c>
      <c r="H1206" s="3">
        <v>2019</v>
      </c>
      <c r="I1206" s="2">
        <v>6</v>
      </c>
      <c r="J1206" s="3" t="s">
        <v>12</v>
      </c>
      <c r="K1206" s="3">
        <v>1</v>
      </c>
      <c r="L1206" s="3">
        <v>0</v>
      </c>
    </row>
    <row r="1207" spans="1:12">
      <c r="A1207" s="2" t="s">
        <v>323</v>
      </c>
      <c r="B1207" s="3" t="s">
        <v>1443</v>
      </c>
      <c r="C1207" s="2" t="s">
        <v>346</v>
      </c>
      <c r="D1207" s="2" t="s">
        <v>346</v>
      </c>
      <c r="E1207" s="3" t="str">
        <f t="shared" si="18"/>
        <v>Goias-Quirinopolis</v>
      </c>
      <c r="F1207" s="3">
        <v>521850</v>
      </c>
      <c r="G1207" s="3">
        <v>50065</v>
      </c>
      <c r="H1207" s="3">
        <v>2020</v>
      </c>
      <c r="I1207" s="2">
        <v>2</v>
      </c>
      <c r="J1207" s="3" t="s">
        <v>90</v>
      </c>
      <c r="K1207" s="3">
        <v>1</v>
      </c>
      <c r="L1207" s="3">
        <v>0</v>
      </c>
    </row>
    <row r="1208" spans="1:12">
      <c r="A1208" s="2" t="s">
        <v>323</v>
      </c>
      <c r="B1208" s="3" t="s">
        <v>1443</v>
      </c>
      <c r="C1208" s="2" t="s">
        <v>347</v>
      </c>
      <c r="D1208" s="2" t="s">
        <v>347</v>
      </c>
      <c r="E1208" s="3" t="str">
        <f t="shared" si="18"/>
        <v>Goias-Rianapolis</v>
      </c>
      <c r="F1208" s="3">
        <v>521870</v>
      </c>
      <c r="G1208" s="3">
        <v>4801</v>
      </c>
      <c r="H1208" s="3">
        <v>2019</v>
      </c>
      <c r="I1208" s="2">
        <v>3</v>
      </c>
      <c r="J1208" s="3" t="s">
        <v>12</v>
      </c>
      <c r="K1208" s="3">
        <v>1</v>
      </c>
      <c r="L1208" s="3">
        <v>3</v>
      </c>
    </row>
    <row r="1209" spans="1:12">
      <c r="A1209" s="2" t="s">
        <v>323</v>
      </c>
      <c r="B1209" s="3" t="s">
        <v>1443</v>
      </c>
      <c r="C1209" s="2" t="s">
        <v>348</v>
      </c>
      <c r="D1209" s="2" t="s">
        <v>348</v>
      </c>
      <c r="E1209" s="3" t="str">
        <f t="shared" si="18"/>
        <v>Goias-Rio Verde</v>
      </c>
      <c r="F1209" s="3">
        <v>521880</v>
      </c>
      <c r="G1209" s="3">
        <v>235647</v>
      </c>
      <c r="H1209" s="3">
        <v>2019</v>
      </c>
      <c r="I1209" s="2">
        <v>5</v>
      </c>
      <c r="J1209" s="3" t="s">
        <v>10</v>
      </c>
      <c r="K1209" s="3">
        <v>2</v>
      </c>
      <c r="L1209" s="3">
        <v>0</v>
      </c>
    </row>
    <row r="1210" spans="1:12">
      <c r="A1210" s="2" t="s">
        <v>323</v>
      </c>
      <c r="B1210" s="3" t="s">
        <v>1443</v>
      </c>
      <c r="C1210" s="2" t="s">
        <v>349</v>
      </c>
      <c r="D1210" s="2" t="s">
        <v>349</v>
      </c>
      <c r="E1210" s="3" t="str">
        <f t="shared" si="18"/>
        <v>Goias-Santa Helena de Goias</v>
      </c>
      <c r="F1210" s="3">
        <v>521930</v>
      </c>
      <c r="G1210" s="3">
        <v>38648</v>
      </c>
      <c r="H1210" s="3">
        <v>2019</v>
      </c>
      <c r="I1210" s="2">
        <v>4</v>
      </c>
      <c r="J1210" s="3" t="s">
        <v>9</v>
      </c>
      <c r="K1210" s="3">
        <v>1</v>
      </c>
      <c r="L1210" s="3">
        <v>1</v>
      </c>
    </row>
    <row r="1211" spans="1:12">
      <c r="A1211" s="2" t="s">
        <v>323</v>
      </c>
      <c r="B1211" s="3" t="s">
        <v>1443</v>
      </c>
      <c r="C1211" s="2" t="s">
        <v>350</v>
      </c>
      <c r="D1211" s="2" t="s">
        <v>350</v>
      </c>
      <c r="E1211" s="3" t="str">
        <f t="shared" si="18"/>
        <v>Goias-Senador Canedo</v>
      </c>
      <c r="F1211" s="3">
        <v>522045</v>
      </c>
      <c r="G1211" s="3">
        <v>115371</v>
      </c>
      <c r="H1211" s="3">
        <v>2019</v>
      </c>
      <c r="I1211" s="2">
        <v>2</v>
      </c>
      <c r="J1211" s="3" t="s">
        <v>12</v>
      </c>
      <c r="K1211" s="3">
        <v>1</v>
      </c>
      <c r="L1211" s="3">
        <v>1</v>
      </c>
    </row>
    <row r="1212" spans="1:12">
      <c r="A1212" s="2" t="s">
        <v>323</v>
      </c>
      <c r="B1212" s="3" t="s">
        <v>1443</v>
      </c>
      <c r="C1212" s="2" t="s">
        <v>351</v>
      </c>
      <c r="D1212" s="2" t="s">
        <v>351</v>
      </c>
      <c r="E1212" s="3" t="str">
        <f t="shared" si="18"/>
        <v>Goias-Trindade</v>
      </c>
      <c r="F1212" s="3">
        <v>522140</v>
      </c>
      <c r="G1212" s="3">
        <v>127599</v>
      </c>
      <c r="H1212" s="3">
        <v>2019</v>
      </c>
      <c r="I1212" s="2">
        <v>5</v>
      </c>
      <c r="J1212" s="3" t="s">
        <v>9</v>
      </c>
      <c r="K1212" s="3">
        <v>1</v>
      </c>
      <c r="L1212" s="3">
        <v>1</v>
      </c>
    </row>
    <row r="1213" spans="1:12">
      <c r="A1213" s="2" t="s">
        <v>323</v>
      </c>
      <c r="B1213" s="3" t="s">
        <v>1443</v>
      </c>
      <c r="C1213" s="2" t="s">
        <v>351</v>
      </c>
      <c r="D1213" s="2" t="s">
        <v>351</v>
      </c>
      <c r="E1213" s="3" t="str">
        <f t="shared" si="18"/>
        <v>Goias-Trindade</v>
      </c>
      <c r="F1213" s="3">
        <v>522140</v>
      </c>
      <c r="G1213" s="3">
        <v>127599</v>
      </c>
      <c r="H1213" s="3">
        <v>2019</v>
      </c>
      <c r="I1213" s="2">
        <v>5</v>
      </c>
      <c r="J1213" s="3" t="s">
        <v>12</v>
      </c>
      <c r="K1213" s="3">
        <v>1</v>
      </c>
      <c r="L1213" s="3">
        <v>0</v>
      </c>
    </row>
    <row r="1214" spans="1:12">
      <c r="A1214" s="4" t="s">
        <v>323</v>
      </c>
      <c r="B1214" s="3" t="s">
        <v>1443</v>
      </c>
      <c r="C1214" s="2" t="s">
        <v>351</v>
      </c>
      <c r="D1214" s="2" t="s">
        <v>351</v>
      </c>
      <c r="E1214" s="3" t="str">
        <f t="shared" si="18"/>
        <v>Goias-Trindade</v>
      </c>
      <c r="F1214" s="3">
        <v>522140</v>
      </c>
      <c r="G1214" s="3">
        <v>127599</v>
      </c>
      <c r="H1214" s="3">
        <v>2020</v>
      </c>
      <c r="I1214" s="2">
        <v>1</v>
      </c>
      <c r="J1214" s="3" t="s">
        <v>9</v>
      </c>
      <c r="K1214" s="3">
        <v>1</v>
      </c>
      <c r="L1214" s="3">
        <v>2</v>
      </c>
    </row>
    <row r="1215" spans="1:12">
      <c r="A1215" s="2" t="s">
        <v>352</v>
      </c>
      <c r="B1215" s="3" t="s">
        <v>1440</v>
      </c>
      <c r="C1215" s="2" t="s">
        <v>353</v>
      </c>
      <c r="D1215" s="2" t="s">
        <v>353</v>
      </c>
      <c r="E1215" s="3" t="str">
        <f t="shared" si="18"/>
        <v>Maranhao-Acailandia</v>
      </c>
      <c r="F1215" s="3">
        <v>210005</v>
      </c>
      <c r="G1215" s="3">
        <v>112445</v>
      </c>
      <c r="H1215" s="3">
        <v>2019</v>
      </c>
      <c r="I1215" s="2">
        <v>1</v>
      </c>
      <c r="J1215" s="3" t="s">
        <v>9</v>
      </c>
      <c r="K1215" s="3">
        <v>1</v>
      </c>
      <c r="L1215" s="3">
        <v>1</v>
      </c>
    </row>
    <row r="1216" spans="1:12">
      <c r="A1216" s="2" t="s">
        <v>352</v>
      </c>
      <c r="B1216" s="3" t="s">
        <v>1440</v>
      </c>
      <c r="C1216" s="2" t="s">
        <v>353</v>
      </c>
      <c r="D1216" s="2" t="s">
        <v>353</v>
      </c>
      <c r="E1216" s="3" t="str">
        <f t="shared" si="18"/>
        <v>Maranhao-Acailandia</v>
      </c>
      <c r="F1216" s="3">
        <v>210005</v>
      </c>
      <c r="G1216" s="3">
        <v>112445</v>
      </c>
      <c r="H1216" s="3">
        <v>2020</v>
      </c>
      <c r="I1216" s="2">
        <v>2</v>
      </c>
      <c r="J1216" s="3" t="s">
        <v>12</v>
      </c>
      <c r="K1216" s="3">
        <v>2</v>
      </c>
      <c r="L1216" s="3">
        <v>0</v>
      </c>
    </row>
    <row r="1217" spans="1:12">
      <c r="A1217" s="2" t="s">
        <v>352</v>
      </c>
      <c r="B1217" s="3" t="s">
        <v>1440</v>
      </c>
      <c r="C1217" s="2" t="s">
        <v>353</v>
      </c>
      <c r="D1217" s="2" t="s">
        <v>353</v>
      </c>
      <c r="E1217" s="3" t="str">
        <f t="shared" si="18"/>
        <v>Maranhao-Acailandia</v>
      </c>
      <c r="F1217" s="3">
        <v>210005</v>
      </c>
      <c r="G1217" s="3">
        <v>112445</v>
      </c>
      <c r="H1217" s="3">
        <v>2020</v>
      </c>
      <c r="I1217" s="2">
        <v>3</v>
      </c>
      <c r="J1217" s="3" t="s">
        <v>12</v>
      </c>
      <c r="K1217" s="3">
        <v>1</v>
      </c>
      <c r="L1217" s="3">
        <v>1</v>
      </c>
    </row>
    <row r="1218" spans="1:12">
      <c r="A1218" s="2" t="s">
        <v>352</v>
      </c>
      <c r="B1218" s="3" t="s">
        <v>1440</v>
      </c>
      <c r="C1218" s="2" t="s">
        <v>354</v>
      </c>
      <c r="D1218" s="2" t="s">
        <v>354</v>
      </c>
      <c r="E1218" s="3" t="str">
        <f t="shared" si="18"/>
        <v>Maranhao-Araioses</v>
      </c>
      <c r="F1218" s="3">
        <v>210090</v>
      </c>
      <c r="G1218" s="3">
        <v>46440</v>
      </c>
      <c r="H1218" s="3">
        <v>2019</v>
      </c>
      <c r="I1218" s="2">
        <v>5</v>
      </c>
      <c r="J1218" s="3" t="s">
        <v>10</v>
      </c>
      <c r="K1218" s="3">
        <v>1</v>
      </c>
      <c r="L1218" s="3">
        <v>0</v>
      </c>
    </row>
    <row r="1219" spans="1:12">
      <c r="A1219" s="2" t="s">
        <v>352</v>
      </c>
      <c r="B1219" s="3" t="s">
        <v>1440</v>
      </c>
      <c r="C1219" s="2" t="s">
        <v>355</v>
      </c>
      <c r="D1219" s="2" t="s">
        <v>355</v>
      </c>
      <c r="E1219" s="3" t="str">
        <f t="shared" ref="E1219:E1282" si="19">+CONCATENATE(A1219,"-",D1219)</f>
        <v>Maranhao-Arame</v>
      </c>
      <c r="F1219" s="3">
        <v>210095</v>
      </c>
      <c r="G1219" s="3">
        <v>32701</v>
      </c>
      <c r="H1219" s="3">
        <v>2020</v>
      </c>
      <c r="I1219" s="2">
        <v>3</v>
      </c>
      <c r="J1219" s="3" t="s">
        <v>12</v>
      </c>
      <c r="K1219" s="3">
        <v>1</v>
      </c>
      <c r="L1219" s="3">
        <v>1</v>
      </c>
    </row>
    <row r="1220" spans="1:12">
      <c r="A1220" s="2" t="s">
        <v>352</v>
      </c>
      <c r="B1220" s="3" t="s">
        <v>1440</v>
      </c>
      <c r="C1220" s="2" t="s">
        <v>356</v>
      </c>
      <c r="D1220" s="2" t="s">
        <v>356</v>
      </c>
      <c r="E1220" s="3" t="str">
        <f t="shared" si="19"/>
        <v>Maranhao-Arari</v>
      </c>
      <c r="F1220" s="3">
        <v>210100</v>
      </c>
      <c r="G1220" s="3">
        <v>29848</v>
      </c>
      <c r="H1220" s="3">
        <v>2020</v>
      </c>
      <c r="I1220" s="2">
        <v>1</v>
      </c>
      <c r="J1220" s="3" t="s">
        <v>12</v>
      </c>
      <c r="K1220" s="3">
        <v>1</v>
      </c>
      <c r="L1220" s="3">
        <v>2</v>
      </c>
    </row>
    <row r="1221" spans="1:12">
      <c r="A1221" s="2" t="s">
        <v>352</v>
      </c>
      <c r="B1221" s="3" t="s">
        <v>1440</v>
      </c>
      <c r="C1221" s="2" t="s">
        <v>356</v>
      </c>
      <c r="D1221" s="2" t="s">
        <v>356</v>
      </c>
      <c r="E1221" s="3" t="str">
        <f t="shared" si="19"/>
        <v>Maranhao-Arari</v>
      </c>
      <c r="F1221" s="3">
        <v>210100</v>
      </c>
      <c r="G1221" s="3">
        <v>29848</v>
      </c>
      <c r="H1221" s="3">
        <v>2020</v>
      </c>
      <c r="I1221" s="2">
        <v>2</v>
      </c>
      <c r="J1221" s="3" t="s">
        <v>12</v>
      </c>
      <c r="K1221" s="3">
        <v>1</v>
      </c>
      <c r="L1221" s="3">
        <v>1</v>
      </c>
    </row>
    <row r="1222" spans="1:12">
      <c r="A1222" s="2" t="s">
        <v>352</v>
      </c>
      <c r="B1222" s="3" t="s">
        <v>1440</v>
      </c>
      <c r="C1222" s="2" t="s">
        <v>357</v>
      </c>
      <c r="D1222" s="2" t="s">
        <v>357</v>
      </c>
      <c r="E1222" s="3" t="str">
        <f t="shared" si="19"/>
        <v>Maranhao-Bacabal</v>
      </c>
      <c r="F1222" s="3">
        <v>210120</v>
      </c>
      <c r="G1222" s="3">
        <v>104949</v>
      </c>
      <c r="H1222" s="3">
        <v>2019</v>
      </c>
      <c r="I1222" s="2">
        <v>2</v>
      </c>
      <c r="J1222" s="3" t="s">
        <v>10</v>
      </c>
      <c r="K1222" s="3">
        <v>1</v>
      </c>
      <c r="L1222" s="3">
        <v>0</v>
      </c>
    </row>
    <row r="1223" spans="1:12">
      <c r="A1223" s="2" t="s">
        <v>352</v>
      </c>
      <c r="B1223" s="3" t="s">
        <v>1440</v>
      </c>
      <c r="C1223" s="2" t="s">
        <v>358</v>
      </c>
      <c r="D1223" s="2" t="s">
        <v>358</v>
      </c>
      <c r="E1223" s="3" t="str">
        <f t="shared" si="19"/>
        <v>Maranhao-Bacabeira</v>
      </c>
      <c r="F1223" s="3">
        <v>210125</v>
      </c>
      <c r="G1223" s="3">
        <v>17055</v>
      </c>
      <c r="H1223" s="3">
        <v>2019</v>
      </c>
      <c r="I1223" s="2">
        <v>2</v>
      </c>
      <c r="J1223" s="3" t="s">
        <v>10</v>
      </c>
      <c r="K1223" s="3">
        <v>1</v>
      </c>
      <c r="L1223" s="3">
        <v>0</v>
      </c>
    </row>
    <row r="1224" spans="1:12">
      <c r="A1224" s="2" t="s">
        <v>352</v>
      </c>
      <c r="B1224" s="3" t="s">
        <v>1440</v>
      </c>
      <c r="C1224" s="2" t="s">
        <v>359</v>
      </c>
      <c r="D1224" s="2" t="s">
        <v>359</v>
      </c>
      <c r="E1224" s="3" t="str">
        <f t="shared" si="19"/>
        <v>Maranhao-Balsas</v>
      </c>
      <c r="F1224" s="3">
        <v>210140</v>
      </c>
      <c r="G1224" s="3">
        <v>94887</v>
      </c>
      <c r="H1224" s="3">
        <v>2019</v>
      </c>
      <c r="I1224" s="2">
        <v>5</v>
      </c>
      <c r="J1224" s="3" t="s">
        <v>10</v>
      </c>
      <c r="K1224" s="3">
        <v>1</v>
      </c>
      <c r="L1224" s="3">
        <v>0</v>
      </c>
    </row>
    <row r="1225" spans="1:12">
      <c r="A1225" s="2" t="s">
        <v>352</v>
      </c>
      <c r="B1225" s="3" t="s">
        <v>1440</v>
      </c>
      <c r="C1225" s="2" t="s">
        <v>359</v>
      </c>
      <c r="D1225" s="2" t="s">
        <v>359</v>
      </c>
      <c r="E1225" s="3" t="str">
        <f t="shared" si="19"/>
        <v>Maranhao-Balsas</v>
      </c>
      <c r="F1225" s="3">
        <v>210140</v>
      </c>
      <c r="G1225" s="3">
        <v>94887</v>
      </c>
      <c r="H1225" s="3">
        <v>2020</v>
      </c>
      <c r="I1225" s="2">
        <v>1</v>
      </c>
      <c r="J1225" s="3" t="s">
        <v>19</v>
      </c>
      <c r="K1225" s="3">
        <v>1</v>
      </c>
      <c r="L1225" s="3">
        <v>0</v>
      </c>
    </row>
    <row r="1226" spans="1:12">
      <c r="A1226" s="2" t="s">
        <v>352</v>
      </c>
      <c r="B1226" s="3" t="s">
        <v>1440</v>
      </c>
      <c r="C1226" s="2" t="s">
        <v>360</v>
      </c>
      <c r="D1226" s="2" t="s">
        <v>360</v>
      </c>
      <c r="E1226" s="3" t="str">
        <f t="shared" si="19"/>
        <v>Maranhao-Barreirinhas</v>
      </c>
      <c r="F1226" s="3">
        <v>210170</v>
      </c>
      <c r="G1226" s="3">
        <v>62528</v>
      </c>
      <c r="H1226" s="3">
        <v>2019</v>
      </c>
      <c r="I1226" s="2">
        <v>5</v>
      </c>
      <c r="J1226" s="3" t="s">
        <v>10</v>
      </c>
      <c r="K1226" s="3">
        <v>1</v>
      </c>
      <c r="L1226" s="3">
        <v>0</v>
      </c>
    </row>
    <row r="1227" spans="1:12">
      <c r="A1227" s="2" t="s">
        <v>352</v>
      </c>
      <c r="B1227" s="3" t="s">
        <v>1440</v>
      </c>
      <c r="C1227" s="2" t="s">
        <v>361</v>
      </c>
      <c r="D1227" s="2" t="s">
        <v>361</v>
      </c>
      <c r="E1227" s="3" t="str">
        <f t="shared" si="19"/>
        <v>Maranhao-Bela Vista do Maranhao</v>
      </c>
      <c r="F1227" s="3">
        <v>210177</v>
      </c>
      <c r="G1227" s="3">
        <v>11209</v>
      </c>
      <c r="H1227" s="3">
        <v>2019</v>
      </c>
      <c r="I1227" s="2">
        <v>3</v>
      </c>
      <c r="J1227" s="3" t="s">
        <v>19</v>
      </c>
      <c r="K1227" s="3">
        <v>1</v>
      </c>
      <c r="L1227" s="3">
        <v>0</v>
      </c>
    </row>
    <row r="1228" spans="1:12">
      <c r="A1228" s="2" t="s">
        <v>352</v>
      </c>
      <c r="B1228" s="3" t="s">
        <v>1440</v>
      </c>
      <c r="C1228" s="2" t="s">
        <v>361</v>
      </c>
      <c r="D1228" s="2" t="s">
        <v>361</v>
      </c>
      <c r="E1228" s="3" t="str">
        <f t="shared" si="19"/>
        <v>Maranhao-Bela Vista do Maranhao</v>
      </c>
      <c r="F1228" s="3">
        <v>210177</v>
      </c>
      <c r="G1228" s="3">
        <v>11209</v>
      </c>
      <c r="H1228" s="3">
        <v>2019</v>
      </c>
      <c r="I1228" s="2">
        <v>5</v>
      </c>
      <c r="J1228" s="3" t="s">
        <v>10</v>
      </c>
      <c r="K1228" s="3">
        <v>1</v>
      </c>
      <c r="L1228" s="3">
        <v>0</v>
      </c>
    </row>
    <row r="1229" spans="1:12">
      <c r="A1229" s="2" t="s">
        <v>352</v>
      </c>
      <c r="B1229" s="3" t="s">
        <v>1440</v>
      </c>
      <c r="C1229" s="2" t="s">
        <v>362</v>
      </c>
      <c r="D1229" s="2" t="s">
        <v>362</v>
      </c>
      <c r="E1229" s="3" t="str">
        <f t="shared" si="19"/>
        <v>Maranhao-Caxias</v>
      </c>
      <c r="F1229" s="3">
        <v>210300</v>
      </c>
      <c r="G1229" s="3">
        <v>164880</v>
      </c>
      <c r="H1229" s="3">
        <v>2019</v>
      </c>
      <c r="I1229" s="2">
        <v>1</v>
      </c>
      <c r="J1229" s="3" t="s">
        <v>12</v>
      </c>
      <c r="K1229" s="3">
        <v>1</v>
      </c>
      <c r="L1229" s="3">
        <v>0</v>
      </c>
    </row>
    <row r="1230" spans="1:12">
      <c r="A1230" s="2" t="s">
        <v>352</v>
      </c>
      <c r="B1230" s="3" t="s">
        <v>1440</v>
      </c>
      <c r="C1230" s="2" t="s">
        <v>362</v>
      </c>
      <c r="D1230" s="2" t="s">
        <v>362</v>
      </c>
      <c r="E1230" s="3" t="str">
        <f t="shared" si="19"/>
        <v>Maranhao-Caxias</v>
      </c>
      <c r="F1230" s="3">
        <v>210300</v>
      </c>
      <c r="G1230" s="3">
        <v>164880</v>
      </c>
      <c r="H1230" s="3">
        <v>2019</v>
      </c>
      <c r="I1230" s="2">
        <v>4</v>
      </c>
      <c r="J1230" s="3" t="s">
        <v>10</v>
      </c>
      <c r="K1230" s="3">
        <v>1</v>
      </c>
      <c r="L1230" s="3">
        <v>0</v>
      </c>
    </row>
    <row r="1231" spans="1:12">
      <c r="A1231" s="2" t="s">
        <v>352</v>
      </c>
      <c r="B1231" s="3" t="s">
        <v>1440</v>
      </c>
      <c r="C1231" s="2" t="s">
        <v>362</v>
      </c>
      <c r="D1231" s="2" t="s">
        <v>362</v>
      </c>
      <c r="E1231" s="3" t="str">
        <f t="shared" si="19"/>
        <v>Maranhao-Caxias</v>
      </c>
      <c r="F1231" s="3">
        <v>210300</v>
      </c>
      <c r="G1231" s="3">
        <v>164880</v>
      </c>
      <c r="H1231" s="3">
        <v>2019</v>
      </c>
      <c r="I1231" s="2">
        <v>5</v>
      </c>
      <c r="J1231" s="3" t="s">
        <v>10</v>
      </c>
      <c r="K1231" s="3">
        <v>1</v>
      </c>
      <c r="L1231" s="3">
        <v>0</v>
      </c>
    </row>
    <row r="1232" spans="1:12">
      <c r="A1232" s="2" t="s">
        <v>352</v>
      </c>
      <c r="B1232" s="3" t="s">
        <v>1440</v>
      </c>
      <c r="C1232" s="2" t="s">
        <v>363</v>
      </c>
      <c r="D1232" s="2" t="s">
        <v>363</v>
      </c>
      <c r="E1232" s="3" t="str">
        <f t="shared" si="19"/>
        <v>Maranhao-Chapadinha</v>
      </c>
      <c r="F1232" s="3">
        <v>210320</v>
      </c>
      <c r="G1232" s="3">
        <v>79675</v>
      </c>
      <c r="H1232" s="3">
        <v>2019</v>
      </c>
      <c r="I1232" s="2">
        <v>2</v>
      </c>
      <c r="J1232" s="3" t="s">
        <v>9</v>
      </c>
      <c r="K1232" s="3">
        <v>1</v>
      </c>
      <c r="L1232" s="3">
        <v>1</v>
      </c>
    </row>
    <row r="1233" spans="1:12">
      <c r="A1233" s="2" t="s">
        <v>352</v>
      </c>
      <c r="B1233" s="3" t="s">
        <v>1440</v>
      </c>
      <c r="C1233" s="2" t="s">
        <v>363</v>
      </c>
      <c r="D1233" s="2" t="s">
        <v>363</v>
      </c>
      <c r="E1233" s="3" t="str">
        <f t="shared" si="19"/>
        <v>Maranhao-Chapadinha</v>
      </c>
      <c r="F1233" s="3">
        <v>210320</v>
      </c>
      <c r="G1233" s="3">
        <v>79675</v>
      </c>
      <c r="H1233" s="3">
        <v>2019</v>
      </c>
      <c r="I1233" s="2">
        <v>5</v>
      </c>
      <c r="J1233" s="3" t="s">
        <v>12</v>
      </c>
      <c r="K1233" s="3">
        <v>1</v>
      </c>
      <c r="L1233" s="3">
        <v>2</v>
      </c>
    </row>
    <row r="1234" spans="1:12">
      <c r="A1234" s="2" t="s">
        <v>352</v>
      </c>
      <c r="B1234" s="3" t="s">
        <v>1440</v>
      </c>
      <c r="C1234" s="2" t="s">
        <v>364</v>
      </c>
      <c r="D1234" s="2" t="s">
        <v>364</v>
      </c>
      <c r="E1234" s="3" t="str">
        <f t="shared" si="19"/>
        <v>Maranhao-Codo</v>
      </c>
      <c r="F1234" s="3">
        <v>210330</v>
      </c>
      <c r="G1234" s="3">
        <v>122859</v>
      </c>
      <c r="H1234" s="3">
        <v>2019</v>
      </c>
      <c r="I1234" s="2">
        <v>4</v>
      </c>
      <c r="J1234" s="3" t="s">
        <v>10</v>
      </c>
      <c r="K1234" s="3">
        <v>1</v>
      </c>
      <c r="L1234" s="3">
        <v>0</v>
      </c>
    </row>
    <row r="1235" spans="1:12">
      <c r="A1235" s="2" t="s">
        <v>352</v>
      </c>
      <c r="B1235" s="3" t="s">
        <v>1440</v>
      </c>
      <c r="C1235" s="2" t="s">
        <v>364</v>
      </c>
      <c r="D1235" s="2" t="s">
        <v>364</v>
      </c>
      <c r="E1235" s="3" t="str">
        <f t="shared" si="19"/>
        <v>Maranhao-Codo</v>
      </c>
      <c r="F1235" s="3">
        <v>210330</v>
      </c>
      <c r="G1235" s="3">
        <v>122859</v>
      </c>
      <c r="H1235" s="3">
        <v>2019</v>
      </c>
      <c r="I1235" s="2">
        <v>5</v>
      </c>
      <c r="J1235" s="3" t="s">
        <v>10</v>
      </c>
      <c r="K1235" s="3">
        <v>4</v>
      </c>
      <c r="L1235" s="3">
        <v>0</v>
      </c>
    </row>
    <row r="1236" spans="1:12">
      <c r="A1236" s="2" t="s">
        <v>352</v>
      </c>
      <c r="B1236" s="3" t="s">
        <v>1440</v>
      </c>
      <c r="C1236" s="2" t="s">
        <v>364</v>
      </c>
      <c r="D1236" s="2" t="s">
        <v>364</v>
      </c>
      <c r="E1236" s="3" t="str">
        <f t="shared" si="19"/>
        <v>Maranhao-Codo</v>
      </c>
      <c r="F1236" s="3">
        <v>210330</v>
      </c>
      <c r="G1236" s="3">
        <v>122859</v>
      </c>
      <c r="H1236" s="3">
        <v>2019</v>
      </c>
      <c r="I1236" s="2">
        <v>5</v>
      </c>
      <c r="J1236" s="3" t="s">
        <v>12</v>
      </c>
      <c r="K1236" s="3">
        <v>1</v>
      </c>
      <c r="L1236" s="3">
        <v>1</v>
      </c>
    </row>
    <row r="1237" spans="1:12">
      <c r="A1237" s="2" t="s">
        <v>352</v>
      </c>
      <c r="B1237" s="3" t="s">
        <v>1440</v>
      </c>
      <c r="C1237" s="2" t="s">
        <v>365</v>
      </c>
      <c r="D1237" s="2" t="s">
        <v>365</v>
      </c>
      <c r="E1237" s="3" t="str">
        <f t="shared" si="19"/>
        <v>Maranhao-Coroata</v>
      </c>
      <c r="F1237" s="3">
        <v>210360</v>
      </c>
      <c r="G1237" s="3">
        <v>65296</v>
      </c>
      <c r="H1237" s="3">
        <v>2020</v>
      </c>
      <c r="I1237" s="2">
        <v>1</v>
      </c>
      <c r="J1237" s="3" t="s">
        <v>12</v>
      </c>
      <c r="K1237" s="3">
        <v>1</v>
      </c>
      <c r="L1237" s="3">
        <v>1</v>
      </c>
    </row>
    <row r="1238" spans="1:12">
      <c r="A1238" s="2" t="s">
        <v>352</v>
      </c>
      <c r="B1238" s="3" t="s">
        <v>1440</v>
      </c>
      <c r="C1238" s="2" t="s">
        <v>366</v>
      </c>
      <c r="D1238" s="2" t="s">
        <v>366</v>
      </c>
      <c r="E1238" s="3" t="str">
        <f t="shared" si="19"/>
        <v>Maranhao-Grajau</v>
      </c>
      <c r="F1238" s="3">
        <v>210480</v>
      </c>
      <c r="G1238" s="3">
        <v>69527</v>
      </c>
      <c r="H1238" s="3">
        <v>2020</v>
      </c>
      <c r="I1238" s="2">
        <v>1</v>
      </c>
      <c r="J1238" s="3" t="s">
        <v>12</v>
      </c>
      <c r="K1238" s="3">
        <v>1</v>
      </c>
      <c r="L1238" s="3">
        <v>2</v>
      </c>
    </row>
    <row r="1239" spans="1:12">
      <c r="A1239" s="2" t="s">
        <v>352</v>
      </c>
      <c r="B1239" s="3" t="s">
        <v>1440</v>
      </c>
      <c r="C1239" s="2" t="s">
        <v>367</v>
      </c>
      <c r="D1239" s="2" t="s">
        <v>367</v>
      </c>
      <c r="E1239" s="3" t="str">
        <f t="shared" si="19"/>
        <v>Maranhao-Imperatriz</v>
      </c>
      <c r="F1239" s="3">
        <v>210530</v>
      </c>
      <c r="G1239" s="3">
        <v>258682</v>
      </c>
      <c r="H1239" s="3">
        <v>2019</v>
      </c>
      <c r="I1239" s="2">
        <v>1</v>
      </c>
      <c r="J1239" s="3" t="s">
        <v>9</v>
      </c>
      <c r="K1239" s="3">
        <v>1</v>
      </c>
      <c r="L1239" s="3">
        <v>1</v>
      </c>
    </row>
    <row r="1240" spans="1:12">
      <c r="A1240" s="2" t="s">
        <v>352</v>
      </c>
      <c r="B1240" s="3" t="s">
        <v>1440</v>
      </c>
      <c r="C1240" s="2" t="s">
        <v>367</v>
      </c>
      <c r="D1240" s="2" t="s">
        <v>367</v>
      </c>
      <c r="E1240" s="3" t="str">
        <f t="shared" si="19"/>
        <v>Maranhao-Imperatriz</v>
      </c>
      <c r="F1240" s="3">
        <v>210530</v>
      </c>
      <c r="G1240" s="3">
        <v>258682</v>
      </c>
      <c r="H1240" s="3">
        <v>2019</v>
      </c>
      <c r="I1240" s="2">
        <v>4</v>
      </c>
      <c r="J1240" s="3" t="s">
        <v>10</v>
      </c>
      <c r="K1240" s="3">
        <v>1</v>
      </c>
      <c r="L1240" s="3">
        <v>0</v>
      </c>
    </row>
    <row r="1241" spans="1:12">
      <c r="A1241" s="2" t="s">
        <v>352</v>
      </c>
      <c r="B1241" s="3" t="s">
        <v>1440</v>
      </c>
      <c r="C1241" s="2" t="s">
        <v>367</v>
      </c>
      <c r="D1241" s="2" t="s">
        <v>367</v>
      </c>
      <c r="E1241" s="3" t="str">
        <f t="shared" si="19"/>
        <v>Maranhao-Imperatriz</v>
      </c>
      <c r="F1241" s="3">
        <v>210530</v>
      </c>
      <c r="G1241" s="3">
        <v>258682</v>
      </c>
      <c r="H1241" s="3">
        <v>2019</v>
      </c>
      <c r="I1241" s="2">
        <v>5</v>
      </c>
      <c r="J1241" s="3" t="s">
        <v>10</v>
      </c>
      <c r="K1241" s="3">
        <v>3</v>
      </c>
      <c r="L1241" s="3">
        <v>0</v>
      </c>
    </row>
    <row r="1242" spans="1:12">
      <c r="A1242" s="2" t="s">
        <v>352</v>
      </c>
      <c r="B1242" s="3" t="s">
        <v>1440</v>
      </c>
      <c r="C1242" s="2" t="s">
        <v>367</v>
      </c>
      <c r="D1242" s="2" t="s">
        <v>367</v>
      </c>
      <c r="E1242" s="3" t="str">
        <f t="shared" si="19"/>
        <v>Maranhao-Imperatriz</v>
      </c>
      <c r="F1242" s="3">
        <v>210530</v>
      </c>
      <c r="G1242" s="3">
        <v>258682</v>
      </c>
      <c r="H1242" s="3">
        <v>2019</v>
      </c>
      <c r="I1242" s="2">
        <v>5</v>
      </c>
      <c r="J1242" s="3" t="s">
        <v>12</v>
      </c>
      <c r="K1242" s="3">
        <v>1</v>
      </c>
      <c r="L1242" s="3">
        <v>1</v>
      </c>
    </row>
    <row r="1243" spans="1:12">
      <c r="A1243" s="2" t="s">
        <v>352</v>
      </c>
      <c r="B1243" s="3" t="s">
        <v>1440</v>
      </c>
      <c r="C1243" s="2" t="s">
        <v>367</v>
      </c>
      <c r="D1243" s="2" t="s">
        <v>367</v>
      </c>
      <c r="E1243" s="3" t="str">
        <f t="shared" si="19"/>
        <v>Maranhao-Imperatriz</v>
      </c>
      <c r="F1243" s="3">
        <v>210530</v>
      </c>
      <c r="G1243" s="3">
        <v>258682</v>
      </c>
      <c r="H1243" s="3">
        <v>2020</v>
      </c>
      <c r="I1243" s="2">
        <v>1</v>
      </c>
      <c r="J1243" s="3" t="s">
        <v>12</v>
      </c>
      <c r="K1243" s="3">
        <v>1</v>
      </c>
      <c r="L1243" s="3">
        <v>1</v>
      </c>
    </row>
    <row r="1244" spans="1:12">
      <c r="A1244" s="2" t="s">
        <v>352</v>
      </c>
      <c r="B1244" s="3" t="s">
        <v>1440</v>
      </c>
      <c r="C1244" s="2" t="s">
        <v>367</v>
      </c>
      <c r="D1244" s="2" t="s">
        <v>367</v>
      </c>
      <c r="E1244" s="3" t="str">
        <f t="shared" si="19"/>
        <v>Maranhao-Imperatriz</v>
      </c>
      <c r="F1244" s="3">
        <v>210530</v>
      </c>
      <c r="G1244" s="3">
        <v>258682</v>
      </c>
      <c r="H1244" s="3">
        <v>2020</v>
      </c>
      <c r="I1244" s="2">
        <v>3</v>
      </c>
      <c r="J1244" s="3" t="s">
        <v>12</v>
      </c>
      <c r="K1244" s="3">
        <v>1</v>
      </c>
      <c r="L1244" s="3">
        <v>1</v>
      </c>
    </row>
    <row r="1245" spans="1:12">
      <c r="A1245" s="2" t="s">
        <v>352</v>
      </c>
      <c r="B1245" s="3" t="s">
        <v>1440</v>
      </c>
      <c r="C1245" s="2" t="s">
        <v>367</v>
      </c>
      <c r="D1245" s="2" t="s">
        <v>367</v>
      </c>
      <c r="E1245" s="3" t="str">
        <f t="shared" si="19"/>
        <v>Maranhao-Imperatriz</v>
      </c>
      <c r="F1245" s="3">
        <v>210530</v>
      </c>
      <c r="G1245" s="3">
        <v>258682</v>
      </c>
      <c r="H1245" s="3">
        <v>2020</v>
      </c>
      <c r="I1245" s="2">
        <v>6</v>
      </c>
      <c r="J1245" s="3" t="s">
        <v>9</v>
      </c>
      <c r="K1245" s="3">
        <v>1</v>
      </c>
      <c r="L1245" s="3">
        <v>1</v>
      </c>
    </row>
    <row r="1246" spans="1:12">
      <c r="A1246" s="2" t="s">
        <v>352</v>
      </c>
      <c r="B1246" s="3" t="s">
        <v>1440</v>
      </c>
      <c r="C1246" s="2" t="s">
        <v>368</v>
      </c>
      <c r="D1246" s="2" t="s">
        <v>368</v>
      </c>
      <c r="E1246" s="3" t="str">
        <f t="shared" si="19"/>
        <v>Maranhao-Itaipava do Grajau</v>
      </c>
      <c r="F1246" s="3">
        <v>210535</v>
      </c>
      <c r="G1246" s="3">
        <v>16057</v>
      </c>
      <c r="H1246" s="3">
        <v>2020</v>
      </c>
      <c r="I1246" s="2">
        <v>2</v>
      </c>
      <c r="J1246" s="3" t="s">
        <v>10</v>
      </c>
      <c r="K1246" s="3">
        <v>1</v>
      </c>
      <c r="L1246" s="3">
        <v>0</v>
      </c>
    </row>
    <row r="1247" spans="1:12">
      <c r="A1247" s="2" t="s">
        <v>352</v>
      </c>
      <c r="B1247" s="3" t="s">
        <v>1440</v>
      </c>
      <c r="C1247" s="2" t="s">
        <v>369</v>
      </c>
      <c r="D1247" s="2" t="s">
        <v>369</v>
      </c>
      <c r="E1247" s="3" t="str">
        <f t="shared" si="19"/>
        <v>Maranhao-Itapecuru Mirim</v>
      </c>
      <c r="F1247" s="3">
        <v>210540</v>
      </c>
      <c r="G1247" s="3">
        <v>68203</v>
      </c>
      <c r="H1247" s="3">
        <v>2019</v>
      </c>
      <c r="I1247" s="2">
        <v>5</v>
      </c>
      <c r="J1247" s="3" t="s">
        <v>10</v>
      </c>
      <c r="K1247" s="3">
        <v>1</v>
      </c>
      <c r="L1247" s="3">
        <v>0</v>
      </c>
    </row>
    <row r="1248" spans="1:12">
      <c r="A1248" s="2" t="s">
        <v>352</v>
      </c>
      <c r="B1248" s="3" t="s">
        <v>1440</v>
      </c>
      <c r="C1248" s="2" t="s">
        <v>370</v>
      </c>
      <c r="D1248" s="2" t="s">
        <v>370</v>
      </c>
      <c r="E1248" s="3" t="str">
        <f t="shared" si="19"/>
        <v>Maranhao-Lago da Pedra</v>
      </c>
      <c r="F1248" s="3">
        <v>210570</v>
      </c>
      <c r="G1248" s="3">
        <v>50266</v>
      </c>
      <c r="H1248" s="3">
        <v>2019</v>
      </c>
      <c r="I1248" s="2">
        <v>3</v>
      </c>
      <c r="J1248" s="3" t="s">
        <v>90</v>
      </c>
      <c r="K1248" s="3">
        <v>1</v>
      </c>
      <c r="L1248" s="3">
        <v>0</v>
      </c>
    </row>
    <row r="1249" spans="1:12">
      <c r="A1249" s="2" t="s">
        <v>352</v>
      </c>
      <c r="B1249" s="3" t="s">
        <v>1440</v>
      </c>
      <c r="C1249" s="2" t="s">
        <v>370</v>
      </c>
      <c r="D1249" s="2" t="s">
        <v>370</v>
      </c>
      <c r="E1249" s="3" t="str">
        <f t="shared" si="19"/>
        <v>Maranhao-Lago da Pedra</v>
      </c>
      <c r="F1249" s="3">
        <v>210570</v>
      </c>
      <c r="G1249" s="3">
        <v>50266</v>
      </c>
      <c r="H1249" s="3">
        <v>2020</v>
      </c>
      <c r="I1249" s="2">
        <v>3</v>
      </c>
      <c r="J1249" s="3" t="s">
        <v>12</v>
      </c>
      <c r="K1249" s="3">
        <v>1</v>
      </c>
      <c r="L1249" s="3">
        <v>1</v>
      </c>
    </row>
    <row r="1250" spans="1:12">
      <c r="A1250" s="2" t="s">
        <v>352</v>
      </c>
      <c r="B1250" s="3" t="s">
        <v>1440</v>
      </c>
      <c r="C1250" s="2" t="s">
        <v>371</v>
      </c>
      <c r="D1250" s="2" t="s">
        <v>371</v>
      </c>
      <c r="E1250" s="3" t="str">
        <f t="shared" si="19"/>
        <v>Maranhao-Moncao</v>
      </c>
      <c r="F1250" s="3">
        <v>210690</v>
      </c>
      <c r="G1250" s="3">
        <v>33434</v>
      </c>
      <c r="H1250" s="3">
        <v>2019</v>
      </c>
      <c r="I1250" s="2">
        <v>4</v>
      </c>
      <c r="J1250" s="3" t="s">
        <v>10</v>
      </c>
      <c r="K1250" s="3">
        <v>1</v>
      </c>
      <c r="L1250" s="3">
        <v>0</v>
      </c>
    </row>
    <row r="1251" spans="1:12">
      <c r="A1251" s="2" t="s">
        <v>352</v>
      </c>
      <c r="B1251" s="3" t="s">
        <v>1440</v>
      </c>
      <c r="C1251" s="2" t="s">
        <v>372</v>
      </c>
      <c r="D1251" s="2" t="s">
        <v>372</v>
      </c>
      <c r="E1251" s="3" t="str">
        <f t="shared" si="19"/>
        <v>Maranhao-Olho d'Agua das Cunhas</v>
      </c>
      <c r="F1251" s="3">
        <v>210740</v>
      </c>
      <c r="G1251" s="3">
        <v>19505</v>
      </c>
      <c r="H1251" s="3">
        <v>2019</v>
      </c>
      <c r="I1251" s="2">
        <v>2</v>
      </c>
      <c r="J1251" s="3" t="s">
        <v>10</v>
      </c>
      <c r="K1251" s="3">
        <v>1</v>
      </c>
      <c r="L1251" s="3">
        <v>0</v>
      </c>
    </row>
    <row r="1252" spans="1:12">
      <c r="A1252" s="2" t="s">
        <v>352</v>
      </c>
      <c r="B1252" s="3" t="s">
        <v>1440</v>
      </c>
      <c r="C1252" s="2" t="s">
        <v>373</v>
      </c>
      <c r="D1252" s="2" t="s">
        <v>373</v>
      </c>
      <c r="E1252" s="3" t="str">
        <f t="shared" si="19"/>
        <v>Maranhao-Paco do Lumiar</v>
      </c>
      <c r="F1252" s="3">
        <v>210750</v>
      </c>
      <c r="G1252" s="3">
        <v>122197</v>
      </c>
      <c r="H1252" s="3">
        <v>2019</v>
      </c>
      <c r="I1252" s="2">
        <v>1</v>
      </c>
      <c r="J1252" s="3" t="s">
        <v>12</v>
      </c>
      <c r="K1252" s="3">
        <v>1</v>
      </c>
      <c r="L1252" s="3">
        <v>2</v>
      </c>
    </row>
    <row r="1253" spans="1:12">
      <c r="A1253" s="2" t="s">
        <v>352</v>
      </c>
      <c r="B1253" s="3" t="s">
        <v>1440</v>
      </c>
      <c r="C1253" s="2" t="s">
        <v>373</v>
      </c>
      <c r="D1253" s="2" t="s">
        <v>373</v>
      </c>
      <c r="E1253" s="3" t="str">
        <f t="shared" si="19"/>
        <v>Maranhao-Paco do Lumiar</v>
      </c>
      <c r="F1253" s="3">
        <v>210750</v>
      </c>
      <c r="G1253" s="3">
        <v>122197</v>
      </c>
      <c r="H1253" s="3">
        <v>2019</v>
      </c>
      <c r="I1253" s="2">
        <v>2</v>
      </c>
      <c r="J1253" s="3" t="s">
        <v>10</v>
      </c>
      <c r="K1253" s="3">
        <v>1</v>
      </c>
      <c r="L1253" s="3">
        <v>0</v>
      </c>
    </row>
    <row r="1254" spans="1:12">
      <c r="A1254" s="2" t="s">
        <v>352</v>
      </c>
      <c r="B1254" s="3" t="s">
        <v>1440</v>
      </c>
      <c r="C1254" s="2" t="s">
        <v>373</v>
      </c>
      <c r="D1254" s="2" t="s">
        <v>373</v>
      </c>
      <c r="E1254" s="3" t="str">
        <f t="shared" si="19"/>
        <v>Maranhao-Paco do Lumiar</v>
      </c>
      <c r="F1254" s="3">
        <v>210750</v>
      </c>
      <c r="G1254" s="3">
        <v>122197</v>
      </c>
      <c r="H1254" s="3">
        <v>2019</v>
      </c>
      <c r="I1254" s="2">
        <v>3</v>
      </c>
      <c r="J1254" s="3" t="s">
        <v>10</v>
      </c>
      <c r="K1254" s="3">
        <v>1</v>
      </c>
      <c r="L1254" s="3">
        <v>0</v>
      </c>
    </row>
    <row r="1255" spans="1:12">
      <c r="A1255" s="2" t="s">
        <v>352</v>
      </c>
      <c r="B1255" s="3" t="s">
        <v>1440</v>
      </c>
      <c r="C1255" s="2" t="s">
        <v>373</v>
      </c>
      <c r="D1255" s="2" t="s">
        <v>373</v>
      </c>
      <c r="E1255" s="3" t="str">
        <f t="shared" si="19"/>
        <v>Maranhao-Paco do Lumiar</v>
      </c>
      <c r="F1255" s="3">
        <v>210750</v>
      </c>
      <c r="G1255" s="3">
        <v>122197</v>
      </c>
      <c r="H1255" s="3">
        <v>2019</v>
      </c>
      <c r="I1255" s="2">
        <v>5</v>
      </c>
      <c r="J1255" s="3" t="s">
        <v>10</v>
      </c>
      <c r="K1255" s="3">
        <v>1</v>
      </c>
      <c r="L1255" s="3">
        <v>0</v>
      </c>
    </row>
    <row r="1256" spans="1:12">
      <c r="A1256" s="2" t="s">
        <v>352</v>
      </c>
      <c r="B1256" s="3" t="s">
        <v>1440</v>
      </c>
      <c r="C1256" s="2" t="s">
        <v>373</v>
      </c>
      <c r="D1256" s="2" t="s">
        <v>373</v>
      </c>
      <c r="E1256" s="3" t="str">
        <f t="shared" si="19"/>
        <v>Maranhao-Paco do Lumiar</v>
      </c>
      <c r="F1256" s="3">
        <v>210750</v>
      </c>
      <c r="G1256" s="3">
        <v>122197</v>
      </c>
      <c r="H1256" s="3">
        <v>2019</v>
      </c>
      <c r="I1256" s="2">
        <v>6</v>
      </c>
      <c r="J1256" s="3" t="s">
        <v>12</v>
      </c>
      <c r="K1256" s="3">
        <v>1</v>
      </c>
      <c r="L1256" s="3">
        <v>1</v>
      </c>
    </row>
    <row r="1257" spans="1:12">
      <c r="A1257" s="2" t="s">
        <v>352</v>
      </c>
      <c r="B1257" s="3" t="s">
        <v>1440</v>
      </c>
      <c r="C1257" s="2" t="s">
        <v>374</v>
      </c>
      <c r="D1257" s="2" t="s">
        <v>374</v>
      </c>
      <c r="E1257" s="3" t="str">
        <f t="shared" si="19"/>
        <v>Maranhao-Pindare-Mirim</v>
      </c>
      <c r="F1257" s="3">
        <v>210850</v>
      </c>
      <c r="G1257" s="3">
        <v>32941</v>
      </c>
      <c r="H1257" s="3">
        <v>2020</v>
      </c>
      <c r="I1257" s="2">
        <v>3</v>
      </c>
      <c r="J1257" s="3" t="s">
        <v>9</v>
      </c>
      <c r="K1257" s="3">
        <v>1</v>
      </c>
      <c r="L1257" s="3">
        <v>0</v>
      </c>
    </row>
    <row r="1258" spans="1:12">
      <c r="A1258" s="2" t="s">
        <v>352</v>
      </c>
      <c r="B1258" s="3" t="s">
        <v>1440</v>
      </c>
      <c r="C1258" s="2" t="s">
        <v>375</v>
      </c>
      <c r="D1258" s="2" t="s">
        <v>375</v>
      </c>
      <c r="E1258" s="3" t="str">
        <f t="shared" si="19"/>
        <v>Maranhao-Pinheiro</v>
      </c>
      <c r="F1258" s="3">
        <v>210860</v>
      </c>
      <c r="G1258" s="3">
        <v>83387</v>
      </c>
      <c r="H1258" s="3">
        <v>2019</v>
      </c>
      <c r="I1258" s="2">
        <v>5</v>
      </c>
      <c r="J1258" s="3" t="s">
        <v>10</v>
      </c>
      <c r="K1258" s="3">
        <v>1</v>
      </c>
      <c r="L1258" s="3">
        <v>0</v>
      </c>
    </row>
    <row r="1259" spans="1:12">
      <c r="A1259" s="2" t="s">
        <v>352</v>
      </c>
      <c r="B1259" s="3" t="s">
        <v>1440</v>
      </c>
      <c r="C1259" s="2" t="s">
        <v>376</v>
      </c>
      <c r="D1259" s="2" t="s">
        <v>376</v>
      </c>
      <c r="E1259" s="3" t="str">
        <f t="shared" si="19"/>
        <v>Maranhao-Porto Franco</v>
      </c>
      <c r="F1259" s="3">
        <v>210900</v>
      </c>
      <c r="G1259" s="3">
        <v>23885</v>
      </c>
      <c r="H1259" s="3">
        <v>2019</v>
      </c>
      <c r="I1259" s="2">
        <v>5</v>
      </c>
      <c r="J1259" s="3" t="s">
        <v>10</v>
      </c>
      <c r="K1259" s="3">
        <v>1</v>
      </c>
      <c r="L1259" s="3">
        <v>0</v>
      </c>
    </row>
    <row r="1260" spans="1:12">
      <c r="A1260" s="2" t="s">
        <v>352</v>
      </c>
      <c r="B1260" s="3" t="s">
        <v>1440</v>
      </c>
      <c r="C1260" s="2" t="s">
        <v>377</v>
      </c>
      <c r="D1260" s="2" t="s">
        <v>377</v>
      </c>
      <c r="E1260" s="3" t="str">
        <f t="shared" si="19"/>
        <v>Maranhao-Rosario</v>
      </c>
      <c r="F1260" s="3">
        <v>210960</v>
      </c>
      <c r="G1260" s="3">
        <v>42740</v>
      </c>
      <c r="H1260" s="3">
        <v>2019</v>
      </c>
      <c r="I1260" s="2">
        <v>5</v>
      </c>
      <c r="J1260" s="3" t="s">
        <v>10</v>
      </c>
      <c r="K1260" s="3">
        <v>1</v>
      </c>
      <c r="L1260" s="3">
        <v>0</v>
      </c>
    </row>
    <row r="1261" spans="1:12">
      <c r="A1261" s="2" t="s">
        <v>352</v>
      </c>
      <c r="B1261" s="3" t="s">
        <v>1440</v>
      </c>
      <c r="C1261" s="2" t="s">
        <v>378</v>
      </c>
      <c r="D1261" s="2" t="s">
        <v>378</v>
      </c>
      <c r="E1261" s="3" t="str">
        <f t="shared" si="19"/>
        <v>Maranhao-Santa Helena</v>
      </c>
      <c r="F1261" s="3">
        <v>210980</v>
      </c>
      <c r="G1261" s="3">
        <v>42130</v>
      </c>
      <c r="H1261" s="3">
        <v>2019</v>
      </c>
      <c r="I1261" s="2">
        <v>6</v>
      </c>
      <c r="J1261" s="3" t="s">
        <v>12</v>
      </c>
      <c r="K1261" s="3">
        <v>1</v>
      </c>
      <c r="L1261" s="3">
        <v>1</v>
      </c>
    </row>
    <row r="1262" spans="1:12">
      <c r="A1262" s="2" t="s">
        <v>352</v>
      </c>
      <c r="B1262" s="3" t="s">
        <v>1440</v>
      </c>
      <c r="C1262" s="2" t="s">
        <v>378</v>
      </c>
      <c r="D1262" s="2" t="s">
        <v>378</v>
      </c>
      <c r="E1262" s="3" t="str">
        <f t="shared" si="19"/>
        <v>Maranhao-Santa Helena</v>
      </c>
      <c r="F1262" s="3">
        <v>210980</v>
      </c>
      <c r="G1262" s="3">
        <v>42130</v>
      </c>
      <c r="H1262" s="3">
        <v>2020</v>
      </c>
      <c r="I1262" s="2">
        <v>5</v>
      </c>
      <c r="J1262" s="3" t="s">
        <v>10</v>
      </c>
      <c r="K1262" s="3">
        <v>1</v>
      </c>
      <c r="L1262" s="3">
        <v>0</v>
      </c>
    </row>
    <row r="1263" spans="1:12">
      <c r="A1263" s="2" t="s">
        <v>352</v>
      </c>
      <c r="B1263" s="3" t="s">
        <v>1440</v>
      </c>
      <c r="C1263" s="2" t="s">
        <v>379</v>
      </c>
      <c r="D1263" s="2" t="s">
        <v>379</v>
      </c>
      <c r="E1263" s="3" t="str">
        <f t="shared" si="19"/>
        <v>Maranhao-Santa Ines</v>
      </c>
      <c r="F1263" s="3">
        <v>210990</v>
      </c>
      <c r="G1263" s="3">
        <v>89044</v>
      </c>
      <c r="H1263" s="3">
        <v>2019</v>
      </c>
      <c r="I1263" s="2">
        <v>1</v>
      </c>
      <c r="J1263" s="3" t="s">
        <v>12</v>
      </c>
      <c r="K1263" s="3">
        <v>1</v>
      </c>
      <c r="L1263" s="3">
        <v>1</v>
      </c>
    </row>
    <row r="1264" spans="1:12">
      <c r="A1264" s="2" t="s">
        <v>352</v>
      </c>
      <c r="B1264" s="3" t="s">
        <v>1440</v>
      </c>
      <c r="C1264" s="2" t="s">
        <v>379</v>
      </c>
      <c r="D1264" s="2" t="s">
        <v>379</v>
      </c>
      <c r="E1264" s="3" t="str">
        <f t="shared" si="19"/>
        <v>Maranhao-Santa Ines</v>
      </c>
      <c r="F1264" s="3">
        <v>210990</v>
      </c>
      <c r="G1264" s="3">
        <v>89044</v>
      </c>
      <c r="H1264" s="3">
        <v>2019</v>
      </c>
      <c r="I1264" s="2">
        <v>5</v>
      </c>
      <c r="J1264" s="3" t="s">
        <v>10</v>
      </c>
      <c r="K1264" s="3">
        <v>1</v>
      </c>
      <c r="L1264" s="3">
        <v>0</v>
      </c>
    </row>
    <row r="1265" spans="1:12">
      <c r="A1265" s="2" t="s">
        <v>352</v>
      </c>
      <c r="B1265" s="3" t="s">
        <v>1440</v>
      </c>
      <c r="C1265" s="2" t="s">
        <v>380</v>
      </c>
      <c r="D1265" s="2" t="s">
        <v>380</v>
      </c>
      <c r="E1265" s="3" t="str">
        <f t="shared" si="19"/>
        <v>Maranhao-Sao Bernardo</v>
      </c>
      <c r="F1265" s="3">
        <v>211060</v>
      </c>
      <c r="G1265" s="3">
        <v>28507</v>
      </c>
      <c r="H1265" s="3">
        <v>2019</v>
      </c>
      <c r="I1265" s="2">
        <v>6</v>
      </c>
      <c r="J1265" s="3" t="s">
        <v>9</v>
      </c>
      <c r="K1265" s="3">
        <v>1</v>
      </c>
      <c r="L1265" s="3">
        <v>0</v>
      </c>
    </row>
    <row r="1266" spans="1:12">
      <c r="A1266" s="2" t="s">
        <v>352</v>
      </c>
      <c r="B1266" s="3" t="s">
        <v>1440</v>
      </c>
      <c r="C1266" s="2" t="s">
        <v>381</v>
      </c>
      <c r="D1266" s="2" t="s">
        <v>381</v>
      </c>
      <c r="E1266" s="3" t="str">
        <f t="shared" si="19"/>
        <v>Maranhao-Sao Joao dos Patos</v>
      </c>
      <c r="F1266" s="3">
        <v>211110</v>
      </c>
      <c r="G1266" s="3">
        <v>25929</v>
      </c>
      <c r="H1266" s="3">
        <v>2019</v>
      </c>
      <c r="I1266" s="2">
        <v>5</v>
      </c>
      <c r="J1266" s="3" t="s">
        <v>10</v>
      </c>
      <c r="K1266" s="3">
        <v>1</v>
      </c>
      <c r="L1266" s="3">
        <v>0</v>
      </c>
    </row>
    <row r="1267" spans="1:12">
      <c r="A1267" s="2" t="s">
        <v>352</v>
      </c>
      <c r="B1267" s="3" t="s">
        <v>1440</v>
      </c>
      <c r="C1267" s="2" t="s">
        <v>382</v>
      </c>
      <c r="D1267" s="2" t="s">
        <v>382</v>
      </c>
      <c r="E1267" s="3" t="str">
        <f t="shared" si="19"/>
        <v>Maranhao-Sao Luis</v>
      </c>
      <c r="F1267" s="3">
        <v>211130</v>
      </c>
      <c r="G1267" s="3">
        <v>1101884</v>
      </c>
      <c r="H1267" s="3">
        <v>2019</v>
      </c>
      <c r="I1267" s="2">
        <v>1</v>
      </c>
      <c r="J1267" s="3" t="s">
        <v>9</v>
      </c>
      <c r="K1267" s="3">
        <v>2</v>
      </c>
      <c r="L1267" s="3">
        <v>8</v>
      </c>
    </row>
    <row r="1268" spans="1:12">
      <c r="A1268" s="2" t="s">
        <v>352</v>
      </c>
      <c r="B1268" s="3" t="s">
        <v>1440</v>
      </c>
      <c r="C1268" s="2" t="s">
        <v>382</v>
      </c>
      <c r="D1268" s="2" t="s">
        <v>382</v>
      </c>
      <c r="E1268" s="3" t="str">
        <f t="shared" si="19"/>
        <v>Maranhao-Sao Luis</v>
      </c>
      <c r="F1268" s="3">
        <v>211130</v>
      </c>
      <c r="G1268" s="3">
        <v>1101884</v>
      </c>
      <c r="H1268" s="3">
        <v>2019</v>
      </c>
      <c r="I1268" s="2">
        <v>1</v>
      </c>
      <c r="J1268" s="3" t="s">
        <v>90</v>
      </c>
      <c r="K1268" s="3">
        <v>1</v>
      </c>
      <c r="L1268" s="3">
        <v>0</v>
      </c>
    </row>
    <row r="1269" spans="1:12">
      <c r="A1269" s="2" t="s">
        <v>352</v>
      </c>
      <c r="B1269" s="3" t="s">
        <v>1440</v>
      </c>
      <c r="C1269" s="2" t="s">
        <v>382</v>
      </c>
      <c r="D1269" s="2" t="s">
        <v>382</v>
      </c>
      <c r="E1269" s="3" t="str">
        <f t="shared" si="19"/>
        <v>Maranhao-Sao Luis</v>
      </c>
      <c r="F1269" s="3">
        <v>211130</v>
      </c>
      <c r="G1269" s="3">
        <v>1101884</v>
      </c>
      <c r="H1269" s="3">
        <v>2019</v>
      </c>
      <c r="I1269" s="2">
        <v>1</v>
      </c>
      <c r="J1269" s="3" t="s">
        <v>10</v>
      </c>
      <c r="K1269" s="3">
        <v>3</v>
      </c>
      <c r="L1269" s="3">
        <v>0</v>
      </c>
    </row>
    <row r="1270" spans="1:12">
      <c r="A1270" s="2" t="s">
        <v>352</v>
      </c>
      <c r="B1270" s="3" t="s">
        <v>1440</v>
      </c>
      <c r="C1270" s="2" t="s">
        <v>382</v>
      </c>
      <c r="D1270" s="2" t="s">
        <v>382</v>
      </c>
      <c r="E1270" s="3" t="str">
        <f t="shared" si="19"/>
        <v>Maranhao-Sao Luis</v>
      </c>
      <c r="F1270" s="3">
        <v>211130</v>
      </c>
      <c r="G1270" s="3">
        <v>1101884</v>
      </c>
      <c r="H1270" s="3">
        <v>2019</v>
      </c>
      <c r="I1270" s="2">
        <v>1</v>
      </c>
      <c r="J1270" s="3" t="s">
        <v>12</v>
      </c>
      <c r="K1270" s="3">
        <v>2</v>
      </c>
      <c r="L1270" s="3">
        <v>9</v>
      </c>
    </row>
    <row r="1271" spans="1:12">
      <c r="A1271" s="2" t="s">
        <v>352</v>
      </c>
      <c r="B1271" s="3" t="s">
        <v>1440</v>
      </c>
      <c r="C1271" s="2" t="s">
        <v>382</v>
      </c>
      <c r="D1271" s="2" t="s">
        <v>382</v>
      </c>
      <c r="E1271" s="3" t="str">
        <f t="shared" si="19"/>
        <v>Maranhao-Sao Luis</v>
      </c>
      <c r="F1271" s="3">
        <v>211130</v>
      </c>
      <c r="G1271" s="3">
        <v>1101884</v>
      </c>
      <c r="H1271" s="3">
        <v>2019</v>
      </c>
      <c r="I1271" s="2">
        <v>2</v>
      </c>
      <c r="J1271" s="3" t="s">
        <v>10</v>
      </c>
      <c r="K1271" s="3">
        <v>2</v>
      </c>
      <c r="L1271" s="3">
        <v>0</v>
      </c>
    </row>
    <row r="1272" spans="1:12">
      <c r="A1272" s="2" t="s">
        <v>352</v>
      </c>
      <c r="B1272" s="3" t="s">
        <v>1440</v>
      </c>
      <c r="C1272" s="2" t="s">
        <v>382</v>
      </c>
      <c r="D1272" s="2" t="s">
        <v>382</v>
      </c>
      <c r="E1272" s="3" t="str">
        <f t="shared" si="19"/>
        <v>Maranhao-Sao Luis</v>
      </c>
      <c r="F1272" s="3">
        <v>211130</v>
      </c>
      <c r="G1272" s="3">
        <v>1101884</v>
      </c>
      <c r="H1272" s="3">
        <v>2019</v>
      </c>
      <c r="I1272" s="2">
        <v>3</v>
      </c>
      <c r="J1272" s="3" t="s">
        <v>9</v>
      </c>
      <c r="K1272" s="3">
        <v>1</v>
      </c>
      <c r="L1272" s="3">
        <v>0</v>
      </c>
    </row>
    <row r="1273" spans="1:12">
      <c r="A1273" s="2" t="s">
        <v>352</v>
      </c>
      <c r="B1273" s="3" t="s">
        <v>1440</v>
      </c>
      <c r="C1273" s="2" t="s">
        <v>382</v>
      </c>
      <c r="D1273" s="2" t="s">
        <v>382</v>
      </c>
      <c r="E1273" s="3" t="str">
        <f t="shared" si="19"/>
        <v>Maranhao-Sao Luis</v>
      </c>
      <c r="F1273" s="3">
        <v>211130</v>
      </c>
      <c r="G1273" s="3">
        <v>1101884</v>
      </c>
      <c r="H1273" s="3">
        <v>2019</v>
      </c>
      <c r="I1273" s="2">
        <v>3</v>
      </c>
      <c r="J1273" s="3" t="s">
        <v>10</v>
      </c>
      <c r="K1273" s="3">
        <v>2</v>
      </c>
      <c r="L1273" s="3">
        <v>0</v>
      </c>
    </row>
    <row r="1274" spans="1:12">
      <c r="A1274" s="2" t="s">
        <v>352</v>
      </c>
      <c r="B1274" s="3" t="s">
        <v>1440</v>
      </c>
      <c r="C1274" s="2" t="s">
        <v>382</v>
      </c>
      <c r="D1274" s="2" t="s">
        <v>382</v>
      </c>
      <c r="E1274" s="3" t="str">
        <f t="shared" si="19"/>
        <v>Maranhao-Sao Luis</v>
      </c>
      <c r="F1274" s="3">
        <v>211130</v>
      </c>
      <c r="G1274" s="3">
        <v>1101884</v>
      </c>
      <c r="H1274" s="3">
        <v>2019</v>
      </c>
      <c r="I1274" s="2">
        <v>3</v>
      </c>
      <c r="J1274" s="3" t="s">
        <v>19</v>
      </c>
      <c r="K1274" s="3">
        <v>2</v>
      </c>
      <c r="L1274" s="3">
        <v>0</v>
      </c>
    </row>
    <row r="1275" spans="1:12">
      <c r="A1275" s="2" t="s">
        <v>352</v>
      </c>
      <c r="B1275" s="3" t="s">
        <v>1440</v>
      </c>
      <c r="C1275" s="2" t="s">
        <v>382</v>
      </c>
      <c r="D1275" s="2" t="s">
        <v>382</v>
      </c>
      <c r="E1275" s="3" t="str">
        <f t="shared" si="19"/>
        <v>Maranhao-Sao Luis</v>
      </c>
      <c r="F1275" s="3">
        <v>211130</v>
      </c>
      <c r="G1275" s="3">
        <v>1101884</v>
      </c>
      <c r="H1275" s="3">
        <v>2019</v>
      </c>
      <c r="I1275" s="2">
        <v>4</v>
      </c>
      <c r="J1275" s="3" t="s">
        <v>10</v>
      </c>
      <c r="K1275" s="3">
        <v>8</v>
      </c>
      <c r="L1275" s="3">
        <v>0</v>
      </c>
    </row>
    <row r="1276" spans="1:12">
      <c r="A1276" s="2" t="s">
        <v>352</v>
      </c>
      <c r="B1276" s="3" t="s">
        <v>1440</v>
      </c>
      <c r="C1276" s="2" t="s">
        <v>382</v>
      </c>
      <c r="D1276" s="2" t="s">
        <v>382</v>
      </c>
      <c r="E1276" s="3" t="str">
        <f t="shared" si="19"/>
        <v>Maranhao-Sao Luis</v>
      </c>
      <c r="F1276" s="3">
        <v>211130</v>
      </c>
      <c r="G1276" s="3">
        <v>1101884</v>
      </c>
      <c r="H1276" s="3">
        <v>2019</v>
      </c>
      <c r="I1276" s="2">
        <v>5</v>
      </c>
      <c r="J1276" s="3" t="s">
        <v>10</v>
      </c>
      <c r="K1276" s="3">
        <v>9</v>
      </c>
      <c r="L1276" s="3">
        <v>0</v>
      </c>
    </row>
    <row r="1277" spans="1:12">
      <c r="A1277" s="2" t="s">
        <v>352</v>
      </c>
      <c r="B1277" s="3" t="s">
        <v>1440</v>
      </c>
      <c r="C1277" s="2" t="s">
        <v>382</v>
      </c>
      <c r="D1277" s="2" t="s">
        <v>382</v>
      </c>
      <c r="E1277" s="3" t="str">
        <f t="shared" si="19"/>
        <v>Maranhao-Sao Luis</v>
      </c>
      <c r="F1277" s="3">
        <v>211130</v>
      </c>
      <c r="G1277" s="3">
        <v>1101884</v>
      </c>
      <c r="H1277" s="3">
        <v>2019</v>
      </c>
      <c r="I1277" s="2">
        <v>5</v>
      </c>
      <c r="J1277" s="3" t="s">
        <v>19</v>
      </c>
      <c r="K1277" s="3">
        <v>1</v>
      </c>
      <c r="L1277" s="3">
        <v>0</v>
      </c>
    </row>
    <row r="1278" spans="1:12">
      <c r="A1278" s="2" t="s">
        <v>352</v>
      </c>
      <c r="B1278" s="3" t="s">
        <v>1440</v>
      </c>
      <c r="C1278" s="2" t="s">
        <v>382</v>
      </c>
      <c r="D1278" s="2" t="s">
        <v>382</v>
      </c>
      <c r="E1278" s="3" t="str">
        <f t="shared" si="19"/>
        <v>Maranhao-Sao Luis</v>
      </c>
      <c r="F1278" s="3">
        <v>211130</v>
      </c>
      <c r="G1278" s="3">
        <v>1101884</v>
      </c>
      <c r="H1278" s="3">
        <v>2019</v>
      </c>
      <c r="I1278" s="2">
        <v>6</v>
      </c>
      <c r="J1278" s="3" t="s">
        <v>9</v>
      </c>
      <c r="K1278" s="3">
        <v>1</v>
      </c>
      <c r="L1278" s="3">
        <v>1</v>
      </c>
    </row>
    <row r="1279" spans="1:12">
      <c r="A1279" s="2" t="s">
        <v>352</v>
      </c>
      <c r="B1279" s="3" t="s">
        <v>1440</v>
      </c>
      <c r="C1279" s="2" t="s">
        <v>382</v>
      </c>
      <c r="D1279" s="2" t="s">
        <v>382</v>
      </c>
      <c r="E1279" s="3" t="str">
        <f t="shared" si="19"/>
        <v>Maranhao-Sao Luis</v>
      </c>
      <c r="F1279" s="3">
        <v>211130</v>
      </c>
      <c r="G1279" s="3">
        <v>1101884</v>
      </c>
      <c r="H1279" s="3">
        <v>2019</v>
      </c>
      <c r="I1279" s="2">
        <v>6</v>
      </c>
      <c r="J1279" s="3" t="s">
        <v>10</v>
      </c>
      <c r="K1279" s="3">
        <v>5</v>
      </c>
      <c r="L1279" s="3">
        <v>0</v>
      </c>
    </row>
    <row r="1280" spans="1:12">
      <c r="A1280" s="2" t="s">
        <v>352</v>
      </c>
      <c r="B1280" s="3" t="s">
        <v>1440</v>
      </c>
      <c r="C1280" s="2" t="s">
        <v>382</v>
      </c>
      <c r="D1280" s="2" t="s">
        <v>382</v>
      </c>
      <c r="E1280" s="3" t="str">
        <f t="shared" si="19"/>
        <v>Maranhao-Sao Luis</v>
      </c>
      <c r="F1280" s="3">
        <v>211130</v>
      </c>
      <c r="G1280" s="3">
        <v>1101884</v>
      </c>
      <c r="H1280" s="3">
        <v>2020</v>
      </c>
      <c r="I1280" s="2">
        <v>1</v>
      </c>
      <c r="J1280" s="3" t="s">
        <v>9</v>
      </c>
      <c r="K1280" s="3">
        <v>2</v>
      </c>
      <c r="L1280" s="3">
        <v>1</v>
      </c>
    </row>
    <row r="1281" spans="1:12">
      <c r="A1281" s="2" t="s">
        <v>352</v>
      </c>
      <c r="B1281" s="3" t="s">
        <v>1440</v>
      </c>
      <c r="C1281" s="2" t="s">
        <v>382</v>
      </c>
      <c r="D1281" s="2" t="s">
        <v>382</v>
      </c>
      <c r="E1281" s="3" t="str">
        <f t="shared" si="19"/>
        <v>Maranhao-Sao Luis</v>
      </c>
      <c r="F1281" s="3">
        <v>211130</v>
      </c>
      <c r="G1281" s="3">
        <v>1101884</v>
      </c>
      <c r="H1281" s="3">
        <v>2020</v>
      </c>
      <c r="I1281" s="2">
        <v>1</v>
      </c>
      <c r="J1281" s="3" t="s">
        <v>10</v>
      </c>
      <c r="K1281" s="3">
        <v>3</v>
      </c>
      <c r="L1281" s="3">
        <v>0</v>
      </c>
    </row>
    <row r="1282" spans="1:12">
      <c r="A1282" s="2" t="s">
        <v>352</v>
      </c>
      <c r="B1282" s="3" t="s">
        <v>1440</v>
      </c>
      <c r="C1282" s="2" t="s">
        <v>382</v>
      </c>
      <c r="D1282" s="2" t="s">
        <v>382</v>
      </c>
      <c r="E1282" s="3" t="str">
        <f t="shared" si="19"/>
        <v>Maranhao-Sao Luis</v>
      </c>
      <c r="F1282" s="3">
        <v>211130</v>
      </c>
      <c r="G1282" s="3">
        <v>1101884</v>
      </c>
      <c r="H1282" s="3">
        <v>2020</v>
      </c>
      <c r="I1282" s="2">
        <v>2</v>
      </c>
      <c r="J1282" s="3" t="s">
        <v>9</v>
      </c>
      <c r="K1282" s="3">
        <v>2</v>
      </c>
      <c r="L1282" s="3">
        <v>2</v>
      </c>
    </row>
    <row r="1283" spans="1:12">
      <c r="A1283" s="2" t="s">
        <v>352</v>
      </c>
      <c r="B1283" s="3" t="s">
        <v>1440</v>
      </c>
      <c r="C1283" s="2" t="s">
        <v>382</v>
      </c>
      <c r="D1283" s="2" t="s">
        <v>382</v>
      </c>
      <c r="E1283" s="3" t="str">
        <f t="shared" ref="E1283:E1346" si="20">+CONCATENATE(A1283,"-",D1283)</f>
        <v>Maranhao-Sao Luis</v>
      </c>
      <c r="F1283" s="3">
        <v>211130</v>
      </c>
      <c r="G1283" s="3">
        <v>1101884</v>
      </c>
      <c r="H1283" s="3">
        <v>2020</v>
      </c>
      <c r="I1283" s="2">
        <v>2</v>
      </c>
      <c r="J1283" s="3" t="s">
        <v>10</v>
      </c>
      <c r="K1283" s="3">
        <v>4</v>
      </c>
      <c r="L1283" s="3">
        <v>0</v>
      </c>
    </row>
    <row r="1284" spans="1:12">
      <c r="A1284" s="2" t="s">
        <v>352</v>
      </c>
      <c r="B1284" s="3" t="s">
        <v>1440</v>
      </c>
      <c r="C1284" s="2" t="s">
        <v>382</v>
      </c>
      <c r="D1284" s="2" t="s">
        <v>382</v>
      </c>
      <c r="E1284" s="3" t="str">
        <f t="shared" si="20"/>
        <v>Maranhao-Sao Luis</v>
      </c>
      <c r="F1284" s="3">
        <v>211130</v>
      </c>
      <c r="G1284" s="3">
        <v>1101884</v>
      </c>
      <c r="H1284" s="3">
        <v>2020</v>
      </c>
      <c r="I1284" s="2">
        <v>2</v>
      </c>
      <c r="J1284" s="3" t="s">
        <v>19</v>
      </c>
      <c r="K1284" s="3">
        <v>1</v>
      </c>
      <c r="L1284" s="3">
        <v>0</v>
      </c>
    </row>
    <row r="1285" spans="1:12">
      <c r="A1285" s="2" t="s">
        <v>352</v>
      </c>
      <c r="B1285" s="3" t="s">
        <v>1440</v>
      </c>
      <c r="C1285" s="2" t="s">
        <v>382</v>
      </c>
      <c r="D1285" s="2" t="s">
        <v>382</v>
      </c>
      <c r="E1285" s="3" t="str">
        <f t="shared" si="20"/>
        <v>Maranhao-Sao Luis</v>
      </c>
      <c r="F1285" s="3">
        <v>211130</v>
      </c>
      <c r="G1285" s="3">
        <v>1101884</v>
      </c>
      <c r="H1285" s="3">
        <v>2020</v>
      </c>
      <c r="I1285" s="2">
        <v>3</v>
      </c>
      <c r="J1285" s="3" t="s">
        <v>9</v>
      </c>
      <c r="K1285" s="3">
        <v>1</v>
      </c>
      <c r="L1285" s="3">
        <v>0</v>
      </c>
    </row>
    <row r="1286" spans="1:12">
      <c r="A1286" s="2" t="s">
        <v>352</v>
      </c>
      <c r="B1286" s="3" t="s">
        <v>1440</v>
      </c>
      <c r="C1286" s="2" t="s">
        <v>382</v>
      </c>
      <c r="D1286" s="2" t="s">
        <v>382</v>
      </c>
      <c r="E1286" s="3" t="str">
        <f t="shared" si="20"/>
        <v>Maranhao-Sao Luis</v>
      </c>
      <c r="F1286" s="3">
        <v>211130</v>
      </c>
      <c r="G1286" s="3">
        <v>1101884</v>
      </c>
      <c r="H1286" s="3">
        <v>2020</v>
      </c>
      <c r="I1286" s="2">
        <v>3</v>
      </c>
      <c r="J1286" s="3" t="s">
        <v>10</v>
      </c>
      <c r="K1286" s="3">
        <v>4</v>
      </c>
      <c r="L1286" s="3">
        <v>0</v>
      </c>
    </row>
    <row r="1287" spans="1:12">
      <c r="A1287" s="2" t="s">
        <v>352</v>
      </c>
      <c r="B1287" s="3" t="s">
        <v>1440</v>
      </c>
      <c r="C1287" s="2" t="s">
        <v>382</v>
      </c>
      <c r="D1287" s="2" t="s">
        <v>382</v>
      </c>
      <c r="E1287" s="3" t="str">
        <f t="shared" si="20"/>
        <v>Maranhao-Sao Luis</v>
      </c>
      <c r="F1287" s="3">
        <v>211130</v>
      </c>
      <c r="G1287" s="3">
        <v>1101884</v>
      </c>
      <c r="H1287" s="3">
        <v>2020</v>
      </c>
      <c r="I1287" s="2">
        <v>3</v>
      </c>
      <c r="J1287" s="3" t="s">
        <v>19</v>
      </c>
      <c r="K1287" s="3">
        <v>1</v>
      </c>
      <c r="L1287" s="3">
        <v>0</v>
      </c>
    </row>
    <row r="1288" spans="1:12">
      <c r="A1288" s="2" t="s">
        <v>352</v>
      </c>
      <c r="B1288" s="3" t="s">
        <v>1440</v>
      </c>
      <c r="C1288" s="2" t="s">
        <v>382</v>
      </c>
      <c r="D1288" s="2" t="s">
        <v>382</v>
      </c>
      <c r="E1288" s="3" t="str">
        <f t="shared" si="20"/>
        <v>Maranhao-Sao Luis</v>
      </c>
      <c r="F1288" s="3">
        <v>211130</v>
      </c>
      <c r="G1288" s="3">
        <v>1101884</v>
      </c>
      <c r="H1288" s="3">
        <v>2020</v>
      </c>
      <c r="I1288" s="2">
        <v>4</v>
      </c>
      <c r="J1288" s="3" t="s">
        <v>10</v>
      </c>
      <c r="K1288" s="3">
        <v>3</v>
      </c>
      <c r="L1288" s="3">
        <v>0</v>
      </c>
    </row>
    <row r="1289" spans="1:12">
      <c r="A1289" s="2" t="s">
        <v>352</v>
      </c>
      <c r="B1289" s="3" t="s">
        <v>1440</v>
      </c>
      <c r="C1289" s="2" t="s">
        <v>382</v>
      </c>
      <c r="D1289" s="2" t="s">
        <v>382</v>
      </c>
      <c r="E1289" s="3" t="str">
        <f t="shared" si="20"/>
        <v>Maranhao-Sao Luis</v>
      </c>
      <c r="F1289" s="3">
        <v>211130</v>
      </c>
      <c r="G1289" s="3">
        <v>1101884</v>
      </c>
      <c r="H1289" s="3">
        <v>2020</v>
      </c>
      <c r="I1289" s="2">
        <v>5</v>
      </c>
      <c r="J1289" s="3" t="s">
        <v>9</v>
      </c>
      <c r="K1289" s="3">
        <v>2</v>
      </c>
      <c r="L1289" s="3">
        <v>0</v>
      </c>
    </row>
    <row r="1290" spans="1:12">
      <c r="A1290" s="2" t="s">
        <v>352</v>
      </c>
      <c r="B1290" s="3" t="s">
        <v>1440</v>
      </c>
      <c r="C1290" s="2" t="s">
        <v>382</v>
      </c>
      <c r="D1290" s="2" t="s">
        <v>382</v>
      </c>
      <c r="E1290" s="3" t="str">
        <f t="shared" si="20"/>
        <v>Maranhao-Sao Luis</v>
      </c>
      <c r="F1290" s="3">
        <v>211130</v>
      </c>
      <c r="G1290" s="3">
        <v>1101884</v>
      </c>
      <c r="H1290" s="3">
        <v>2020</v>
      </c>
      <c r="I1290" s="2">
        <v>6</v>
      </c>
      <c r="J1290" s="3" t="s">
        <v>10</v>
      </c>
      <c r="K1290" s="3">
        <v>2</v>
      </c>
      <c r="L1290" s="3">
        <v>0</v>
      </c>
    </row>
    <row r="1291" spans="1:12">
      <c r="A1291" s="2" t="s">
        <v>352</v>
      </c>
      <c r="B1291" s="3" t="s">
        <v>1440</v>
      </c>
      <c r="C1291" s="2" t="s">
        <v>383</v>
      </c>
      <c r="D1291" s="2" t="s">
        <v>383</v>
      </c>
      <c r="E1291" s="3" t="str">
        <f t="shared" si="20"/>
        <v>Maranhao-Sao Raimundo das Mangabeiras</v>
      </c>
      <c r="F1291" s="3">
        <v>211160</v>
      </c>
      <c r="G1291" s="3">
        <v>18868</v>
      </c>
      <c r="H1291" s="3">
        <v>2019</v>
      </c>
      <c r="I1291" s="2">
        <v>5</v>
      </c>
      <c r="J1291" s="3" t="s">
        <v>10</v>
      </c>
      <c r="K1291" s="3">
        <v>1</v>
      </c>
      <c r="L1291" s="3">
        <v>0</v>
      </c>
    </row>
    <row r="1292" spans="1:12">
      <c r="A1292" s="2" t="s">
        <v>352</v>
      </c>
      <c r="B1292" s="3" t="s">
        <v>1440</v>
      </c>
      <c r="C1292" s="2" t="s">
        <v>384</v>
      </c>
      <c r="D1292" s="2" t="s">
        <v>384</v>
      </c>
      <c r="E1292" s="3" t="str">
        <f t="shared" si="20"/>
        <v>Maranhao-Timon</v>
      </c>
      <c r="F1292" s="3">
        <v>211220</v>
      </c>
      <c r="G1292" s="3">
        <v>169107</v>
      </c>
      <c r="H1292" s="3">
        <v>2019</v>
      </c>
      <c r="I1292" s="2">
        <v>1</v>
      </c>
      <c r="J1292" s="3" t="s">
        <v>9</v>
      </c>
      <c r="K1292" s="3">
        <v>1</v>
      </c>
      <c r="L1292" s="3">
        <v>0</v>
      </c>
    </row>
    <row r="1293" spans="1:12">
      <c r="A1293" s="2" t="s">
        <v>352</v>
      </c>
      <c r="B1293" s="3" t="s">
        <v>1440</v>
      </c>
      <c r="C1293" s="2" t="s">
        <v>384</v>
      </c>
      <c r="D1293" s="2" t="s">
        <v>384</v>
      </c>
      <c r="E1293" s="3" t="str">
        <f t="shared" si="20"/>
        <v>Maranhao-Timon</v>
      </c>
      <c r="F1293" s="3">
        <v>211220</v>
      </c>
      <c r="G1293" s="3">
        <v>169107</v>
      </c>
      <c r="H1293" s="3">
        <v>2019</v>
      </c>
      <c r="I1293" s="2">
        <v>5</v>
      </c>
      <c r="J1293" s="3" t="s">
        <v>12</v>
      </c>
      <c r="K1293" s="3">
        <v>1</v>
      </c>
      <c r="L1293" s="3">
        <v>1</v>
      </c>
    </row>
    <row r="1294" spans="1:12">
      <c r="A1294" s="2" t="s">
        <v>352</v>
      </c>
      <c r="B1294" s="3" t="s">
        <v>1440</v>
      </c>
      <c r="C1294" s="2" t="s">
        <v>384</v>
      </c>
      <c r="D1294" s="2" t="s">
        <v>384</v>
      </c>
      <c r="E1294" s="3" t="str">
        <f t="shared" si="20"/>
        <v>Maranhao-Timon</v>
      </c>
      <c r="F1294" s="3">
        <v>211220</v>
      </c>
      <c r="G1294" s="3">
        <v>169107</v>
      </c>
      <c r="H1294" s="3">
        <v>2020</v>
      </c>
      <c r="I1294" s="2">
        <v>2</v>
      </c>
      <c r="J1294" s="3" t="s">
        <v>12</v>
      </c>
      <c r="K1294" s="3">
        <v>1</v>
      </c>
      <c r="L1294" s="3">
        <v>1</v>
      </c>
    </row>
    <row r="1295" spans="1:12">
      <c r="A1295" s="2" t="s">
        <v>352</v>
      </c>
      <c r="B1295" s="3" t="s">
        <v>1440</v>
      </c>
      <c r="C1295" s="2" t="s">
        <v>384</v>
      </c>
      <c r="D1295" s="2" t="s">
        <v>384</v>
      </c>
      <c r="E1295" s="3" t="str">
        <f t="shared" si="20"/>
        <v>Maranhao-Timon</v>
      </c>
      <c r="F1295" s="3">
        <v>211220</v>
      </c>
      <c r="G1295" s="3">
        <v>169107</v>
      </c>
      <c r="H1295" s="3">
        <v>2020</v>
      </c>
      <c r="I1295" s="2">
        <v>3</v>
      </c>
      <c r="J1295" s="3" t="s">
        <v>9</v>
      </c>
      <c r="K1295" s="3">
        <v>1</v>
      </c>
      <c r="L1295" s="3">
        <v>1</v>
      </c>
    </row>
    <row r="1296" spans="1:12">
      <c r="A1296" s="2" t="s">
        <v>352</v>
      </c>
      <c r="B1296" s="3" t="s">
        <v>1440</v>
      </c>
      <c r="C1296" s="2" t="s">
        <v>384</v>
      </c>
      <c r="D1296" s="2" t="s">
        <v>384</v>
      </c>
      <c r="E1296" s="3" t="str">
        <f t="shared" si="20"/>
        <v>Maranhao-Timon</v>
      </c>
      <c r="F1296" s="3">
        <v>211220</v>
      </c>
      <c r="G1296" s="3">
        <v>169107</v>
      </c>
      <c r="H1296" s="3">
        <v>2020</v>
      </c>
      <c r="I1296" s="2">
        <v>3</v>
      </c>
      <c r="J1296" s="3" t="s">
        <v>12</v>
      </c>
      <c r="K1296" s="3">
        <v>2</v>
      </c>
      <c r="L1296" s="3">
        <v>2</v>
      </c>
    </row>
    <row r="1297" spans="1:12">
      <c r="A1297" s="2" t="s">
        <v>352</v>
      </c>
      <c r="B1297" s="3" t="s">
        <v>1440</v>
      </c>
      <c r="C1297" s="2" t="s">
        <v>384</v>
      </c>
      <c r="D1297" s="2" t="s">
        <v>384</v>
      </c>
      <c r="E1297" s="3" t="str">
        <f t="shared" si="20"/>
        <v>Maranhao-Timon</v>
      </c>
      <c r="F1297" s="3">
        <v>211220</v>
      </c>
      <c r="G1297" s="3">
        <v>169107</v>
      </c>
      <c r="H1297" s="3">
        <v>2020</v>
      </c>
      <c r="I1297" s="2">
        <v>4</v>
      </c>
      <c r="J1297" s="3" t="s">
        <v>12</v>
      </c>
      <c r="K1297" s="3">
        <v>2</v>
      </c>
      <c r="L1297" s="3">
        <v>2</v>
      </c>
    </row>
    <row r="1298" spans="1:12">
      <c r="A1298" s="2" t="s">
        <v>352</v>
      </c>
      <c r="B1298" s="3" t="s">
        <v>1440</v>
      </c>
      <c r="C1298" s="2" t="s">
        <v>385</v>
      </c>
      <c r="D1298" s="2" t="s">
        <v>385</v>
      </c>
      <c r="E1298" s="3" t="str">
        <f t="shared" si="20"/>
        <v>Maranhao-Tuntum</v>
      </c>
      <c r="F1298" s="3">
        <v>211230</v>
      </c>
      <c r="G1298" s="3">
        <v>41832</v>
      </c>
      <c r="H1298" s="3">
        <v>2020</v>
      </c>
      <c r="I1298" s="2">
        <v>1</v>
      </c>
      <c r="J1298" s="3" t="s">
        <v>12</v>
      </c>
      <c r="K1298" s="3">
        <v>1</v>
      </c>
      <c r="L1298" s="3">
        <v>1</v>
      </c>
    </row>
    <row r="1299" spans="1:12">
      <c r="A1299" s="2" t="s">
        <v>352</v>
      </c>
      <c r="B1299" s="3" t="s">
        <v>1440</v>
      </c>
      <c r="C1299" s="2" t="s">
        <v>386</v>
      </c>
      <c r="D1299" s="2" t="s">
        <v>386</v>
      </c>
      <c r="E1299" s="3" t="str">
        <f t="shared" si="20"/>
        <v>Maranhao-Vitoria do Mearim</v>
      </c>
      <c r="F1299" s="3">
        <v>211290</v>
      </c>
      <c r="G1299" s="3">
        <v>32764</v>
      </c>
      <c r="H1299" s="3">
        <v>2020</v>
      </c>
      <c r="I1299" s="2">
        <v>3</v>
      </c>
      <c r="J1299" s="3" t="s">
        <v>19</v>
      </c>
      <c r="K1299" s="3">
        <v>1</v>
      </c>
      <c r="L1299" s="3">
        <v>2</v>
      </c>
    </row>
    <row r="1300" spans="1:12">
      <c r="A1300" s="2" t="s">
        <v>352</v>
      </c>
      <c r="B1300" s="3" t="s">
        <v>1440</v>
      </c>
      <c r="C1300" s="2" t="s">
        <v>387</v>
      </c>
      <c r="D1300" s="2" t="s">
        <v>387</v>
      </c>
      <c r="E1300" s="3" t="str">
        <f t="shared" si="20"/>
        <v>Maranhao-Ze Doca</v>
      </c>
      <c r="F1300" s="3">
        <v>211400</v>
      </c>
      <c r="G1300" s="3">
        <v>51714</v>
      </c>
      <c r="H1300" s="3">
        <v>2019</v>
      </c>
      <c r="I1300" s="2">
        <v>5</v>
      </c>
      <c r="J1300" s="3" t="s">
        <v>10</v>
      </c>
      <c r="K1300" s="3">
        <v>1</v>
      </c>
      <c r="L1300" s="3">
        <v>0</v>
      </c>
    </row>
    <row r="1301" spans="1:12">
      <c r="A1301" s="4" t="s">
        <v>352</v>
      </c>
      <c r="B1301" s="3" t="s">
        <v>1440</v>
      </c>
      <c r="C1301" s="2" t="s">
        <v>387</v>
      </c>
      <c r="D1301" s="2" t="s">
        <v>387</v>
      </c>
      <c r="E1301" s="3" t="str">
        <f t="shared" si="20"/>
        <v>Maranhao-Ze Doca</v>
      </c>
      <c r="F1301" s="3">
        <v>211400</v>
      </c>
      <c r="G1301" s="3">
        <v>51714</v>
      </c>
      <c r="H1301" s="3">
        <v>2020</v>
      </c>
      <c r="I1301" s="2">
        <v>3</v>
      </c>
      <c r="J1301" s="3" t="s">
        <v>12</v>
      </c>
      <c r="K1301" s="3">
        <v>1</v>
      </c>
      <c r="L1301" s="3">
        <v>1</v>
      </c>
    </row>
    <row r="1302" spans="1:12">
      <c r="A1302" s="2" t="s">
        <v>388</v>
      </c>
      <c r="B1302" s="3" t="s">
        <v>1443</v>
      </c>
      <c r="C1302" s="2" t="s">
        <v>389</v>
      </c>
      <c r="D1302" s="2" t="s">
        <v>389</v>
      </c>
      <c r="E1302" s="3" t="str">
        <f t="shared" si="20"/>
        <v>Mato Grosso-Acorizal</v>
      </c>
      <c r="F1302" s="3">
        <v>510010</v>
      </c>
      <c r="G1302" s="3">
        <v>5399</v>
      </c>
      <c r="H1302" s="3">
        <v>2019</v>
      </c>
      <c r="I1302" s="2">
        <v>5</v>
      </c>
      <c r="J1302" s="3" t="s">
        <v>10</v>
      </c>
      <c r="K1302" s="3">
        <v>1</v>
      </c>
      <c r="L1302" s="3">
        <v>0</v>
      </c>
    </row>
    <row r="1303" spans="1:12">
      <c r="A1303" s="2" t="s">
        <v>388</v>
      </c>
      <c r="B1303" s="3" t="s">
        <v>1443</v>
      </c>
      <c r="C1303" s="2" t="s">
        <v>390</v>
      </c>
      <c r="D1303" s="2" t="s">
        <v>390</v>
      </c>
      <c r="E1303" s="3" t="str">
        <f t="shared" si="20"/>
        <v>Mato Grosso-Agua Boa</v>
      </c>
      <c r="F1303" s="3">
        <v>510020</v>
      </c>
      <c r="G1303" s="3">
        <v>25721</v>
      </c>
      <c r="H1303" s="3">
        <v>2019</v>
      </c>
      <c r="I1303" s="2">
        <v>5</v>
      </c>
      <c r="J1303" s="3" t="s">
        <v>19</v>
      </c>
      <c r="K1303" s="3">
        <v>1</v>
      </c>
      <c r="L1303" s="3">
        <v>0</v>
      </c>
    </row>
    <row r="1304" spans="1:12">
      <c r="A1304" s="2" t="s">
        <v>388</v>
      </c>
      <c r="B1304" s="3" t="s">
        <v>1443</v>
      </c>
      <c r="C1304" s="2" t="s">
        <v>391</v>
      </c>
      <c r="D1304" s="2" t="s">
        <v>391</v>
      </c>
      <c r="E1304" s="3" t="str">
        <f t="shared" si="20"/>
        <v>Mato Grosso-Alta Floresta</v>
      </c>
      <c r="F1304" s="3">
        <v>510025</v>
      </c>
      <c r="G1304" s="3">
        <v>51782</v>
      </c>
      <c r="H1304" s="3">
        <v>2020</v>
      </c>
      <c r="I1304" s="2">
        <v>4</v>
      </c>
      <c r="J1304" s="3" t="s">
        <v>10</v>
      </c>
      <c r="K1304" s="3">
        <v>1</v>
      </c>
      <c r="L1304" s="3">
        <v>0</v>
      </c>
    </row>
    <row r="1305" spans="1:12">
      <c r="A1305" s="2" t="s">
        <v>388</v>
      </c>
      <c r="B1305" s="3" t="s">
        <v>1443</v>
      </c>
      <c r="C1305" s="2" t="s">
        <v>391</v>
      </c>
      <c r="D1305" s="2" t="s">
        <v>391</v>
      </c>
      <c r="E1305" s="3" t="str">
        <f t="shared" si="20"/>
        <v>Mato Grosso-Alta Floresta</v>
      </c>
      <c r="F1305" s="3">
        <v>510025</v>
      </c>
      <c r="G1305" s="3">
        <v>51782</v>
      </c>
      <c r="H1305" s="3">
        <v>2020</v>
      </c>
      <c r="I1305" s="2">
        <v>5</v>
      </c>
      <c r="J1305" s="3" t="s">
        <v>12</v>
      </c>
      <c r="K1305" s="3">
        <v>1</v>
      </c>
      <c r="L1305" s="3">
        <v>1</v>
      </c>
    </row>
    <row r="1306" spans="1:12">
      <c r="A1306" s="2" t="s">
        <v>388</v>
      </c>
      <c r="B1306" s="3" t="s">
        <v>1443</v>
      </c>
      <c r="C1306" s="2" t="s">
        <v>392</v>
      </c>
      <c r="D1306" s="2" t="s">
        <v>392</v>
      </c>
      <c r="E1306" s="3" t="str">
        <f t="shared" si="20"/>
        <v>Mato Grosso-Alto Taquari</v>
      </c>
      <c r="F1306" s="3">
        <v>510060</v>
      </c>
      <c r="G1306" s="3">
        <v>10847</v>
      </c>
      <c r="H1306" s="3">
        <v>2019</v>
      </c>
      <c r="I1306" s="2">
        <v>4</v>
      </c>
      <c r="J1306" s="3" t="s">
        <v>12</v>
      </c>
      <c r="K1306" s="3">
        <v>1</v>
      </c>
      <c r="L1306" s="3">
        <v>2</v>
      </c>
    </row>
    <row r="1307" spans="1:12">
      <c r="A1307" s="2" t="s">
        <v>388</v>
      </c>
      <c r="B1307" s="3" t="s">
        <v>1443</v>
      </c>
      <c r="C1307" s="2" t="s">
        <v>393</v>
      </c>
      <c r="D1307" s="2" t="s">
        <v>393</v>
      </c>
      <c r="E1307" s="3" t="str">
        <f t="shared" si="20"/>
        <v>Mato Grosso-Arenapolis</v>
      </c>
      <c r="F1307" s="3">
        <v>510130</v>
      </c>
      <c r="G1307" s="3">
        <v>9607</v>
      </c>
      <c r="H1307" s="3">
        <v>2019</v>
      </c>
      <c r="I1307" s="2">
        <v>4</v>
      </c>
      <c r="J1307" s="3" t="s">
        <v>9</v>
      </c>
      <c r="K1307" s="3">
        <v>1</v>
      </c>
      <c r="L1307" s="3">
        <v>4</v>
      </c>
    </row>
    <row r="1308" spans="1:12">
      <c r="A1308" s="2" t="s">
        <v>388</v>
      </c>
      <c r="B1308" s="3" t="s">
        <v>1443</v>
      </c>
      <c r="C1308" s="2" t="s">
        <v>393</v>
      </c>
      <c r="D1308" s="2" t="s">
        <v>393</v>
      </c>
      <c r="E1308" s="3" t="str">
        <f t="shared" si="20"/>
        <v>Mato Grosso-Arenapolis</v>
      </c>
      <c r="F1308" s="3">
        <v>510130</v>
      </c>
      <c r="G1308" s="3">
        <v>9607</v>
      </c>
      <c r="H1308" s="3">
        <v>2020</v>
      </c>
      <c r="I1308" s="2">
        <v>1</v>
      </c>
      <c r="J1308" s="3" t="s">
        <v>12</v>
      </c>
      <c r="K1308" s="3">
        <v>1</v>
      </c>
      <c r="L1308" s="3">
        <v>1</v>
      </c>
    </row>
    <row r="1309" spans="1:12">
      <c r="A1309" s="2" t="s">
        <v>388</v>
      </c>
      <c r="B1309" s="3" t="s">
        <v>1443</v>
      </c>
      <c r="C1309" s="2" t="s">
        <v>394</v>
      </c>
      <c r="D1309" s="2" t="s">
        <v>394</v>
      </c>
      <c r="E1309" s="3" t="str">
        <f t="shared" si="20"/>
        <v>Mato Grosso-Aripuana</v>
      </c>
      <c r="F1309" s="3">
        <v>510140</v>
      </c>
      <c r="G1309" s="3">
        <v>22354</v>
      </c>
      <c r="H1309" s="3">
        <v>2019</v>
      </c>
      <c r="I1309" s="2">
        <v>1</v>
      </c>
      <c r="J1309" s="3" t="s">
        <v>12</v>
      </c>
      <c r="K1309" s="3">
        <v>1</v>
      </c>
      <c r="L1309" s="3">
        <v>1</v>
      </c>
    </row>
    <row r="1310" spans="1:12">
      <c r="A1310" s="2" t="s">
        <v>388</v>
      </c>
      <c r="B1310" s="3" t="s">
        <v>1443</v>
      </c>
      <c r="C1310" s="2" t="s">
        <v>394</v>
      </c>
      <c r="D1310" s="2" t="s">
        <v>394</v>
      </c>
      <c r="E1310" s="3" t="str">
        <f t="shared" si="20"/>
        <v>Mato Grosso-Aripuana</v>
      </c>
      <c r="F1310" s="3">
        <v>510140</v>
      </c>
      <c r="G1310" s="3">
        <v>22354</v>
      </c>
      <c r="H1310" s="3">
        <v>2020</v>
      </c>
      <c r="I1310" s="2">
        <v>1</v>
      </c>
      <c r="J1310" s="3" t="s">
        <v>9</v>
      </c>
      <c r="K1310" s="3">
        <v>1</v>
      </c>
      <c r="L1310" s="3">
        <v>4</v>
      </c>
    </row>
    <row r="1311" spans="1:12">
      <c r="A1311" s="2" t="s">
        <v>388</v>
      </c>
      <c r="B1311" s="3" t="s">
        <v>1443</v>
      </c>
      <c r="C1311" s="2" t="s">
        <v>394</v>
      </c>
      <c r="D1311" s="2" t="s">
        <v>394</v>
      </c>
      <c r="E1311" s="3" t="str">
        <f t="shared" si="20"/>
        <v>Mato Grosso-Aripuana</v>
      </c>
      <c r="F1311" s="3">
        <v>510140</v>
      </c>
      <c r="G1311" s="3">
        <v>22354</v>
      </c>
      <c r="H1311" s="3">
        <v>2020</v>
      </c>
      <c r="I1311" s="2">
        <v>1</v>
      </c>
      <c r="J1311" s="3" t="s">
        <v>12</v>
      </c>
      <c r="K1311" s="3">
        <v>1</v>
      </c>
      <c r="L1311" s="3">
        <v>1</v>
      </c>
    </row>
    <row r="1312" spans="1:12">
      <c r="A1312" s="2" t="s">
        <v>388</v>
      </c>
      <c r="B1312" s="3" t="s">
        <v>1443</v>
      </c>
      <c r="C1312" s="2" t="s">
        <v>394</v>
      </c>
      <c r="D1312" s="2" t="s">
        <v>394</v>
      </c>
      <c r="E1312" s="3" t="str">
        <f t="shared" si="20"/>
        <v>Mato Grosso-Aripuana</v>
      </c>
      <c r="F1312" s="3">
        <v>510140</v>
      </c>
      <c r="G1312" s="3">
        <v>22354</v>
      </c>
      <c r="H1312" s="3">
        <v>2020</v>
      </c>
      <c r="I1312" s="2">
        <v>4</v>
      </c>
      <c r="J1312" s="3" t="s">
        <v>12</v>
      </c>
      <c r="K1312" s="3">
        <v>1</v>
      </c>
      <c r="L1312" s="3">
        <v>0</v>
      </c>
    </row>
    <row r="1313" spans="1:12">
      <c r="A1313" s="2" t="s">
        <v>388</v>
      </c>
      <c r="B1313" s="3" t="s">
        <v>1443</v>
      </c>
      <c r="C1313" s="2" t="s">
        <v>394</v>
      </c>
      <c r="D1313" s="2" t="s">
        <v>394</v>
      </c>
      <c r="E1313" s="3" t="str">
        <f t="shared" si="20"/>
        <v>Mato Grosso-Aripuana</v>
      </c>
      <c r="F1313" s="3">
        <v>510140</v>
      </c>
      <c r="G1313" s="3">
        <v>22354</v>
      </c>
      <c r="H1313" s="3">
        <v>2020</v>
      </c>
      <c r="I1313" s="2">
        <v>5</v>
      </c>
      <c r="J1313" s="3" t="s">
        <v>12</v>
      </c>
      <c r="K1313" s="3">
        <v>1</v>
      </c>
      <c r="L1313" s="3">
        <v>1</v>
      </c>
    </row>
    <row r="1314" spans="1:12">
      <c r="A1314" s="2" t="s">
        <v>388</v>
      </c>
      <c r="B1314" s="3" t="s">
        <v>1443</v>
      </c>
      <c r="C1314" s="2" t="s">
        <v>395</v>
      </c>
      <c r="D1314" s="2" t="s">
        <v>395</v>
      </c>
      <c r="E1314" s="3" t="str">
        <f t="shared" si="20"/>
        <v>Mato Grosso-Barra do Garcas</v>
      </c>
      <c r="F1314" s="3">
        <v>510180</v>
      </c>
      <c r="G1314" s="3">
        <v>61012</v>
      </c>
      <c r="H1314" s="3">
        <v>2019</v>
      </c>
      <c r="I1314" s="2">
        <v>5</v>
      </c>
      <c r="J1314" s="3" t="s">
        <v>10</v>
      </c>
      <c r="K1314" s="3">
        <v>1</v>
      </c>
      <c r="L1314" s="3">
        <v>0</v>
      </c>
    </row>
    <row r="1315" spans="1:12">
      <c r="A1315" s="2" t="s">
        <v>388</v>
      </c>
      <c r="B1315" s="3" t="s">
        <v>1443</v>
      </c>
      <c r="C1315" s="2" t="s">
        <v>395</v>
      </c>
      <c r="D1315" s="2" t="s">
        <v>395</v>
      </c>
      <c r="E1315" s="3" t="str">
        <f t="shared" si="20"/>
        <v>Mato Grosso-Barra do Garcas</v>
      </c>
      <c r="F1315" s="3">
        <v>510180</v>
      </c>
      <c r="G1315" s="3">
        <v>61012</v>
      </c>
      <c r="H1315" s="3">
        <v>2020</v>
      </c>
      <c r="I1315" s="2">
        <v>1</v>
      </c>
      <c r="J1315" s="3" t="s">
        <v>10</v>
      </c>
      <c r="K1315" s="3">
        <v>1</v>
      </c>
      <c r="L1315" s="3">
        <v>0</v>
      </c>
    </row>
    <row r="1316" spans="1:12">
      <c r="A1316" s="2" t="s">
        <v>388</v>
      </c>
      <c r="B1316" s="3" t="s">
        <v>1443</v>
      </c>
      <c r="C1316" s="2" t="s">
        <v>396</v>
      </c>
      <c r="D1316" s="2" t="s">
        <v>396</v>
      </c>
      <c r="E1316" s="3" t="str">
        <f t="shared" si="20"/>
        <v>Mato Grosso-Caceres</v>
      </c>
      <c r="F1316" s="3">
        <v>510250</v>
      </c>
      <c r="G1316" s="3">
        <v>94376</v>
      </c>
      <c r="H1316" s="3">
        <v>2019</v>
      </c>
      <c r="I1316" s="2">
        <v>4</v>
      </c>
      <c r="J1316" s="3" t="s">
        <v>9</v>
      </c>
      <c r="K1316" s="3">
        <v>1</v>
      </c>
      <c r="L1316" s="3">
        <v>2</v>
      </c>
    </row>
    <row r="1317" spans="1:12">
      <c r="A1317" s="2" t="s">
        <v>388</v>
      </c>
      <c r="B1317" s="3" t="s">
        <v>1443</v>
      </c>
      <c r="C1317" s="2" t="s">
        <v>396</v>
      </c>
      <c r="D1317" s="2" t="s">
        <v>396</v>
      </c>
      <c r="E1317" s="3" t="str">
        <f t="shared" si="20"/>
        <v>Mato Grosso-Caceres</v>
      </c>
      <c r="F1317" s="3">
        <v>510250</v>
      </c>
      <c r="G1317" s="3">
        <v>94376</v>
      </c>
      <c r="H1317" s="3">
        <v>2020</v>
      </c>
      <c r="I1317" s="2">
        <v>1</v>
      </c>
      <c r="J1317" s="3" t="s">
        <v>12</v>
      </c>
      <c r="K1317" s="3">
        <v>1</v>
      </c>
      <c r="L1317" s="3">
        <v>1</v>
      </c>
    </row>
    <row r="1318" spans="1:12">
      <c r="A1318" s="2" t="s">
        <v>388</v>
      </c>
      <c r="B1318" s="3" t="s">
        <v>1443</v>
      </c>
      <c r="C1318" s="2" t="s">
        <v>396</v>
      </c>
      <c r="D1318" s="2" t="s">
        <v>396</v>
      </c>
      <c r="E1318" s="3" t="str">
        <f t="shared" si="20"/>
        <v>Mato Grosso-Caceres</v>
      </c>
      <c r="F1318" s="3">
        <v>510250</v>
      </c>
      <c r="G1318" s="3">
        <v>94376</v>
      </c>
      <c r="H1318" s="3">
        <v>2020</v>
      </c>
      <c r="I1318" s="2">
        <v>2</v>
      </c>
      <c r="J1318" s="3" t="s">
        <v>12</v>
      </c>
      <c r="K1318" s="3">
        <v>1</v>
      </c>
      <c r="L1318" s="3">
        <v>0</v>
      </c>
    </row>
    <row r="1319" spans="1:12">
      <c r="A1319" s="2" t="s">
        <v>388</v>
      </c>
      <c r="B1319" s="3" t="s">
        <v>1443</v>
      </c>
      <c r="C1319" s="2" t="s">
        <v>396</v>
      </c>
      <c r="D1319" s="2" t="s">
        <v>396</v>
      </c>
      <c r="E1319" s="3" t="str">
        <f t="shared" si="20"/>
        <v>Mato Grosso-Caceres</v>
      </c>
      <c r="F1319" s="3">
        <v>510250</v>
      </c>
      <c r="G1319" s="3">
        <v>94376</v>
      </c>
      <c r="H1319" s="3">
        <v>2020</v>
      </c>
      <c r="I1319" s="2">
        <v>4</v>
      </c>
      <c r="J1319" s="3" t="s">
        <v>9</v>
      </c>
      <c r="K1319" s="3">
        <v>2</v>
      </c>
      <c r="L1319" s="3">
        <v>2</v>
      </c>
    </row>
    <row r="1320" spans="1:12">
      <c r="A1320" s="2" t="s">
        <v>388</v>
      </c>
      <c r="B1320" s="3" t="s">
        <v>1443</v>
      </c>
      <c r="C1320" s="2" t="s">
        <v>396</v>
      </c>
      <c r="D1320" s="2" t="s">
        <v>396</v>
      </c>
      <c r="E1320" s="3" t="str">
        <f t="shared" si="20"/>
        <v>Mato Grosso-Caceres</v>
      </c>
      <c r="F1320" s="3">
        <v>510250</v>
      </c>
      <c r="G1320" s="3">
        <v>94376</v>
      </c>
      <c r="H1320" s="3">
        <v>2020</v>
      </c>
      <c r="I1320" s="2">
        <v>5</v>
      </c>
      <c r="J1320" s="3" t="s">
        <v>12</v>
      </c>
      <c r="K1320" s="3">
        <v>1</v>
      </c>
      <c r="L1320" s="3">
        <v>0</v>
      </c>
    </row>
    <row r="1321" spans="1:12">
      <c r="A1321" s="2" t="s">
        <v>388</v>
      </c>
      <c r="B1321" s="3" t="s">
        <v>1443</v>
      </c>
      <c r="C1321" s="2" t="s">
        <v>396</v>
      </c>
      <c r="D1321" s="2" t="s">
        <v>396</v>
      </c>
      <c r="E1321" s="3" t="str">
        <f t="shared" si="20"/>
        <v>Mato Grosso-Caceres</v>
      </c>
      <c r="F1321" s="3">
        <v>510250</v>
      </c>
      <c r="G1321" s="3">
        <v>94376</v>
      </c>
      <c r="H1321" s="3">
        <v>2020</v>
      </c>
      <c r="I1321" s="2">
        <v>6</v>
      </c>
      <c r="J1321" s="3" t="s">
        <v>9</v>
      </c>
      <c r="K1321" s="3">
        <v>1</v>
      </c>
      <c r="L1321" s="3">
        <v>1</v>
      </c>
    </row>
    <row r="1322" spans="1:12">
      <c r="A1322" s="2" t="s">
        <v>388</v>
      </c>
      <c r="B1322" s="3" t="s">
        <v>1443</v>
      </c>
      <c r="C1322" s="2" t="s">
        <v>397</v>
      </c>
      <c r="D1322" s="2" t="s">
        <v>397</v>
      </c>
      <c r="E1322" s="3" t="str">
        <f t="shared" si="20"/>
        <v>Mato Grosso-Campinapolis</v>
      </c>
      <c r="F1322" s="3">
        <v>510260</v>
      </c>
      <c r="G1322" s="3">
        <v>15980</v>
      </c>
      <c r="H1322" s="3">
        <v>2020</v>
      </c>
      <c r="I1322" s="2">
        <v>3</v>
      </c>
      <c r="J1322" s="3" t="s">
        <v>12</v>
      </c>
      <c r="K1322" s="3">
        <v>1</v>
      </c>
      <c r="L1322" s="3">
        <v>0</v>
      </c>
    </row>
    <row r="1323" spans="1:12">
      <c r="A1323" s="2" t="s">
        <v>388</v>
      </c>
      <c r="B1323" s="3" t="s">
        <v>1443</v>
      </c>
      <c r="C1323" s="2" t="s">
        <v>398</v>
      </c>
      <c r="D1323" s="2" t="s">
        <v>398</v>
      </c>
      <c r="E1323" s="3" t="str">
        <f t="shared" si="20"/>
        <v>Mato Grosso-Campo Novo do Parecis</v>
      </c>
      <c r="F1323" s="3">
        <v>510263</v>
      </c>
      <c r="G1323" s="3">
        <v>35360</v>
      </c>
      <c r="H1323" s="3">
        <v>2019</v>
      </c>
      <c r="I1323" s="2">
        <v>5</v>
      </c>
      <c r="J1323" s="3" t="s">
        <v>10</v>
      </c>
      <c r="K1323" s="3">
        <v>1</v>
      </c>
      <c r="L1323" s="3">
        <v>0</v>
      </c>
    </row>
    <row r="1324" spans="1:12">
      <c r="A1324" s="2" t="s">
        <v>388</v>
      </c>
      <c r="B1324" s="3" t="s">
        <v>1443</v>
      </c>
      <c r="C1324" s="2" t="s">
        <v>399</v>
      </c>
      <c r="D1324" s="2" t="s">
        <v>399</v>
      </c>
      <c r="E1324" s="3" t="str">
        <f t="shared" si="20"/>
        <v>Mato Grosso-Campo Verde</v>
      </c>
      <c r="F1324" s="3">
        <v>510267</v>
      </c>
      <c r="G1324" s="3">
        <v>44041</v>
      </c>
      <c r="H1324" s="3">
        <v>2020</v>
      </c>
      <c r="I1324" s="2">
        <v>5</v>
      </c>
      <c r="J1324" s="3" t="s">
        <v>10</v>
      </c>
      <c r="K1324" s="3">
        <v>1</v>
      </c>
      <c r="L1324" s="3">
        <v>0</v>
      </c>
    </row>
    <row r="1325" spans="1:12">
      <c r="A1325" s="2" t="s">
        <v>388</v>
      </c>
      <c r="B1325" s="3" t="s">
        <v>1443</v>
      </c>
      <c r="C1325" s="2" t="s">
        <v>400</v>
      </c>
      <c r="D1325" s="2" t="s">
        <v>400</v>
      </c>
      <c r="E1325" s="3" t="str">
        <f t="shared" si="20"/>
        <v>Mato Grosso-Canarana</v>
      </c>
      <c r="F1325" s="3">
        <v>510270</v>
      </c>
      <c r="G1325" s="3">
        <v>21579</v>
      </c>
      <c r="H1325" s="3">
        <v>2020</v>
      </c>
      <c r="I1325" s="2">
        <v>4</v>
      </c>
      <c r="J1325" s="3" t="s">
        <v>12</v>
      </c>
      <c r="K1325" s="3">
        <v>1</v>
      </c>
      <c r="L1325" s="3">
        <v>1</v>
      </c>
    </row>
    <row r="1326" spans="1:12">
      <c r="A1326" s="2" t="s">
        <v>388</v>
      </c>
      <c r="B1326" s="3" t="s">
        <v>1443</v>
      </c>
      <c r="C1326" s="2" t="s">
        <v>401</v>
      </c>
      <c r="D1326" s="2" t="s">
        <v>401</v>
      </c>
      <c r="E1326" s="3" t="str">
        <f t="shared" si="20"/>
        <v>Mato Grosso-Carlinda</v>
      </c>
      <c r="F1326" s="3">
        <v>510279</v>
      </c>
      <c r="G1326" s="3">
        <v>10305</v>
      </c>
      <c r="H1326" s="3">
        <v>2020</v>
      </c>
      <c r="I1326" s="2">
        <v>1</v>
      </c>
      <c r="J1326" s="3" t="s">
        <v>12</v>
      </c>
      <c r="K1326" s="3">
        <v>1</v>
      </c>
      <c r="L1326" s="3">
        <v>1</v>
      </c>
    </row>
    <row r="1327" spans="1:12">
      <c r="A1327" s="2" t="s">
        <v>388</v>
      </c>
      <c r="B1327" s="3" t="s">
        <v>1443</v>
      </c>
      <c r="C1327" s="2" t="s">
        <v>402</v>
      </c>
      <c r="D1327" s="2" t="s">
        <v>402</v>
      </c>
      <c r="E1327" s="3" t="str">
        <f t="shared" si="20"/>
        <v>Mato Grosso-Castanheira</v>
      </c>
      <c r="F1327" s="3">
        <v>510285</v>
      </c>
      <c r="G1327" s="3">
        <v>8729</v>
      </c>
      <c r="H1327" s="3">
        <v>2019</v>
      </c>
      <c r="I1327" s="2">
        <v>1</v>
      </c>
      <c r="J1327" s="3" t="s">
        <v>12</v>
      </c>
      <c r="K1327" s="3">
        <v>1</v>
      </c>
      <c r="L1327" s="3">
        <v>1</v>
      </c>
    </row>
    <row r="1328" spans="1:12">
      <c r="A1328" s="2" t="s">
        <v>388</v>
      </c>
      <c r="B1328" s="3" t="s">
        <v>1443</v>
      </c>
      <c r="C1328" s="2" t="s">
        <v>403</v>
      </c>
      <c r="D1328" s="2" t="s">
        <v>403</v>
      </c>
      <c r="E1328" s="3" t="str">
        <f t="shared" si="20"/>
        <v>Mato Grosso-Chapada dos Guimaraes</v>
      </c>
      <c r="F1328" s="3">
        <v>510300</v>
      </c>
      <c r="G1328" s="3">
        <v>19752</v>
      </c>
      <c r="H1328" s="3">
        <v>2020</v>
      </c>
      <c r="I1328" s="2">
        <v>6</v>
      </c>
      <c r="J1328" s="3" t="s">
        <v>10</v>
      </c>
      <c r="K1328" s="3">
        <v>1</v>
      </c>
      <c r="L1328" s="3">
        <v>0</v>
      </c>
    </row>
    <row r="1329" spans="1:12">
      <c r="A1329" s="2" t="s">
        <v>388</v>
      </c>
      <c r="B1329" s="3" t="s">
        <v>1443</v>
      </c>
      <c r="C1329" s="2" t="s">
        <v>404</v>
      </c>
      <c r="D1329" s="2" t="s">
        <v>404</v>
      </c>
      <c r="E1329" s="3" t="str">
        <f t="shared" si="20"/>
        <v>Mato Grosso-Colider</v>
      </c>
      <c r="F1329" s="3">
        <v>510320</v>
      </c>
      <c r="G1329" s="3">
        <v>33438</v>
      </c>
      <c r="H1329" s="3">
        <v>2019</v>
      </c>
      <c r="I1329" s="2">
        <v>2</v>
      </c>
      <c r="J1329" s="3" t="s">
        <v>10</v>
      </c>
      <c r="K1329" s="3">
        <v>1</v>
      </c>
      <c r="L1329" s="3">
        <v>0</v>
      </c>
    </row>
    <row r="1330" spans="1:12">
      <c r="A1330" s="2" t="s">
        <v>388</v>
      </c>
      <c r="B1330" s="3" t="s">
        <v>1443</v>
      </c>
      <c r="C1330" s="2" t="s">
        <v>404</v>
      </c>
      <c r="D1330" s="2" t="s">
        <v>404</v>
      </c>
      <c r="E1330" s="3" t="str">
        <f t="shared" si="20"/>
        <v>Mato Grosso-Colider</v>
      </c>
      <c r="F1330" s="3">
        <v>510320</v>
      </c>
      <c r="G1330" s="3">
        <v>33438</v>
      </c>
      <c r="H1330" s="3">
        <v>2020</v>
      </c>
      <c r="I1330" s="2">
        <v>4</v>
      </c>
      <c r="J1330" s="3" t="s">
        <v>9</v>
      </c>
      <c r="K1330" s="3">
        <v>1</v>
      </c>
      <c r="L1330" s="3">
        <v>1</v>
      </c>
    </row>
    <row r="1331" spans="1:12">
      <c r="A1331" s="2" t="s">
        <v>388</v>
      </c>
      <c r="B1331" s="3" t="s">
        <v>1443</v>
      </c>
      <c r="C1331" s="2" t="s">
        <v>405</v>
      </c>
      <c r="D1331" s="2" t="s">
        <v>405</v>
      </c>
      <c r="E1331" s="3" t="str">
        <f t="shared" si="20"/>
        <v>Mato Grosso-Confresa</v>
      </c>
      <c r="F1331" s="3">
        <v>510335</v>
      </c>
      <c r="G1331" s="3">
        <v>30933</v>
      </c>
      <c r="H1331" s="3">
        <v>2019</v>
      </c>
      <c r="I1331" s="2">
        <v>1</v>
      </c>
      <c r="J1331" s="3" t="s">
        <v>9</v>
      </c>
      <c r="K1331" s="3">
        <v>1</v>
      </c>
      <c r="L1331" s="3">
        <v>0</v>
      </c>
    </row>
    <row r="1332" spans="1:12">
      <c r="A1332" s="2" t="s">
        <v>388</v>
      </c>
      <c r="B1332" s="3" t="s">
        <v>1443</v>
      </c>
      <c r="C1332" s="2" t="s">
        <v>405</v>
      </c>
      <c r="D1332" s="2" t="s">
        <v>405</v>
      </c>
      <c r="E1332" s="3" t="str">
        <f t="shared" si="20"/>
        <v>Mato Grosso-Confresa</v>
      </c>
      <c r="F1332" s="3">
        <v>510335</v>
      </c>
      <c r="G1332" s="3">
        <v>30933</v>
      </c>
      <c r="H1332" s="3">
        <v>2019</v>
      </c>
      <c r="I1332" s="2">
        <v>6</v>
      </c>
      <c r="J1332" s="3" t="s">
        <v>10</v>
      </c>
      <c r="K1332" s="3">
        <v>1</v>
      </c>
      <c r="L1332" s="3">
        <v>0</v>
      </c>
    </row>
    <row r="1333" spans="1:12">
      <c r="A1333" s="2" t="s">
        <v>388</v>
      </c>
      <c r="B1333" s="3" t="s">
        <v>1443</v>
      </c>
      <c r="C1333" s="2" t="s">
        <v>406</v>
      </c>
      <c r="D1333" s="2" t="s">
        <v>406</v>
      </c>
      <c r="E1333" s="3" t="str">
        <f t="shared" si="20"/>
        <v>Mato Grosso-Cuiaba</v>
      </c>
      <c r="F1333" s="3">
        <v>510340</v>
      </c>
      <c r="G1333" s="3">
        <v>612547</v>
      </c>
      <c r="H1333" s="3">
        <v>2019</v>
      </c>
      <c r="I1333" s="2">
        <v>1</v>
      </c>
      <c r="J1333" s="3" t="s">
        <v>9</v>
      </c>
      <c r="K1333" s="3">
        <v>1</v>
      </c>
      <c r="L1333" s="3">
        <v>1</v>
      </c>
    </row>
    <row r="1334" spans="1:12">
      <c r="A1334" s="2" t="s">
        <v>388</v>
      </c>
      <c r="B1334" s="3" t="s">
        <v>1443</v>
      </c>
      <c r="C1334" s="2" t="s">
        <v>406</v>
      </c>
      <c r="D1334" s="2" t="s">
        <v>406</v>
      </c>
      <c r="E1334" s="3" t="str">
        <f t="shared" si="20"/>
        <v>Mato Grosso-Cuiaba</v>
      </c>
      <c r="F1334" s="3">
        <v>510340</v>
      </c>
      <c r="G1334" s="3">
        <v>612547</v>
      </c>
      <c r="H1334" s="3">
        <v>2019</v>
      </c>
      <c r="I1334" s="2">
        <v>1</v>
      </c>
      <c r="J1334" s="3" t="s">
        <v>90</v>
      </c>
      <c r="K1334" s="3">
        <v>1</v>
      </c>
      <c r="L1334" s="3">
        <v>0</v>
      </c>
    </row>
    <row r="1335" spans="1:12">
      <c r="A1335" s="2" t="s">
        <v>388</v>
      </c>
      <c r="B1335" s="3" t="s">
        <v>1443</v>
      </c>
      <c r="C1335" s="2" t="s">
        <v>406</v>
      </c>
      <c r="D1335" s="2" t="s">
        <v>406</v>
      </c>
      <c r="E1335" s="3" t="str">
        <f t="shared" si="20"/>
        <v>Mato Grosso-Cuiaba</v>
      </c>
      <c r="F1335" s="3">
        <v>510340</v>
      </c>
      <c r="G1335" s="3">
        <v>612547</v>
      </c>
      <c r="H1335" s="3">
        <v>2019</v>
      </c>
      <c r="I1335" s="2">
        <v>1</v>
      </c>
      <c r="J1335" s="3" t="s">
        <v>10</v>
      </c>
      <c r="K1335" s="3">
        <v>4</v>
      </c>
      <c r="L1335" s="3">
        <v>0</v>
      </c>
    </row>
    <row r="1336" spans="1:12">
      <c r="A1336" s="2" t="s">
        <v>388</v>
      </c>
      <c r="B1336" s="3" t="s">
        <v>1443</v>
      </c>
      <c r="C1336" s="2" t="s">
        <v>406</v>
      </c>
      <c r="D1336" s="2" t="s">
        <v>406</v>
      </c>
      <c r="E1336" s="3" t="str">
        <f t="shared" si="20"/>
        <v>Mato Grosso-Cuiaba</v>
      </c>
      <c r="F1336" s="3">
        <v>510340</v>
      </c>
      <c r="G1336" s="3">
        <v>612547</v>
      </c>
      <c r="H1336" s="3">
        <v>2019</v>
      </c>
      <c r="I1336" s="2">
        <v>1</v>
      </c>
      <c r="J1336" s="3" t="s">
        <v>12</v>
      </c>
      <c r="K1336" s="3">
        <v>1</v>
      </c>
      <c r="L1336" s="3">
        <v>1</v>
      </c>
    </row>
    <row r="1337" spans="1:12">
      <c r="A1337" s="2" t="s">
        <v>388</v>
      </c>
      <c r="B1337" s="3" t="s">
        <v>1443</v>
      </c>
      <c r="C1337" s="2" t="s">
        <v>406</v>
      </c>
      <c r="D1337" s="2" t="s">
        <v>406</v>
      </c>
      <c r="E1337" s="3" t="str">
        <f t="shared" si="20"/>
        <v>Mato Grosso-Cuiaba</v>
      </c>
      <c r="F1337" s="3">
        <v>510340</v>
      </c>
      <c r="G1337" s="3">
        <v>612547</v>
      </c>
      <c r="H1337" s="3">
        <v>2019</v>
      </c>
      <c r="I1337" s="2">
        <v>2</v>
      </c>
      <c r="J1337" s="3" t="s">
        <v>10</v>
      </c>
      <c r="K1337" s="3">
        <v>3</v>
      </c>
      <c r="L1337" s="3">
        <v>0</v>
      </c>
    </row>
    <row r="1338" spans="1:12">
      <c r="A1338" s="2" t="s">
        <v>388</v>
      </c>
      <c r="B1338" s="3" t="s">
        <v>1443</v>
      </c>
      <c r="C1338" s="2" t="s">
        <v>406</v>
      </c>
      <c r="D1338" s="2" t="s">
        <v>406</v>
      </c>
      <c r="E1338" s="3" t="str">
        <f t="shared" si="20"/>
        <v>Mato Grosso-Cuiaba</v>
      </c>
      <c r="F1338" s="3">
        <v>510340</v>
      </c>
      <c r="G1338" s="3">
        <v>612547</v>
      </c>
      <c r="H1338" s="3">
        <v>2019</v>
      </c>
      <c r="I1338" s="2">
        <v>3</v>
      </c>
      <c r="J1338" s="3" t="s">
        <v>9</v>
      </c>
      <c r="K1338" s="3">
        <v>2</v>
      </c>
      <c r="L1338" s="3">
        <v>1</v>
      </c>
    </row>
    <row r="1339" spans="1:12">
      <c r="A1339" s="2" t="s">
        <v>388</v>
      </c>
      <c r="B1339" s="3" t="s">
        <v>1443</v>
      </c>
      <c r="C1339" s="2" t="s">
        <v>406</v>
      </c>
      <c r="D1339" s="2" t="s">
        <v>406</v>
      </c>
      <c r="E1339" s="3" t="str">
        <f t="shared" si="20"/>
        <v>Mato Grosso-Cuiaba</v>
      </c>
      <c r="F1339" s="3">
        <v>510340</v>
      </c>
      <c r="G1339" s="3">
        <v>612547</v>
      </c>
      <c r="H1339" s="3">
        <v>2019</v>
      </c>
      <c r="I1339" s="2">
        <v>3</v>
      </c>
      <c r="J1339" s="3" t="s">
        <v>10</v>
      </c>
      <c r="K1339" s="3">
        <v>2</v>
      </c>
      <c r="L1339" s="3">
        <v>0</v>
      </c>
    </row>
    <row r="1340" spans="1:12">
      <c r="A1340" s="2" t="s">
        <v>388</v>
      </c>
      <c r="B1340" s="3" t="s">
        <v>1443</v>
      </c>
      <c r="C1340" s="2" t="s">
        <v>406</v>
      </c>
      <c r="D1340" s="2" t="s">
        <v>406</v>
      </c>
      <c r="E1340" s="3" t="str">
        <f t="shared" si="20"/>
        <v>Mato Grosso-Cuiaba</v>
      </c>
      <c r="F1340" s="3">
        <v>510340</v>
      </c>
      <c r="G1340" s="3">
        <v>612547</v>
      </c>
      <c r="H1340" s="3">
        <v>2019</v>
      </c>
      <c r="I1340" s="2">
        <v>3</v>
      </c>
      <c r="J1340" s="3" t="s">
        <v>12</v>
      </c>
      <c r="K1340" s="3">
        <v>1</v>
      </c>
      <c r="L1340" s="3">
        <v>1</v>
      </c>
    </row>
    <row r="1341" spans="1:12">
      <c r="A1341" s="2" t="s">
        <v>388</v>
      </c>
      <c r="B1341" s="3" t="s">
        <v>1443</v>
      </c>
      <c r="C1341" s="2" t="s">
        <v>406</v>
      </c>
      <c r="D1341" s="2" t="s">
        <v>406</v>
      </c>
      <c r="E1341" s="3" t="str">
        <f t="shared" si="20"/>
        <v>Mato Grosso-Cuiaba</v>
      </c>
      <c r="F1341" s="3">
        <v>510340</v>
      </c>
      <c r="G1341" s="3">
        <v>612547</v>
      </c>
      <c r="H1341" s="3">
        <v>2019</v>
      </c>
      <c r="I1341" s="2">
        <v>4</v>
      </c>
      <c r="J1341" s="3" t="s">
        <v>10</v>
      </c>
      <c r="K1341" s="3">
        <v>1</v>
      </c>
      <c r="L1341" s="3">
        <v>0</v>
      </c>
    </row>
    <row r="1342" spans="1:12">
      <c r="A1342" s="2" t="s">
        <v>388</v>
      </c>
      <c r="B1342" s="3" t="s">
        <v>1443</v>
      </c>
      <c r="C1342" s="2" t="s">
        <v>406</v>
      </c>
      <c r="D1342" s="2" t="s">
        <v>406</v>
      </c>
      <c r="E1342" s="3" t="str">
        <f t="shared" si="20"/>
        <v>Mato Grosso-Cuiaba</v>
      </c>
      <c r="F1342" s="3">
        <v>510340</v>
      </c>
      <c r="G1342" s="3">
        <v>612547</v>
      </c>
      <c r="H1342" s="3">
        <v>2019</v>
      </c>
      <c r="I1342" s="2">
        <v>4</v>
      </c>
      <c r="J1342" s="3" t="s">
        <v>12</v>
      </c>
      <c r="K1342" s="3">
        <v>1</v>
      </c>
      <c r="L1342" s="3">
        <v>1</v>
      </c>
    </row>
    <row r="1343" spans="1:12">
      <c r="A1343" s="2" t="s">
        <v>388</v>
      </c>
      <c r="B1343" s="3" t="s">
        <v>1443</v>
      </c>
      <c r="C1343" s="2" t="s">
        <v>406</v>
      </c>
      <c r="D1343" s="2" t="s">
        <v>406</v>
      </c>
      <c r="E1343" s="3" t="str">
        <f t="shared" si="20"/>
        <v>Mato Grosso-Cuiaba</v>
      </c>
      <c r="F1343" s="3">
        <v>510340</v>
      </c>
      <c r="G1343" s="3">
        <v>612547</v>
      </c>
      <c r="H1343" s="3">
        <v>2019</v>
      </c>
      <c r="I1343" s="2">
        <v>5</v>
      </c>
      <c r="J1343" s="3" t="s">
        <v>9</v>
      </c>
      <c r="K1343" s="3">
        <v>1</v>
      </c>
      <c r="L1343" s="3">
        <v>0</v>
      </c>
    </row>
    <row r="1344" spans="1:12">
      <c r="A1344" s="2" t="s">
        <v>388</v>
      </c>
      <c r="B1344" s="3" t="s">
        <v>1443</v>
      </c>
      <c r="C1344" s="2" t="s">
        <v>406</v>
      </c>
      <c r="D1344" s="2" t="s">
        <v>406</v>
      </c>
      <c r="E1344" s="3" t="str">
        <f t="shared" si="20"/>
        <v>Mato Grosso-Cuiaba</v>
      </c>
      <c r="F1344" s="3">
        <v>510340</v>
      </c>
      <c r="G1344" s="3">
        <v>612547</v>
      </c>
      <c r="H1344" s="3">
        <v>2019</v>
      </c>
      <c r="I1344" s="2">
        <v>5</v>
      </c>
      <c r="J1344" s="3" t="s">
        <v>10</v>
      </c>
      <c r="K1344" s="3">
        <v>9</v>
      </c>
      <c r="L1344" s="3">
        <v>0</v>
      </c>
    </row>
    <row r="1345" spans="1:12">
      <c r="A1345" s="2" t="s">
        <v>388</v>
      </c>
      <c r="B1345" s="3" t="s">
        <v>1443</v>
      </c>
      <c r="C1345" s="2" t="s">
        <v>406</v>
      </c>
      <c r="D1345" s="2" t="s">
        <v>406</v>
      </c>
      <c r="E1345" s="3" t="str">
        <f t="shared" si="20"/>
        <v>Mato Grosso-Cuiaba</v>
      </c>
      <c r="F1345" s="3">
        <v>510340</v>
      </c>
      <c r="G1345" s="3">
        <v>612547</v>
      </c>
      <c r="H1345" s="3">
        <v>2019</v>
      </c>
      <c r="I1345" s="2">
        <v>6</v>
      </c>
      <c r="J1345" s="3" t="s">
        <v>90</v>
      </c>
      <c r="K1345" s="3">
        <v>1</v>
      </c>
      <c r="L1345" s="3">
        <v>0</v>
      </c>
    </row>
    <row r="1346" spans="1:12">
      <c r="A1346" s="2" t="s">
        <v>388</v>
      </c>
      <c r="B1346" s="3" t="s">
        <v>1443</v>
      </c>
      <c r="C1346" s="2" t="s">
        <v>406</v>
      </c>
      <c r="D1346" s="2" t="s">
        <v>406</v>
      </c>
      <c r="E1346" s="3" t="str">
        <f t="shared" si="20"/>
        <v>Mato Grosso-Cuiaba</v>
      </c>
      <c r="F1346" s="3">
        <v>510340</v>
      </c>
      <c r="G1346" s="3">
        <v>612547</v>
      </c>
      <c r="H1346" s="3">
        <v>2019</v>
      </c>
      <c r="I1346" s="2">
        <v>6</v>
      </c>
      <c r="J1346" s="3" t="s">
        <v>10</v>
      </c>
      <c r="K1346" s="3">
        <v>8</v>
      </c>
      <c r="L1346" s="3">
        <v>0</v>
      </c>
    </row>
    <row r="1347" spans="1:12">
      <c r="A1347" s="2" t="s">
        <v>388</v>
      </c>
      <c r="B1347" s="3" t="s">
        <v>1443</v>
      </c>
      <c r="C1347" s="2" t="s">
        <v>406</v>
      </c>
      <c r="D1347" s="2" t="s">
        <v>406</v>
      </c>
      <c r="E1347" s="3" t="str">
        <f t="shared" ref="E1347:E1409" si="21">+CONCATENATE(A1347,"-",D1347)</f>
        <v>Mato Grosso-Cuiaba</v>
      </c>
      <c r="F1347" s="3">
        <v>510340</v>
      </c>
      <c r="G1347" s="3">
        <v>612547</v>
      </c>
      <c r="H1347" s="3">
        <v>2019</v>
      </c>
      <c r="I1347" s="2">
        <v>6</v>
      </c>
      <c r="J1347" s="3" t="s">
        <v>19</v>
      </c>
      <c r="K1347" s="3">
        <v>1</v>
      </c>
      <c r="L1347" s="3">
        <v>0</v>
      </c>
    </row>
    <row r="1348" spans="1:12">
      <c r="A1348" s="2" t="s">
        <v>388</v>
      </c>
      <c r="B1348" s="3" t="s">
        <v>1443</v>
      </c>
      <c r="C1348" s="2" t="s">
        <v>406</v>
      </c>
      <c r="D1348" s="2" t="s">
        <v>406</v>
      </c>
      <c r="E1348" s="3" t="str">
        <f t="shared" si="21"/>
        <v>Mato Grosso-Cuiaba</v>
      </c>
      <c r="F1348" s="3">
        <v>510340</v>
      </c>
      <c r="G1348" s="3">
        <v>612547</v>
      </c>
      <c r="H1348" s="3">
        <v>2019</v>
      </c>
      <c r="I1348" s="2">
        <v>6</v>
      </c>
      <c r="J1348" s="3" t="s">
        <v>12</v>
      </c>
      <c r="K1348" s="3">
        <v>3</v>
      </c>
      <c r="L1348" s="3">
        <v>1</v>
      </c>
    </row>
    <row r="1349" spans="1:12">
      <c r="A1349" s="2" t="s">
        <v>388</v>
      </c>
      <c r="B1349" s="3" t="s">
        <v>1443</v>
      </c>
      <c r="C1349" s="2" t="s">
        <v>406</v>
      </c>
      <c r="D1349" s="2" t="s">
        <v>406</v>
      </c>
      <c r="E1349" s="3" t="str">
        <f t="shared" si="21"/>
        <v>Mato Grosso-Cuiaba</v>
      </c>
      <c r="F1349" s="3">
        <v>510340</v>
      </c>
      <c r="G1349" s="3">
        <v>612547</v>
      </c>
      <c r="H1349" s="3">
        <v>2020</v>
      </c>
      <c r="I1349" s="2">
        <v>1</v>
      </c>
      <c r="J1349" s="3" t="s">
        <v>10</v>
      </c>
      <c r="K1349" s="3">
        <v>3</v>
      </c>
      <c r="L1349" s="3">
        <v>0</v>
      </c>
    </row>
    <row r="1350" spans="1:12">
      <c r="A1350" s="2" t="s">
        <v>388</v>
      </c>
      <c r="B1350" s="3" t="s">
        <v>1443</v>
      </c>
      <c r="C1350" s="2" t="s">
        <v>406</v>
      </c>
      <c r="D1350" s="2" t="s">
        <v>406</v>
      </c>
      <c r="E1350" s="3" t="str">
        <f t="shared" si="21"/>
        <v>Mato Grosso-Cuiaba</v>
      </c>
      <c r="F1350" s="3">
        <v>510340</v>
      </c>
      <c r="G1350" s="3">
        <v>612547</v>
      </c>
      <c r="H1350" s="3">
        <v>2020</v>
      </c>
      <c r="I1350" s="2">
        <v>1</v>
      </c>
      <c r="J1350" s="3" t="s">
        <v>12</v>
      </c>
      <c r="K1350" s="3">
        <v>4</v>
      </c>
      <c r="L1350" s="3">
        <v>4</v>
      </c>
    </row>
    <row r="1351" spans="1:12">
      <c r="A1351" s="2" t="s">
        <v>388</v>
      </c>
      <c r="B1351" s="3" t="s">
        <v>1443</v>
      </c>
      <c r="C1351" s="2" t="s">
        <v>406</v>
      </c>
      <c r="D1351" s="2" t="s">
        <v>406</v>
      </c>
      <c r="E1351" s="3" t="str">
        <f t="shared" si="21"/>
        <v>Mato Grosso-Cuiaba</v>
      </c>
      <c r="F1351" s="3">
        <v>510340</v>
      </c>
      <c r="G1351" s="3">
        <v>612547</v>
      </c>
      <c r="H1351" s="3">
        <v>2020</v>
      </c>
      <c r="I1351" s="2">
        <v>2</v>
      </c>
      <c r="J1351" s="3" t="s">
        <v>10</v>
      </c>
      <c r="K1351" s="3">
        <v>1</v>
      </c>
      <c r="L1351" s="3">
        <v>0</v>
      </c>
    </row>
    <row r="1352" spans="1:12">
      <c r="A1352" s="2" t="s">
        <v>388</v>
      </c>
      <c r="B1352" s="3" t="s">
        <v>1443</v>
      </c>
      <c r="C1352" s="2" t="s">
        <v>406</v>
      </c>
      <c r="D1352" s="2" t="s">
        <v>406</v>
      </c>
      <c r="E1352" s="3" t="str">
        <f t="shared" si="21"/>
        <v>Mato Grosso-Cuiaba</v>
      </c>
      <c r="F1352" s="3">
        <v>510340</v>
      </c>
      <c r="G1352" s="3">
        <v>612547</v>
      </c>
      <c r="H1352" s="3">
        <v>2020</v>
      </c>
      <c r="I1352" s="2">
        <v>2</v>
      </c>
      <c r="J1352" s="3" t="s">
        <v>12</v>
      </c>
      <c r="K1352" s="3">
        <v>2</v>
      </c>
      <c r="L1352" s="3">
        <v>3</v>
      </c>
    </row>
    <row r="1353" spans="1:12">
      <c r="A1353" s="2" t="s">
        <v>388</v>
      </c>
      <c r="B1353" s="3" t="s">
        <v>1443</v>
      </c>
      <c r="C1353" s="2" t="s">
        <v>406</v>
      </c>
      <c r="D1353" s="2" t="s">
        <v>406</v>
      </c>
      <c r="E1353" s="3" t="str">
        <f t="shared" si="21"/>
        <v>Mato Grosso-Cuiaba</v>
      </c>
      <c r="F1353" s="3">
        <v>510340</v>
      </c>
      <c r="G1353" s="3">
        <v>612547</v>
      </c>
      <c r="H1353" s="3">
        <v>2020</v>
      </c>
      <c r="I1353" s="2">
        <v>3</v>
      </c>
      <c r="J1353" s="3" t="s">
        <v>9</v>
      </c>
      <c r="K1353" s="3">
        <v>1</v>
      </c>
      <c r="L1353" s="3">
        <v>1</v>
      </c>
    </row>
    <row r="1354" spans="1:12">
      <c r="A1354" s="2" t="s">
        <v>388</v>
      </c>
      <c r="B1354" s="3" t="s">
        <v>1443</v>
      </c>
      <c r="C1354" s="2" t="s">
        <v>406</v>
      </c>
      <c r="D1354" s="2" t="s">
        <v>406</v>
      </c>
      <c r="E1354" s="3" t="str">
        <f t="shared" si="21"/>
        <v>Mato Grosso-Cuiaba</v>
      </c>
      <c r="F1354" s="3">
        <v>510340</v>
      </c>
      <c r="G1354" s="3">
        <v>612547</v>
      </c>
      <c r="H1354" s="3">
        <v>2020</v>
      </c>
      <c r="I1354" s="2">
        <v>3</v>
      </c>
      <c r="J1354" s="3" t="s">
        <v>90</v>
      </c>
      <c r="K1354" s="3">
        <v>2</v>
      </c>
      <c r="L1354" s="3">
        <v>0</v>
      </c>
    </row>
    <row r="1355" spans="1:12">
      <c r="A1355" s="2" t="s">
        <v>388</v>
      </c>
      <c r="B1355" s="3" t="s">
        <v>1443</v>
      </c>
      <c r="C1355" s="2" t="s">
        <v>406</v>
      </c>
      <c r="D1355" s="2" t="s">
        <v>406</v>
      </c>
      <c r="E1355" s="3" t="str">
        <f t="shared" si="21"/>
        <v>Mato Grosso-Cuiaba</v>
      </c>
      <c r="F1355" s="3">
        <v>510340</v>
      </c>
      <c r="G1355" s="3">
        <v>612547</v>
      </c>
      <c r="H1355" s="3">
        <v>2020</v>
      </c>
      <c r="I1355" s="2">
        <v>3</v>
      </c>
      <c r="J1355" s="3" t="s">
        <v>10</v>
      </c>
      <c r="K1355" s="3">
        <v>3</v>
      </c>
      <c r="L1355" s="3">
        <v>0</v>
      </c>
    </row>
    <row r="1356" spans="1:12">
      <c r="A1356" s="2" t="s">
        <v>388</v>
      </c>
      <c r="B1356" s="3" t="s">
        <v>1443</v>
      </c>
      <c r="C1356" s="2" t="s">
        <v>406</v>
      </c>
      <c r="D1356" s="2" t="s">
        <v>406</v>
      </c>
      <c r="E1356" s="3" t="str">
        <f t="shared" si="21"/>
        <v>Mato Grosso-Cuiaba</v>
      </c>
      <c r="F1356" s="3">
        <v>510340</v>
      </c>
      <c r="G1356" s="3">
        <v>612547</v>
      </c>
      <c r="H1356" s="3">
        <v>2020</v>
      </c>
      <c r="I1356" s="2">
        <v>3</v>
      </c>
      <c r="J1356" s="3" t="s">
        <v>12</v>
      </c>
      <c r="K1356" s="3">
        <v>3</v>
      </c>
      <c r="L1356" s="3">
        <v>1</v>
      </c>
    </row>
    <row r="1357" spans="1:12">
      <c r="A1357" s="2" t="s">
        <v>388</v>
      </c>
      <c r="B1357" s="3" t="s">
        <v>1443</v>
      </c>
      <c r="C1357" s="2" t="s">
        <v>406</v>
      </c>
      <c r="D1357" s="2" t="s">
        <v>406</v>
      </c>
      <c r="E1357" s="3" t="str">
        <f t="shared" si="21"/>
        <v>Mato Grosso-Cuiaba</v>
      </c>
      <c r="F1357" s="3">
        <v>510340</v>
      </c>
      <c r="G1357" s="3">
        <v>612547</v>
      </c>
      <c r="H1357" s="3">
        <v>2020</v>
      </c>
      <c r="I1357" s="2">
        <v>4</v>
      </c>
      <c r="J1357" s="3" t="s">
        <v>10</v>
      </c>
      <c r="K1357" s="3">
        <v>4</v>
      </c>
      <c r="L1357" s="3">
        <v>0</v>
      </c>
    </row>
    <row r="1358" spans="1:12">
      <c r="A1358" s="2" t="s">
        <v>388</v>
      </c>
      <c r="B1358" s="3" t="s">
        <v>1443</v>
      </c>
      <c r="C1358" s="2" t="s">
        <v>406</v>
      </c>
      <c r="D1358" s="2" t="s">
        <v>406</v>
      </c>
      <c r="E1358" s="3" t="str">
        <f t="shared" si="21"/>
        <v>Mato Grosso-Cuiaba</v>
      </c>
      <c r="F1358" s="3">
        <v>510340</v>
      </c>
      <c r="G1358" s="3">
        <v>612547</v>
      </c>
      <c r="H1358" s="3">
        <v>2020</v>
      </c>
      <c r="I1358" s="2">
        <v>4</v>
      </c>
      <c r="J1358" s="3" t="s">
        <v>12</v>
      </c>
      <c r="K1358" s="3">
        <v>1</v>
      </c>
      <c r="L1358" s="3">
        <v>1</v>
      </c>
    </row>
    <row r="1359" spans="1:12">
      <c r="A1359" s="2" t="s">
        <v>388</v>
      </c>
      <c r="B1359" s="3" t="s">
        <v>1443</v>
      </c>
      <c r="C1359" s="2" t="s">
        <v>406</v>
      </c>
      <c r="D1359" s="2" t="s">
        <v>406</v>
      </c>
      <c r="E1359" s="3" t="str">
        <f t="shared" si="21"/>
        <v>Mato Grosso-Cuiaba</v>
      </c>
      <c r="F1359" s="3">
        <v>510340</v>
      </c>
      <c r="G1359" s="3">
        <v>612547</v>
      </c>
      <c r="H1359" s="3">
        <v>2020</v>
      </c>
      <c r="I1359" s="2">
        <v>5</v>
      </c>
      <c r="J1359" s="3" t="s">
        <v>9</v>
      </c>
      <c r="K1359" s="3">
        <v>2</v>
      </c>
      <c r="L1359" s="3">
        <v>2</v>
      </c>
    </row>
    <row r="1360" spans="1:12">
      <c r="A1360" s="2" t="s">
        <v>388</v>
      </c>
      <c r="B1360" s="3" t="s">
        <v>1443</v>
      </c>
      <c r="C1360" s="2" t="s">
        <v>406</v>
      </c>
      <c r="D1360" s="2" t="s">
        <v>406</v>
      </c>
      <c r="E1360" s="3" t="str">
        <f t="shared" si="21"/>
        <v>Mato Grosso-Cuiaba</v>
      </c>
      <c r="F1360" s="3">
        <v>510340</v>
      </c>
      <c r="G1360" s="3">
        <v>612547</v>
      </c>
      <c r="H1360" s="3">
        <v>2020</v>
      </c>
      <c r="I1360" s="2">
        <v>5</v>
      </c>
      <c r="J1360" s="3" t="s">
        <v>10</v>
      </c>
      <c r="K1360" s="3">
        <v>6</v>
      </c>
      <c r="L1360" s="3">
        <v>0</v>
      </c>
    </row>
    <row r="1361" spans="1:12">
      <c r="A1361" s="2" t="s">
        <v>388</v>
      </c>
      <c r="B1361" s="3" t="s">
        <v>1443</v>
      </c>
      <c r="C1361" s="2" t="s">
        <v>406</v>
      </c>
      <c r="D1361" s="2" t="s">
        <v>406</v>
      </c>
      <c r="E1361" s="3" t="str">
        <f t="shared" si="21"/>
        <v>Mato Grosso-Cuiaba</v>
      </c>
      <c r="F1361" s="3">
        <v>510340</v>
      </c>
      <c r="G1361" s="3">
        <v>612547</v>
      </c>
      <c r="H1361" s="3">
        <v>2020</v>
      </c>
      <c r="I1361" s="2">
        <v>5</v>
      </c>
      <c r="J1361" s="3" t="s">
        <v>19</v>
      </c>
      <c r="K1361" s="3">
        <v>1</v>
      </c>
      <c r="L1361" s="3">
        <v>0</v>
      </c>
    </row>
    <row r="1362" spans="1:12">
      <c r="A1362" s="2" t="s">
        <v>388</v>
      </c>
      <c r="B1362" s="3" t="s">
        <v>1443</v>
      </c>
      <c r="C1362" s="2" t="s">
        <v>406</v>
      </c>
      <c r="D1362" s="2" t="s">
        <v>406</v>
      </c>
      <c r="E1362" s="3" t="str">
        <f t="shared" si="21"/>
        <v>Mato Grosso-Cuiaba</v>
      </c>
      <c r="F1362" s="3">
        <v>510340</v>
      </c>
      <c r="G1362" s="3">
        <v>612547</v>
      </c>
      <c r="H1362" s="3">
        <v>2020</v>
      </c>
      <c r="I1362" s="2">
        <v>6</v>
      </c>
      <c r="J1362" s="3" t="s">
        <v>9</v>
      </c>
      <c r="K1362" s="3">
        <v>1</v>
      </c>
      <c r="L1362" s="3">
        <v>1</v>
      </c>
    </row>
    <row r="1363" spans="1:12">
      <c r="A1363" s="2" t="s">
        <v>388</v>
      </c>
      <c r="B1363" s="3" t="s">
        <v>1443</v>
      </c>
      <c r="C1363" s="2" t="s">
        <v>406</v>
      </c>
      <c r="D1363" s="2" t="s">
        <v>406</v>
      </c>
      <c r="E1363" s="3" t="str">
        <f t="shared" si="21"/>
        <v>Mato Grosso-Cuiaba</v>
      </c>
      <c r="F1363" s="3">
        <v>510340</v>
      </c>
      <c r="G1363" s="3">
        <v>612547</v>
      </c>
      <c r="H1363" s="3">
        <v>2020</v>
      </c>
      <c r="I1363" s="2">
        <v>6</v>
      </c>
      <c r="J1363" s="3" t="s">
        <v>10</v>
      </c>
      <c r="K1363" s="3">
        <v>2</v>
      </c>
      <c r="L1363" s="3">
        <v>0</v>
      </c>
    </row>
    <row r="1364" spans="1:12">
      <c r="A1364" s="2" t="s">
        <v>388</v>
      </c>
      <c r="B1364" s="3" t="s">
        <v>1443</v>
      </c>
      <c r="C1364" s="2" t="s">
        <v>406</v>
      </c>
      <c r="D1364" s="2" t="s">
        <v>406</v>
      </c>
      <c r="E1364" s="3" t="str">
        <f t="shared" si="21"/>
        <v>Mato Grosso-Cuiaba</v>
      </c>
      <c r="F1364" s="3">
        <v>510340</v>
      </c>
      <c r="G1364" s="3">
        <v>612547</v>
      </c>
      <c r="H1364" s="3">
        <v>2020</v>
      </c>
      <c r="I1364" s="2">
        <v>6</v>
      </c>
      <c r="J1364" s="3" t="s">
        <v>12</v>
      </c>
      <c r="K1364" s="3">
        <v>1</v>
      </c>
      <c r="L1364" s="3">
        <v>1</v>
      </c>
    </row>
    <row r="1365" spans="1:12">
      <c r="A1365" s="2" t="s">
        <v>388</v>
      </c>
      <c r="B1365" s="3" t="s">
        <v>1443</v>
      </c>
      <c r="C1365" s="2" t="s">
        <v>407</v>
      </c>
      <c r="D1365" s="2" t="s">
        <v>407</v>
      </c>
      <c r="E1365" s="3" t="str">
        <f t="shared" si="21"/>
        <v>Mato Grosso-Diamantino</v>
      </c>
      <c r="F1365" s="3">
        <v>510350</v>
      </c>
      <c r="G1365" s="3">
        <v>22041</v>
      </c>
      <c r="H1365" s="3">
        <v>2019</v>
      </c>
      <c r="I1365" s="2">
        <v>5</v>
      </c>
      <c r="J1365" s="3" t="s">
        <v>12</v>
      </c>
      <c r="K1365" s="3">
        <v>1</v>
      </c>
      <c r="L1365" s="3">
        <v>2</v>
      </c>
    </row>
    <row r="1366" spans="1:12">
      <c r="A1366" s="2" t="s">
        <v>388</v>
      </c>
      <c r="B1366" s="3" t="s">
        <v>1443</v>
      </c>
      <c r="C1366" s="2" t="s">
        <v>408</v>
      </c>
      <c r="D1366" s="2" t="s">
        <v>408</v>
      </c>
      <c r="E1366" s="3" t="str">
        <f t="shared" si="21"/>
        <v>Mato Grosso-Gaucha do Norte</v>
      </c>
      <c r="F1366" s="3">
        <v>510385</v>
      </c>
      <c r="G1366" s="3">
        <v>7648</v>
      </c>
      <c r="H1366" s="3">
        <v>2020</v>
      </c>
      <c r="I1366" s="2">
        <v>5</v>
      </c>
      <c r="J1366" s="3" t="s">
        <v>12</v>
      </c>
      <c r="K1366" s="3">
        <v>1</v>
      </c>
      <c r="L1366" s="3">
        <v>1</v>
      </c>
    </row>
    <row r="1367" spans="1:12">
      <c r="A1367" s="2" t="s">
        <v>388</v>
      </c>
      <c r="B1367" s="3" t="s">
        <v>1443</v>
      </c>
      <c r="C1367" s="2" t="s">
        <v>409</v>
      </c>
      <c r="D1367" s="2" t="s">
        <v>409</v>
      </c>
      <c r="E1367" s="3" t="str">
        <f t="shared" si="21"/>
        <v>Mato Grosso-General Carneiro</v>
      </c>
      <c r="F1367" s="3">
        <v>510390</v>
      </c>
      <c r="G1367" s="3">
        <v>5540</v>
      </c>
      <c r="H1367" s="3">
        <v>2020</v>
      </c>
      <c r="I1367" s="2">
        <v>1</v>
      </c>
      <c r="J1367" s="3" t="s">
        <v>12</v>
      </c>
      <c r="K1367" s="3">
        <v>1</v>
      </c>
      <c r="L1367" s="3">
        <v>0</v>
      </c>
    </row>
    <row r="1368" spans="1:12">
      <c r="A1368" s="2" t="s">
        <v>388</v>
      </c>
      <c r="B1368" s="3" t="s">
        <v>1443</v>
      </c>
      <c r="C1368" s="2" t="s">
        <v>410</v>
      </c>
      <c r="D1368" s="2" t="s">
        <v>410</v>
      </c>
      <c r="E1368" s="3" t="str">
        <f t="shared" si="21"/>
        <v>Mato Grosso-Guaranta do Norte</v>
      </c>
      <c r="F1368" s="3">
        <v>510410</v>
      </c>
      <c r="G1368" s="3">
        <v>35816</v>
      </c>
      <c r="H1368" s="3">
        <v>2019</v>
      </c>
      <c r="I1368" s="2">
        <v>5</v>
      </c>
      <c r="J1368" s="3" t="s">
        <v>10</v>
      </c>
      <c r="K1368" s="3">
        <v>1</v>
      </c>
      <c r="L1368" s="3">
        <v>0</v>
      </c>
    </row>
    <row r="1369" spans="1:12">
      <c r="A1369" s="2" t="s">
        <v>388</v>
      </c>
      <c r="B1369" s="3" t="s">
        <v>1443</v>
      </c>
      <c r="C1369" s="2" t="s">
        <v>411</v>
      </c>
      <c r="D1369" s="2" t="s">
        <v>411</v>
      </c>
      <c r="E1369" s="3" t="str">
        <f t="shared" si="21"/>
        <v>Mato Grosso-Guiratinga</v>
      </c>
      <c r="F1369" s="3">
        <v>510420</v>
      </c>
      <c r="G1369" s="3">
        <v>15141</v>
      </c>
      <c r="H1369" s="3">
        <v>2020</v>
      </c>
      <c r="I1369" s="2">
        <v>5</v>
      </c>
      <c r="J1369" s="3" t="s">
        <v>12</v>
      </c>
      <c r="K1369" s="3">
        <v>1</v>
      </c>
      <c r="L1369" s="3">
        <v>0</v>
      </c>
    </row>
    <row r="1370" spans="1:12">
      <c r="A1370" s="2" t="s">
        <v>388</v>
      </c>
      <c r="B1370" s="3" t="s">
        <v>1443</v>
      </c>
      <c r="C1370" s="2" t="s">
        <v>412</v>
      </c>
      <c r="D1370" s="2" t="s">
        <v>412</v>
      </c>
      <c r="E1370" s="3" t="str">
        <f t="shared" si="21"/>
        <v>Mato Grosso-Itauba</v>
      </c>
      <c r="F1370" s="3">
        <v>510455</v>
      </c>
      <c r="G1370" s="3">
        <v>3802</v>
      </c>
      <c r="H1370" s="3">
        <v>2019</v>
      </c>
      <c r="I1370" s="2">
        <v>4</v>
      </c>
      <c r="J1370" s="3" t="s">
        <v>12</v>
      </c>
      <c r="K1370" s="3">
        <v>1</v>
      </c>
      <c r="L1370" s="3">
        <v>1</v>
      </c>
    </row>
    <row r="1371" spans="1:12">
      <c r="A1371" s="2" t="s">
        <v>388</v>
      </c>
      <c r="B1371" s="3" t="s">
        <v>1443</v>
      </c>
      <c r="C1371" s="2" t="s">
        <v>413</v>
      </c>
      <c r="D1371" s="2" t="s">
        <v>413</v>
      </c>
      <c r="E1371" s="3" t="str">
        <f t="shared" si="21"/>
        <v>Mato Grosso-Jaciara</v>
      </c>
      <c r="F1371" s="3">
        <v>510480</v>
      </c>
      <c r="G1371" s="3">
        <v>27776</v>
      </c>
      <c r="H1371" s="3">
        <v>2020</v>
      </c>
      <c r="I1371" s="2">
        <v>2</v>
      </c>
      <c r="J1371" s="3" t="s">
        <v>12</v>
      </c>
      <c r="K1371" s="3">
        <v>1</v>
      </c>
      <c r="L1371" s="3">
        <v>1</v>
      </c>
    </row>
    <row r="1372" spans="1:12">
      <c r="A1372" s="2" t="s">
        <v>388</v>
      </c>
      <c r="B1372" s="3" t="s">
        <v>1443</v>
      </c>
      <c r="C1372" s="2" t="s">
        <v>414</v>
      </c>
      <c r="D1372" s="2" t="s">
        <v>414</v>
      </c>
      <c r="E1372" s="3" t="str">
        <f t="shared" si="21"/>
        <v>Mato Grosso-Juina</v>
      </c>
      <c r="F1372" s="3">
        <v>510515</v>
      </c>
      <c r="G1372" s="3">
        <v>40997</v>
      </c>
      <c r="H1372" s="3">
        <v>2019</v>
      </c>
      <c r="I1372" s="2">
        <v>5</v>
      </c>
      <c r="J1372" s="3" t="s">
        <v>12</v>
      </c>
      <c r="K1372" s="3">
        <v>1</v>
      </c>
      <c r="L1372" s="3">
        <v>0</v>
      </c>
    </row>
    <row r="1373" spans="1:12">
      <c r="A1373" s="2" t="s">
        <v>388</v>
      </c>
      <c r="B1373" s="3" t="s">
        <v>1443</v>
      </c>
      <c r="C1373" s="2" t="s">
        <v>414</v>
      </c>
      <c r="D1373" s="2" t="s">
        <v>414</v>
      </c>
      <c r="E1373" s="3" t="str">
        <f t="shared" si="21"/>
        <v>Mato Grosso-Juina</v>
      </c>
      <c r="F1373" s="3">
        <v>510515</v>
      </c>
      <c r="G1373" s="3">
        <v>40997</v>
      </c>
      <c r="H1373" s="3">
        <v>2020</v>
      </c>
      <c r="I1373" s="2">
        <v>5</v>
      </c>
      <c r="J1373" s="3" t="s">
        <v>9</v>
      </c>
      <c r="K1373" s="3">
        <v>1</v>
      </c>
      <c r="L1373" s="3">
        <v>1</v>
      </c>
    </row>
    <row r="1374" spans="1:12">
      <c r="A1374" s="2" t="s">
        <v>388</v>
      </c>
      <c r="B1374" s="3" t="s">
        <v>1443</v>
      </c>
      <c r="C1374" s="2" t="s">
        <v>414</v>
      </c>
      <c r="D1374" s="2" t="s">
        <v>414</v>
      </c>
      <c r="E1374" s="3" t="str">
        <f t="shared" si="21"/>
        <v>Mato Grosso-Juina</v>
      </c>
      <c r="F1374" s="3">
        <v>510515</v>
      </c>
      <c r="G1374" s="3">
        <v>40997</v>
      </c>
      <c r="H1374" s="3">
        <v>2020</v>
      </c>
      <c r="I1374" s="2">
        <v>5</v>
      </c>
      <c r="J1374" s="3" t="s">
        <v>12</v>
      </c>
      <c r="K1374" s="3">
        <v>1</v>
      </c>
      <c r="L1374" s="3">
        <v>1</v>
      </c>
    </row>
    <row r="1375" spans="1:12">
      <c r="A1375" s="2" t="s">
        <v>388</v>
      </c>
      <c r="B1375" s="3" t="s">
        <v>1443</v>
      </c>
      <c r="C1375" s="2" t="s">
        <v>414</v>
      </c>
      <c r="D1375" s="2" t="s">
        <v>414</v>
      </c>
      <c r="E1375" s="3" t="str">
        <f t="shared" si="21"/>
        <v>Mato Grosso-Juina</v>
      </c>
      <c r="F1375" s="3">
        <v>510515</v>
      </c>
      <c r="G1375" s="3">
        <v>40997</v>
      </c>
      <c r="H1375" s="3">
        <v>2020</v>
      </c>
      <c r="I1375" s="2">
        <v>6</v>
      </c>
      <c r="J1375" s="3" t="s">
        <v>12</v>
      </c>
      <c r="K1375" s="3">
        <v>1</v>
      </c>
      <c r="L1375" s="3">
        <v>1</v>
      </c>
    </row>
    <row r="1376" spans="1:12">
      <c r="A1376" s="2" t="s">
        <v>388</v>
      </c>
      <c r="B1376" s="3" t="s">
        <v>1443</v>
      </c>
      <c r="C1376" s="2" t="s">
        <v>415</v>
      </c>
      <c r="D1376" s="2" t="s">
        <v>415</v>
      </c>
      <c r="E1376" s="3" t="str">
        <f t="shared" si="21"/>
        <v>Mato Grosso-Juruena</v>
      </c>
      <c r="F1376" s="3">
        <v>510517</v>
      </c>
      <c r="G1376" s="3">
        <v>15865</v>
      </c>
      <c r="H1376" s="3">
        <v>2020</v>
      </c>
      <c r="I1376" s="2">
        <v>1</v>
      </c>
      <c r="J1376" s="3" t="s">
        <v>12</v>
      </c>
      <c r="K1376" s="3">
        <v>1</v>
      </c>
      <c r="L1376" s="3">
        <v>1</v>
      </c>
    </row>
    <row r="1377" spans="1:12">
      <c r="A1377" s="2" t="s">
        <v>388</v>
      </c>
      <c r="B1377" s="3" t="s">
        <v>1443</v>
      </c>
      <c r="C1377" s="2" t="s">
        <v>416</v>
      </c>
      <c r="D1377" s="2" t="s">
        <v>416</v>
      </c>
      <c r="E1377" s="3" t="str">
        <f t="shared" si="21"/>
        <v>Mato Grosso-Lucas do Rio Verde</v>
      </c>
      <c r="F1377" s="3">
        <v>510525</v>
      </c>
      <c r="G1377" s="3">
        <v>65534</v>
      </c>
      <c r="H1377" s="3">
        <v>2019</v>
      </c>
      <c r="I1377" s="2">
        <v>5</v>
      </c>
      <c r="J1377" s="3" t="s">
        <v>12</v>
      </c>
      <c r="K1377" s="3">
        <v>1</v>
      </c>
      <c r="L1377" s="3">
        <v>1</v>
      </c>
    </row>
    <row r="1378" spans="1:12">
      <c r="A1378" s="2" t="s">
        <v>388</v>
      </c>
      <c r="B1378" s="3" t="s">
        <v>1443</v>
      </c>
      <c r="C1378" s="2" t="s">
        <v>416</v>
      </c>
      <c r="D1378" s="2" t="s">
        <v>416</v>
      </c>
      <c r="E1378" s="3" t="str">
        <f t="shared" si="21"/>
        <v>Mato Grosso-Lucas do Rio Verde</v>
      </c>
      <c r="F1378" s="3">
        <v>510525</v>
      </c>
      <c r="G1378" s="3">
        <v>65534</v>
      </c>
      <c r="H1378" s="3">
        <v>2020</v>
      </c>
      <c r="I1378" s="2">
        <v>3</v>
      </c>
      <c r="J1378" s="3" t="s">
        <v>12</v>
      </c>
      <c r="K1378" s="3">
        <v>1</v>
      </c>
      <c r="L1378" s="3">
        <v>4</v>
      </c>
    </row>
    <row r="1379" spans="1:12">
      <c r="A1379" s="2" t="s">
        <v>388</v>
      </c>
      <c r="B1379" s="3" t="s">
        <v>1443</v>
      </c>
      <c r="C1379" s="2" t="s">
        <v>416</v>
      </c>
      <c r="D1379" s="2" t="s">
        <v>416</v>
      </c>
      <c r="E1379" s="3" t="str">
        <f t="shared" si="21"/>
        <v>Mato Grosso-Lucas do Rio Verde</v>
      </c>
      <c r="F1379" s="3">
        <v>510525</v>
      </c>
      <c r="G1379" s="3">
        <v>65534</v>
      </c>
      <c r="H1379" s="3">
        <v>2020</v>
      </c>
      <c r="I1379" s="2">
        <v>5</v>
      </c>
      <c r="J1379" s="3" t="s">
        <v>9</v>
      </c>
      <c r="K1379" s="3">
        <v>1</v>
      </c>
      <c r="L1379" s="3">
        <v>0</v>
      </c>
    </row>
    <row r="1380" spans="1:12">
      <c r="A1380" s="2" t="s">
        <v>388</v>
      </c>
      <c r="B1380" s="3" t="s">
        <v>1443</v>
      </c>
      <c r="C1380" s="2" t="s">
        <v>417</v>
      </c>
      <c r="D1380" s="2" t="s">
        <v>417</v>
      </c>
      <c r="E1380" s="3" t="str">
        <f t="shared" si="21"/>
        <v>Mato Grosso-Marcelandia</v>
      </c>
      <c r="F1380" s="3">
        <v>510558</v>
      </c>
      <c r="G1380" s="3">
        <v>10499</v>
      </c>
      <c r="H1380" s="3">
        <v>2020</v>
      </c>
      <c r="I1380" s="2">
        <v>6</v>
      </c>
      <c r="J1380" s="3" t="s">
        <v>12</v>
      </c>
      <c r="K1380" s="3">
        <v>1</v>
      </c>
      <c r="L1380" s="3">
        <v>0</v>
      </c>
    </row>
    <row r="1381" spans="1:12">
      <c r="A1381" s="2" t="s">
        <v>388</v>
      </c>
      <c r="B1381" s="3" t="s">
        <v>1443</v>
      </c>
      <c r="C1381" s="2" t="s">
        <v>418</v>
      </c>
      <c r="D1381" s="2" t="s">
        <v>418</v>
      </c>
      <c r="E1381" s="3" t="str">
        <f t="shared" si="21"/>
        <v>Mato Grosso-Nobres</v>
      </c>
      <c r="F1381" s="3">
        <v>510590</v>
      </c>
      <c r="G1381" s="3">
        <v>15336</v>
      </c>
      <c r="H1381" s="3">
        <v>2020</v>
      </c>
      <c r="I1381" s="2">
        <v>1</v>
      </c>
      <c r="J1381" s="3" t="s">
        <v>9</v>
      </c>
      <c r="K1381" s="3">
        <v>1</v>
      </c>
      <c r="L1381" s="3">
        <v>1</v>
      </c>
    </row>
    <row r="1382" spans="1:12">
      <c r="A1382" s="2" t="s">
        <v>388</v>
      </c>
      <c r="B1382" s="3" t="s">
        <v>1443</v>
      </c>
      <c r="C1382" s="2" t="s">
        <v>418</v>
      </c>
      <c r="D1382" s="2" t="s">
        <v>418</v>
      </c>
      <c r="E1382" s="3" t="str">
        <f t="shared" si="21"/>
        <v>Mato Grosso-Nobres</v>
      </c>
      <c r="F1382" s="3">
        <v>510590</v>
      </c>
      <c r="G1382" s="3">
        <v>15336</v>
      </c>
      <c r="H1382" s="3">
        <v>2020</v>
      </c>
      <c r="I1382" s="2">
        <v>2</v>
      </c>
      <c r="J1382" s="3" t="s">
        <v>9</v>
      </c>
      <c r="K1382" s="3">
        <v>1</v>
      </c>
      <c r="L1382" s="3">
        <v>5</v>
      </c>
    </row>
    <row r="1383" spans="1:12">
      <c r="A1383" s="2" t="s">
        <v>388</v>
      </c>
      <c r="B1383" s="3" t="s">
        <v>1443</v>
      </c>
      <c r="C1383" s="2" t="s">
        <v>419</v>
      </c>
      <c r="D1383" s="2" t="s">
        <v>419</v>
      </c>
      <c r="E1383" s="3" t="str">
        <f t="shared" si="21"/>
        <v>Mato Grosso-Nova Mutum</v>
      </c>
      <c r="F1383" s="3">
        <v>510622</v>
      </c>
      <c r="G1383" s="3">
        <v>45378</v>
      </c>
      <c r="H1383" s="3">
        <v>2019</v>
      </c>
      <c r="I1383" s="2">
        <v>5</v>
      </c>
      <c r="J1383" s="3" t="s">
        <v>12</v>
      </c>
      <c r="K1383" s="3">
        <v>1</v>
      </c>
      <c r="L1383" s="3">
        <v>0</v>
      </c>
    </row>
    <row r="1384" spans="1:12">
      <c r="A1384" s="2" t="s">
        <v>388</v>
      </c>
      <c r="B1384" s="3" t="s">
        <v>1443</v>
      </c>
      <c r="C1384" s="2" t="s">
        <v>419</v>
      </c>
      <c r="D1384" s="2" t="s">
        <v>419</v>
      </c>
      <c r="E1384" s="3" t="str">
        <f t="shared" si="21"/>
        <v>Mato Grosso-Nova Mutum</v>
      </c>
      <c r="F1384" s="3">
        <v>510622</v>
      </c>
      <c r="G1384" s="3">
        <v>45378</v>
      </c>
      <c r="H1384" s="3">
        <v>2020</v>
      </c>
      <c r="I1384" s="2">
        <v>3</v>
      </c>
      <c r="J1384" s="3" t="s">
        <v>9</v>
      </c>
      <c r="K1384" s="3">
        <v>1</v>
      </c>
      <c r="L1384" s="3">
        <v>2</v>
      </c>
    </row>
    <row r="1385" spans="1:12">
      <c r="A1385" s="2" t="s">
        <v>388</v>
      </c>
      <c r="B1385" s="3" t="s">
        <v>1443</v>
      </c>
      <c r="C1385" s="2" t="s">
        <v>419</v>
      </c>
      <c r="D1385" s="2" t="s">
        <v>419</v>
      </c>
      <c r="E1385" s="3" t="str">
        <f t="shared" si="21"/>
        <v>Mato Grosso-Nova Mutum</v>
      </c>
      <c r="F1385" s="3">
        <v>510622</v>
      </c>
      <c r="G1385" s="3">
        <v>45378</v>
      </c>
      <c r="H1385" s="3">
        <v>2020</v>
      </c>
      <c r="I1385" s="2">
        <v>3</v>
      </c>
      <c r="J1385" s="3" t="s">
        <v>12</v>
      </c>
      <c r="K1385" s="3">
        <v>1</v>
      </c>
      <c r="L1385" s="3">
        <v>0</v>
      </c>
    </row>
    <row r="1386" spans="1:12">
      <c r="A1386" s="2" t="s">
        <v>388</v>
      </c>
      <c r="B1386" s="3" t="s">
        <v>1443</v>
      </c>
      <c r="C1386" s="2" t="s">
        <v>420</v>
      </c>
      <c r="D1386" s="2" t="s">
        <v>420</v>
      </c>
      <c r="E1386" s="3" t="str">
        <f t="shared" si="21"/>
        <v>Mato Grosso-Nova Xavantina</v>
      </c>
      <c r="F1386" s="3">
        <v>510625</v>
      </c>
      <c r="G1386" s="3">
        <v>21374</v>
      </c>
      <c r="H1386" s="3">
        <v>2019</v>
      </c>
      <c r="I1386" s="2">
        <v>1</v>
      </c>
      <c r="J1386" s="3" t="s">
        <v>9</v>
      </c>
      <c r="K1386" s="3">
        <v>1</v>
      </c>
      <c r="L1386" s="3">
        <v>0</v>
      </c>
    </row>
    <row r="1387" spans="1:12">
      <c r="A1387" s="2" t="s">
        <v>388</v>
      </c>
      <c r="B1387" s="3" t="s">
        <v>1443</v>
      </c>
      <c r="C1387" s="2" t="s">
        <v>421</v>
      </c>
      <c r="D1387" s="2" t="s">
        <v>421</v>
      </c>
      <c r="E1387" s="3" t="str">
        <f t="shared" si="21"/>
        <v>Mato Grosso-Paranatinga</v>
      </c>
      <c r="F1387" s="3">
        <v>510630</v>
      </c>
      <c r="G1387" s="3">
        <v>22563</v>
      </c>
      <c r="H1387" s="3">
        <v>2019</v>
      </c>
      <c r="I1387" s="2">
        <v>5</v>
      </c>
      <c r="J1387" s="3" t="s">
        <v>12</v>
      </c>
      <c r="K1387" s="3">
        <v>1</v>
      </c>
      <c r="L1387" s="3">
        <v>0</v>
      </c>
    </row>
    <row r="1388" spans="1:12">
      <c r="A1388" s="2" t="s">
        <v>388</v>
      </c>
      <c r="B1388" s="3" t="s">
        <v>1443</v>
      </c>
      <c r="C1388" s="2" t="s">
        <v>422</v>
      </c>
      <c r="D1388" s="2" t="s">
        <v>422</v>
      </c>
      <c r="E1388" s="3" t="str">
        <f t="shared" si="21"/>
        <v>Mato Grosso-Pedra Preta</v>
      </c>
      <c r="F1388" s="3">
        <v>510637</v>
      </c>
      <c r="G1388" s="3">
        <v>17626</v>
      </c>
      <c r="H1388" s="3">
        <v>2019</v>
      </c>
      <c r="I1388" s="2">
        <v>6</v>
      </c>
      <c r="J1388" s="3" t="s">
        <v>12</v>
      </c>
      <c r="K1388" s="3">
        <v>1</v>
      </c>
      <c r="L1388" s="3">
        <v>0</v>
      </c>
    </row>
    <row r="1389" spans="1:12">
      <c r="A1389" s="2" t="s">
        <v>388</v>
      </c>
      <c r="B1389" s="3" t="s">
        <v>1443</v>
      </c>
      <c r="C1389" s="2" t="s">
        <v>423</v>
      </c>
      <c r="D1389" s="2" t="s">
        <v>423</v>
      </c>
      <c r="E1389" s="3" t="str">
        <f t="shared" si="21"/>
        <v>Mato Grosso-Peixoto de Azevedo</v>
      </c>
      <c r="F1389" s="3">
        <v>510642</v>
      </c>
      <c r="G1389" s="3">
        <v>34976</v>
      </c>
      <c r="H1389" s="3">
        <v>2019</v>
      </c>
      <c r="I1389" s="2">
        <v>4</v>
      </c>
      <c r="J1389" s="3" t="s">
        <v>12</v>
      </c>
      <c r="K1389" s="3">
        <v>1</v>
      </c>
      <c r="L1389" s="3">
        <v>1</v>
      </c>
    </row>
    <row r="1390" spans="1:12">
      <c r="A1390" s="2" t="s">
        <v>388</v>
      </c>
      <c r="B1390" s="3" t="s">
        <v>1443</v>
      </c>
      <c r="C1390" s="2" t="s">
        <v>424</v>
      </c>
      <c r="D1390" s="2" t="s">
        <v>424</v>
      </c>
      <c r="E1390" s="3" t="str">
        <f t="shared" si="21"/>
        <v>Mato Grosso-Pocone</v>
      </c>
      <c r="F1390" s="3">
        <v>510650</v>
      </c>
      <c r="G1390" s="3">
        <v>32843</v>
      </c>
      <c r="H1390" s="3">
        <v>2019</v>
      </c>
      <c r="I1390" s="2">
        <v>3</v>
      </c>
      <c r="J1390" s="3" t="s">
        <v>12</v>
      </c>
      <c r="K1390" s="3">
        <v>1</v>
      </c>
      <c r="L1390" s="3">
        <v>1</v>
      </c>
    </row>
    <row r="1391" spans="1:12">
      <c r="A1391" s="2" t="s">
        <v>388</v>
      </c>
      <c r="B1391" s="3" t="s">
        <v>1443</v>
      </c>
      <c r="C1391" s="2" t="s">
        <v>425</v>
      </c>
      <c r="D1391" s="2" t="s">
        <v>425</v>
      </c>
      <c r="E1391" s="3" t="str">
        <f t="shared" si="21"/>
        <v>Mato Grosso-Pontes e Lacerda</v>
      </c>
      <c r="F1391" s="3">
        <v>510675</v>
      </c>
      <c r="G1391" s="3">
        <v>45436</v>
      </c>
      <c r="H1391" s="3">
        <v>2020</v>
      </c>
      <c r="I1391" s="2">
        <v>1</v>
      </c>
      <c r="J1391" s="3" t="s">
        <v>9</v>
      </c>
      <c r="K1391" s="3">
        <v>1</v>
      </c>
      <c r="L1391" s="3">
        <v>1</v>
      </c>
    </row>
    <row r="1392" spans="1:12">
      <c r="A1392" s="2" t="s">
        <v>388</v>
      </c>
      <c r="B1392" s="3" t="s">
        <v>1443</v>
      </c>
      <c r="C1392" s="2" t="s">
        <v>425</v>
      </c>
      <c r="D1392" s="2" t="s">
        <v>425</v>
      </c>
      <c r="E1392" s="3" t="str">
        <f t="shared" si="21"/>
        <v>Mato Grosso-Pontes e Lacerda</v>
      </c>
      <c r="F1392" s="3">
        <v>510675</v>
      </c>
      <c r="G1392" s="3">
        <v>45436</v>
      </c>
      <c r="H1392" s="3">
        <v>2020</v>
      </c>
      <c r="I1392" s="2">
        <v>3</v>
      </c>
      <c r="J1392" s="3" t="s">
        <v>12</v>
      </c>
      <c r="K1392" s="3">
        <v>1</v>
      </c>
      <c r="L1392" s="3">
        <v>1</v>
      </c>
    </row>
    <row r="1393" spans="1:12">
      <c r="A1393" s="2" t="s">
        <v>388</v>
      </c>
      <c r="B1393" s="3" t="s">
        <v>1443</v>
      </c>
      <c r="C1393" s="2" t="s">
        <v>426</v>
      </c>
      <c r="D1393" s="2" t="s">
        <v>426</v>
      </c>
      <c r="E1393" s="3" t="str">
        <f t="shared" si="21"/>
        <v>Mato Grosso-Primavera do Leste</v>
      </c>
      <c r="F1393" s="3">
        <v>510704</v>
      </c>
      <c r="G1393" s="3">
        <v>62019</v>
      </c>
      <c r="H1393" s="3">
        <v>2019</v>
      </c>
      <c r="I1393" s="2">
        <v>1</v>
      </c>
      <c r="J1393" s="3" t="s">
        <v>12</v>
      </c>
      <c r="K1393" s="3">
        <v>1</v>
      </c>
      <c r="L1393" s="3">
        <v>0</v>
      </c>
    </row>
    <row r="1394" spans="1:12">
      <c r="A1394" s="2" t="s">
        <v>388</v>
      </c>
      <c r="B1394" s="3" t="s">
        <v>1443</v>
      </c>
      <c r="C1394" s="2" t="s">
        <v>426</v>
      </c>
      <c r="D1394" s="2" t="s">
        <v>426</v>
      </c>
      <c r="E1394" s="3" t="str">
        <f t="shared" si="21"/>
        <v>Mato Grosso-Primavera do Leste</v>
      </c>
      <c r="F1394" s="3">
        <v>510704</v>
      </c>
      <c r="G1394" s="3">
        <v>62019</v>
      </c>
      <c r="H1394" s="3">
        <v>2019</v>
      </c>
      <c r="I1394" s="2">
        <v>3</v>
      </c>
      <c r="J1394" s="3" t="s">
        <v>12</v>
      </c>
      <c r="K1394" s="3">
        <v>1</v>
      </c>
      <c r="L1394" s="3">
        <v>1</v>
      </c>
    </row>
    <row r="1395" spans="1:12">
      <c r="A1395" s="2" t="s">
        <v>388</v>
      </c>
      <c r="B1395" s="3" t="s">
        <v>1443</v>
      </c>
      <c r="C1395" s="2" t="s">
        <v>426</v>
      </c>
      <c r="D1395" s="2" t="s">
        <v>426</v>
      </c>
      <c r="E1395" s="3" t="str">
        <f t="shared" si="21"/>
        <v>Mato Grosso-Primavera do Leste</v>
      </c>
      <c r="F1395" s="3">
        <v>510704</v>
      </c>
      <c r="G1395" s="3">
        <v>62019</v>
      </c>
      <c r="H1395" s="3">
        <v>2019</v>
      </c>
      <c r="I1395" s="2">
        <v>6</v>
      </c>
      <c r="J1395" s="3" t="s">
        <v>10</v>
      </c>
      <c r="K1395" s="3">
        <v>1</v>
      </c>
      <c r="L1395" s="3">
        <v>0</v>
      </c>
    </row>
    <row r="1396" spans="1:12">
      <c r="A1396" s="2" t="s">
        <v>388</v>
      </c>
      <c r="B1396" s="3" t="s">
        <v>1443</v>
      </c>
      <c r="C1396" s="2" t="s">
        <v>426</v>
      </c>
      <c r="D1396" s="2" t="s">
        <v>426</v>
      </c>
      <c r="E1396" s="3" t="str">
        <f t="shared" si="21"/>
        <v>Mato Grosso-Primavera do Leste</v>
      </c>
      <c r="F1396" s="3">
        <v>510704</v>
      </c>
      <c r="G1396" s="3">
        <v>62019</v>
      </c>
      <c r="H1396" s="3">
        <v>2020</v>
      </c>
      <c r="I1396" s="2">
        <v>1</v>
      </c>
      <c r="J1396" s="3" t="s">
        <v>12</v>
      </c>
      <c r="K1396" s="3">
        <v>2</v>
      </c>
      <c r="L1396" s="3">
        <v>4</v>
      </c>
    </row>
    <row r="1397" spans="1:12">
      <c r="A1397" s="2" t="s">
        <v>388</v>
      </c>
      <c r="B1397" s="3" t="s">
        <v>1443</v>
      </c>
      <c r="C1397" s="2" t="s">
        <v>426</v>
      </c>
      <c r="D1397" s="2" t="s">
        <v>426</v>
      </c>
      <c r="E1397" s="3" t="str">
        <f t="shared" si="21"/>
        <v>Mato Grosso-Primavera do Leste</v>
      </c>
      <c r="F1397" s="3">
        <v>510704</v>
      </c>
      <c r="G1397" s="3">
        <v>62019</v>
      </c>
      <c r="H1397" s="3">
        <v>2020</v>
      </c>
      <c r="I1397" s="2">
        <v>2</v>
      </c>
      <c r="J1397" s="3" t="s">
        <v>12</v>
      </c>
      <c r="K1397" s="3">
        <v>1</v>
      </c>
      <c r="L1397" s="3">
        <v>1</v>
      </c>
    </row>
    <row r="1398" spans="1:12">
      <c r="A1398" s="2" t="s">
        <v>388</v>
      </c>
      <c r="B1398" s="3" t="s">
        <v>1443</v>
      </c>
      <c r="C1398" s="2" t="s">
        <v>426</v>
      </c>
      <c r="D1398" s="2" t="s">
        <v>426</v>
      </c>
      <c r="E1398" s="3" t="str">
        <f t="shared" si="21"/>
        <v>Mato Grosso-Primavera do Leste</v>
      </c>
      <c r="F1398" s="3">
        <v>510704</v>
      </c>
      <c r="G1398" s="3">
        <v>62019</v>
      </c>
      <c r="H1398" s="3">
        <v>2020</v>
      </c>
      <c r="I1398" s="2">
        <v>3</v>
      </c>
      <c r="J1398" s="3" t="s">
        <v>12</v>
      </c>
      <c r="K1398" s="3">
        <v>1</v>
      </c>
      <c r="L1398" s="3">
        <v>2</v>
      </c>
    </row>
    <row r="1399" spans="1:12">
      <c r="A1399" s="2" t="s">
        <v>388</v>
      </c>
      <c r="B1399" s="3" t="s">
        <v>1443</v>
      </c>
      <c r="C1399" s="2" t="s">
        <v>426</v>
      </c>
      <c r="D1399" s="2" t="s">
        <v>426</v>
      </c>
      <c r="E1399" s="3" t="str">
        <f t="shared" si="21"/>
        <v>Mato Grosso-Primavera do Leste</v>
      </c>
      <c r="F1399" s="3">
        <v>510704</v>
      </c>
      <c r="G1399" s="3">
        <v>62019</v>
      </c>
      <c r="H1399" s="3">
        <v>2020</v>
      </c>
      <c r="I1399" s="2">
        <v>5</v>
      </c>
      <c r="J1399" s="3" t="s">
        <v>12</v>
      </c>
      <c r="K1399" s="3">
        <v>1</v>
      </c>
      <c r="L1399" s="3">
        <v>0</v>
      </c>
    </row>
    <row r="1400" spans="1:12">
      <c r="A1400" s="2" t="s">
        <v>388</v>
      </c>
      <c r="B1400" s="3" t="s">
        <v>1443</v>
      </c>
      <c r="C1400" s="2" t="s">
        <v>427</v>
      </c>
      <c r="D1400" s="2" t="s">
        <v>427</v>
      </c>
      <c r="E1400" s="3" t="str">
        <f t="shared" si="21"/>
        <v>Mato Grosso-Ribeirao Cascalheira</v>
      </c>
      <c r="F1400" s="3">
        <v>510718</v>
      </c>
      <c r="G1400" s="3">
        <v>10206</v>
      </c>
      <c r="H1400" s="3">
        <v>2019</v>
      </c>
      <c r="I1400" s="2">
        <v>3</v>
      </c>
      <c r="J1400" s="3" t="s">
        <v>12</v>
      </c>
      <c r="K1400" s="3">
        <v>1</v>
      </c>
      <c r="L1400" s="3">
        <v>1</v>
      </c>
    </row>
    <row r="1401" spans="1:12">
      <c r="A1401" s="2" t="s">
        <v>388</v>
      </c>
      <c r="B1401" s="3" t="s">
        <v>1443</v>
      </c>
      <c r="C1401" s="2" t="s">
        <v>427</v>
      </c>
      <c r="D1401" s="2" t="s">
        <v>427</v>
      </c>
      <c r="E1401" s="3" t="str">
        <f t="shared" si="21"/>
        <v>Mato Grosso-Ribeirao Cascalheira</v>
      </c>
      <c r="F1401" s="3">
        <v>510718</v>
      </c>
      <c r="G1401" s="3">
        <v>10206</v>
      </c>
      <c r="H1401" s="3">
        <v>2019</v>
      </c>
      <c r="I1401" s="2">
        <v>6</v>
      </c>
      <c r="J1401" s="3" t="s">
        <v>10</v>
      </c>
      <c r="K1401" s="3">
        <v>1</v>
      </c>
      <c r="L1401" s="3">
        <v>0</v>
      </c>
    </row>
    <row r="1402" spans="1:12">
      <c r="A1402" s="2" t="s">
        <v>388</v>
      </c>
      <c r="B1402" s="3" t="s">
        <v>1443</v>
      </c>
      <c r="C1402" s="2" t="s">
        <v>428</v>
      </c>
      <c r="D1402" s="2" t="s">
        <v>428</v>
      </c>
      <c r="E1402" s="3" t="str">
        <f t="shared" si="21"/>
        <v>Mato Grosso-Rondonopolis</v>
      </c>
      <c r="F1402" s="3">
        <v>510760</v>
      </c>
      <c r="G1402" s="3">
        <v>232491</v>
      </c>
      <c r="H1402" s="3">
        <v>2019</v>
      </c>
      <c r="I1402" s="2">
        <v>2</v>
      </c>
      <c r="J1402" s="3" t="s">
        <v>12</v>
      </c>
      <c r="K1402" s="3">
        <v>1</v>
      </c>
      <c r="L1402" s="3">
        <v>2</v>
      </c>
    </row>
    <row r="1403" spans="1:12">
      <c r="A1403" s="2" t="s">
        <v>388</v>
      </c>
      <c r="B1403" s="3" t="s">
        <v>1443</v>
      </c>
      <c r="C1403" s="2" t="s">
        <v>428</v>
      </c>
      <c r="D1403" s="2" t="s">
        <v>428</v>
      </c>
      <c r="E1403" s="3" t="str">
        <f t="shared" si="21"/>
        <v>Mato Grosso-Rondonopolis</v>
      </c>
      <c r="F1403" s="3">
        <v>510760</v>
      </c>
      <c r="G1403" s="3">
        <v>232491</v>
      </c>
      <c r="H1403" s="3">
        <v>2019</v>
      </c>
      <c r="I1403" s="2">
        <v>3</v>
      </c>
      <c r="J1403" s="3" t="s">
        <v>10</v>
      </c>
      <c r="K1403" s="3">
        <v>1</v>
      </c>
      <c r="L1403" s="3">
        <v>0</v>
      </c>
    </row>
    <row r="1404" spans="1:12">
      <c r="A1404" s="2" t="s">
        <v>388</v>
      </c>
      <c r="B1404" s="3" t="s">
        <v>1443</v>
      </c>
      <c r="C1404" s="2" t="s">
        <v>428</v>
      </c>
      <c r="D1404" s="2" t="s">
        <v>428</v>
      </c>
      <c r="E1404" s="3" t="str">
        <f t="shared" si="21"/>
        <v>Mato Grosso-Rondonopolis</v>
      </c>
      <c r="F1404" s="3">
        <v>510760</v>
      </c>
      <c r="G1404" s="3">
        <v>232491</v>
      </c>
      <c r="H1404" s="3">
        <v>2019</v>
      </c>
      <c r="I1404" s="2">
        <v>4</v>
      </c>
      <c r="J1404" s="3" t="s">
        <v>10</v>
      </c>
      <c r="K1404" s="3">
        <v>3</v>
      </c>
      <c r="L1404" s="3">
        <v>0</v>
      </c>
    </row>
    <row r="1405" spans="1:12">
      <c r="A1405" s="2" t="s">
        <v>388</v>
      </c>
      <c r="B1405" s="3" t="s">
        <v>1443</v>
      </c>
      <c r="C1405" s="2" t="s">
        <v>428</v>
      </c>
      <c r="D1405" s="2" t="s">
        <v>428</v>
      </c>
      <c r="E1405" s="3" t="str">
        <f t="shared" si="21"/>
        <v>Mato Grosso-Rondonopolis</v>
      </c>
      <c r="F1405" s="3">
        <v>510760</v>
      </c>
      <c r="G1405" s="3">
        <v>232491</v>
      </c>
      <c r="H1405" s="3">
        <v>2019</v>
      </c>
      <c r="I1405" s="2">
        <v>5</v>
      </c>
      <c r="J1405" s="3" t="s">
        <v>10</v>
      </c>
      <c r="K1405" s="3">
        <v>2</v>
      </c>
      <c r="L1405" s="3">
        <v>0</v>
      </c>
    </row>
    <row r="1406" spans="1:12">
      <c r="A1406" s="2" t="s">
        <v>388</v>
      </c>
      <c r="B1406" s="3" t="s">
        <v>1443</v>
      </c>
      <c r="C1406" s="2" t="s">
        <v>428</v>
      </c>
      <c r="D1406" s="2" t="s">
        <v>428</v>
      </c>
      <c r="E1406" s="3" t="str">
        <f t="shared" si="21"/>
        <v>Mato Grosso-Rondonopolis</v>
      </c>
      <c r="F1406" s="3">
        <v>510760</v>
      </c>
      <c r="G1406" s="3">
        <v>232491</v>
      </c>
      <c r="H1406" s="3">
        <v>2019</v>
      </c>
      <c r="I1406" s="2">
        <v>6</v>
      </c>
      <c r="J1406" s="3" t="s">
        <v>10</v>
      </c>
      <c r="K1406" s="3">
        <v>1</v>
      </c>
      <c r="L1406" s="3">
        <v>0</v>
      </c>
    </row>
    <row r="1407" spans="1:12">
      <c r="A1407" s="2" t="s">
        <v>388</v>
      </c>
      <c r="B1407" s="3" t="s">
        <v>1443</v>
      </c>
      <c r="C1407" s="2" t="s">
        <v>428</v>
      </c>
      <c r="D1407" s="2" t="s">
        <v>428</v>
      </c>
      <c r="E1407" s="3" t="str">
        <f t="shared" si="21"/>
        <v>Mato Grosso-Rondonopolis</v>
      </c>
      <c r="F1407" s="3">
        <v>510760</v>
      </c>
      <c r="G1407" s="3">
        <v>232491</v>
      </c>
      <c r="H1407" s="3">
        <v>2020</v>
      </c>
      <c r="I1407" s="2">
        <v>3</v>
      </c>
      <c r="J1407" s="3" t="s">
        <v>90</v>
      </c>
      <c r="K1407" s="3">
        <v>1</v>
      </c>
      <c r="L1407" s="3">
        <v>0</v>
      </c>
    </row>
    <row r="1408" spans="1:12">
      <c r="A1408" s="2" t="s">
        <v>388</v>
      </c>
      <c r="B1408" s="3" t="s">
        <v>1443</v>
      </c>
      <c r="C1408" s="2" t="s">
        <v>428</v>
      </c>
      <c r="D1408" s="2" t="s">
        <v>428</v>
      </c>
      <c r="E1408" s="3" t="str">
        <f t="shared" si="21"/>
        <v>Mato Grosso-Rondonopolis</v>
      </c>
      <c r="F1408" s="3">
        <v>510760</v>
      </c>
      <c r="G1408" s="3">
        <v>232491</v>
      </c>
      <c r="H1408" s="3">
        <v>2020</v>
      </c>
      <c r="I1408" s="2">
        <v>3</v>
      </c>
      <c r="J1408" s="3" t="s">
        <v>10</v>
      </c>
      <c r="K1408" s="3">
        <v>2</v>
      </c>
      <c r="L1408" s="3">
        <v>0</v>
      </c>
    </row>
    <row r="1409" spans="1:12">
      <c r="A1409" s="2" t="s">
        <v>388</v>
      </c>
      <c r="B1409" s="3" t="s">
        <v>1443</v>
      </c>
      <c r="C1409" s="2" t="s">
        <v>428</v>
      </c>
      <c r="D1409" s="2" t="s">
        <v>428</v>
      </c>
      <c r="E1409" s="3" t="str">
        <f t="shared" si="21"/>
        <v>Mato Grosso-Rondonopolis</v>
      </c>
      <c r="F1409" s="3">
        <v>510760</v>
      </c>
      <c r="G1409" s="3">
        <v>232491</v>
      </c>
      <c r="H1409" s="3">
        <v>2020</v>
      </c>
      <c r="I1409" s="2">
        <v>3</v>
      </c>
      <c r="J1409" s="3" t="s">
        <v>12</v>
      </c>
      <c r="K1409" s="3">
        <v>1</v>
      </c>
      <c r="L1409" s="3">
        <v>3</v>
      </c>
    </row>
    <row r="1410" spans="1:12">
      <c r="A1410" s="2" t="s">
        <v>388</v>
      </c>
      <c r="B1410" s="3" t="s">
        <v>1443</v>
      </c>
      <c r="C1410" s="2" t="s">
        <v>428</v>
      </c>
      <c r="D1410" s="2" t="s">
        <v>428</v>
      </c>
      <c r="E1410" s="3" t="str">
        <f t="shared" ref="E1410:E1467" si="22">+CONCATENATE(A1410,"-",D1410)</f>
        <v>Mato Grosso-Rondonopolis</v>
      </c>
      <c r="F1410" s="3">
        <v>510760</v>
      </c>
      <c r="G1410" s="3">
        <v>232491</v>
      </c>
      <c r="H1410" s="3">
        <v>2020</v>
      </c>
      <c r="I1410" s="2">
        <v>4</v>
      </c>
      <c r="J1410" s="3" t="s">
        <v>12</v>
      </c>
      <c r="K1410" s="3">
        <v>1</v>
      </c>
      <c r="L1410" s="3">
        <v>0</v>
      </c>
    </row>
    <row r="1411" spans="1:12">
      <c r="A1411" s="2" t="s">
        <v>388</v>
      </c>
      <c r="B1411" s="3" t="s">
        <v>1443</v>
      </c>
      <c r="C1411" s="2" t="s">
        <v>428</v>
      </c>
      <c r="D1411" s="2" t="s">
        <v>428</v>
      </c>
      <c r="E1411" s="3" t="str">
        <f t="shared" si="22"/>
        <v>Mato Grosso-Rondonopolis</v>
      </c>
      <c r="F1411" s="3">
        <v>510760</v>
      </c>
      <c r="G1411" s="3">
        <v>232491</v>
      </c>
      <c r="H1411" s="3">
        <v>2020</v>
      </c>
      <c r="I1411" s="2">
        <v>5</v>
      </c>
      <c r="J1411" s="3" t="s">
        <v>12</v>
      </c>
      <c r="K1411" s="3">
        <v>1</v>
      </c>
      <c r="L1411" s="3">
        <v>1</v>
      </c>
    </row>
    <row r="1412" spans="1:12">
      <c r="A1412" s="2" t="s">
        <v>388</v>
      </c>
      <c r="B1412" s="3" t="s">
        <v>1443</v>
      </c>
      <c r="C1412" s="2" t="s">
        <v>428</v>
      </c>
      <c r="D1412" s="2" t="s">
        <v>428</v>
      </c>
      <c r="E1412" s="3" t="str">
        <f t="shared" si="22"/>
        <v>Mato Grosso-Rondonopolis</v>
      </c>
      <c r="F1412" s="3">
        <v>510760</v>
      </c>
      <c r="G1412" s="3">
        <v>232491</v>
      </c>
      <c r="H1412" s="3">
        <v>2020</v>
      </c>
      <c r="I1412" s="2">
        <v>6</v>
      </c>
      <c r="J1412" s="3" t="s">
        <v>9</v>
      </c>
      <c r="K1412" s="3">
        <v>1</v>
      </c>
      <c r="L1412" s="3">
        <v>2</v>
      </c>
    </row>
    <row r="1413" spans="1:12">
      <c r="A1413" s="2" t="s">
        <v>388</v>
      </c>
      <c r="B1413" s="3" t="s">
        <v>1443</v>
      </c>
      <c r="C1413" s="2" t="s">
        <v>429</v>
      </c>
      <c r="D1413" s="2" t="s">
        <v>429</v>
      </c>
      <c r="E1413" s="3" t="str">
        <f t="shared" si="22"/>
        <v>Mato Grosso-Rosario Oeste</v>
      </c>
      <c r="F1413" s="3">
        <v>510770</v>
      </c>
      <c r="G1413" s="3">
        <v>17151</v>
      </c>
      <c r="H1413" s="3">
        <v>2020</v>
      </c>
      <c r="I1413" s="2">
        <v>5</v>
      </c>
      <c r="J1413" s="3" t="s">
        <v>9</v>
      </c>
      <c r="K1413" s="3">
        <v>1</v>
      </c>
      <c r="L1413" s="3">
        <v>1</v>
      </c>
    </row>
    <row r="1414" spans="1:12">
      <c r="A1414" s="2" t="s">
        <v>388</v>
      </c>
      <c r="B1414" s="3" t="s">
        <v>1443</v>
      </c>
      <c r="C1414" s="2" t="s">
        <v>430</v>
      </c>
      <c r="D1414" s="2" t="s">
        <v>430</v>
      </c>
      <c r="E1414" s="3" t="str">
        <f t="shared" si="22"/>
        <v>Mato Grosso-Santa Cruz do Xingu</v>
      </c>
      <c r="F1414" s="3">
        <v>510774</v>
      </c>
      <c r="G1414" s="3">
        <v>2564</v>
      </c>
      <c r="H1414" s="3">
        <v>2020</v>
      </c>
      <c r="I1414" s="2">
        <v>3</v>
      </c>
      <c r="J1414" s="3" t="s">
        <v>12</v>
      </c>
      <c r="K1414" s="3">
        <v>1</v>
      </c>
      <c r="L1414" s="3">
        <v>1</v>
      </c>
    </row>
    <row r="1415" spans="1:12">
      <c r="A1415" s="2" t="s">
        <v>388</v>
      </c>
      <c r="B1415" s="3" t="s">
        <v>1443</v>
      </c>
      <c r="C1415" s="2" t="s">
        <v>431</v>
      </c>
      <c r="D1415" s="2" t="s">
        <v>431</v>
      </c>
      <c r="E1415" s="3" t="str">
        <f t="shared" si="22"/>
        <v>Mato Grosso-Santa Rita do Trivelato</v>
      </c>
      <c r="F1415" s="3">
        <v>510776</v>
      </c>
      <c r="G1415" s="3">
        <v>3429</v>
      </c>
      <c r="H1415" s="3">
        <v>2020</v>
      </c>
      <c r="I1415" s="2">
        <v>4</v>
      </c>
      <c r="J1415" s="3" t="s">
        <v>90</v>
      </c>
      <c r="K1415" s="3">
        <v>1</v>
      </c>
      <c r="L1415" s="3">
        <v>0</v>
      </c>
    </row>
    <row r="1416" spans="1:12">
      <c r="A1416" s="2" t="s">
        <v>388</v>
      </c>
      <c r="B1416" s="3" t="s">
        <v>1443</v>
      </c>
      <c r="C1416" s="2" t="s">
        <v>432</v>
      </c>
      <c r="D1416" s="2" t="s">
        <v>432</v>
      </c>
      <c r="E1416" s="3" t="str">
        <f t="shared" si="22"/>
        <v>Mato Grosso-Santo Antonio do Leverger</v>
      </c>
      <c r="F1416" s="3">
        <v>510780</v>
      </c>
      <c r="G1416" s="3">
        <v>16628</v>
      </c>
      <c r="H1416" s="3">
        <v>2020</v>
      </c>
      <c r="I1416" s="2">
        <v>1</v>
      </c>
      <c r="J1416" s="3" t="s">
        <v>10</v>
      </c>
      <c r="K1416" s="3">
        <v>1</v>
      </c>
      <c r="L1416" s="3">
        <v>0</v>
      </c>
    </row>
    <row r="1417" spans="1:12">
      <c r="A1417" s="2" t="s">
        <v>388</v>
      </c>
      <c r="B1417" s="3" t="s">
        <v>1443</v>
      </c>
      <c r="C1417" s="2" t="s">
        <v>433</v>
      </c>
      <c r="D1417" s="2" t="s">
        <v>433</v>
      </c>
      <c r="E1417" s="3" t="str">
        <f t="shared" si="22"/>
        <v>Mato Grosso-Sao Jose do Povo</v>
      </c>
      <c r="F1417" s="3">
        <v>510729</v>
      </c>
      <c r="G1417" s="3">
        <v>4063</v>
      </c>
      <c r="H1417" s="3">
        <v>2020</v>
      </c>
      <c r="I1417" s="2">
        <v>6</v>
      </c>
      <c r="J1417" s="3" t="s">
        <v>9</v>
      </c>
      <c r="K1417" s="3">
        <v>1</v>
      </c>
      <c r="L1417" s="3">
        <v>2</v>
      </c>
    </row>
    <row r="1418" spans="1:12">
      <c r="A1418" s="2" t="s">
        <v>388</v>
      </c>
      <c r="B1418" s="3" t="s">
        <v>1443</v>
      </c>
      <c r="C1418" s="2" t="s">
        <v>434</v>
      </c>
      <c r="D1418" s="2" t="s">
        <v>434</v>
      </c>
      <c r="E1418" s="3" t="str">
        <f t="shared" si="22"/>
        <v>Mato Grosso-Sapezal</v>
      </c>
      <c r="F1418" s="3">
        <v>510787</v>
      </c>
      <c r="G1418" s="3">
        <v>25881</v>
      </c>
      <c r="H1418" s="3">
        <v>2019</v>
      </c>
      <c r="I1418" s="2">
        <v>5</v>
      </c>
      <c r="J1418" s="3" t="s">
        <v>12</v>
      </c>
      <c r="K1418" s="3">
        <v>1</v>
      </c>
      <c r="L1418" s="3">
        <v>2</v>
      </c>
    </row>
    <row r="1419" spans="1:12">
      <c r="A1419" s="2" t="s">
        <v>388</v>
      </c>
      <c r="B1419" s="3" t="s">
        <v>1443</v>
      </c>
      <c r="C1419" s="2" t="s">
        <v>435</v>
      </c>
      <c r="D1419" s="2" t="s">
        <v>435</v>
      </c>
      <c r="E1419" s="3" t="str">
        <f t="shared" si="22"/>
        <v>Mato Grosso-Sinop</v>
      </c>
      <c r="F1419" s="3">
        <v>510790</v>
      </c>
      <c r="G1419" s="3">
        <v>142996</v>
      </c>
      <c r="H1419" s="3">
        <v>2019</v>
      </c>
      <c r="I1419" s="2">
        <v>2</v>
      </c>
      <c r="J1419" s="3" t="s">
        <v>9</v>
      </c>
      <c r="K1419" s="3">
        <v>1</v>
      </c>
      <c r="L1419" s="3">
        <v>1</v>
      </c>
    </row>
    <row r="1420" spans="1:12">
      <c r="A1420" s="2" t="s">
        <v>388</v>
      </c>
      <c r="B1420" s="3" t="s">
        <v>1443</v>
      </c>
      <c r="C1420" s="2" t="s">
        <v>435</v>
      </c>
      <c r="D1420" s="2" t="s">
        <v>435</v>
      </c>
      <c r="E1420" s="3" t="str">
        <f t="shared" si="22"/>
        <v>Mato Grosso-Sinop</v>
      </c>
      <c r="F1420" s="3">
        <v>510790</v>
      </c>
      <c r="G1420" s="3">
        <v>142996</v>
      </c>
      <c r="H1420" s="3">
        <v>2019</v>
      </c>
      <c r="I1420" s="2">
        <v>2</v>
      </c>
      <c r="J1420" s="3" t="s">
        <v>12</v>
      </c>
      <c r="K1420" s="3">
        <v>1</v>
      </c>
      <c r="L1420" s="3">
        <v>1</v>
      </c>
    </row>
    <row r="1421" spans="1:12">
      <c r="A1421" s="2" t="s">
        <v>388</v>
      </c>
      <c r="B1421" s="3" t="s">
        <v>1443</v>
      </c>
      <c r="C1421" s="2" t="s">
        <v>435</v>
      </c>
      <c r="D1421" s="2" t="s">
        <v>435</v>
      </c>
      <c r="E1421" s="3" t="str">
        <f t="shared" si="22"/>
        <v>Mato Grosso-Sinop</v>
      </c>
      <c r="F1421" s="3">
        <v>510790</v>
      </c>
      <c r="G1421" s="3">
        <v>142996</v>
      </c>
      <c r="H1421" s="3">
        <v>2020</v>
      </c>
      <c r="I1421" s="2">
        <v>1</v>
      </c>
      <c r="J1421" s="3" t="s">
        <v>9</v>
      </c>
      <c r="K1421" s="3">
        <v>2</v>
      </c>
      <c r="L1421" s="3">
        <v>2</v>
      </c>
    </row>
    <row r="1422" spans="1:12">
      <c r="A1422" s="2" t="s">
        <v>388</v>
      </c>
      <c r="B1422" s="3" t="s">
        <v>1443</v>
      </c>
      <c r="C1422" s="2" t="s">
        <v>435</v>
      </c>
      <c r="D1422" s="2" t="s">
        <v>435</v>
      </c>
      <c r="E1422" s="3" t="str">
        <f t="shared" si="22"/>
        <v>Mato Grosso-Sinop</v>
      </c>
      <c r="F1422" s="3">
        <v>510790</v>
      </c>
      <c r="G1422" s="3">
        <v>142996</v>
      </c>
      <c r="H1422" s="3">
        <v>2020</v>
      </c>
      <c r="I1422" s="2">
        <v>1</v>
      </c>
      <c r="J1422" s="3" t="s">
        <v>10</v>
      </c>
      <c r="K1422" s="3">
        <v>1</v>
      </c>
      <c r="L1422" s="3">
        <v>0</v>
      </c>
    </row>
    <row r="1423" spans="1:12">
      <c r="A1423" s="2" t="s">
        <v>388</v>
      </c>
      <c r="B1423" s="3" t="s">
        <v>1443</v>
      </c>
      <c r="C1423" s="2" t="s">
        <v>435</v>
      </c>
      <c r="D1423" s="2" t="s">
        <v>435</v>
      </c>
      <c r="E1423" s="3" t="str">
        <f t="shared" si="22"/>
        <v>Mato Grosso-Sinop</v>
      </c>
      <c r="F1423" s="3">
        <v>510790</v>
      </c>
      <c r="G1423" s="3">
        <v>142996</v>
      </c>
      <c r="H1423" s="3">
        <v>2020</v>
      </c>
      <c r="I1423" s="2">
        <v>2</v>
      </c>
      <c r="J1423" s="3" t="s">
        <v>12</v>
      </c>
      <c r="K1423" s="3">
        <v>1</v>
      </c>
      <c r="L1423" s="3">
        <v>1</v>
      </c>
    </row>
    <row r="1424" spans="1:12">
      <c r="A1424" s="2" t="s">
        <v>388</v>
      </c>
      <c r="B1424" s="3" t="s">
        <v>1443</v>
      </c>
      <c r="C1424" s="2" t="s">
        <v>435</v>
      </c>
      <c r="D1424" s="2" t="s">
        <v>435</v>
      </c>
      <c r="E1424" s="3" t="str">
        <f t="shared" si="22"/>
        <v>Mato Grosso-Sinop</v>
      </c>
      <c r="F1424" s="3">
        <v>510790</v>
      </c>
      <c r="G1424" s="3">
        <v>142996</v>
      </c>
      <c r="H1424" s="3">
        <v>2020</v>
      </c>
      <c r="I1424" s="2">
        <v>3</v>
      </c>
      <c r="J1424" s="3" t="s">
        <v>9</v>
      </c>
      <c r="K1424" s="3">
        <v>1</v>
      </c>
      <c r="L1424" s="3">
        <v>0</v>
      </c>
    </row>
    <row r="1425" spans="1:12">
      <c r="A1425" s="2" t="s">
        <v>388</v>
      </c>
      <c r="B1425" s="3" t="s">
        <v>1443</v>
      </c>
      <c r="C1425" s="2" t="s">
        <v>435</v>
      </c>
      <c r="D1425" s="2" t="s">
        <v>435</v>
      </c>
      <c r="E1425" s="3" t="str">
        <f t="shared" si="22"/>
        <v>Mato Grosso-Sinop</v>
      </c>
      <c r="F1425" s="3">
        <v>510790</v>
      </c>
      <c r="G1425" s="3">
        <v>142996</v>
      </c>
      <c r="H1425" s="3">
        <v>2020</v>
      </c>
      <c r="I1425" s="2">
        <v>3</v>
      </c>
      <c r="J1425" s="3" t="s">
        <v>12</v>
      </c>
      <c r="K1425" s="3">
        <v>3</v>
      </c>
      <c r="L1425" s="3">
        <v>3</v>
      </c>
    </row>
    <row r="1426" spans="1:12">
      <c r="A1426" s="2" t="s">
        <v>388</v>
      </c>
      <c r="B1426" s="3" t="s">
        <v>1443</v>
      </c>
      <c r="C1426" s="2" t="s">
        <v>435</v>
      </c>
      <c r="D1426" s="2" t="s">
        <v>435</v>
      </c>
      <c r="E1426" s="3" t="str">
        <f t="shared" si="22"/>
        <v>Mato Grosso-Sinop</v>
      </c>
      <c r="F1426" s="3">
        <v>510790</v>
      </c>
      <c r="G1426" s="3">
        <v>142996</v>
      </c>
      <c r="H1426" s="3">
        <v>2020</v>
      </c>
      <c r="I1426" s="2">
        <v>4</v>
      </c>
      <c r="J1426" s="3" t="s">
        <v>10</v>
      </c>
      <c r="K1426" s="3">
        <v>1</v>
      </c>
      <c r="L1426" s="3">
        <v>0</v>
      </c>
    </row>
    <row r="1427" spans="1:12">
      <c r="A1427" s="2" t="s">
        <v>388</v>
      </c>
      <c r="B1427" s="3" t="s">
        <v>1443</v>
      </c>
      <c r="C1427" s="2" t="s">
        <v>435</v>
      </c>
      <c r="D1427" s="2" t="s">
        <v>435</v>
      </c>
      <c r="E1427" s="3" t="str">
        <f t="shared" si="22"/>
        <v>Mato Grosso-Sinop</v>
      </c>
      <c r="F1427" s="3">
        <v>510790</v>
      </c>
      <c r="G1427" s="3">
        <v>142996</v>
      </c>
      <c r="H1427" s="3">
        <v>2020</v>
      </c>
      <c r="I1427" s="2">
        <v>5</v>
      </c>
      <c r="J1427" s="3" t="s">
        <v>9</v>
      </c>
      <c r="K1427" s="3">
        <v>1</v>
      </c>
      <c r="L1427" s="3">
        <v>0</v>
      </c>
    </row>
    <row r="1428" spans="1:12">
      <c r="A1428" s="2" t="s">
        <v>388</v>
      </c>
      <c r="B1428" s="3" t="s">
        <v>1443</v>
      </c>
      <c r="C1428" s="2" t="s">
        <v>435</v>
      </c>
      <c r="D1428" s="2" t="s">
        <v>435</v>
      </c>
      <c r="E1428" s="3" t="str">
        <f t="shared" si="22"/>
        <v>Mato Grosso-Sinop</v>
      </c>
      <c r="F1428" s="3">
        <v>510790</v>
      </c>
      <c r="G1428" s="3">
        <v>142996</v>
      </c>
      <c r="H1428" s="3">
        <v>2020</v>
      </c>
      <c r="I1428" s="2">
        <v>5</v>
      </c>
      <c r="J1428" s="3" t="s">
        <v>12</v>
      </c>
      <c r="K1428" s="3">
        <v>3</v>
      </c>
      <c r="L1428" s="3">
        <v>2</v>
      </c>
    </row>
    <row r="1429" spans="1:12">
      <c r="A1429" s="2" t="s">
        <v>388</v>
      </c>
      <c r="B1429" s="3" t="s">
        <v>1443</v>
      </c>
      <c r="C1429" s="2" t="s">
        <v>435</v>
      </c>
      <c r="D1429" s="2" t="s">
        <v>435</v>
      </c>
      <c r="E1429" s="3" t="str">
        <f t="shared" si="22"/>
        <v>Mato Grosso-Sinop</v>
      </c>
      <c r="F1429" s="3">
        <v>510790</v>
      </c>
      <c r="G1429" s="3">
        <v>142996</v>
      </c>
      <c r="H1429" s="3">
        <v>2020</v>
      </c>
      <c r="I1429" s="2">
        <v>6</v>
      </c>
      <c r="J1429" s="3" t="s">
        <v>9</v>
      </c>
      <c r="K1429" s="3">
        <v>2</v>
      </c>
      <c r="L1429" s="3">
        <v>2</v>
      </c>
    </row>
    <row r="1430" spans="1:12">
      <c r="A1430" s="2" t="s">
        <v>388</v>
      </c>
      <c r="B1430" s="3" t="s">
        <v>1443</v>
      </c>
      <c r="C1430" s="2" t="s">
        <v>436</v>
      </c>
      <c r="D1430" s="2" t="s">
        <v>436</v>
      </c>
      <c r="E1430" s="3" t="str">
        <f t="shared" si="22"/>
        <v>Mato Grosso-Sorriso</v>
      </c>
      <c r="F1430" s="3">
        <v>510792</v>
      </c>
      <c r="G1430" s="3">
        <v>90313</v>
      </c>
      <c r="H1430" s="3">
        <v>2019</v>
      </c>
      <c r="I1430" s="2">
        <v>3</v>
      </c>
      <c r="J1430" s="3" t="s">
        <v>9</v>
      </c>
      <c r="K1430" s="3">
        <v>2</v>
      </c>
      <c r="L1430" s="3">
        <v>3</v>
      </c>
    </row>
    <row r="1431" spans="1:12">
      <c r="A1431" s="2" t="s">
        <v>388</v>
      </c>
      <c r="B1431" s="3" t="s">
        <v>1443</v>
      </c>
      <c r="C1431" s="2" t="s">
        <v>436</v>
      </c>
      <c r="D1431" s="2" t="s">
        <v>436</v>
      </c>
      <c r="E1431" s="3" t="str">
        <f t="shared" si="22"/>
        <v>Mato Grosso-Sorriso</v>
      </c>
      <c r="F1431" s="3">
        <v>510792</v>
      </c>
      <c r="G1431" s="3">
        <v>90313</v>
      </c>
      <c r="H1431" s="3">
        <v>2019</v>
      </c>
      <c r="I1431" s="2">
        <v>3</v>
      </c>
      <c r="J1431" s="3" t="s">
        <v>12</v>
      </c>
      <c r="K1431" s="3">
        <v>2</v>
      </c>
      <c r="L1431" s="3">
        <v>4</v>
      </c>
    </row>
    <row r="1432" spans="1:12">
      <c r="A1432" s="2" t="s">
        <v>388</v>
      </c>
      <c r="B1432" s="3" t="s">
        <v>1443</v>
      </c>
      <c r="C1432" s="2" t="s">
        <v>436</v>
      </c>
      <c r="D1432" s="2" t="s">
        <v>436</v>
      </c>
      <c r="E1432" s="3" t="str">
        <f t="shared" si="22"/>
        <v>Mato Grosso-Sorriso</v>
      </c>
      <c r="F1432" s="3">
        <v>510792</v>
      </c>
      <c r="G1432" s="3">
        <v>90313</v>
      </c>
      <c r="H1432" s="3">
        <v>2019</v>
      </c>
      <c r="I1432" s="2">
        <v>5</v>
      </c>
      <c r="J1432" s="3" t="s">
        <v>10</v>
      </c>
      <c r="K1432" s="3">
        <v>1</v>
      </c>
      <c r="L1432" s="3">
        <v>0</v>
      </c>
    </row>
    <row r="1433" spans="1:12">
      <c r="A1433" s="2" t="s">
        <v>388</v>
      </c>
      <c r="B1433" s="3" t="s">
        <v>1443</v>
      </c>
      <c r="C1433" s="2" t="s">
        <v>436</v>
      </c>
      <c r="D1433" s="2" t="s">
        <v>436</v>
      </c>
      <c r="E1433" s="3" t="str">
        <f t="shared" si="22"/>
        <v>Mato Grosso-Sorriso</v>
      </c>
      <c r="F1433" s="3">
        <v>510792</v>
      </c>
      <c r="G1433" s="3">
        <v>90313</v>
      </c>
      <c r="H1433" s="3">
        <v>2020</v>
      </c>
      <c r="I1433" s="2">
        <v>1</v>
      </c>
      <c r="J1433" s="3" t="s">
        <v>19</v>
      </c>
      <c r="K1433" s="3">
        <v>1</v>
      </c>
      <c r="L1433" s="3">
        <v>0</v>
      </c>
    </row>
    <row r="1434" spans="1:12">
      <c r="A1434" s="2" t="s">
        <v>388</v>
      </c>
      <c r="B1434" s="3" t="s">
        <v>1443</v>
      </c>
      <c r="C1434" s="2" t="s">
        <v>436</v>
      </c>
      <c r="D1434" s="2" t="s">
        <v>436</v>
      </c>
      <c r="E1434" s="3" t="str">
        <f t="shared" si="22"/>
        <v>Mato Grosso-Sorriso</v>
      </c>
      <c r="F1434" s="3">
        <v>510792</v>
      </c>
      <c r="G1434" s="3">
        <v>90313</v>
      </c>
      <c r="H1434" s="3">
        <v>2020</v>
      </c>
      <c r="I1434" s="2">
        <v>1</v>
      </c>
      <c r="J1434" s="3" t="s">
        <v>12</v>
      </c>
      <c r="K1434" s="3">
        <v>1</v>
      </c>
      <c r="L1434" s="3">
        <v>0</v>
      </c>
    </row>
    <row r="1435" spans="1:12">
      <c r="A1435" s="2" t="s">
        <v>388</v>
      </c>
      <c r="B1435" s="3" t="s">
        <v>1443</v>
      </c>
      <c r="C1435" s="2" t="s">
        <v>436</v>
      </c>
      <c r="D1435" s="2" t="s">
        <v>436</v>
      </c>
      <c r="E1435" s="3" t="str">
        <f t="shared" si="22"/>
        <v>Mato Grosso-Sorriso</v>
      </c>
      <c r="F1435" s="3">
        <v>510792</v>
      </c>
      <c r="G1435" s="3">
        <v>90313</v>
      </c>
      <c r="H1435" s="3">
        <v>2020</v>
      </c>
      <c r="I1435" s="2">
        <v>3</v>
      </c>
      <c r="J1435" s="3" t="s">
        <v>12</v>
      </c>
      <c r="K1435" s="3">
        <v>1</v>
      </c>
      <c r="L1435" s="3">
        <v>0</v>
      </c>
    </row>
    <row r="1436" spans="1:12">
      <c r="A1436" s="2" t="s">
        <v>388</v>
      </c>
      <c r="B1436" s="3" t="s">
        <v>1443</v>
      </c>
      <c r="C1436" s="2" t="s">
        <v>436</v>
      </c>
      <c r="D1436" s="2" t="s">
        <v>436</v>
      </c>
      <c r="E1436" s="3" t="str">
        <f t="shared" si="22"/>
        <v>Mato Grosso-Sorriso</v>
      </c>
      <c r="F1436" s="3">
        <v>510792</v>
      </c>
      <c r="G1436" s="3">
        <v>90313</v>
      </c>
      <c r="H1436" s="3">
        <v>2020</v>
      </c>
      <c r="I1436" s="2">
        <v>4</v>
      </c>
      <c r="J1436" s="3" t="s">
        <v>12</v>
      </c>
      <c r="K1436" s="3">
        <v>2</v>
      </c>
      <c r="L1436" s="3">
        <v>2</v>
      </c>
    </row>
    <row r="1437" spans="1:12">
      <c r="A1437" s="2" t="s">
        <v>388</v>
      </c>
      <c r="B1437" s="3" t="s">
        <v>1443</v>
      </c>
      <c r="C1437" s="2" t="s">
        <v>436</v>
      </c>
      <c r="D1437" s="2" t="s">
        <v>436</v>
      </c>
      <c r="E1437" s="3" t="str">
        <f t="shared" si="22"/>
        <v>Mato Grosso-Sorriso</v>
      </c>
      <c r="F1437" s="3">
        <v>510792</v>
      </c>
      <c r="G1437" s="3">
        <v>90313</v>
      </c>
      <c r="H1437" s="3">
        <v>2020</v>
      </c>
      <c r="I1437" s="2">
        <v>6</v>
      </c>
      <c r="J1437" s="3" t="s">
        <v>12</v>
      </c>
      <c r="K1437" s="3">
        <v>1</v>
      </c>
      <c r="L1437" s="3">
        <v>1</v>
      </c>
    </row>
    <row r="1438" spans="1:12">
      <c r="A1438" s="2" t="s">
        <v>388</v>
      </c>
      <c r="B1438" s="3" t="s">
        <v>1443</v>
      </c>
      <c r="C1438" s="2" t="s">
        <v>437</v>
      </c>
      <c r="D1438" s="2" t="s">
        <v>437</v>
      </c>
      <c r="E1438" s="3" t="str">
        <f t="shared" si="22"/>
        <v>Mato Grosso-Tangara da Serra</v>
      </c>
      <c r="F1438" s="3">
        <v>510795</v>
      </c>
      <c r="G1438" s="3">
        <v>103750</v>
      </c>
      <c r="H1438" s="3">
        <v>2019</v>
      </c>
      <c r="I1438" s="2">
        <v>4</v>
      </c>
      <c r="J1438" s="3" t="s">
        <v>19</v>
      </c>
      <c r="K1438" s="3">
        <v>1</v>
      </c>
      <c r="L1438" s="3">
        <v>0</v>
      </c>
    </row>
    <row r="1439" spans="1:12">
      <c r="A1439" s="2" t="s">
        <v>388</v>
      </c>
      <c r="B1439" s="3" t="s">
        <v>1443</v>
      </c>
      <c r="C1439" s="2" t="s">
        <v>437</v>
      </c>
      <c r="D1439" s="2" t="s">
        <v>437</v>
      </c>
      <c r="E1439" s="3" t="str">
        <f t="shared" si="22"/>
        <v>Mato Grosso-Tangara da Serra</v>
      </c>
      <c r="F1439" s="3">
        <v>510795</v>
      </c>
      <c r="G1439" s="3">
        <v>103750</v>
      </c>
      <c r="H1439" s="3">
        <v>2019</v>
      </c>
      <c r="I1439" s="2">
        <v>5</v>
      </c>
      <c r="J1439" s="3" t="s">
        <v>10</v>
      </c>
      <c r="K1439" s="3">
        <v>2</v>
      </c>
      <c r="L1439" s="3">
        <v>0</v>
      </c>
    </row>
    <row r="1440" spans="1:12">
      <c r="A1440" s="2" t="s">
        <v>388</v>
      </c>
      <c r="B1440" s="3" t="s">
        <v>1443</v>
      </c>
      <c r="C1440" s="2" t="s">
        <v>437</v>
      </c>
      <c r="D1440" s="2" t="s">
        <v>437</v>
      </c>
      <c r="E1440" s="3" t="str">
        <f t="shared" si="22"/>
        <v>Mato Grosso-Tangara da Serra</v>
      </c>
      <c r="F1440" s="3">
        <v>510795</v>
      </c>
      <c r="G1440" s="3">
        <v>103750</v>
      </c>
      <c r="H1440" s="3">
        <v>2019</v>
      </c>
      <c r="I1440" s="2">
        <v>6</v>
      </c>
      <c r="J1440" s="3" t="s">
        <v>10</v>
      </c>
      <c r="K1440" s="3">
        <v>1</v>
      </c>
      <c r="L1440" s="3">
        <v>0</v>
      </c>
    </row>
    <row r="1441" spans="1:12">
      <c r="A1441" s="2" t="s">
        <v>388</v>
      </c>
      <c r="B1441" s="3" t="s">
        <v>1443</v>
      </c>
      <c r="C1441" s="2" t="s">
        <v>437</v>
      </c>
      <c r="D1441" s="2" t="s">
        <v>437</v>
      </c>
      <c r="E1441" s="3" t="str">
        <f t="shared" si="22"/>
        <v>Mato Grosso-Tangara da Serra</v>
      </c>
      <c r="F1441" s="3">
        <v>510795</v>
      </c>
      <c r="G1441" s="3">
        <v>103750</v>
      </c>
      <c r="H1441" s="3">
        <v>2020</v>
      </c>
      <c r="I1441" s="2">
        <v>1</v>
      </c>
      <c r="J1441" s="3" t="s">
        <v>12</v>
      </c>
      <c r="K1441" s="3">
        <v>1</v>
      </c>
      <c r="L1441" s="3">
        <v>2</v>
      </c>
    </row>
    <row r="1442" spans="1:12">
      <c r="A1442" s="2" t="s">
        <v>388</v>
      </c>
      <c r="B1442" s="3" t="s">
        <v>1443</v>
      </c>
      <c r="C1442" s="2" t="s">
        <v>437</v>
      </c>
      <c r="D1442" s="2" t="s">
        <v>437</v>
      </c>
      <c r="E1442" s="3" t="str">
        <f t="shared" si="22"/>
        <v>Mato Grosso-Tangara da Serra</v>
      </c>
      <c r="F1442" s="3">
        <v>510795</v>
      </c>
      <c r="G1442" s="3">
        <v>103750</v>
      </c>
      <c r="H1442" s="3">
        <v>2020</v>
      </c>
      <c r="I1442" s="2">
        <v>2</v>
      </c>
      <c r="J1442" s="3" t="s">
        <v>10</v>
      </c>
      <c r="K1442" s="3">
        <v>1</v>
      </c>
      <c r="L1442" s="3">
        <v>0</v>
      </c>
    </row>
    <row r="1443" spans="1:12">
      <c r="A1443" s="2" t="s">
        <v>388</v>
      </c>
      <c r="B1443" s="3" t="s">
        <v>1443</v>
      </c>
      <c r="C1443" s="2" t="s">
        <v>438</v>
      </c>
      <c r="D1443" s="2" t="s">
        <v>438</v>
      </c>
      <c r="E1443" s="3" t="str">
        <f t="shared" si="22"/>
        <v>Mato Grosso-Varzea Grande</v>
      </c>
      <c r="F1443" s="3">
        <v>510840</v>
      </c>
      <c r="G1443" s="3">
        <v>284971</v>
      </c>
      <c r="H1443" s="3">
        <v>2019</v>
      </c>
      <c r="I1443" s="2">
        <v>1</v>
      </c>
      <c r="J1443" s="3" t="s">
        <v>9</v>
      </c>
      <c r="K1443" s="3">
        <v>1</v>
      </c>
      <c r="L1443" s="3">
        <v>0</v>
      </c>
    </row>
    <row r="1444" spans="1:12">
      <c r="A1444" s="2" t="s">
        <v>388</v>
      </c>
      <c r="B1444" s="3" t="s">
        <v>1443</v>
      </c>
      <c r="C1444" s="2" t="s">
        <v>438</v>
      </c>
      <c r="D1444" s="2" t="s">
        <v>438</v>
      </c>
      <c r="E1444" s="3" t="str">
        <f t="shared" si="22"/>
        <v>Mato Grosso-Varzea Grande</v>
      </c>
      <c r="F1444" s="3">
        <v>510840</v>
      </c>
      <c r="G1444" s="3">
        <v>284971</v>
      </c>
      <c r="H1444" s="3">
        <v>2019</v>
      </c>
      <c r="I1444" s="2">
        <v>1</v>
      </c>
      <c r="J1444" s="3" t="s">
        <v>10</v>
      </c>
      <c r="K1444" s="3">
        <v>1</v>
      </c>
      <c r="L1444" s="3">
        <v>0</v>
      </c>
    </row>
    <row r="1445" spans="1:12">
      <c r="A1445" s="2" t="s">
        <v>388</v>
      </c>
      <c r="B1445" s="3" t="s">
        <v>1443</v>
      </c>
      <c r="C1445" s="2" t="s">
        <v>438</v>
      </c>
      <c r="D1445" s="2" t="s">
        <v>438</v>
      </c>
      <c r="E1445" s="3" t="str">
        <f t="shared" si="22"/>
        <v>Mato Grosso-Varzea Grande</v>
      </c>
      <c r="F1445" s="3">
        <v>510840</v>
      </c>
      <c r="G1445" s="3">
        <v>284971</v>
      </c>
      <c r="H1445" s="3">
        <v>2019</v>
      </c>
      <c r="I1445" s="2">
        <v>1</v>
      </c>
      <c r="J1445" s="3" t="s">
        <v>12</v>
      </c>
      <c r="K1445" s="3">
        <v>1</v>
      </c>
      <c r="L1445" s="3">
        <v>1</v>
      </c>
    </row>
    <row r="1446" spans="1:12">
      <c r="A1446" s="2" t="s">
        <v>388</v>
      </c>
      <c r="B1446" s="3" t="s">
        <v>1443</v>
      </c>
      <c r="C1446" s="2" t="s">
        <v>438</v>
      </c>
      <c r="D1446" s="2" t="s">
        <v>438</v>
      </c>
      <c r="E1446" s="3" t="str">
        <f t="shared" si="22"/>
        <v>Mato Grosso-Varzea Grande</v>
      </c>
      <c r="F1446" s="3">
        <v>510840</v>
      </c>
      <c r="G1446" s="3">
        <v>284971</v>
      </c>
      <c r="H1446" s="3">
        <v>2019</v>
      </c>
      <c r="I1446" s="2">
        <v>3</v>
      </c>
      <c r="J1446" s="3" t="s">
        <v>9</v>
      </c>
      <c r="K1446" s="3">
        <v>1</v>
      </c>
      <c r="L1446" s="3">
        <v>1</v>
      </c>
    </row>
    <row r="1447" spans="1:12">
      <c r="A1447" s="2" t="s">
        <v>388</v>
      </c>
      <c r="B1447" s="3" t="s">
        <v>1443</v>
      </c>
      <c r="C1447" s="2" t="s">
        <v>438</v>
      </c>
      <c r="D1447" s="2" t="s">
        <v>438</v>
      </c>
      <c r="E1447" s="3" t="str">
        <f t="shared" si="22"/>
        <v>Mato Grosso-Varzea Grande</v>
      </c>
      <c r="F1447" s="3">
        <v>510840</v>
      </c>
      <c r="G1447" s="3">
        <v>284971</v>
      </c>
      <c r="H1447" s="3">
        <v>2019</v>
      </c>
      <c r="I1447" s="2">
        <v>3</v>
      </c>
      <c r="J1447" s="3" t="s">
        <v>12</v>
      </c>
      <c r="K1447" s="3">
        <v>2</v>
      </c>
      <c r="L1447" s="3">
        <v>1</v>
      </c>
    </row>
    <row r="1448" spans="1:12">
      <c r="A1448" s="2" t="s">
        <v>388</v>
      </c>
      <c r="B1448" s="3" t="s">
        <v>1443</v>
      </c>
      <c r="C1448" s="2" t="s">
        <v>438</v>
      </c>
      <c r="D1448" s="2" t="s">
        <v>438</v>
      </c>
      <c r="E1448" s="3" t="str">
        <f t="shared" si="22"/>
        <v>Mato Grosso-Varzea Grande</v>
      </c>
      <c r="F1448" s="3">
        <v>510840</v>
      </c>
      <c r="G1448" s="3">
        <v>284971</v>
      </c>
      <c r="H1448" s="3">
        <v>2019</v>
      </c>
      <c r="I1448" s="2">
        <v>5</v>
      </c>
      <c r="J1448" s="3" t="s">
        <v>9</v>
      </c>
      <c r="K1448" s="3">
        <v>1</v>
      </c>
      <c r="L1448" s="3">
        <v>0</v>
      </c>
    </row>
    <row r="1449" spans="1:12">
      <c r="A1449" s="2" t="s">
        <v>388</v>
      </c>
      <c r="B1449" s="3" t="s">
        <v>1443</v>
      </c>
      <c r="C1449" s="2" t="s">
        <v>438</v>
      </c>
      <c r="D1449" s="2" t="s">
        <v>438</v>
      </c>
      <c r="E1449" s="3" t="str">
        <f t="shared" si="22"/>
        <v>Mato Grosso-Varzea Grande</v>
      </c>
      <c r="F1449" s="3">
        <v>510840</v>
      </c>
      <c r="G1449" s="3">
        <v>284971</v>
      </c>
      <c r="H1449" s="3">
        <v>2019</v>
      </c>
      <c r="I1449" s="2">
        <v>5</v>
      </c>
      <c r="J1449" s="3" t="s">
        <v>10</v>
      </c>
      <c r="K1449" s="3">
        <v>2</v>
      </c>
      <c r="L1449" s="3">
        <v>0</v>
      </c>
    </row>
    <row r="1450" spans="1:12">
      <c r="A1450" s="2" t="s">
        <v>388</v>
      </c>
      <c r="B1450" s="3" t="s">
        <v>1443</v>
      </c>
      <c r="C1450" s="2" t="s">
        <v>438</v>
      </c>
      <c r="D1450" s="2" t="s">
        <v>438</v>
      </c>
      <c r="E1450" s="3" t="str">
        <f t="shared" si="22"/>
        <v>Mato Grosso-Varzea Grande</v>
      </c>
      <c r="F1450" s="3">
        <v>510840</v>
      </c>
      <c r="G1450" s="3">
        <v>284971</v>
      </c>
      <c r="H1450" s="3">
        <v>2019</v>
      </c>
      <c r="I1450" s="2">
        <v>5</v>
      </c>
      <c r="J1450" s="3" t="s">
        <v>12</v>
      </c>
      <c r="K1450" s="3">
        <v>1</v>
      </c>
      <c r="L1450" s="3">
        <v>1</v>
      </c>
    </row>
    <row r="1451" spans="1:12">
      <c r="A1451" s="2" t="s">
        <v>388</v>
      </c>
      <c r="B1451" s="3" t="s">
        <v>1443</v>
      </c>
      <c r="C1451" s="2" t="s">
        <v>438</v>
      </c>
      <c r="D1451" s="2" t="s">
        <v>438</v>
      </c>
      <c r="E1451" s="3" t="str">
        <f t="shared" si="22"/>
        <v>Mato Grosso-Varzea Grande</v>
      </c>
      <c r="F1451" s="3">
        <v>510840</v>
      </c>
      <c r="G1451" s="3">
        <v>284971</v>
      </c>
      <c r="H1451" s="3">
        <v>2019</v>
      </c>
      <c r="I1451" s="2">
        <v>6</v>
      </c>
      <c r="J1451" s="3" t="s">
        <v>12</v>
      </c>
      <c r="K1451" s="3">
        <v>1</v>
      </c>
      <c r="L1451" s="3">
        <v>0</v>
      </c>
    </row>
    <row r="1452" spans="1:12">
      <c r="A1452" s="2" t="s">
        <v>388</v>
      </c>
      <c r="B1452" s="3" t="s">
        <v>1443</v>
      </c>
      <c r="C1452" s="2" t="s">
        <v>438</v>
      </c>
      <c r="D1452" s="2" t="s">
        <v>438</v>
      </c>
      <c r="E1452" s="3" t="str">
        <f t="shared" si="22"/>
        <v>Mato Grosso-Varzea Grande</v>
      </c>
      <c r="F1452" s="3">
        <v>510840</v>
      </c>
      <c r="G1452" s="3">
        <v>284971</v>
      </c>
      <c r="H1452" s="3">
        <v>2020</v>
      </c>
      <c r="I1452" s="2">
        <v>1</v>
      </c>
      <c r="J1452" s="3" t="s">
        <v>9</v>
      </c>
      <c r="K1452" s="3">
        <v>1</v>
      </c>
      <c r="L1452" s="3">
        <v>1</v>
      </c>
    </row>
    <row r="1453" spans="1:12">
      <c r="A1453" s="2" t="s">
        <v>388</v>
      </c>
      <c r="B1453" s="3" t="s">
        <v>1443</v>
      </c>
      <c r="C1453" s="2" t="s">
        <v>438</v>
      </c>
      <c r="D1453" s="2" t="s">
        <v>438</v>
      </c>
      <c r="E1453" s="3" t="str">
        <f t="shared" si="22"/>
        <v>Mato Grosso-Varzea Grande</v>
      </c>
      <c r="F1453" s="3">
        <v>510840</v>
      </c>
      <c r="G1453" s="3">
        <v>284971</v>
      </c>
      <c r="H1453" s="3">
        <v>2020</v>
      </c>
      <c r="I1453" s="2">
        <v>1</v>
      </c>
      <c r="J1453" s="3" t="s">
        <v>10</v>
      </c>
      <c r="K1453" s="3">
        <v>1</v>
      </c>
      <c r="L1453" s="3">
        <v>0</v>
      </c>
    </row>
    <row r="1454" spans="1:12">
      <c r="A1454" s="2" t="s">
        <v>388</v>
      </c>
      <c r="B1454" s="3" t="s">
        <v>1443</v>
      </c>
      <c r="C1454" s="2" t="s">
        <v>438</v>
      </c>
      <c r="D1454" s="2" t="s">
        <v>438</v>
      </c>
      <c r="E1454" s="3" t="str">
        <f t="shared" si="22"/>
        <v>Mato Grosso-Varzea Grande</v>
      </c>
      <c r="F1454" s="3">
        <v>510840</v>
      </c>
      <c r="G1454" s="3">
        <v>284971</v>
      </c>
      <c r="H1454" s="3">
        <v>2020</v>
      </c>
      <c r="I1454" s="2">
        <v>1</v>
      </c>
      <c r="J1454" s="3" t="s">
        <v>12</v>
      </c>
      <c r="K1454" s="3">
        <v>1</v>
      </c>
      <c r="L1454" s="3">
        <v>1</v>
      </c>
    </row>
    <row r="1455" spans="1:12">
      <c r="A1455" s="2" t="s">
        <v>388</v>
      </c>
      <c r="B1455" s="3" t="s">
        <v>1443</v>
      </c>
      <c r="C1455" s="2" t="s">
        <v>438</v>
      </c>
      <c r="D1455" s="2" t="s">
        <v>438</v>
      </c>
      <c r="E1455" s="3" t="str">
        <f t="shared" si="22"/>
        <v>Mato Grosso-Varzea Grande</v>
      </c>
      <c r="F1455" s="3">
        <v>510840</v>
      </c>
      <c r="G1455" s="3">
        <v>284971</v>
      </c>
      <c r="H1455" s="3">
        <v>2020</v>
      </c>
      <c r="I1455" s="2">
        <v>2</v>
      </c>
      <c r="J1455" s="3" t="s">
        <v>10</v>
      </c>
      <c r="K1455" s="3">
        <v>1</v>
      </c>
      <c r="L1455" s="3">
        <v>0</v>
      </c>
    </row>
    <row r="1456" spans="1:12">
      <c r="A1456" s="2" t="s">
        <v>388</v>
      </c>
      <c r="B1456" s="3" t="s">
        <v>1443</v>
      </c>
      <c r="C1456" s="2" t="s">
        <v>438</v>
      </c>
      <c r="D1456" s="2" t="s">
        <v>438</v>
      </c>
      <c r="E1456" s="3" t="str">
        <f t="shared" si="22"/>
        <v>Mato Grosso-Varzea Grande</v>
      </c>
      <c r="F1456" s="3">
        <v>510840</v>
      </c>
      <c r="G1456" s="3">
        <v>284971</v>
      </c>
      <c r="H1456" s="3">
        <v>2020</v>
      </c>
      <c r="I1456" s="2">
        <v>3</v>
      </c>
      <c r="J1456" s="3" t="s">
        <v>9</v>
      </c>
      <c r="K1456" s="3">
        <v>1</v>
      </c>
      <c r="L1456" s="3">
        <v>0</v>
      </c>
    </row>
    <row r="1457" spans="1:12">
      <c r="A1457" s="2" t="s">
        <v>388</v>
      </c>
      <c r="B1457" s="3" t="s">
        <v>1443</v>
      </c>
      <c r="C1457" s="2" t="s">
        <v>438</v>
      </c>
      <c r="D1457" s="2" t="s">
        <v>438</v>
      </c>
      <c r="E1457" s="3" t="str">
        <f t="shared" si="22"/>
        <v>Mato Grosso-Varzea Grande</v>
      </c>
      <c r="F1457" s="3">
        <v>510840</v>
      </c>
      <c r="G1457" s="3">
        <v>284971</v>
      </c>
      <c r="H1457" s="3">
        <v>2020</v>
      </c>
      <c r="I1457" s="2">
        <v>3</v>
      </c>
      <c r="J1457" s="3" t="s">
        <v>10</v>
      </c>
      <c r="K1457" s="3">
        <v>1</v>
      </c>
      <c r="L1457" s="3">
        <v>0</v>
      </c>
    </row>
    <row r="1458" spans="1:12">
      <c r="A1458" s="2" t="s">
        <v>388</v>
      </c>
      <c r="B1458" s="3" t="s">
        <v>1443</v>
      </c>
      <c r="C1458" s="2" t="s">
        <v>438</v>
      </c>
      <c r="D1458" s="2" t="s">
        <v>438</v>
      </c>
      <c r="E1458" s="3" t="str">
        <f t="shared" si="22"/>
        <v>Mato Grosso-Varzea Grande</v>
      </c>
      <c r="F1458" s="3">
        <v>510840</v>
      </c>
      <c r="G1458" s="3">
        <v>284971</v>
      </c>
      <c r="H1458" s="3">
        <v>2020</v>
      </c>
      <c r="I1458" s="2">
        <v>3</v>
      </c>
      <c r="J1458" s="3" t="s">
        <v>12</v>
      </c>
      <c r="K1458" s="3">
        <v>3</v>
      </c>
      <c r="L1458" s="3">
        <v>3</v>
      </c>
    </row>
    <row r="1459" spans="1:12">
      <c r="A1459" s="2" t="s">
        <v>388</v>
      </c>
      <c r="B1459" s="3" t="s">
        <v>1443</v>
      </c>
      <c r="C1459" s="2" t="s">
        <v>438</v>
      </c>
      <c r="D1459" s="2" t="s">
        <v>438</v>
      </c>
      <c r="E1459" s="3" t="str">
        <f t="shared" si="22"/>
        <v>Mato Grosso-Varzea Grande</v>
      </c>
      <c r="F1459" s="3">
        <v>510840</v>
      </c>
      <c r="G1459" s="3">
        <v>284971</v>
      </c>
      <c r="H1459" s="3">
        <v>2020</v>
      </c>
      <c r="I1459" s="2">
        <v>4</v>
      </c>
      <c r="J1459" s="3" t="s">
        <v>9</v>
      </c>
      <c r="K1459" s="3">
        <v>1</v>
      </c>
      <c r="L1459" s="3">
        <v>0</v>
      </c>
    </row>
    <row r="1460" spans="1:12">
      <c r="A1460" s="2" t="s">
        <v>388</v>
      </c>
      <c r="B1460" s="3" t="s">
        <v>1443</v>
      </c>
      <c r="C1460" s="2" t="s">
        <v>438</v>
      </c>
      <c r="D1460" s="2" t="s">
        <v>438</v>
      </c>
      <c r="E1460" s="3" t="str">
        <f t="shared" si="22"/>
        <v>Mato Grosso-Varzea Grande</v>
      </c>
      <c r="F1460" s="3">
        <v>510840</v>
      </c>
      <c r="G1460" s="3">
        <v>284971</v>
      </c>
      <c r="H1460" s="3">
        <v>2020</v>
      </c>
      <c r="I1460" s="2">
        <v>4</v>
      </c>
      <c r="J1460" s="3" t="s">
        <v>19</v>
      </c>
      <c r="K1460" s="3">
        <v>1</v>
      </c>
      <c r="L1460" s="3">
        <v>0</v>
      </c>
    </row>
    <row r="1461" spans="1:12">
      <c r="A1461" s="2" t="s">
        <v>388</v>
      </c>
      <c r="B1461" s="3" t="s">
        <v>1443</v>
      </c>
      <c r="C1461" s="2" t="s">
        <v>438</v>
      </c>
      <c r="D1461" s="2" t="s">
        <v>438</v>
      </c>
      <c r="E1461" s="3" t="str">
        <f t="shared" si="22"/>
        <v>Mato Grosso-Varzea Grande</v>
      </c>
      <c r="F1461" s="3">
        <v>510840</v>
      </c>
      <c r="G1461" s="3">
        <v>284971</v>
      </c>
      <c r="H1461" s="3">
        <v>2020</v>
      </c>
      <c r="I1461" s="2">
        <v>5</v>
      </c>
      <c r="J1461" s="3" t="s">
        <v>9</v>
      </c>
      <c r="K1461" s="3">
        <v>1</v>
      </c>
      <c r="L1461" s="3">
        <v>1</v>
      </c>
    </row>
    <row r="1462" spans="1:12">
      <c r="A1462" s="2" t="s">
        <v>388</v>
      </c>
      <c r="B1462" s="3" t="s">
        <v>1443</v>
      </c>
      <c r="C1462" s="2" t="s">
        <v>438</v>
      </c>
      <c r="D1462" s="2" t="s">
        <v>438</v>
      </c>
      <c r="E1462" s="3" t="str">
        <f t="shared" si="22"/>
        <v>Mato Grosso-Varzea Grande</v>
      </c>
      <c r="F1462" s="3">
        <v>510840</v>
      </c>
      <c r="G1462" s="3">
        <v>284971</v>
      </c>
      <c r="H1462" s="3">
        <v>2020</v>
      </c>
      <c r="I1462" s="2">
        <v>5</v>
      </c>
      <c r="J1462" s="3" t="s">
        <v>12</v>
      </c>
      <c r="K1462" s="3">
        <v>1</v>
      </c>
      <c r="L1462" s="3">
        <v>1</v>
      </c>
    </row>
    <row r="1463" spans="1:12">
      <c r="A1463" s="4" t="s">
        <v>388</v>
      </c>
      <c r="B1463" s="3" t="s">
        <v>1443</v>
      </c>
      <c r="C1463" s="2" t="s">
        <v>438</v>
      </c>
      <c r="D1463" s="2" t="s">
        <v>438</v>
      </c>
      <c r="E1463" s="3" t="str">
        <f t="shared" si="22"/>
        <v>Mato Grosso-Varzea Grande</v>
      </c>
      <c r="F1463" s="3">
        <v>510840</v>
      </c>
      <c r="G1463" s="3">
        <v>284971</v>
      </c>
      <c r="H1463" s="3">
        <v>2020</v>
      </c>
      <c r="I1463" s="2">
        <v>6</v>
      </c>
      <c r="J1463" s="3" t="s">
        <v>12</v>
      </c>
      <c r="K1463" s="3">
        <v>1</v>
      </c>
      <c r="L1463" s="3">
        <v>0</v>
      </c>
    </row>
    <row r="1464" spans="1:12">
      <c r="A1464" s="2" t="s">
        <v>439</v>
      </c>
      <c r="B1464" s="3" t="s">
        <v>1443</v>
      </c>
      <c r="C1464" s="2" t="s">
        <v>440</v>
      </c>
      <c r="D1464" s="2" t="s">
        <v>440</v>
      </c>
      <c r="E1464" s="3" t="str">
        <f t="shared" si="22"/>
        <v>Mato Grosso do Sul-Anastacio</v>
      </c>
      <c r="F1464" s="3">
        <v>500070</v>
      </c>
      <c r="G1464" s="3">
        <v>25135</v>
      </c>
      <c r="H1464" s="3">
        <v>2019</v>
      </c>
      <c r="I1464" s="2">
        <v>5</v>
      </c>
      <c r="J1464" s="3" t="s">
        <v>10</v>
      </c>
      <c r="K1464" s="3">
        <v>1</v>
      </c>
      <c r="L1464" s="3">
        <v>0</v>
      </c>
    </row>
    <row r="1465" spans="1:12">
      <c r="A1465" s="2" t="s">
        <v>439</v>
      </c>
      <c r="B1465" s="3" t="s">
        <v>1443</v>
      </c>
      <c r="C1465" s="2" t="s">
        <v>441</v>
      </c>
      <c r="D1465" s="2" t="s">
        <v>441</v>
      </c>
      <c r="E1465" s="3" t="str">
        <f t="shared" si="22"/>
        <v>Mato Grosso do Sul-Angelica</v>
      </c>
      <c r="F1465" s="3">
        <v>500085</v>
      </c>
      <c r="G1465" s="3">
        <v>10780</v>
      </c>
      <c r="H1465" s="3">
        <v>2020</v>
      </c>
      <c r="I1465" s="2">
        <v>1</v>
      </c>
      <c r="J1465" s="3" t="s">
        <v>90</v>
      </c>
      <c r="K1465" s="3">
        <v>1</v>
      </c>
      <c r="L1465" s="3">
        <v>0</v>
      </c>
    </row>
    <row r="1466" spans="1:12">
      <c r="A1466" s="2" t="s">
        <v>439</v>
      </c>
      <c r="B1466" s="3" t="s">
        <v>1443</v>
      </c>
      <c r="C1466" s="2" t="s">
        <v>442</v>
      </c>
      <c r="D1466" s="2" t="s">
        <v>442</v>
      </c>
      <c r="E1466" s="3" t="str">
        <f t="shared" si="22"/>
        <v>Mato Grosso do Sul-Antonio Joao</v>
      </c>
      <c r="F1466" s="3">
        <v>500090</v>
      </c>
      <c r="G1466" s="3">
        <v>8956</v>
      </c>
      <c r="H1466" s="3">
        <v>2020</v>
      </c>
      <c r="I1466" s="2">
        <v>3</v>
      </c>
      <c r="J1466" s="3" t="s">
        <v>12</v>
      </c>
      <c r="K1466" s="3">
        <v>1</v>
      </c>
      <c r="L1466" s="3">
        <v>3</v>
      </c>
    </row>
    <row r="1467" spans="1:12">
      <c r="A1467" s="2" t="s">
        <v>439</v>
      </c>
      <c r="B1467" s="3" t="s">
        <v>1443</v>
      </c>
      <c r="C1467" s="2" t="s">
        <v>443</v>
      </c>
      <c r="D1467" s="2" t="s">
        <v>443</v>
      </c>
      <c r="E1467" s="3" t="str">
        <f t="shared" si="22"/>
        <v>Mato Grosso do Sul-Aquidauana</v>
      </c>
      <c r="F1467" s="3">
        <v>500110</v>
      </c>
      <c r="G1467" s="3">
        <v>47871</v>
      </c>
      <c r="H1467" s="3">
        <v>2020</v>
      </c>
      <c r="I1467" s="2">
        <v>3</v>
      </c>
      <c r="J1467" s="3" t="s">
        <v>12</v>
      </c>
      <c r="K1467" s="3">
        <v>1</v>
      </c>
      <c r="L1467" s="3">
        <v>1</v>
      </c>
    </row>
    <row r="1468" spans="1:12">
      <c r="A1468" s="2" t="s">
        <v>439</v>
      </c>
      <c r="B1468" s="3" t="s">
        <v>1443</v>
      </c>
      <c r="C1468" s="2" t="s">
        <v>444</v>
      </c>
      <c r="D1468" s="2" t="s">
        <v>444</v>
      </c>
      <c r="E1468" s="3" t="str">
        <f t="shared" ref="E1468:E1531" si="23">+CONCATENATE(A1468,"-",D1468)</f>
        <v>Mato Grosso do Sul-Aral Moreira</v>
      </c>
      <c r="F1468" s="3">
        <v>500124</v>
      </c>
      <c r="G1468" s="3">
        <v>12149</v>
      </c>
      <c r="H1468" s="3">
        <v>2020</v>
      </c>
      <c r="I1468" s="2">
        <v>5</v>
      </c>
      <c r="J1468" s="3" t="s">
        <v>90</v>
      </c>
      <c r="K1468" s="3">
        <v>1</v>
      </c>
      <c r="L1468" s="3">
        <v>0</v>
      </c>
    </row>
    <row r="1469" spans="1:12">
      <c r="A1469" s="2" t="s">
        <v>439</v>
      </c>
      <c r="B1469" s="3" t="s">
        <v>1443</v>
      </c>
      <c r="C1469" s="2" t="s">
        <v>445</v>
      </c>
      <c r="D1469" s="2" t="s">
        <v>445</v>
      </c>
      <c r="E1469" s="3" t="str">
        <f t="shared" si="23"/>
        <v>Mato Grosso do Sul-Bandeirantes</v>
      </c>
      <c r="F1469" s="3">
        <v>500150</v>
      </c>
      <c r="G1469" s="3">
        <v>6788</v>
      </c>
      <c r="H1469" s="3">
        <v>2019</v>
      </c>
      <c r="I1469" s="2">
        <v>5</v>
      </c>
      <c r="J1469" s="3" t="s">
        <v>12</v>
      </c>
      <c r="K1469" s="3">
        <v>1</v>
      </c>
      <c r="L1469" s="3">
        <v>0</v>
      </c>
    </row>
    <row r="1470" spans="1:12">
      <c r="A1470" s="2" t="s">
        <v>439</v>
      </c>
      <c r="B1470" s="3" t="s">
        <v>1443</v>
      </c>
      <c r="C1470" s="2" t="s">
        <v>445</v>
      </c>
      <c r="D1470" s="2" t="s">
        <v>445</v>
      </c>
      <c r="E1470" s="3" t="str">
        <f t="shared" si="23"/>
        <v>Mato Grosso do Sul-Bandeirantes</v>
      </c>
      <c r="F1470" s="3">
        <v>500150</v>
      </c>
      <c r="G1470" s="3">
        <v>6788</v>
      </c>
      <c r="H1470" s="3">
        <v>2020</v>
      </c>
      <c r="I1470" s="2">
        <v>5</v>
      </c>
      <c r="J1470" s="3" t="s">
        <v>90</v>
      </c>
      <c r="K1470" s="3">
        <v>1</v>
      </c>
      <c r="L1470" s="3">
        <v>0</v>
      </c>
    </row>
    <row r="1471" spans="1:12">
      <c r="A1471" s="2" t="s">
        <v>439</v>
      </c>
      <c r="B1471" s="3" t="s">
        <v>1443</v>
      </c>
      <c r="C1471" s="2" t="s">
        <v>446</v>
      </c>
      <c r="D1471" s="2" t="s">
        <v>446</v>
      </c>
      <c r="E1471" s="3" t="str">
        <f t="shared" si="23"/>
        <v>Mato Grosso do Sul-Bataguassu</v>
      </c>
      <c r="F1471" s="3">
        <v>500190</v>
      </c>
      <c r="G1471" s="3">
        <v>23024</v>
      </c>
      <c r="H1471" s="3">
        <v>2020</v>
      </c>
      <c r="I1471" s="2">
        <v>5</v>
      </c>
      <c r="J1471" s="3" t="s">
        <v>90</v>
      </c>
      <c r="K1471" s="3">
        <v>1</v>
      </c>
      <c r="L1471" s="3">
        <v>0</v>
      </c>
    </row>
    <row r="1472" spans="1:12">
      <c r="A1472" s="2" t="s">
        <v>439</v>
      </c>
      <c r="B1472" s="3" t="s">
        <v>1443</v>
      </c>
      <c r="C1472" s="2" t="s">
        <v>446</v>
      </c>
      <c r="D1472" s="2" t="s">
        <v>446</v>
      </c>
      <c r="E1472" s="3" t="str">
        <f t="shared" si="23"/>
        <v>Mato Grosso do Sul-Bataguassu</v>
      </c>
      <c r="F1472" s="3">
        <v>500190</v>
      </c>
      <c r="G1472" s="3">
        <v>23024</v>
      </c>
      <c r="H1472" s="3">
        <v>2020</v>
      </c>
      <c r="I1472" s="2">
        <v>6</v>
      </c>
      <c r="J1472" s="3" t="s">
        <v>90</v>
      </c>
      <c r="K1472" s="3">
        <v>2</v>
      </c>
      <c r="L1472" s="3">
        <v>0</v>
      </c>
    </row>
    <row r="1473" spans="1:12">
      <c r="A1473" s="2" t="s">
        <v>439</v>
      </c>
      <c r="B1473" s="3" t="s">
        <v>1443</v>
      </c>
      <c r="C1473" s="2" t="s">
        <v>447</v>
      </c>
      <c r="D1473" s="2" t="s">
        <v>447</v>
      </c>
      <c r="E1473" s="3" t="str">
        <f t="shared" si="23"/>
        <v>Mato Grosso do Sul-Bela Vista</v>
      </c>
      <c r="F1473" s="3">
        <v>500210</v>
      </c>
      <c r="G1473" s="3">
        <v>24629</v>
      </c>
      <c r="H1473" s="3">
        <v>2020</v>
      </c>
      <c r="I1473" s="2">
        <v>5</v>
      </c>
      <c r="J1473" s="3" t="s">
        <v>90</v>
      </c>
      <c r="K1473" s="3">
        <v>1</v>
      </c>
      <c r="L1473" s="3">
        <v>0</v>
      </c>
    </row>
    <row r="1474" spans="1:12">
      <c r="A1474" s="2" t="s">
        <v>439</v>
      </c>
      <c r="B1474" s="3" t="s">
        <v>1443</v>
      </c>
      <c r="C1474" s="2" t="s">
        <v>448</v>
      </c>
      <c r="D1474" s="2" t="s">
        <v>448</v>
      </c>
      <c r="E1474" s="3" t="str">
        <f t="shared" si="23"/>
        <v>Mato Grosso do Sul-Bonito</v>
      </c>
      <c r="F1474" s="3">
        <v>500220</v>
      </c>
      <c r="G1474" s="3">
        <v>21976</v>
      </c>
      <c r="H1474" s="3">
        <v>2019</v>
      </c>
      <c r="I1474" s="2">
        <v>4</v>
      </c>
      <c r="J1474" s="3" t="s">
        <v>12</v>
      </c>
      <c r="K1474" s="3">
        <v>1</v>
      </c>
      <c r="L1474" s="3">
        <v>1</v>
      </c>
    </row>
    <row r="1475" spans="1:12">
      <c r="A1475" s="2" t="s">
        <v>439</v>
      </c>
      <c r="B1475" s="3" t="s">
        <v>1443</v>
      </c>
      <c r="C1475" s="2" t="s">
        <v>449</v>
      </c>
      <c r="D1475" s="2" t="s">
        <v>449</v>
      </c>
      <c r="E1475" s="3" t="str">
        <f t="shared" si="23"/>
        <v>Mato Grosso do Sul-Caarapo</v>
      </c>
      <c r="F1475" s="3">
        <v>500240</v>
      </c>
      <c r="G1475" s="3">
        <v>30174</v>
      </c>
      <c r="H1475" s="3">
        <v>2019</v>
      </c>
      <c r="I1475" s="2">
        <v>1</v>
      </c>
      <c r="J1475" s="3" t="s">
        <v>90</v>
      </c>
      <c r="K1475" s="3">
        <v>1</v>
      </c>
      <c r="L1475" s="3">
        <v>0</v>
      </c>
    </row>
    <row r="1476" spans="1:12">
      <c r="A1476" s="2" t="s">
        <v>439</v>
      </c>
      <c r="B1476" s="3" t="s">
        <v>1443</v>
      </c>
      <c r="C1476" s="2" t="s">
        <v>449</v>
      </c>
      <c r="D1476" s="2" t="s">
        <v>449</v>
      </c>
      <c r="E1476" s="3" t="str">
        <f t="shared" si="23"/>
        <v>Mato Grosso do Sul-Caarapo</v>
      </c>
      <c r="F1476" s="3">
        <v>500240</v>
      </c>
      <c r="G1476" s="3">
        <v>30174</v>
      </c>
      <c r="H1476" s="3">
        <v>2020</v>
      </c>
      <c r="I1476" s="2">
        <v>4</v>
      </c>
      <c r="J1476" s="3" t="s">
        <v>90</v>
      </c>
      <c r="K1476" s="3">
        <v>1</v>
      </c>
      <c r="L1476" s="3">
        <v>0</v>
      </c>
    </row>
    <row r="1477" spans="1:12">
      <c r="A1477" s="2" t="s">
        <v>439</v>
      </c>
      <c r="B1477" s="3" t="s">
        <v>1443</v>
      </c>
      <c r="C1477" s="2" t="s">
        <v>449</v>
      </c>
      <c r="D1477" s="2" t="s">
        <v>449</v>
      </c>
      <c r="E1477" s="3" t="str">
        <f t="shared" si="23"/>
        <v>Mato Grosso do Sul-Caarapo</v>
      </c>
      <c r="F1477" s="3">
        <v>500240</v>
      </c>
      <c r="G1477" s="3">
        <v>30174</v>
      </c>
      <c r="H1477" s="3">
        <v>2020</v>
      </c>
      <c r="I1477" s="2">
        <v>6</v>
      </c>
      <c r="J1477" s="3" t="s">
        <v>90</v>
      </c>
      <c r="K1477" s="3">
        <v>1</v>
      </c>
      <c r="L1477" s="3">
        <v>0</v>
      </c>
    </row>
    <row r="1478" spans="1:12">
      <c r="A1478" s="2" t="s">
        <v>439</v>
      </c>
      <c r="B1478" s="3" t="s">
        <v>1443</v>
      </c>
      <c r="C1478" s="2" t="s">
        <v>450</v>
      </c>
      <c r="D1478" s="2" t="s">
        <v>450</v>
      </c>
      <c r="E1478" s="3" t="str">
        <f t="shared" si="23"/>
        <v>Mato Grosso do Sul-Campo Grande</v>
      </c>
      <c r="F1478" s="3">
        <v>500270</v>
      </c>
      <c r="G1478" s="3">
        <v>895982</v>
      </c>
      <c r="H1478" s="3">
        <v>2019</v>
      </c>
      <c r="I1478" s="2">
        <v>1</v>
      </c>
      <c r="J1478" s="3" t="s">
        <v>9</v>
      </c>
      <c r="K1478" s="3">
        <v>4</v>
      </c>
      <c r="L1478" s="3">
        <v>5</v>
      </c>
    </row>
    <row r="1479" spans="1:12">
      <c r="A1479" s="2" t="s">
        <v>439</v>
      </c>
      <c r="B1479" s="3" t="s">
        <v>1443</v>
      </c>
      <c r="C1479" s="2" t="s">
        <v>450</v>
      </c>
      <c r="D1479" s="2" t="s">
        <v>450</v>
      </c>
      <c r="E1479" s="3" t="str">
        <f t="shared" si="23"/>
        <v>Mato Grosso do Sul-Campo Grande</v>
      </c>
      <c r="F1479" s="3">
        <v>500270</v>
      </c>
      <c r="G1479" s="3">
        <v>895982</v>
      </c>
      <c r="H1479" s="3">
        <v>2019</v>
      </c>
      <c r="I1479" s="2">
        <v>1</v>
      </c>
      <c r="J1479" s="3" t="s">
        <v>12</v>
      </c>
      <c r="K1479" s="3">
        <v>6</v>
      </c>
      <c r="L1479" s="3">
        <v>7</v>
      </c>
    </row>
    <row r="1480" spans="1:12">
      <c r="A1480" s="2" t="s">
        <v>439</v>
      </c>
      <c r="B1480" s="3" t="s">
        <v>1443</v>
      </c>
      <c r="C1480" s="2" t="s">
        <v>450</v>
      </c>
      <c r="D1480" s="2" t="s">
        <v>450</v>
      </c>
      <c r="E1480" s="3" t="str">
        <f t="shared" si="23"/>
        <v>Mato Grosso do Sul-Campo Grande</v>
      </c>
      <c r="F1480" s="3">
        <v>500270</v>
      </c>
      <c r="G1480" s="3">
        <v>895982</v>
      </c>
      <c r="H1480" s="3">
        <v>2019</v>
      </c>
      <c r="I1480" s="2">
        <v>2</v>
      </c>
      <c r="J1480" s="3" t="s">
        <v>9</v>
      </c>
      <c r="K1480" s="3">
        <v>4</v>
      </c>
      <c r="L1480" s="3">
        <v>3</v>
      </c>
    </row>
    <row r="1481" spans="1:12">
      <c r="A1481" s="2" t="s">
        <v>439</v>
      </c>
      <c r="B1481" s="3" t="s">
        <v>1443</v>
      </c>
      <c r="C1481" s="2" t="s">
        <v>450</v>
      </c>
      <c r="D1481" s="2" t="s">
        <v>450</v>
      </c>
      <c r="E1481" s="3" t="str">
        <f t="shared" si="23"/>
        <v>Mato Grosso do Sul-Campo Grande</v>
      </c>
      <c r="F1481" s="3">
        <v>500270</v>
      </c>
      <c r="G1481" s="3">
        <v>895982</v>
      </c>
      <c r="H1481" s="3">
        <v>2019</v>
      </c>
      <c r="I1481" s="2">
        <v>2</v>
      </c>
      <c r="J1481" s="3" t="s">
        <v>10</v>
      </c>
      <c r="K1481" s="3">
        <v>1</v>
      </c>
      <c r="L1481" s="3">
        <v>0</v>
      </c>
    </row>
    <row r="1482" spans="1:12">
      <c r="A1482" s="2" t="s">
        <v>439</v>
      </c>
      <c r="B1482" s="3" t="s">
        <v>1443</v>
      </c>
      <c r="C1482" s="2" t="s">
        <v>450</v>
      </c>
      <c r="D1482" s="2" t="s">
        <v>450</v>
      </c>
      <c r="E1482" s="3" t="str">
        <f t="shared" si="23"/>
        <v>Mato Grosso do Sul-Campo Grande</v>
      </c>
      <c r="F1482" s="3">
        <v>500270</v>
      </c>
      <c r="G1482" s="3">
        <v>895982</v>
      </c>
      <c r="H1482" s="3">
        <v>2019</v>
      </c>
      <c r="I1482" s="2">
        <v>3</v>
      </c>
      <c r="J1482" s="3" t="s">
        <v>9</v>
      </c>
      <c r="K1482" s="3">
        <v>1</v>
      </c>
      <c r="L1482" s="3">
        <v>1</v>
      </c>
    </row>
    <row r="1483" spans="1:12">
      <c r="A1483" s="2" t="s">
        <v>439</v>
      </c>
      <c r="B1483" s="3" t="s">
        <v>1443</v>
      </c>
      <c r="C1483" s="2" t="s">
        <v>450</v>
      </c>
      <c r="D1483" s="2" t="s">
        <v>450</v>
      </c>
      <c r="E1483" s="3" t="str">
        <f t="shared" si="23"/>
        <v>Mato Grosso do Sul-Campo Grande</v>
      </c>
      <c r="F1483" s="3">
        <v>500270</v>
      </c>
      <c r="G1483" s="3">
        <v>895982</v>
      </c>
      <c r="H1483" s="3">
        <v>2019</v>
      </c>
      <c r="I1483" s="2">
        <v>3</v>
      </c>
      <c r="J1483" s="3" t="s">
        <v>10</v>
      </c>
      <c r="K1483" s="3">
        <v>7</v>
      </c>
      <c r="L1483" s="3">
        <v>0</v>
      </c>
    </row>
    <row r="1484" spans="1:12">
      <c r="A1484" s="2" t="s">
        <v>439</v>
      </c>
      <c r="B1484" s="3" t="s">
        <v>1443</v>
      </c>
      <c r="C1484" s="2" t="s">
        <v>450</v>
      </c>
      <c r="D1484" s="2" t="s">
        <v>450</v>
      </c>
      <c r="E1484" s="3" t="str">
        <f t="shared" si="23"/>
        <v>Mato Grosso do Sul-Campo Grande</v>
      </c>
      <c r="F1484" s="3">
        <v>500270</v>
      </c>
      <c r="G1484" s="3">
        <v>895982</v>
      </c>
      <c r="H1484" s="3">
        <v>2019</v>
      </c>
      <c r="I1484" s="2">
        <v>3</v>
      </c>
      <c r="J1484" s="3" t="s">
        <v>12</v>
      </c>
      <c r="K1484" s="3">
        <v>1</v>
      </c>
      <c r="L1484" s="3">
        <v>1</v>
      </c>
    </row>
    <row r="1485" spans="1:12">
      <c r="A1485" s="2" t="s">
        <v>439</v>
      </c>
      <c r="B1485" s="3" t="s">
        <v>1443</v>
      </c>
      <c r="C1485" s="2" t="s">
        <v>450</v>
      </c>
      <c r="D1485" s="2" t="s">
        <v>450</v>
      </c>
      <c r="E1485" s="3" t="str">
        <f t="shared" si="23"/>
        <v>Mato Grosso do Sul-Campo Grande</v>
      </c>
      <c r="F1485" s="3">
        <v>500270</v>
      </c>
      <c r="G1485" s="3">
        <v>895982</v>
      </c>
      <c r="H1485" s="3">
        <v>2019</v>
      </c>
      <c r="I1485" s="2">
        <v>4</v>
      </c>
      <c r="J1485" s="3" t="s">
        <v>9</v>
      </c>
      <c r="K1485" s="3">
        <v>1</v>
      </c>
      <c r="L1485" s="3">
        <v>0</v>
      </c>
    </row>
    <row r="1486" spans="1:12">
      <c r="A1486" s="2" t="s">
        <v>439</v>
      </c>
      <c r="B1486" s="3" t="s">
        <v>1443</v>
      </c>
      <c r="C1486" s="2" t="s">
        <v>450</v>
      </c>
      <c r="D1486" s="2" t="s">
        <v>450</v>
      </c>
      <c r="E1486" s="3" t="str">
        <f t="shared" si="23"/>
        <v>Mato Grosso do Sul-Campo Grande</v>
      </c>
      <c r="F1486" s="3">
        <v>500270</v>
      </c>
      <c r="G1486" s="3">
        <v>895982</v>
      </c>
      <c r="H1486" s="3">
        <v>2019</v>
      </c>
      <c r="I1486" s="2">
        <v>4</v>
      </c>
      <c r="J1486" s="3" t="s">
        <v>10</v>
      </c>
      <c r="K1486" s="3">
        <v>2</v>
      </c>
      <c r="L1486" s="3">
        <v>0</v>
      </c>
    </row>
    <row r="1487" spans="1:12">
      <c r="A1487" s="2" t="s">
        <v>439</v>
      </c>
      <c r="B1487" s="3" t="s">
        <v>1443</v>
      </c>
      <c r="C1487" s="2" t="s">
        <v>450</v>
      </c>
      <c r="D1487" s="2" t="s">
        <v>450</v>
      </c>
      <c r="E1487" s="3" t="str">
        <f t="shared" si="23"/>
        <v>Mato Grosso do Sul-Campo Grande</v>
      </c>
      <c r="F1487" s="3">
        <v>500270</v>
      </c>
      <c r="G1487" s="3">
        <v>895982</v>
      </c>
      <c r="H1487" s="3">
        <v>2019</v>
      </c>
      <c r="I1487" s="2">
        <v>4</v>
      </c>
      <c r="J1487" s="3" t="s">
        <v>12</v>
      </c>
      <c r="K1487" s="3">
        <v>2</v>
      </c>
      <c r="L1487" s="3">
        <v>2</v>
      </c>
    </row>
    <row r="1488" spans="1:12">
      <c r="A1488" s="2" t="s">
        <v>439</v>
      </c>
      <c r="B1488" s="3" t="s">
        <v>1443</v>
      </c>
      <c r="C1488" s="2" t="s">
        <v>450</v>
      </c>
      <c r="D1488" s="2" t="s">
        <v>450</v>
      </c>
      <c r="E1488" s="3" t="str">
        <f t="shared" si="23"/>
        <v>Mato Grosso do Sul-Campo Grande</v>
      </c>
      <c r="F1488" s="3">
        <v>500270</v>
      </c>
      <c r="G1488" s="3">
        <v>895982</v>
      </c>
      <c r="H1488" s="3">
        <v>2019</v>
      </c>
      <c r="I1488" s="2">
        <v>5</v>
      </c>
      <c r="J1488" s="3" t="s">
        <v>9</v>
      </c>
      <c r="K1488" s="3">
        <v>1</v>
      </c>
      <c r="L1488" s="3">
        <v>1</v>
      </c>
    </row>
    <row r="1489" spans="1:12">
      <c r="A1489" s="2" t="s">
        <v>439</v>
      </c>
      <c r="B1489" s="3" t="s">
        <v>1443</v>
      </c>
      <c r="C1489" s="2" t="s">
        <v>450</v>
      </c>
      <c r="D1489" s="2" t="s">
        <v>450</v>
      </c>
      <c r="E1489" s="3" t="str">
        <f t="shared" si="23"/>
        <v>Mato Grosso do Sul-Campo Grande</v>
      </c>
      <c r="F1489" s="3">
        <v>500270</v>
      </c>
      <c r="G1489" s="3">
        <v>895982</v>
      </c>
      <c r="H1489" s="3">
        <v>2019</v>
      </c>
      <c r="I1489" s="2">
        <v>5</v>
      </c>
      <c r="J1489" s="3" t="s">
        <v>10</v>
      </c>
      <c r="K1489" s="3">
        <v>6</v>
      </c>
      <c r="L1489" s="3">
        <v>0</v>
      </c>
    </row>
    <row r="1490" spans="1:12">
      <c r="A1490" s="2" t="s">
        <v>439</v>
      </c>
      <c r="B1490" s="3" t="s">
        <v>1443</v>
      </c>
      <c r="C1490" s="2" t="s">
        <v>450</v>
      </c>
      <c r="D1490" s="2" t="s">
        <v>450</v>
      </c>
      <c r="E1490" s="3" t="str">
        <f t="shared" si="23"/>
        <v>Mato Grosso do Sul-Campo Grande</v>
      </c>
      <c r="F1490" s="3">
        <v>500270</v>
      </c>
      <c r="G1490" s="3">
        <v>895982</v>
      </c>
      <c r="H1490" s="3">
        <v>2019</v>
      </c>
      <c r="I1490" s="2">
        <v>5</v>
      </c>
      <c r="J1490" s="3" t="s">
        <v>19</v>
      </c>
      <c r="K1490" s="3">
        <v>2</v>
      </c>
      <c r="L1490" s="3">
        <v>0</v>
      </c>
    </row>
    <row r="1491" spans="1:12">
      <c r="A1491" s="2" t="s">
        <v>439</v>
      </c>
      <c r="B1491" s="3" t="s">
        <v>1443</v>
      </c>
      <c r="C1491" s="2" t="s">
        <v>450</v>
      </c>
      <c r="D1491" s="2" t="s">
        <v>450</v>
      </c>
      <c r="E1491" s="3" t="str">
        <f t="shared" si="23"/>
        <v>Mato Grosso do Sul-Campo Grande</v>
      </c>
      <c r="F1491" s="3">
        <v>500270</v>
      </c>
      <c r="G1491" s="3">
        <v>895982</v>
      </c>
      <c r="H1491" s="3">
        <v>2019</v>
      </c>
      <c r="I1491" s="2">
        <v>5</v>
      </c>
      <c r="J1491" s="3" t="s">
        <v>12</v>
      </c>
      <c r="K1491" s="3">
        <v>1</v>
      </c>
      <c r="L1491" s="3">
        <v>1</v>
      </c>
    </row>
    <row r="1492" spans="1:12">
      <c r="A1492" s="2" t="s">
        <v>439</v>
      </c>
      <c r="B1492" s="3" t="s">
        <v>1443</v>
      </c>
      <c r="C1492" s="2" t="s">
        <v>450</v>
      </c>
      <c r="D1492" s="2" t="s">
        <v>450</v>
      </c>
      <c r="E1492" s="3" t="str">
        <f t="shared" si="23"/>
        <v>Mato Grosso do Sul-Campo Grande</v>
      </c>
      <c r="F1492" s="3">
        <v>500270</v>
      </c>
      <c r="G1492" s="3">
        <v>895982</v>
      </c>
      <c r="H1492" s="3">
        <v>2019</v>
      </c>
      <c r="I1492" s="2">
        <v>6</v>
      </c>
      <c r="J1492" s="3" t="s">
        <v>10</v>
      </c>
      <c r="K1492" s="3">
        <v>4</v>
      </c>
      <c r="L1492" s="3">
        <v>0</v>
      </c>
    </row>
    <row r="1493" spans="1:12">
      <c r="A1493" s="2" t="s">
        <v>439</v>
      </c>
      <c r="B1493" s="3" t="s">
        <v>1443</v>
      </c>
      <c r="C1493" s="2" t="s">
        <v>450</v>
      </c>
      <c r="D1493" s="2" t="s">
        <v>450</v>
      </c>
      <c r="E1493" s="3" t="str">
        <f t="shared" si="23"/>
        <v>Mato Grosso do Sul-Campo Grande</v>
      </c>
      <c r="F1493" s="3">
        <v>500270</v>
      </c>
      <c r="G1493" s="3">
        <v>895982</v>
      </c>
      <c r="H1493" s="3">
        <v>2019</v>
      </c>
      <c r="I1493" s="2">
        <v>6</v>
      </c>
      <c r="J1493" s="3" t="s">
        <v>19</v>
      </c>
      <c r="K1493" s="3">
        <v>1</v>
      </c>
      <c r="L1493" s="3">
        <v>0</v>
      </c>
    </row>
    <row r="1494" spans="1:12">
      <c r="A1494" s="2" t="s">
        <v>439</v>
      </c>
      <c r="B1494" s="3" t="s">
        <v>1443</v>
      </c>
      <c r="C1494" s="2" t="s">
        <v>450</v>
      </c>
      <c r="D1494" s="2" t="s">
        <v>450</v>
      </c>
      <c r="E1494" s="3" t="str">
        <f t="shared" si="23"/>
        <v>Mato Grosso do Sul-Campo Grande</v>
      </c>
      <c r="F1494" s="3">
        <v>500270</v>
      </c>
      <c r="G1494" s="3">
        <v>895982</v>
      </c>
      <c r="H1494" s="3">
        <v>2019</v>
      </c>
      <c r="I1494" s="2">
        <v>6</v>
      </c>
      <c r="J1494" s="3" t="s">
        <v>12</v>
      </c>
      <c r="K1494" s="3">
        <v>1</v>
      </c>
      <c r="L1494" s="3">
        <v>0</v>
      </c>
    </row>
    <row r="1495" spans="1:12">
      <c r="A1495" s="2" t="s">
        <v>439</v>
      </c>
      <c r="B1495" s="3" t="s">
        <v>1443</v>
      </c>
      <c r="C1495" s="2" t="s">
        <v>450</v>
      </c>
      <c r="D1495" s="2" t="s">
        <v>450</v>
      </c>
      <c r="E1495" s="3" t="str">
        <f t="shared" si="23"/>
        <v>Mato Grosso do Sul-Campo Grande</v>
      </c>
      <c r="F1495" s="3">
        <v>500270</v>
      </c>
      <c r="G1495" s="3">
        <v>895982</v>
      </c>
      <c r="H1495" s="3">
        <v>2020</v>
      </c>
      <c r="I1495" s="2">
        <v>1</v>
      </c>
      <c r="J1495" s="3" t="s">
        <v>9</v>
      </c>
      <c r="K1495" s="3">
        <v>1</v>
      </c>
      <c r="L1495" s="3">
        <v>1</v>
      </c>
    </row>
    <row r="1496" spans="1:12">
      <c r="A1496" s="2" t="s">
        <v>439</v>
      </c>
      <c r="B1496" s="3" t="s">
        <v>1443</v>
      </c>
      <c r="C1496" s="2" t="s">
        <v>450</v>
      </c>
      <c r="D1496" s="2" t="s">
        <v>450</v>
      </c>
      <c r="E1496" s="3" t="str">
        <f t="shared" si="23"/>
        <v>Mato Grosso do Sul-Campo Grande</v>
      </c>
      <c r="F1496" s="3">
        <v>500270</v>
      </c>
      <c r="G1496" s="3">
        <v>895982</v>
      </c>
      <c r="H1496" s="3">
        <v>2020</v>
      </c>
      <c r="I1496" s="2">
        <v>1</v>
      </c>
      <c r="J1496" s="3" t="s">
        <v>10</v>
      </c>
      <c r="K1496" s="3">
        <v>4</v>
      </c>
      <c r="L1496" s="3">
        <v>0</v>
      </c>
    </row>
    <row r="1497" spans="1:12">
      <c r="A1497" s="2" t="s">
        <v>439</v>
      </c>
      <c r="B1497" s="3" t="s">
        <v>1443</v>
      </c>
      <c r="C1497" s="2" t="s">
        <v>450</v>
      </c>
      <c r="D1497" s="2" t="s">
        <v>450</v>
      </c>
      <c r="E1497" s="3" t="str">
        <f t="shared" si="23"/>
        <v>Mato Grosso do Sul-Campo Grande</v>
      </c>
      <c r="F1497" s="3">
        <v>500270</v>
      </c>
      <c r="G1497" s="3">
        <v>895982</v>
      </c>
      <c r="H1497" s="3">
        <v>2020</v>
      </c>
      <c r="I1497" s="2">
        <v>1</v>
      </c>
      <c r="J1497" s="3" t="s">
        <v>19</v>
      </c>
      <c r="K1497" s="3">
        <v>2</v>
      </c>
      <c r="L1497" s="3">
        <v>0</v>
      </c>
    </row>
    <row r="1498" spans="1:12">
      <c r="A1498" s="2" t="s">
        <v>439</v>
      </c>
      <c r="B1498" s="3" t="s">
        <v>1443</v>
      </c>
      <c r="C1498" s="2" t="s">
        <v>450</v>
      </c>
      <c r="D1498" s="2" t="s">
        <v>450</v>
      </c>
      <c r="E1498" s="3" t="str">
        <f t="shared" si="23"/>
        <v>Mato Grosso do Sul-Campo Grande</v>
      </c>
      <c r="F1498" s="3">
        <v>500270</v>
      </c>
      <c r="G1498" s="3">
        <v>895982</v>
      </c>
      <c r="H1498" s="3">
        <v>2020</v>
      </c>
      <c r="I1498" s="2">
        <v>1</v>
      </c>
      <c r="J1498" s="3" t="s">
        <v>12</v>
      </c>
      <c r="K1498" s="3">
        <v>4</v>
      </c>
      <c r="L1498" s="3">
        <v>2</v>
      </c>
    </row>
    <row r="1499" spans="1:12">
      <c r="A1499" s="2" t="s">
        <v>439</v>
      </c>
      <c r="B1499" s="3" t="s">
        <v>1443</v>
      </c>
      <c r="C1499" s="2" t="s">
        <v>450</v>
      </c>
      <c r="D1499" s="2" t="s">
        <v>450</v>
      </c>
      <c r="E1499" s="3" t="str">
        <f t="shared" si="23"/>
        <v>Mato Grosso do Sul-Campo Grande</v>
      </c>
      <c r="F1499" s="3">
        <v>500270</v>
      </c>
      <c r="G1499" s="3">
        <v>895982</v>
      </c>
      <c r="H1499" s="3">
        <v>2020</v>
      </c>
      <c r="I1499" s="2">
        <v>2</v>
      </c>
      <c r="J1499" s="3" t="s">
        <v>9</v>
      </c>
      <c r="K1499" s="3">
        <v>1</v>
      </c>
      <c r="L1499" s="3">
        <v>1</v>
      </c>
    </row>
    <row r="1500" spans="1:12">
      <c r="A1500" s="2" t="s">
        <v>439</v>
      </c>
      <c r="B1500" s="3" t="s">
        <v>1443</v>
      </c>
      <c r="C1500" s="2" t="s">
        <v>450</v>
      </c>
      <c r="D1500" s="2" t="s">
        <v>450</v>
      </c>
      <c r="E1500" s="3" t="str">
        <f t="shared" si="23"/>
        <v>Mato Grosso do Sul-Campo Grande</v>
      </c>
      <c r="F1500" s="3">
        <v>500270</v>
      </c>
      <c r="G1500" s="3">
        <v>895982</v>
      </c>
      <c r="H1500" s="3">
        <v>2020</v>
      </c>
      <c r="I1500" s="2">
        <v>2</v>
      </c>
      <c r="J1500" s="3" t="s">
        <v>10</v>
      </c>
      <c r="K1500" s="3">
        <v>2</v>
      </c>
      <c r="L1500" s="3">
        <v>0</v>
      </c>
    </row>
    <row r="1501" spans="1:12">
      <c r="A1501" s="2" t="s">
        <v>439</v>
      </c>
      <c r="B1501" s="3" t="s">
        <v>1443</v>
      </c>
      <c r="C1501" s="2" t="s">
        <v>450</v>
      </c>
      <c r="D1501" s="2" t="s">
        <v>450</v>
      </c>
      <c r="E1501" s="3" t="str">
        <f t="shared" si="23"/>
        <v>Mato Grosso do Sul-Campo Grande</v>
      </c>
      <c r="F1501" s="3">
        <v>500270</v>
      </c>
      <c r="G1501" s="3">
        <v>895982</v>
      </c>
      <c r="H1501" s="3">
        <v>2020</v>
      </c>
      <c r="I1501" s="2">
        <v>2</v>
      </c>
      <c r="J1501" s="3" t="s">
        <v>19</v>
      </c>
      <c r="K1501" s="3">
        <v>1</v>
      </c>
      <c r="L1501" s="3">
        <v>0</v>
      </c>
    </row>
    <row r="1502" spans="1:12">
      <c r="A1502" s="2" t="s">
        <v>439</v>
      </c>
      <c r="B1502" s="3" t="s">
        <v>1443</v>
      </c>
      <c r="C1502" s="2" t="s">
        <v>450</v>
      </c>
      <c r="D1502" s="2" t="s">
        <v>450</v>
      </c>
      <c r="E1502" s="3" t="str">
        <f t="shared" si="23"/>
        <v>Mato Grosso do Sul-Campo Grande</v>
      </c>
      <c r="F1502" s="3">
        <v>500270</v>
      </c>
      <c r="G1502" s="3">
        <v>895982</v>
      </c>
      <c r="H1502" s="3">
        <v>2020</v>
      </c>
      <c r="I1502" s="2">
        <v>3</v>
      </c>
      <c r="J1502" s="3" t="s">
        <v>9</v>
      </c>
      <c r="K1502" s="3">
        <v>1</v>
      </c>
      <c r="L1502" s="3">
        <v>0</v>
      </c>
    </row>
    <row r="1503" spans="1:12">
      <c r="A1503" s="2" t="s">
        <v>439</v>
      </c>
      <c r="B1503" s="3" t="s">
        <v>1443</v>
      </c>
      <c r="C1503" s="2" t="s">
        <v>450</v>
      </c>
      <c r="D1503" s="2" t="s">
        <v>450</v>
      </c>
      <c r="E1503" s="3" t="str">
        <f t="shared" si="23"/>
        <v>Mato Grosso do Sul-Campo Grande</v>
      </c>
      <c r="F1503" s="3">
        <v>500270</v>
      </c>
      <c r="G1503" s="3">
        <v>895982</v>
      </c>
      <c r="H1503" s="3">
        <v>2020</v>
      </c>
      <c r="I1503" s="2">
        <v>3</v>
      </c>
      <c r="J1503" s="3" t="s">
        <v>10</v>
      </c>
      <c r="K1503" s="3">
        <v>7</v>
      </c>
      <c r="L1503" s="3">
        <v>0</v>
      </c>
    </row>
    <row r="1504" spans="1:12">
      <c r="A1504" s="2" t="s">
        <v>439</v>
      </c>
      <c r="B1504" s="3" t="s">
        <v>1443</v>
      </c>
      <c r="C1504" s="2" t="s">
        <v>450</v>
      </c>
      <c r="D1504" s="2" t="s">
        <v>450</v>
      </c>
      <c r="E1504" s="3" t="str">
        <f t="shared" si="23"/>
        <v>Mato Grosso do Sul-Campo Grande</v>
      </c>
      <c r="F1504" s="3">
        <v>500270</v>
      </c>
      <c r="G1504" s="3">
        <v>895982</v>
      </c>
      <c r="H1504" s="3">
        <v>2020</v>
      </c>
      <c r="I1504" s="2">
        <v>3</v>
      </c>
      <c r="J1504" s="3" t="s">
        <v>12</v>
      </c>
      <c r="K1504" s="3">
        <v>1</v>
      </c>
      <c r="L1504" s="3">
        <v>0</v>
      </c>
    </row>
    <row r="1505" spans="1:12">
      <c r="A1505" s="2" t="s">
        <v>439</v>
      </c>
      <c r="B1505" s="3" t="s">
        <v>1443</v>
      </c>
      <c r="C1505" s="2" t="s">
        <v>450</v>
      </c>
      <c r="D1505" s="2" t="s">
        <v>450</v>
      </c>
      <c r="E1505" s="3" t="str">
        <f t="shared" si="23"/>
        <v>Mato Grosso do Sul-Campo Grande</v>
      </c>
      <c r="F1505" s="3">
        <v>500270</v>
      </c>
      <c r="G1505" s="3">
        <v>895982</v>
      </c>
      <c r="H1505" s="3">
        <v>2020</v>
      </c>
      <c r="I1505" s="2">
        <v>4</v>
      </c>
      <c r="J1505" s="3" t="s">
        <v>9</v>
      </c>
      <c r="K1505" s="3">
        <v>1</v>
      </c>
      <c r="L1505" s="3">
        <v>2</v>
      </c>
    </row>
    <row r="1506" spans="1:12">
      <c r="A1506" s="2" t="s">
        <v>439</v>
      </c>
      <c r="B1506" s="3" t="s">
        <v>1443</v>
      </c>
      <c r="C1506" s="2" t="s">
        <v>450</v>
      </c>
      <c r="D1506" s="2" t="s">
        <v>450</v>
      </c>
      <c r="E1506" s="3" t="str">
        <f t="shared" si="23"/>
        <v>Mato Grosso do Sul-Campo Grande</v>
      </c>
      <c r="F1506" s="3">
        <v>500270</v>
      </c>
      <c r="G1506" s="3">
        <v>895982</v>
      </c>
      <c r="H1506" s="3">
        <v>2020</v>
      </c>
      <c r="I1506" s="2">
        <v>4</v>
      </c>
      <c r="J1506" s="3" t="s">
        <v>90</v>
      </c>
      <c r="K1506" s="3">
        <v>2</v>
      </c>
      <c r="L1506" s="3">
        <v>0</v>
      </c>
    </row>
    <row r="1507" spans="1:12">
      <c r="A1507" s="2" t="s">
        <v>439</v>
      </c>
      <c r="B1507" s="3" t="s">
        <v>1443</v>
      </c>
      <c r="C1507" s="2" t="s">
        <v>450</v>
      </c>
      <c r="D1507" s="2" t="s">
        <v>450</v>
      </c>
      <c r="E1507" s="3" t="str">
        <f t="shared" si="23"/>
        <v>Mato Grosso do Sul-Campo Grande</v>
      </c>
      <c r="F1507" s="3">
        <v>500270</v>
      </c>
      <c r="G1507" s="3">
        <v>895982</v>
      </c>
      <c r="H1507" s="3">
        <v>2020</v>
      </c>
      <c r="I1507" s="2">
        <v>4</v>
      </c>
      <c r="J1507" s="3" t="s">
        <v>10</v>
      </c>
      <c r="K1507" s="3">
        <v>1</v>
      </c>
      <c r="L1507" s="3">
        <v>0</v>
      </c>
    </row>
    <row r="1508" spans="1:12">
      <c r="A1508" s="2" t="s">
        <v>439</v>
      </c>
      <c r="B1508" s="3" t="s">
        <v>1443</v>
      </c>
      <c r="C1508" s="2" t="s">
        <v>450</v>
      </c>
      <c r="D1508" s="2" t="s">
        <v>450</v>
      </c>
      <c r="E1508" s="3" t="str">
        <f t="shared" si="23"/>
        <v>Mato Grosso do Sul-Campo Grande</v>
      </c>
      <c r="F1508" s="3">
        <v>500270</v>
      </c>
      <c r="G1508" s="3">
        <v>895982</v>
      </c>
      <c r="H1508" s="3">
        <v>2020</v>
      </c>
      <c r="I1508" s="2">
        <v>4</v>
      </c>
      <c r="J1508" s="3" t="s">
        <v>19</v>
      </c>
      <c r="K1508" s="3">
        <v>1</v>
      </c>
      <c r="L1508" s="3">
        <v>0</v>
      </c>
    </row>
    <row r="1509" spans="1:12">
      <c r="A1509" s="2" t="s">
        <v>439</v>
      </c>
      <c r="B1509" s="3" t="s">
        <v>1443</v>
      </c>
      <c r="C1509" s="2" t="s">
        <v>450</v>
      </c>
      <c r="D1509" s="2" t="s">
        <v>450</v>
      </c>
      <c r="E1509" s="3" t="str">
        <f t="shared" si="23"/>
        <v>Mato Grosso do Sul-Campo Grande</v>
      </c>
      <c r="F1509" s="3">
        <v>500270</v>
      </c>
      <c r="G1509" s="3">
        <v>895982</v>
      </c>
      <c r="H1509" s="3">
        <v>2020</v>
      </c>
      <c r="I1509" s="2">
        <v>4</v>
      </c>
      <c r="J1509" s="3" t="s">
        <v>12</v>
      </c>
      <c r="K1509" s="3">
        <v>4</v>
      </c>
      <c r="L1509" s="3">
        <v>2</v>
      </c>
    </row>
    <row r="1510" spans="1:12">
      <c r="A1510" s="2" t="s">
        <v>439</v>
      </c>
      <c r="B1510" s="3" t="s">
        <v>1443</v>
      </c>
      <c r="C1510" s="2" t="s">
        <v>450</v>
      </c>
      <c r="D1510" s="2" t="s">
        <v>450</v>
      </c>
      <c r="E1510" s="3" t="str">
        <f t="shared" si="23"/>
        <v>Mato Grosso do Sul-Campo Grande</v>
      </c>
      <c r="F1510" s="3">
        <v>500270</v>
      </c>
      <c r="G1510" s="3">
        <v>895982</v>
      </c>
      <c r="H1510" s="3">
        <v>2020</v>
      </c>
      <c r="I1510" s="2">
        <v>5</v>
      </c>
      <c r="J1510" s="3" t="s">
        <v>90</v>
      </c>
      <c r="K1510" s="3">
        <v>2</v>
      </c>
      <c r="L1510" s="3">
        <v>0</v>
      </c>
    </row>
    <row r="1511" spans="1:12">
      <c r="A1511" s="2" t="s">
        <v>439</v>
      </c>
      <c r="B1511" s="3" t="s">
        <v>1443</v>
      </c>
      <c r="C1511" s="2" t="s">
        <v>450</v>
      </c>
      <c r="D1511" s="2" t="s">
        <v>450</v>
      </c>
      <c r="E1511" s="3" t="str">
        <f t="shared" si="23"/>
        <v>Mato Grosso do Sul-Campo Grande</v>
      </c>
      <c r="F1511" s="3">
        <v>500270</v>
      </c>
      <c r="G1511" s="3">
        <v>895982</v>
      </c>
      <c r="H1511" s="3">
        <v>2020</v>
      </c>
      <c r="I1511" s="2">
        <v>5</v>
      </c>
      <c r="J1511" s="3" t="s">
        <v>10</v>
      </c>
      <c r="K1511" s="3">
        <v>2</v>
      </c>
      <c r="L1511" s="3">
        <v>0</v>
      </c>
    </row>
    <row r="1512" spans="1:12">
      <c r="A1512" s="2" t="s">
        <v>439</v>
      </c>
      <c r="B1512" s="3" t="s">
        <v>1443</v>
      </c>
      <c r="C1512" s="2" t="s">
        <v>450</v>
      </c>
      <c r="D1512" s="2" t="s">
        <v>450</v>
      </c>
      <c r="E1512" s="3" t="str">
        <f t="shared" si="23"/>
        <v>Mato Grosso do Sul-Campo Grande</v>
      </c>
      <c r="F1512" s="3">
        <v>500270</v>
      </c>
      <c r="G1512" s="3">
        <v>895982</v>
      </c>
      <c r="H1512" s="3">
        <v>2020</v>
      </c>
      <c r="I1512" s="2">
        <v>6</v>
      </c>
      <c r="J1512" s="3" t="s">
        <v>9</v>
      </c>
      <c r="K1512" s="3">
        <v>4</v>
      </c>
      <c r="L1512" s="3">
        <v>5</v>
      </c>
    </row>
    <row r="1513" spans="1:12">
      <c r="A1513" s="2" t="s">
        <v>439</v>
      </c>
      <c r="B1513" s="3" t="s">
        <v>1443</v>
      </c>
      <c r="C1513" s="2" t="s">
        <v>450</v>
      </c>
      <c r="D1513" s="2" t="s">
        <v>450</v>
      </c>
      <c r="E1513" s="3" t="str">
        <f t="shared" si="23"/>
        <v>Mato Grosso do Sul-Campo Grande</v>
      </c>
      <c r="F1513" s="3">
        <v>500270</v>
      </c>
      <c r="G1513" s="3">
        <v>895982</v>
      </c>
      <c r="H1513" s="3">
        <v>2020</v>
      </c>
      <c r="I1513" s="2">
        <v>6</v>
      </c>
      <c r="J1513" s="3" t="s">
        <v>90</v>
      </c>
      <c r="K1513" s="3">
        <v>1</v>
      </c>
      <c r="L1513" s="3">
        <v>0</v>
      </c>
    </row>
    <row r="1514" spans="1:12">
      <c r="A1514" s="2" t="s">
        <v>439</v>
      </c>
      <c r="B1514" s="3" t="s">
        <v>1443</v>
      </c>
      <c r="C1514" s="2" t="s">
        <v>450</v>
      </c>
      <c r="D1514" s="2" t="s">
        <v>450</v>
      </c>
      <c r="E1514" s="3" t="str">
        <f t="shared" si="23"/>
        <v>Mato Grosso do Sul-Campo Grande</v>
      </c>
      <c r="F1514" s="3">
        <v>500270</v>
      </c>
      <c r="G1514" s="3">
        <v>895982</v>
      </c>
      <c r="H1514" s="3">
        <v>2020</v>
      </c>
      <c r="I1514" s="2">
        <v>6</v>
      </c>
      <c r="J1514" s="3" t="s">
        <v>10</v>
      </c>
      <c r="K1514" s="3">
        <v>5</v>
      </c>
      <c r="L1514" s="3">
        <v>0</v>
      </c>
    </row>
    <row r="1515" spans="1:12">
      <c r="A1515" s="2" t="s">
        <v>439</v>
      </c>
      <c r="B1515" s="3" t="s">
        <v>1443</v>
      </c>
      <c r="C1515" s="2" t="s">
        <v>450</v>
      </c>
      <c r="D1515" s="2" t="s">
        <v>450</v>
      </c>
      <c r="E1515" s="3" t="str">
        <f t="shared" si="23"/>
        <v>Mato Grosso do Sul-Campo Grande</v>
      </c>
      <c r="F1515" s="3">
        <v>500270</v>
      </c>
      <c r="G1515" s="3">
        <v>895982</v>
      </c>
      <c r="H1515" s="3">
        <v>2020</v>
      </c>
      <c r="I1515" s="2">
        <v>6</v>
      </c>
      <c r="J1515" s="3" t="s">
        <v>12</v>
      </c>
      <c r="K1515" s="3">
        <v>1</v>
      </c>
      <c r="L1515" s="3">
        <v>0</v>
      </c>
    </row>
    <row r="1516" spans="1:12">
      <c r="A1516" s="2" t="s">
        <v>439</v>
      </c>
      <c r="B1516" s="3" t="s">
        <v>1443</v>
      </c>
      <c r="C1516" s="2" t="s">
        <v>451</v>
      </c>
      <c r="D1516" s="2" t="s">
        <v>451</v>
      </c>
      <c r="E1516" s="3" t="str">
        <f t="shared" si="23"/>
        <v>Mato Grosso do Sul-Cassilandia</v>
      </c>
      <c r="F1516" s="3">
        <v>500290</v>
      </c>
      <c r="G1516" s="3">
        <v>21939</v>
      </c>
      <c r="H1516" s="3">
        <v>2020</v>
      </c>
      <c r="I1516" s="2">
        <v>1</v>
      </c>
      <c r="J1516" s="3" t="s">
        <v>12</v>
      </c>
      <c r="K1516" s="3">
        <v>1</v>
      </c>
      <c r="L1516" s="3">
        <v>0</v>
      </c>
    </row>
    <row r="1517" spans="1:12">
      <c r="A1517" s="2" t="s">
        <v>439</v>
      </c>
      <c r="B1517" s="3" t="s">
        <v>1443</v>
      </c>
      <c r="C1517" s="2" t="s">
        <v>451</v>
      </c>
      <c r="D1517" s="2" t="s">
        <v>451</v>
      </c>
      <c r="E1517" s="3" t="str">
        <f t="shared" si="23"/>
        <v>Mato Grosso do Sul-Cassilandia</v>
      </c>
      <c r="F1517" s="3">
        <v>500290</v>
      </c>
      <c r="G1517" s="3">
        <v>21939</v>
      </c>
      <c r="H1517" s="3">
        <v>2020</v>
      </c>
      <c r="I1517" s="2">
        <v>3</v>
      </c>
      <c r="J1517" s="3" t="s">
        <v>90</v>
      </c>
      <c r="K1517" s="3">
        <v>1</v>
      </c>
      <c r="L1517" s="3">
        <v>0</v>
      </c>
    </row>
    <row r="1518" spans="1:12">
      <c r="A1518" s="2" t="s">
        <v>439</v>
      </c>
      <c r="B1518" s="3" t="s">
        <v>1443</v>
      </c>
      <c r="C1518" s="2" t="s">
        <v>451</v>
      </c>
      <c r="D1518" s="2" t="s">
        <v>451</v>
      </c>
      <c r="E1518" s="3" t="str">
        <f t="shared" si="23"/>
        <v>Mato Grosso do Sul-Cassilandia</v>
      </c>
      <c r="F1518" s="3">
        <v>500290</v>
      </c>
      <c r="G1518" s="3">
        <v>21939</v>
      </c>
      <c r="H1518" s="3">
        <v>2020</v>
      </c>
      <c r="I1518" s="2">
        <v>5</v>
      </c>
      <c r="J1518" s="3" t="s">
        <v>12</v>
      </c>
      <c r="K1518" s="3">
        <v>1</v>
      </c>
      <c r="L1518" s="3">
        <v>1</v>
      </c>
    </row>
    <row r="1519" spans="1:12">
      <c r="A1519" s="2" t="s">
        <v>439</v>
      </c>
      <c r="B1519" s="3" t="s">
        <v>1443</v>
      </c>
      <c r="C1519" s="2" t="s">
        <v>452</v>
      </c>
      <c r="D1519" s="2" t="s">
        <v>452</v>
      </c>
      <c r="E1519" s="3" t="str">
        <f t="shared" si="23"/>
        <v>Mato Grosso do Sul-Chapadao do Sul</v>
      </c>
      <c r="F1519" s="3">
        <v>500295</v>
      </c>
      <c r="G1519" s="3">
        <v>25218</v>
      </c>
      <c r="H1519" s="3">
        <v>2019</v>
      </c>
      <c r="I1519" s="2">
        <v>4</v>
      </c>
      <c r="J1519" s="3" t="s">
        <v>9</v>
      </c>
      <c r="K1519" s="3">
        <v>1</v>
      </c>
      <c r="L1519" s="3">
        <v>1</v>
      </c>
    </row>
    <row r="1520" spans="1:12">
      <c r="A1520" s="2" t="s">
        <v>439</v>
      </c>
      <c r="B1520" s="3" t="s">
        <v>1443</v>
      </c>
      <c r="C1520" s="2" t="s">
        <v>453</v>
      </c>
      <c r="D1520" s="2" t="s">
        <v>453</v>
      </c>
      <c r="E1520" s="3" t="str">
        <f t="shared" si="23"/>
        <v>Mato Grosso do Sul-Coronel Sapucaia</v>
      </c>
      <c r="F1520" s="3">
        <v>500315</v>
      </c>
      <c r="G1520" s="3">
        <v>15253</v>
      </c>
      <c r="H1520" s="3">
        <v>2019</v>
      </c>
      <c r="I1520" s="2">
        <v>2</v>
      </c>
      <c r="J1520" s="3" t="s">
        <v>9</v>
      </c>
      <c r="K1520" s="3">
        <v>1</v>
      </c>
      <c r="L1520" s="3">
        <v>1</v>
      </c>
    </row>
    <row r="1521" spans="1:12">
      <c r="A1521" s="2" t="s">
        <v>439</v>
      </c>
      <c r="B1521" s="3" t="s">
        <v>1443</v>
      </c>
      <c r="C1521" s="2" t="s">
        <v>453</v>
      </c>
      <c r="D1521" s="2" t="s">
        <v>453</v>
      </c>
      <c r="E1521" s="3" t="str">
        <f t="shared" si="23"/>
        <v>Mato Grosso do Sul-Coronel Sapucaia</v>
      </c>
      <c r="F1521" s="3">
        <v>500315</v>
      </c>
      <c r="G1521" s="3">
        <v>15253</v>
      </c>
      <c r="H1521" s="3">
        <v>2019</v>
      </c>
      <c r="I1521" s="2">
        <v>3</v>
      </c>
      <c r="J1521" s="3" t="s">
        <v>9</v>
      </c>
      <c r="K1521" s="3">
        <v>1</v>
      </c>
      <c r="L1521" s="3">
        <v>2</v>
      </c>
    </row>
    <row r="1522" spans="1:12">
      <c r="A1522" s="2" t="s">
        <v>439</v>
      </c>
      <c r="B1522" s="3" t="s">
        <v>1443</v>
      </c>
      <c r="C1522" s="2" t="s">
        <v>453</v>
      </c>
      <c r="D1522" s="2" t="s">
        <v>453</v>
      </c>
      <c r="E1522" s="3" t="str">
        <f t="shared" si="23"/>
        <v>Mato Grosso do Sul-Coronel Sapucaia</v>
      </c>
      <c r="F1522" s="3">
        <v>500315</v>
      </c>
      <c r="G1522" s="3">
        <v>15253</v>
      </c>
      <c r="H1522" s="3">
        <v>2019</v>
      </c>
      <c r="I1522" s="2">
        <v>4</v>
      </c>
      <c r="J1522" s="3" t="s">
        <v>12</v>
      </c>
      <c r="K1522" s="3">
        <v>1</v>
      </c>
      <c r="L1522" s="3">
        <v>2</v>
      </c>
    </row>
    <row r="1523" spans="1:12">
      <c r="A1523" s="2" t="s">
        <v>439</v>
      </c>
      <c r="B1523" s="3" t="s">
        <v>1443</v>
      </c>
      <c r="C1523" s="2" t="s">
        <v>453</v>
      </c>
      <c r="D1523" s="2" t="s">
        <v>453</v>
      </c>
      <c r="E1523" s="3" t="str">
        <f t="shared" si="23"/>
        <v>Mato Grosso do Sul-Coronel Sapucaia</v>
      </c>
      <c r="F1523" s="3">
        <v>500315</v>
      </c>
      <c r="G1523" s="3">
        <v>15253</v>
      </c>
      <c r="H1523" s="3">
        <v>2019</v>
      </c>
      <c r="I1523" s="2">
        <v>5</v>
      </c>
      <c r="J1523" s="3" t="s">
        <v>10</v>
      </c>
      <c r="K1523" s="3">
        <v>1</v>
      </c>
      <c r="L1523" s="3">
        <v>0</v>
      </c>
    </row>
    <row r="1524" spans="1:12">
      <c r="A1524" s="2" t="s">
        <v>439</v>
      </c>
      <c r="B1524" s="3" t="s">
        <v>1443</v>
      </c>
      <c r="C1524" s="2" t="s">
        <v>453</v>
      </c>
      <c r="D1524" s="2" t="s">
        <v>453</v>
      </c>
      <c r="E1524" s="3" t="str">
        <f t="shared" si="23"/>
        <v>Mato Grosso do Sul-Coronel Sapucaia</v>
      </c>
      <c r="F1524" s="3">
        <v>500315</v>
      </c>
      <c r="G1524" s="3">
        <v>15253</v>
      </c>
      <c r="H1524" s="3">
        <v>2020</v>
      </c>
      <c r="I1524" s="2">
        <v>4</v>
      </c>
      <c r="J1524" s="3" t="s">
        <v>90</v>
      </c>
      <c r="K1524" s="3">
        <v>1</v>
      </c>
      <c r="L1524" s="3">
        <v>0</v>
      </c>
    </row>
    <row r="1525" spans="1:12">
      <c r="A1525" s="2" t="s">
        <v>439</v>
      </c>
      <c r="B1525" s="3" t="s">
        <v>1443</v>
      </c>
      <c r="C1525" s="2" t="s">
        <v>453</v>
      </c>
      <c r="D1525" s="2" t="s">
        <v>453</v>
      </c>
      <c r="E1525" s="3" t="str">
        <f t="shared" si="23"/>
        <v>Mato Grosso do Sul-Coronel Sapucaia</v>
      </c>
      <c r="F1525" s="3">
        <v>500315</v>
      </c>
      <c r="G1525" s="3">
        <v>15253</v>
      </c>
      <c r="H1525" s="3">
        <v>2020</v>
      </c>
      <c r="I1525" s="2">
        <v>6</v>
      </c>
      <c r="J1525" s="3" t="s">
        <v>90</v>
      </c>
      <c r="K1525" s="3">
        <v>1</v>
      </c>
      <c r="L1525" s="3">
        <v>0</v>
      </c>
    </row>
    <row r="1526" spans="1:12">
      <c r="A1526" s="2" t="s">
        <v>439</v>
      </c>
      <c r="B1526" s="3" t="s">
        <v>1443</v>
      </c>
      <c r="C1526" s="2" t="s">
        <v>454</v>
      </c>
      <c r="D1526" s="2" t="s">
        <v>454</v>
      </c>
      <c r="E1526" s="3" t="str">
        <f t="shared" si="23"/>
        <v>Mato Grosso do Sul-Corumba</v>
      </c>
      <c r="F1526" s="3">
        <v>500320</v>
      </c>
      <c r="G1526" s="3">
        <v>111435</v>
      </c>
      <c r="H1526" s="3">
        <v>2019</v>
      </c>
      <c r="I1526" s="2">
        <v>1</v>
      </c>
      <c r="J1526" s="3" t="s">
        <v>10</v>
      </c>
      <c r="K1526" s="3">
        <v>1</v>
      </c>
      <c r="L1526" s="3">
        <v>0</v>
      </c>
    </row>
    <row r="1527" spans="1:12">
      <c r="A1527" s="2" t="s">
        <v>439</v>
      </c>
      <c r="B1527" s="3" t="s">
        <v>1443</v>
      </c>
      <c r="C1527" s="2" t="s">
        <v>454</v>
      </c>
      <c r="D1527" s="2" t="s">
        <v>454</v>
      </c>
      <c r="E1527" s="3" t="str">
        <f t="shared" si="23"/>
        <v>Mato Grosso do Sul-Corumba</v>
      </c>
      <c r="F1527" s="3">
        <v>500320</v>
      </c>
      <c r="G1527" s="3">
        <v>111435</v>
      </c>
      <c r="H1527" s="3">
        <v>2019</v>
      </c>
      <c r="I1527" s="2">
        <v>2</v>
      </c>
      <c r="J1527" s="3" t="s">
        <v>9</v>
      </c>
      <c r="K1527" s="3">
        <v>1</v>
      </c>
      <c r="L1527" s="3">
        <v>1</v>
      </c>
    </row>
    <row r="1528" spans="1:12">
      <c r="A1528" s="2" t="s">
        <v>439</v>
      </c>
      <c r="B1528" s="3" t="s">
        <v>1443</v>
      </c>
      <c r="C1528" s="2" t="s">
        <v>454</v>
      </c>
      <c r="D1528" s="2" t="s">
        <v>454</v>
      </c>
      <c r="E1528" s="3" t="str">
        <f t="shared" si="23"/>
        <v>Mato Grosso do Sul-Corumba</v>
      </c>
      <c r="F1528" s="3">
        <v>500320</v>
      </c>
      <c r="G1528" s="3">
        <v>111435</v>
      </c>
      <c r="H1528" s="3">
        <v>2019</v>
      </c>
      <c r="I1528" s="2">
        <v>2</v>
      </c>
      <c r="J1528" s="3" t="s">
        <v>12</v>
      </c>
      <c r="K1528" s="3">
        <v>1</v>
      </c>
      <c r="L1528" s="3">
        <v>1</v>
      </c>
    </row>
    <row r="1529" spans="1:12">
      <c r="A1529" s="2" t="s">
        <v>439</v>
      </c>
      <c r="B1529" s="3" t="s">
        <v>1443</v>
      </c>
      <c r="C1529" s="2" t="s">
        <v>454</v>
      </c>
      <c r="D1529" s="2" t="s">
        <v>454</v>
      </c>
      <c r="E1529" s="3" t="str">
        <f t="shared" si="23"/>
        <v>Mato Grosso do Sul-Corumba</v>
      </c>
      <c r="F1529" s="3">
        <v>500320</v>
      </c>
      <c r="G1529" s="3">
        <v>111435</v>
      </c>
      <c r="H1529" s="3">
        <v>2019</v>
      </c>
      <c r="I1529" s="2">
        <v>3</v>
      </c>
      <c r="J1529" s="3" t="s">
        <v>12</v>
      </c>
      <c r="K1529" s="3">
        <v>1</v>
      </c>
      <c r="L1529" s="3">
        <v>1</v>
      </c>
    </row>
    <row r="1530" spans="1:12">
      <c r="A1530" s="2" t="s">
        <v>439</v>
      </c>
      <c r="B1530" s="3" t="s">
        <v>1443</v>
      </c>
      <c r="C1530" s="2" t="s">
        <v>454</v>
      </c>
      <c r="D1530" s="2" t="s">
        <v>454</v>
      </c>
      <c r="E1530" s="3" t="str">
        <f t="shared" si="23"/>
        <v>Mato Grosso do Sul-Corumba</v>
      </c>
      <c r="F1530" s="3">
        <v>500320</v>
      </c>
      <c r="G1530" s="3">
        <v>111435</v>
      </c>
      <c r="H1530" s="3">
        <v>2019</v>
      </c>
      <c r="I1530" s="2">
        <v>5</v>
      </c>
      <c r="J1530" s="3" t="s">
        <v>12</v>
      </c>
      <c r="K1530" s="3">
        <v>1</v>
      </c>
      <c r="L1530" s="3">
        <v>0</v>
      </c>
    </row>
    <row r="1531" spans="1:12">
      <c r="A1531" s="2" t="s">
        <v>439</v>
      </c>
      <c r="B1531" s="3" t="s">
        <v>1443</v>
      </c>
      <c r="C1531" s="2" t="s">
        <v>454</v>
      </c>
      <c r="D1531" s="2" t="s">
        <v>454</v>
      </c>
      <c r="E1531" s="3" t="str">
        <f t="shared" si="23"/>
        <v>Mato Grosso do Sul-Corumba</v>
      </c>
      <c r="F1531" s="3">
        <v>500320</v>
      </c>
      <c r="G1531" s="3">
        <v>111435</v>
      </c>
      <c r="H1531" s="3">
        <v>2019</v>
      </c>
      <c r="I1531" s="2">
        <v>6</v>
      </c>
      <c r="J1531" s="3" t="s">
        <v>10</v>
      </c>
      <c r="K1531" s="3">
        <v>1</v>
      </c>
      <c r="L1531" s="3">
        <v>0</v>
      </c>
    </row>
    <row r="1532" spans="1:12">
      <c r="A1532" s="2" t="s">
        <v>439</v>
      </c>
      <c r="B1532" s="3" t="s">
        <v>1443</v>
      </c>
      <c r="C1532" s="2" t="s">
        <v>454</v>
      </c>
      <c r="D1532" s="2" t="s">
        <v>454</v>
      </c>
      <c r="E1532" s="3" t="str">
        <f t="shared" ref="E1532:E1595" si="24">+CONCATENATE(A1532,"-",D1532)</f>
        <v>Mato Grosso do Sul-Corumba</v>
      </c>
      <c r="F1532" s="3">
        <v>500320</v>
      </c>
      <c r="G1532" s="3">
        <v>111435</v>
      </c>
      <c r="H1532" s="3">
        <v>2020</v>
      </c>
      <c r="I1532" s="2">
        <v>1</v>
      </c>
      <c r="J1532" s="3" t="s">
        <v>9</v>
      </c>
      <c r="K1532" s="3">
        <v>1</v>
      </c>
      <c r="L1532" s="3">
        <v>0</v>
      </c>
    </row>
    <row r="1533" spans="1:12">
      <c r="A1533" s="2" t="s">
        <v>439</v>
      </c>
      <c r="B1533" s="3" t="s">
        <v>1443</v>
      </c>
      <c r="C1533" s="2" t="s">
        <v>454</v>
      </c>
      <c r="D1533" s="2" t="s">
        <v>454</v>
      </c>
      <c r="E1533" s="3" t="str">
        <f t="shared" si="24"/>
        <v>Mato Grosso do Sul-Corumba</v>
      </c>
      <c r="F1533" s="3">
        <v>500320</v>
      </c>
      <c r="G1533" s="3">
        <v>111435</v>
      </c>
      <c r="H1533" s="3">
        <v>2020</v>
      </c>
      <c r="I1533" s="2">
        <v>2</v>
      </c>
      <c r="J1533" s="3" t="s">
        <v>10</v>
      </c>
      <c r="K1533" s="3">
        <v>1</v>
      </c>
      <c r="L1533" s="3">
        <v>0</v>
      </c>
    </row>
    <row r="1534" spans="1:12">
      <c r="A1534" s="2" t="s">
        <v>439</v>
      </c>
      <c r="B1534" s="3" t="s">
        <v>1443</v>
      </c>
      <c r="C1534" s="2" t="s">
        <v>454</v>
      </c>
      <c r="D1534" s="2" t="s">
        <v>454</v>
      </c>
      <c r="E1534" s="3" t="str">
        <f t="shared" si="24"/>
        <v>Mato Grosso do Sul-Corumba</v>
      </c>
      <c r="F1534" s="3">
        <v>500320</v>
      </c>
      <c r="G1534" s="3">
        <v>111435</v>
      </c>
      <c r="H1534" s="3">
        <v>2020</v>
      </c>
      <c r="I1534" s="2">
        <v>2</v>
      </c>
      <c r="J1534" s="3" t="s">
        <v>12</v>
      </c>
      <c r="K1534" s="3">
        <v>2</v>
      </c>
      <c r="L1534" s="3">
        <v>1</v>
      </c>
    </row>
    <row r="1535" spans="1:12">
      <c r="A1535" s="2" t="s">
        <v>439</v>
      </c>
      <c r="B1535" s="3" t="s">
        <v>1443</v>
      </c>
      <c r="C1535" s="2" t="s">
        <v>454</v>
      </c>
      <c r="D1535" s="2" t="s">
        <v>454</v>
      </c>
      <c r="E1535" s="3" t="str">
        <f t="shared" si="24"/>
        <v>Mato Grosso do Sul-Corumba</v>
      </c>
      <c r="F1535" s="3">
        <v>500320</v>
      </c>
      <c r="G1535" s="3">
        <v>111435</v>
      </c>
      <c r="H1535" s="3">
        <v>2020</v>
      </c>
      <c r="I1535" s="2">
        <v>3</v>
      </c>
      <c r="J1535" s="3" t="s">
        <v>10</v>
      </c>
      <c r="K1535" s="3">
        <v>1</v>
      </c>
      <c r="L1535" s="3">
        <v>0</v>
      </c>
    </row>
    <row r="1536" spans="1:12">
      <c r="A1536" s="2" t="s">
        <v>439</v>
      </c>
      <c r="B1536" s="3" t="s">
        <v>1443</v>
      </c>
      <c r="C1536" s="2" t="s">
        <v>454</v>
      </c>
      <c r="D1536" s="2" t="s">
        <v>454</v>
      </c>
      <c r="E1536" s="3" t="str">
        <f t="shared" si="24"/>
        <v>Mato Grosso do Sul-Corumba</v>
      </c>
      <c r="F1536" s="3">
        <v>500320</v>
      </c>
      <c r="G1536" s="3">
        <v>111435</v>
      </c>
      <c r="H1536" s="3">
        <v>2020</v>
      </c>
      <c r="I1536" s="2">
        <v>4</v>
      </c>
      <c r="J1536" s="3" t="s">
        <v>12</v>
      </c>
      <c r="K1536" s="3">
        <v>1</v>
      </c>
      <c r="L1536" s="3">
        <v>0</v>
      </c>
    </row>
    <row r="1537" spans="1:12">
      <c r="A1537" s="2" t="s">
        <v>439</v>
      </c>
      <c r="B1537" s="3" t="s">
        <v>1443</v>
      </c>
      <c r="C1537" s="2" t="s">
        <v>454</v>
      </c>
      <c r="D1537" s="2" t="s">
        <v>454</v>
      </c>
      <c r="E1537" s="3" t="str">
        <f t="shared" si="24"/>
        <v>Mato Grosso do Sul-Corumba</v>
      </c>
      <c r="F1537" s="3">
        <v>500320</v>
      </c>
      <c r="G1537" s="3">
        <v>111435</v>
      </c>
      <c r="H1537" s="3">
        <v>2020</v>
      </c>
      <c r="I1537" s="2">
        <v>5</v>
      </c>
      <c r="J1537" s="3" t="s">
        <v>12</v>
      </c>
      <c r="K1537" s="3">
        <v>1</v>
      </c>
      <c r="L1537" s="3">
        <v>0</v>
      </c>
    </row>
    <row r="1538" spans="1:12">
      <c r="A1538" s="2" t="s">
        <v>439</v>
      </c>
      <c r="B1538" s="3" t="s">
        <v>1443</v>
      </c>
      <c r="C1538" s="2" t="s">
        <v>454</v>
      </c>
      <c r="D1538" s="2" t="s">
        <v>454</v>
      </c>
      <c r="E1538" s="3" t="str">
        <f t="shared" si="24"/>
        <v>Mato Grosso do Sul-Corumba</v>
      </c>
      <c r="F1538" s="3">
        <v>500320</v>
      </c>
      <c r="G1538" s="3">
        <v>111435</v>
      </c>
      <c r="H1538" s="3">
        <v>2020</v>
      </c>
      <c r="I1538" s="2">
        <v>6</v>
      </c>
      <c r="J1538" s="3" t="s">
        <v>10</v>
      </c>
      <c r="K1538" s="3">
        <v>1</v>
      </c>
      <c r="L1538" s="3">
        <v>0</v>
      </c>
    </row>
    <row r="1539" spans="1:12">
      <c r="A1539" s="2" t="s">
        <v>439</v>
      </c>
      <c r="B1539" s="3" t="s">
        <v>1443</v>
      </c>
      <c r="C1539" s="2" t="s">
        <v>455</v>
      </c>
      <c r="D1539" s="2" t="s">
        <v>455</v>
      </c>
      <c r="E1539" s="3" t="str">
        <f t="shared" si="24"/>
        <v>Mato Grosso do Sul-Coxim</v>
      </c>
      <c r="F1539" s="3">
        <v>500330</v>
      </c>
      <c r="G1539" s="3">
        <v>33543</v>
      </c>
      <c r="H1539" s="3">
        <v>2019</v>
      </c>
      <c r="I1539" s="2">
        <v>4</v>
      </c>
      <c r="J1539" s="3" t="s">
        <v>12</v>
      </c>
      <c r="K1539" s="3">
        <v>1</v>
      </c>
      <c r="L1539" s="3">
        <v>0</v>
      </c>
    </row>
    <row r="1540" spans="1:12">
      <c r="A1540" s="2" t="s">
        <v>439</v>
      </c>
      <c r="B1540" s="3" t="s">
        <v>1443</v>
      </c>
      <c r="C1540" s="2" t="s">
        <v>455</v>
      </c>
      <c r="D1540" s="2" t="s">
        <v>455</v>
      </c>
      <c r="E1540" s="3" t="str">
        <f t="shared" si="24"/>
        <v>Mato Grosso do Sul-Coxim</v>
      </c>
      <c r="F1540" s="3">
        <v>500330</v>
      </c>
      <c r="G1540" s="3">
        <v>33543</v>
      </c>
      <c r="H1540" s="3">
        <v>2019</v>
      </c>
      <c r="I1540" s="2">
        <v>5</v>
      </c>
      <c r="J1540" s="3" t="s">
        <v>9</v>
      </c>
      <c r="K1540" s="3">
        <v>1</v>
      </c>
      <c r="L1540" s="3">
        <v>1</v>
      </c>
    </row>
    <row r="1541" spans="1:12">
      <c r="A1541" s="2" t="s">
        <v>439</v>
      </c>
      <c r="B1541" s="3" t="s">
        <v>1443</v>
      </c>
      <c r="C1541" s="2" t="s">
        <v>455</v>
      </c>
      <c r="D1541" s="2" t="s">
        <v>455</v>
      </c>
      <c r="E1541" s="3" t="str">
        <f t="shared" si="24"/>
        <v>Mato Grosso do Sul-Coxim</v>
      </c>
      <c r="F1541" s="3">
        <v>500330</v>
      </c>
      <c r="G1541" s="3">
        <v>33543</v>
      </c>
      <c r="H1541" s="3">
        <v>2020</v>
      </c>
      <c r="I1541" s="2">
        <v>3</v>
      </c>
      <c r="J1541" s="3" t="s">
        <v>9</v>
      </c>
      <c r="K1541" s="3">
        <v>1</v>
      </c>
      <c r="L1541" s="3">
        <v>1</v>
      </c>
    </row>
    <row r="1542" spans="1:12">
      <c r="A1542" s="2" t="s">
        <v>439</v>
      </c>
      <c r="B1542" s="3" t="s">
        <v>1443</v>
      </c>
      <c r="C1542" s="2" t="s">
        <v>455</v>
      </c>
      <c r="D1542" s="2" t="s">
        <v>455</v>
      </c>
      <c r="E1542" s="3" t="str">
        <f t="shared" si="24"/>
        <v>Mato Grosso do Sul-Coxim</v>
      </c>
      <c r="F1542" s="3">
        <v>500330</v>
      </c>
      <c r="G1542" s="3">
        <v>33543</v>
      </c>
      <c r="H1542" s="3">
        <v>2020</v>
      </c>
      <c r="I1542" s="2">
        <v>4</v>
      </c>
      <c r="J1542" s="3" t="s">
        <v>9</v>
      </c>
      <c r="K1542" s="3">
        <v>1</v>
      </c>
      <c r="L1542" s="3">
        <v>1</v>
      </c>
    </row>
    <row r="1543" spans="1:12">
      <c r="A1543" s="2" t="s">
        <v>439</v>
      </c>
      <c r="B1543" s="3" t="s">
        <v>1443</v>
      </c>
      <c r="C1543" s="2" t="s">
        <v>456</v>
      </c>
      <c r="D1543" s="2" t="s">
        <v>456</v>
      </c>
      <c r="E1543" s="3" t="str">
        <f t="shared" si="24"/>
        <v>Mato Grosso do Sul-Dourados</v>
      </c>
      <c r="F1543" s="3">
        <v>500370</v>
      </c>
      <c r="G1543" s="3">
        <v>222949</v>
      </c>
      <c r="H1543" s="3">
        <v>2019</v>
      </c>
      <c r="I1543" s="2">
        <v>1</v>
      </c>
      <c r="J1543" s="3" t="s">
        <v>9</v>
      </c>
      <c r="K1543" s="3">
        <v>1</v>
      </c>
      <c r="L1543" s="3">
        <v>1</v>
      </c>
    </row>
    <row r="1544" spans="1:12">
      <c r="A1544" s="2" t="s">
        <v>439</v>
      </c>
      <c r="B1544" s="3" t="s">
        <v>1443</v>
      </c>
      <c r="C1544" s="2" t="s">
        <v>456</v>
      </c>
      <c r="D1544" s="2" t="s">
        <v>456</v>
      </c>
      <c r="E1544" s="3" t="str">
        <f t="shared" si="24"/>
        <v>Mato Grosso do Sul-Dourados</v>
      </c>
      <c r="F1544" s="3">
        <v>500370</v>
      </c>
      <c r="G1544" s="3">
        <v>222949</v>
      </c>
      <c r="H1544" s="3">
        <v>2019</v>
      </c>
      <c r="I1544" s="2">
        <v>1</v>
      </c>
      <c r="J1544" s="3" t="s">
        <v>10</v>
      </c>
      <c r="K1544" s="3">
        <v>1</v>
      </c>
      <c r="L1544" s="3">
        <v>0</v>
      </c>
    </row>
    <row r="1545" spans="1:12">
      <c r="A1545" s="2" t="s">
        <v>439</v>
      </c>
      <c r="B1545" s="3" t="s">
        <v>1443</v>
      </c>
      <c r="C1545" s="2" t="s">
        <v>456</v>
      </c>
      <c r="D1545" s="2" t="s">
        <v>456</v>
      </c>
      <c r="E1545" s="3" t="str">
        <f t="shared" si="24"/>
        <v>Mato Grosso do Sul-Dourados</v>
      </c>
      <c r="F1545" s="3">
        <v>500370</v>
      </c>
      <c r="G1545" s="3">
        <v>222949</v>
      </c>
      <c r="H1545" s="3">
        <v>2019</v>
      </c>
      <c r="I1545" s="2">
        <v>1</v>
      </c>
      <c r="J1545" s="3" t="s">
        <v>12</v>
      </c>
      <c r="K1545" s="3">
        <v>2</v>
      </c>
      <c r="L1545" s="3">
        <v>2</v>
      </c>
    </row>
    <row r="1546" spans="1:12">
      <c r="A1546" s="2" t="s">
        <v>439</v>
      </c>
      <c r="B1546" s="3" t="s">
        <v>1443</v>
      </c>
      <c r="C1546" s="2" t="s">
        <v>456</v>
      </c>
      <c r="D1546" s="2" t="s">
        <v>456</v>
      </c>
      <c r="E1546" s="3" t="str">
        <f t="shared" si="24"/>
        <v>Mato Grosso do Sul-Dourados</v>
      </c>
      <c r="F1546" s="3">
        <v>500370</v>
      </c>
      <c r="G1546" s="3">
        <v>222949</v>
      </c>
      <c r="H1546" s="3">
        <v>2019</v>
      </c>
      <c r="I1546" s="2">
        <v>2</v>
      </c>
      <c r="J1546" s="3" t="s">
        <v>9</v>
      </c>
      <c r="K1546" s="3">
        <v>1</v>
      </c>
      <c r="L1546" s="3">
        <v>1</v>
      </c>
    </row>
    <row r="1547" spans="1:12">
      <c r="A1547" s="2" t="s">
        <v>439</v>
      </c>
      <c r="B1547" s="3" t="s">
        <v>1443</v>
      </c>
      <c r="C1547" s="2" t="s">
        <v>456</v>
      </c>
      <c r="D1547" s="2" t="s">
        <v>456</v>
      </c>
      <c r="E1547" s="3" t="str">
        <f t="shared" si="24"/>
        <v>Mato Grosso do Sul-Dourados</v>
      </c>
      <c r="F1547" s="3">
        <v>500370</v>
      </c>
      <c r="G1547" s="3">
        <v>222949</v>
      </c>
      <c r="H1547" s="3">
        <v>2019</v>
      </c>
      <c r="I1547" s="2">
        <v>3</v>
      </c>
      <c r="J1547" s="3" t="s">
        <v>10</v>
      </c>
      <c r="K1547" s="3">
        <v>1</v>
      </c>
      <c r="L1547" s="3">
        <v>0</v>
      </c>
    </row>
    <row r="1548" spans="1:12">
      <c r="A1548" s="2" t="s">
        <v>439</v>
      </c>
      <c r="B1548" s="3" t="s">
        <v>1443</v>
      </c>
      <c r="C1548" s="2" t="s">
        <v>456</v>
      </c>
      <c r="D1548" s="2" t="s">
        <v>456</v>
      </c>
      <c r="E1548" s="3" t="str">
        <f t="shared" si="24"/>
        <v>Mato Grosso do Sul-Dourados</v>
      </c>
      <c r="F1548" s="3">
        <v>500370</v>
      </c>
      <c r="G1548" s="3">
        <v>222949</v>
      </c>
      <c r="H1548" s="3">
        <v>2019</v>
      </c>
      <c r="I1548" s="2">
        <v>4</v>
      </c>
      <c r="J1548" s="3" t="s">
        <v>12</v>
      </c>
      <c r="K1548" s="3">
        <v>1</v>
      </c>
      <c r="L1548" s="3">
        <v>1</v>
      </c>
    </row>
    <row r="1549" spans="1:12">
      <c r="A1549" s="2" t="s">
        <v>439</v>
      </c>
      <c r="B1549" s="3" t="s">
        <v>1443</v>
      </c>
      <c r="C1549" s="2" t="s">
        <v>456</v>
      </c>
      <c r="D1549" s="2" t="s">
        <v>456</v>
      </c>
      <c r="E1549" s="3" t="str">
        <f t="shared" si="24"/>
        <v>Mato Grosso do Sul-Dourados</v>
      </c>
      <c r="F1549" s="3">
        <v>500370</v>
      </c>
      <c r="G1549" s="3">
        <v>222949</v>
      </c>
      <c r="H1549" s="3">
        <v>2019</v>
      </c>
      <c r="I1549" s="2">
        <v>5</v>
      </c>
      <c r="J1549" s="3" t="s">
        <v>90</v>
      </c>
      <c r="K1549" s="3">
        <v>2</v>
      </c>
      <c r="L1549" s="3">
        <v>0</v>
      </c>
    </row>
    <row r="1550" spans="1:12">
      <c r="A1550" s="2" t="s">
        <v>439</v>
      </c>
      <c r="B1550" s="3" t="s">
        <v>1443</v>
      </c>
      <c r="C1550" s="2" t="s">
        <v>456</v>
      </c>
      <c r="D1550" s="2" t="s">
        <v>456</v>
      </c>
      <c r="E1550" s="3" t="str">
        <f t="shared" si="24"/>
        <v>Mato Grosso do Sul-Dourados</v>
      </c>
      <c r="F1550" s="3">
        <v>500370</v>
      </c>
      <c r="G1550" s="3">
        <v>222949</v>
      </c>
      <c r="H1550" s="3">
        <v>2019</v>
      </c>
      <c r="I1550" s="2">
        <v>5</v>
      </c>
      <c r="J1550" s="3" t="s">
        <v>10</v>
      </c>
      <c r="K1550" s="3">
        <v>4</v>
      </c>
      <c r="L1550" s="3">
        <v>0</v>
      </c>
    </row>
    <row r="1551" spans="1:12">
      <c r="A1551" s="2" t="s">
        <v>439</v>
      </c>
      <c r="B1551" s="3" t="s">
        <v>1443</v>
      </c>
      <c r="C1551" s="2" t="s">
        <v>456</v>
      </c>
      <c r="D1551" s="2" t="s">
        <v>456</v>
      </c>
      <c r="E1551" s="3" t="str">
        <f t="shared" si="24"/>
        <v>Mato Grosso do Sul-Dourados</v>
      </c>
      <c r="F1551" s="3">
        <v>500370</v>
      </c>
      <c r="G1551" s="3">
        <v>222949</v>
      </c>
      <c r="H1551" s="3">
        <v>2019</v>
      </c>
      <c r="I1551" s="2">
        <v>5</v>
      </c>
      <c r="J1551" s="3" t="s">
        <v>19</v>
      </c>
      <c r="K1551" s="3">
        <v>2</v>
      </c>
      <c r="L1551" s="3">
        <v>1</v>
      </c>
    </row>
    <row r="1552" spans="1:12">
      <c r="A1552" s="2" t="s">
        <v>439</v>
      </c>
      <c r="B1552" s="3" t="s">
        <v>1443</v>
      </c>
      <c r="C1552" s="2" t="s">
        <v>456</v>
      </c>
      <c r="D1552" s="2" t="s">
        <v>456</v>
      </c>
      <c r="E1552" s="3" t="str">
        <f t="shared" si="24"/>
        <v>Mato Grosso do Sul-Dourados</v>
      </c>
      <c r="F1552" s="3">
        <v>500370</v>
      </c>
      <c r="G1552" s="3">
        <v>222949</v>
      </c>
      <c r="H1552" s="3">
        <v>2019</v>
      </c>
      <c r="I1552" s="2">
        <v>6</v>
      </c>
      <c r="J1552" s="3" t="s">
        <v>10</v>
      </c>
      <c r="K1552" s="3">
        <v>1</v>
      </c>
      <c r="L1552" s="3">
        <v>0</v>
      </c>
    </row>
    <row r="1553" spans="1:12">
      <c r="A1553" s="2" t="s">
        <v>439</v>
      </c>
      <c r="B1553" s="3" t="s">
        <v>1443</v>
      </c>
      <c r="C1553" s="2" t="s">
        <v>456</v>
      </c>
      <c r="D1553" s="2" t="s">
        <v>456</v>
      </c>
      <c r="E1553" s="3" t="str">
        <f t="shared" si="24"/>
        <v>Mato Grosso do Sul-Dourados</v>
      </c>
      <c r="F1553" s="3">
        <v>500370</v>
      </c>
      <c r="G1553" s="3">
        <v>222949</v>
      </c>
      <c r="H1553" s="3">
        <v>2020</v>
      </c>
      <c r="I1553" s="2">
        <v>1</v>
      </c>
      <c r="J1553" s="3" t="s">
        <v>19</v>
      </c>
      <c r="K1553" s="3">
        <v>2</v>
      </c>
      <c r="L1553" s="3">
        <v>0</v>
      </c>
    </row>
    <row r="1554" spans="1:12">
      <c r="A1554" s="2" t="s">
        <v>439</v>
      </c>
      <c r="B1554" s="3" t="s">
        <v>1443</v>
      </c>
      <c r="C1554" s="2" t="s">
        <v>456</v>
      </c>
      <c r="D1554" s="2" t="s">
        <v>456</v>
      </c>
      <c r="E1554" s="3" t="str">
        <f t="shared" si="24"/>
        <v>Mato Grosso do Sul-Dourados</v>
      </c>
      <c r="F1554" s="3">
        <v>500370</v>
      </c>
      <c r="G1554" s="3">
        <v>222949</v>
      </c>
      <c r="H1554" s="3">
        <v>2020</v>
      </c>
      <c r="I1554" s="2">
        <v>1</v>
      </c>
      <c r="J1554" s="3" t="s">
        <v>12</v>
      </c>
      <c r="K1554" s="3">
        <v>3</v>
      </c>
      <c r="L1554" s="3">
        <v>2</v>
      </c>
    </row>
    <row r="1555" spans="1:12">
      <c r="A1555" s="2" t="s">
        <v>439</v>
      </c>
      <c r="B1555" s="3" t="s">
        <v>1443</v>
      </c>
      <c r="C1555" s="2" t="s">
        <v>456</v>
      </c>
      <c r="D1555" s="2" t="s">
        <v>456</v>
      </c>
      <c r="E1555" s="3" t="str">
        <f t="shared" si="24"/>
        <v>Mato Grosso do Sul-Dourados</v>
      </c>
      <c r="F1555" s="3">
        <v>500370</v>
      </c>
      <c r="G1555" s="3">
        <v>222949</v>
      </c>
      <c r="H1555" s="3">
        <v>2020</v>
      </c>
      <c r="I1555" s="2">
        <v>2</v>
      </c>
      <c r="J1555" s="3" t="s">
        <v>12</v>
      </c>
      <c r="K1555" s="3">
        <v>2</v>
      </c>
      <c r="L1555" s="3">
        <v>2</v>
      </c>
    </row>
    <row r="1556" spans="1:12">
      <c r="A1556" s="2" t="s">
        <v>439</v>
      </c>
      <c r="B1556" s="3" t="s">
        <v>1443</v>
      </c>
      <c r="C1556" s="2" t="s">
        <v>456</v>
      </c>
      <c r="D1556" s="2" t="s">
        <v>456</v>
      </c>
      <c r="E1556" s="3" t="str">
        <f t="shared" si="24"/>
        <v>Mato Grosso do Sul-Dourados</v>
      </c>
      <c r="F1556" s="3">
        <v>500370</v>
      </c>
      <c r="G1556" s="3">
        <v>222949</v>
      </c>
      <c r="H1556" s="3">
        <v>2020</v>
      </c>
      <c r="I1556" s="2">
        <v>3</v>
      </c>
      <c r="J1556" s="3" t="s">
        <v>10</v>
      </c>
      <c r="K1556" s="3">
        <v>2</v>
      </c>
      <c r="L1556" s="3">
        <v>0</v>
      </c>
    </row>
    <row r="1557" spans="1:12">
      <c r="A1557" s="2" t="s">
        <v>439</v>
      </c>
      <c r="B1557" s="3" t="s">
        <v>1443</v>
      </c>
      <c r="C1557" s="2" t="s">
        <v>456</v>
      </c>
      <c r="D1557" s="2" t="s">
        <v>456</v>
      </c>
      <c r="E1557" s="3" t="str">
        <f t="shared" si="24"/>
        <v>Mato Grosso do Sul-Dourados</v>
      </c>
      <c r="F1557" s="3">
        <v>500370</v>
      </c>
      <c r="G1557" s="3">
        <v>222949</v>
      </c>
      <c r="H1557" s="3">
        <v>2020</v>
      </c>
      <c r="I1557" s="2">
        <v>3</v>
      </c>
      <c r="J1557" s="3" t="s">
        <v>12</v>
      </c>
      <c r="K1557" s="3">
        <v>2</v>
      </c>
      <c r="L1557" s="3">
        <v>1</v>
      </c>
    </row>
    <row r="1558" spans="1:12">
      <c r="A1558" s="2" t="s">
        <v>439</v>
      </c>
      <c r="B1558" s="3" t="s">
        <v>1443</v>
      </c>
      <c r="C1558" s="2" t="s">
        <v>456</v>
      </c>
      <c r="D1558" s="2" t="s">
        <v>456</v>
      </c>
      <c r="E1558" s="3" t="str">
        <f t="shared" si="24"/>
        <v>Mato Grosso do Sul-Dourados</v>
      </c>
      <c r="F1558" s="3">
        <v>500370</v>
      </c>
      <c r="G1558" s="3">
        <v>222949</v>
      </c>
      <c r="H1558" s="3">
        <v>2020</v>
      </c>
      <c r="I1558" s="2">
        <v>4</v>
      </c>
      <c r="J1558" s="3" t="s">
        <v>9</v>
      </c>
      <c r="K1558" s="3">
        <v>1</v>
      </c>
      <c r="L1558" s="3">
        <v>1</v>
      </c>
    </row>
    <row r="1559" spans="1:12">
      <c r="A1559" s="2" t="s">
        <v>439</v>
      </c>
      <c r="B1559" s="3" t="s">
        <v>1443</v>
      </c>
      <c r="C1559" s="2" t="s">
        <v>456</v>
      </c>
      <c r="D1559" s="2" t="s">
        <v>456</v>
      </c>
      <c r="E1559" s="3" t="str">
        <f t="shared" si="24"/>
        <v>Mato Grosso do Sul-Dourados</v>
      </c>
      <c r="F1559" s="3">
        <v>500370</v>
      </c>
      <c r="G1559" s="3">
        <v>222949</v>
      </c>
      <c r="H1559" s="3">
        <v>2020</v>
      </c>
      <c r="I1559" s="2">
        <v>4</v>
      </c>
      <c r="J1559" s="3" t="s">
        <v>90</v>
      </c>
      <c r="K1559" s="3">
        <v>1</v>
      </c>
      <c r="L1559" s="3">
        <v>0</v>
      </c>
    </row>
    <row r="1560" spans="1:12">
      <c r="A1560" s="2" t="s">
        <v>439</v>
      </c>
      <c r="B1560" s="3" t="s">
        <v>1443</v>
      </c>
      <c r="C1560" s="2" t="s">
        <v>456</v>
      </c>
      <c r="D1560" s="2" t="s">
        <v>456</v>
      </c>
      <c r="E1560" s="3" t="str">
        <f t="shared" si="24"/>
        <v>Mato Grosso do Sul-Dourados</v>
      </c>
      <c r="F1560" s="3">
        <v>500370</v>
      </c>
      <c r="G1560" s="3">
        <v>222949</v>
      </c>
      <c r="H1560" s="3">
        <v>2020</v>
      </c>
      <c r="I1560" s="2">
        <v>4</v>
      </c>
      <c r="J1560" s="3" t="s">
        <v>12</v>
      </c>
      <c r="K1560" s="3">
        <v>6</v>
      </c>
      <c r="L1560" s="3">
        <v>4</v>
      </c>
    </row>
    <row r="1561" spans="1:12">
      <c r="A1561" s="2" t="s">
        <v>439</v>
      </c>
      <c r="B1561" s="3" t="s">
        <v>1443</v>
      </c>
      <c r="C1561" s="2" t="s">
        <v>456</v>
      </c>
      <c r="D1561" s="2" t="s">
        <v>456</v>
      </c>
      <c r="E1561" s="3" t="str">
        <f t="shared" si="24"/>
        <v>Mato Grosso do Sul-Dourados</v>
      </c>
      <c r="F1561" s="3">
        <v>500370</v>
      </c>
      <c r="G1561" s="3">
        <v>222949</v>
      </c>
      <c r="H1561" s="3">
        <v>2020</v>
      </c>
      <c r="I1561" s="2">
        <v>6</v>
      </c>
      <c r="J1561" s="3" t="s">
        <v>90</v>
      </c>
      <c r="K1561" s="3">
        <v>2</v>
      </c>
      <c r="L1561" s="3">
        <v>0</v>
      </c>
    </row>
    <row r="1562" spans="1:12">
      <c r="A1562" s="2" t="s">
        <v>439</v>
      </c>
      <c r="B1562" s="3" t="s">
        <v>1443</v>
      </c>
      <c r="C1562" s="2" t="s">
        <v>456</v>
      </c>
      <c r="D1562" s="2" t="s">
        <v>456</v>
      </c>
      <c r="E1562" s="3" t="str">
        <f t="shared" si="24"/>
        <v>Mato Grosso do Sul-Dourados</v>
      </c>
      <c r="F1562" s="3">
        <v>500370</v>
      </c>
      <c r="G1562" s="3">
        <v>222949</v>
      </c>
      <c r="H1562" s="3">
        <v>2020</v>
      </c>
      <c r="I1562" s="2">
        <v>6</v>
      </c>
      <c r="J1562" s="3" t="s">
        <v>10</v>
      </c>
      <c r="K1562" s="3">
        <v>1</v>
      </c>
      <c r="L1562" s="3">
        <v>0</v>
      </c>
    </row>
    <row r="1563" spans="1:12">
      <c r="A1563" s="2" t="s">
        <v>439</v>
      </c>
      <c r="B1563" s="3" t="s">
        <v>1443</v>
      </c>
      <c r="C1563" s="2" t="s">
        <v>456</v>
      </c>
      <c r="D1563" s="2" t="s">
        <v>456</v>
      </c>
      <c r="E1563" s="3" t="str">
        <f t="shared" si="24"/>
        <v>Mato Grosso do Sul-Dourados</v>
      </c>
      <c r="F1563" s="3">
        <v>500370</v>
      </c>
      <c r="G1563" s="3">
        <v>222949</v>
      </c>
      <c r="H1563" s="3">
        <v>2020</v>
      </c>
      <c r="I1563" s="2">
        <v>6</v>
      </c>
      <c r="J1563" s="3" t="s">
        <v>12</v>
      </c>
      <c r="K1563" s="3">
        <v>1</v>
      </c>
      <c r="L1563" s="3">
        <v>0</v>
      </c>
    </row>
    <row r="1564" spans="1:12">
      <c r="A1564" s="2" t="s">
        <v>439</v>
      </c>
      <c r="B1564" s="3" t="s">
        <v>1443</v>
      </c>
      <c r="C1564" s="2" t="s">
        <v>457</v>
      </c>
      <c r="D1564" s="2" t="s">
        <v>457</v>
      </c>
      <c r="E1564" s="3" t="str">
        <f t="shared" si="24"/>
        <v>Mato Grosso do Sul-Fatima do Sul</v>
      </c>
      <c r="F1564" s="3">
        <v>500380</v>
      </c>
      <c r="G1564" s="3">
        <v>19189</v>
      </c>
      <c r="H1564" s="3">
        <v>2019</v>
      </c>
      <c r="I1564" s="2">
        <v>2</v>
      </c>
      <c r="J1564" s="3" t="s">
        <v>90</v>
      </c>
      <c r="K1564" s="3">
        <v>1</v>
      </c>
      <c r="L1564" s="3">
        <v>0</v>
      </c>
    </row>
    <row r="1565" spans="1:12">
      <c r="A1565" s="2" t="s">
        <v>439</v>
      </c>
      <c r="B1565" s="3" t="s">
        <v>1443</v>
      </c>
      <c r="C1565" s="2" t="s">
        <v>458</v>
      </c>
      <c r="D1565" s="2" t="s">
        <v>458</v>
      </c>
      <c r="E1565" s="3" t="str">
        <f t="shared" si="24"/>
        <v>Mato Grosso do Sul-Figueirao</v>
      </c>
      <c r="F1565" s="3">
        <v>500390</v>
      </c>
      <c r="G1565" s="3">
        <v>3051</v>
      </c>
      <c r="H1565" s="3">
        <v>2020</v>
      </c>
      <c r="I1565" s="2">
        <v>3</v>
      </c>
      <c r="J1565" s="3" t="s">
        <v>90</v>
      </c>
      <c r="K1565" s="3">
        <v>1</v>
      </c>
      <c r="L1565" s="3">
        <v>0</v>
      </c>
    </row>
    <row r="1566" spans="1:12">
      <c r="A1566" s="2" t="s">
        <v>439</v>
      </c>
      <c r="B1566" s="3" t="s">
        <v>1443</v>
      </c>
      <c r="C1566" s="2" t="s">
        <v>459</v>
      </c>
      <c r="D1566" s="2" t="s">
        <v>459</v>
      </c>
      <c r="E1566" s="3" t="str">
        <f t="shared" si="24"/>
        <v>Mato Grosso do Sul-Gloria de Dourados</v>
      </c>
      <c r="F1566" s="3">
        <v>500400</v>
      </c>
      <c r="G1566" s="3">
        <v>9965</v>
      </c>
      <c r="H1566" s="3">
        <v>2020</v>
      </c>
      <c r="I1566" s="2">
        <v>2</v>
      </c>
      <c r="J1566" s="3" t="s">
        <v>90</v>
      </c>
      <c r="K1566" s="3">
        <v>1</v>
      </c>
      <c r="L1566" s="3">
        <v>0</v>
      </c>
    </row>
    <row r="1567" spans="1:12">
      <c r="A1567" s="2" t="s">
        <v>439</v>
      </c>
      <c r="B1567" s="3" t="s">
        <v>1443</v>
      </c>
      <c r="C1567" s="2" t="s">
        <v>460</v>
      </c>
      <c r="D1567" s="2" t="s">
        <v>460</v>
      </c>
      <c r="E1567" s="3" t="str">
        <f t="shared" si="24"/>
        <v>Mato Grosso do Sul-Iguatemi</v>
      </c>
      <c r="F1567" s="3">
        <v>500430</v>
      </c>
      <c r="G1567" s="3">
        <v>16078</v>
      </c>
      <c r="H1567" s="3">
        <v>2019</v>
      </c>
      <c r="I1567" s="2">
        <v>3</v>
      </c>
      <c r="J1567" s="3" t="s">
        <v>90</v>
      </c>
      <c r="K1567" s="3">
        <v>1</v>
      </c>
      <c r="L1567" s="3">
        <v>0</v>
      </c>
    </row>
    <row r="1568" spans="1:12">
      <c r="A1568" s="2" t="s">
        <v>439</v>
      </c>
      <c r="B1568" s="3" t="s">
        <v>1443</v>
      </c>
      <c r="C1568" s="2" t="s">
        <v>460</v>
      </c>
      <c r="D1568" s="2" t="s">
        <v>460</v>
      </c>
      <c r="E1568" s="3" t="str">
        <f t="shared" si="24"/>
        <v>Mato Grosso do Sul-Iguatemi</v>
      </c>
      <c r="F1568" s="3">
        <v>500430</v>
      </c>
      <c r="G1568" s="3">
        <v>16078</v>
      </c>
      <c r="H1568" s="3">
        <v>2020</v>
      </c>
      <c r="I1568" s="2">
        <v>1</v>
      </c>
      <c r="J1568" s="3" t="s">
        <v>90</v>
      </c>
      <c r="K1568" s="3">
        <v>1</v>
      </c>
      <c r="L1568" s="3">
        <v>0</v>
      </c>
    </row>
    <row r="1569" spans="1:12">
      <c r="A1569" s="2" t="s">
        <v>439</v>
      </c>
      <c r="B1569" s="3" t="s">
        <v>1443</v>
      </c>
      <c r="C1569" s="2" t="s">
        <v>460</v>
      </c>
      <c r="D1569" s="2" t="s">
        <v>460</v>
      </c>
      <c r="E1569" s="3" t="str">
        <f t="shared" si="24"/>
        <v>Mato Grosso do Sul-Iguatemi</v>
      </c>
      <c r="F1569" s="3">
        <v>500430</v>
      </c>
      <c r="G1569" s="3">
        <v>16078</v>
      </c>
      <c r="H1569" s="3">
        <v>2020</v>
      </c>
      <c r="I1569" s="2">
        <v>5</v>
      </c>
      <c r="J1569" s="3" t="s">
        <v>90</v>
      </c>
      <c r="K1569" s="3">
        <v>3</v>
      </c>
      <c r="L1569" s="3">
        <v>0</v>
      </c>
    </row>
    <row r="1570" spans="1:12">
      <c r="A1570" s="2" t="s">
        <v>439</v>
      </c>
      <c r="B1570" s="3" t="s">
        <v>1443</v>
      </c>
      <c r="C1570" s="2" t="s">
        <v>460</v>
      </c>
      <c r="D1570" s="2" t="s">
        <v>460</v>
      </c>
      <c r="E1570" s="3" t="str">
        <f t="shared" si="24"/>
        <v>Mato Grosso do Sul-Iguatemi</v>
      </c>
      <c r="F1570" s="3">
        <v>500430</v>
      </c>
      <c r="G1570" s="3">
        <v>16078</v>
      </c>
      <c r="H1570" s="3">
        <v>2020</v>
      </c>
      <c r="I1570" s="2">
        <v>6</v>
      </c>
      <c r="J1570" s="3" t="s">
        <v>90</v>
      </c>
      <c r="K1570" s="3">
        <v>1</v>
      </c>
      <c r="L1570" s="3">
        <v>0</v>
      </c>
    </row>
    <row r="1571" spans="1:12">
      <c r="A1571" s="2" t="s">
        <v>439</v>
      </c>
      <c r="B1571" s="3" t="s">
        <v>1443</v>
      </c>
      <c r="C1571" s="2" t="s">
        <v>461</v>
      </c>
      <c r="D1571" s="2" t="s">
        <v>461</v>
      </c>
      <c r="E1571" s="3" t="str">
        <f t="shared" si="24"/>
        <v>Mato Grosso do Sul-Inocencia</v>
      </c>
      <c r="F1571" s="3">
        <v>500440</v>
      </c>
      <c r="G1571" s="3">
        <v>7610</v>
      </c>
      <c r="H1571" s="3">
        <v>2019</v>
      </c>
      <c r="I1571" s="2">
        <v>4</v>
      </c>
      <c r="J1571" s="3" t="s">
        <v>90</v>
      </c>
      <c r="K1571" s="3">
        <v>1</v>
      </c>
      <c r="L1571" s="3">
        <v>0</v>
      </c>
    </row>
    <row r="1572" spans="1:12">
      <c r="A1572" s="2" t="s">
        <v>439</v>
      </c>
      <c r="B1572" s="3" t="s">
        <v>1443</v>
      </c>
      <c r="C1572" s="2" t="s">
        <v>462</v>
      </c>
      <c r="D1572" s="2" t="s">
        <v>462</v>
      </c>
      <c r="E1572" s="3" t="str">
        <f t="shared" si="24"/>
        <v>Mato Grosso do Sul-Itapora</v>
      </c>
      <c r="F1572" s="3">
        <v>500450</v>
      </c>
      <c r="G1572" s="3">
        <v>24839</v>
      </c>
      <c r="H1572" s="3">
        <v>2019</v>
      </c>
      <c r="I1572" s="2">
        <v>6</v>
      </c>
      <c r="J1572" s="3" t="s">
        <v>9</v>
      </c>
      <c r="K1572" s="3">
        <v>1</v>
      </c>
      <c r="L1572" s="3">
        <v>1</v>
      </c>
    </row>
    <row r="1573" spans="1:12">
      <c r="A1573" s="2" t="s">
        <v>439</v>
      </c>
      <c r="B1573" s="3" t="s">
        <v>1443</v>
      </c>
      <c r="C1573" s="2" t="s">
        <v>462</v>
      </c>
      <c r="D1573" s="2" t="s">
        <v>462</v>
      </c>
      <c r="E1573" s="3" t="str">
        <f t="shared" si="24"/>
        <v>Mato Grosso do Sul-Itapora</v>
      </c>
      <c r="F1573" s="3">
        <v>500450</v>
      </c>
      <c r="G1573" s="3">
        <v>24839</v>
      </c>
      <c r="H1573" s="3">
        <v>2020</v>
      </c>
      <c r="I1573" s="2">
        <v>6</v>
      </c>
      <c r="J1573" s="3" t="s">
        <v>90</v>
      </c>
      <c r="K1573" s="3">
        <v>1</v>
      </c>
      <c r="L1573" s="3">
        <v>0</v>
      </c>
    </row>
    <row r="1574" spans="1:12">
      <c r="A1574" s="2" t="s">
        <v>439</v>
      </c>
      <c r="B1574" s="3" t="s">
        <v>1443</v>
      </c>
      <c r="C1574" s="2" t="s">
        <v>463</v>
      </c>
      <c r="D1574" s="2" t="s">
        <v>463</v>
      </c>
      <c r="E1574" s="3" t="str">
        <f t="shared" si="24"/>
        <v>Mato Grosso do Sul-Itaquirai</v>
      </c>
      <c r="F1574" s="3">
        <v>500460</v>
      </c>
      <c r="G1574" s="3">
        <v>21142</v>
      </c>
      <c r="H1574" s="3">
        <v>2019</v>
      </c>
      <c r="I1574" s="2">
        <v>2</v>
      </c>
      <c r="J1574" s="3" t="s">
        <v>90</v>
      </c>
      <c r="K1574" s="3">
        <v>1</v>
      </c>
      <c r="L1574" s="3">
        <v>0</v>
      </c>
    </row>
    <row r="1575" spans="1:12">
      <c r="A1575" s="2" t="s">
        <v>439</v>
      </c>
      <c r="B1575" s="3" t="s">
        <v>1443</v>
      </c>
      <c r="C1575" s="2" t="s">
        <v>463</v>
      </c>
      <c r="D1575" s="2" t="s">
        <v>463</v>
      </c>
      <c r="E1575" s="3" t="str">
        <f t="shared" si="24"/>
        <v>Mato Grosso do Sul-Itaquirai</v>
      </c>
      <c r="F1575" s="3">
        <v>500460</v>
      </c>
      <c r="G1575" s="3">
        <v>21142</v>
      </c>
      <c r="H1575" s="3">
        <v>2019</v>
      </c>
      <c r="I1575" s="2">
        <v>6</v>
      </c>
      <c r="J1575" s="3" t="s">
        <v>12</v>
      </c>
      <c r="K1575" s="3">
        <v>1</v>
      </c>
      <c r="L1575" s="3">
        <v>1</v>
      </c>
    </row>
    <row r="1576" spans="1:12">
      <c r="A1576" s="2" t="s">
        <v>439</v>
      </c>
      <c r="B1576" s="3" t="s">
        <v>1443</v>
      </c>
      <c r="C1576" s="2" t="s">
        <v>463</v>
      </c>
      <c r="D1576" s="2" t="s">
        <v>463</v>
      </c>
      <c r="E1576" s="3" t="str">
        <f t="shared" si="24"/>
        <v>Mato Grosso do Sul-Itaquirai</v>
      </c>
      <c r="F1576" s="3">
        <v>500460</v>
      </c>
      <c r="G1576" s="3">
        <v>21142</v>
      </c>
      <c r="H1576" s="3">
        <v>2020</v>
      </c>
      <c r="I1576" s="2">
        <v>4</v>
      </c>
      <c r="J1576" s="3" t="s">
        <v>90</v>
      </c>
      <c r="K1576" s="3">
        <v>1</v>
      </c>
      <c r="L1576" s="3">
        <v>0</v>
      </c>
    </row>
    <row r="1577" spans="1:12">
      <c r="A1577" s="2" t="s">
        <v>439</v>
      </c>
      <c r="B1577" s="3" t="s">
        <v>1443</v>
      </c>
      <c r="C1577" s="2" t="s">
        <v>463</v>
      </c>
      <c r="D1577" s="2" t="s">
        <v>463</v>
      </c>
      <c r="E1577" s="3" t="str">
        <f t="shared" si="24"/>
        <v>Mato Grosso do Sul-Itaquirai</v>
      </c>
      <c r="F1577" s="3">
        <v>500460</v>
      </c>
      <c r="G1577" s="3">
        <v>21142</v>
      </c>
      <c r="H1577" s="3">
        <v>2020</v>
      </c>
      <c r="I1577" s="2">
        <v>5</v>
      </c>
      <c r="J1577" s="3" t="s">
        <v>90</v>
      </c>
      <c r="K1577" s="3">
        <v>4</v>
      </c>
      <c r="L1577" s="3">
        <v>0</v>
      </c>
    </row>
    <row r="1578" spans="1:12">
      <c r="A1578" s="2" t="s">
        <v>439</v>
      </c>
      <c r="B1578" s="3" t="s">
        <v>1443</v>
      </c>
      <c r="C1578" s="2" t="s">
        <v>464</v>
      </c>
      <c r="D1578" s="2" t="s">
        <v>464</v>
      </c>
      <c r="E1578" s="3" t="str">
        <f t="shared" si="24"/>
        <v>Mato Grosso do Sul-Jardim</v>
      </c>
      <c r="F1578" s="3">
        <v>500500</v>
      </c>
      <c r="G1578" s="3">
        <v>26097</v>
      </c>
      <c r="H1578" s="3">
        <v>2019</v>
      </c>
      <c r="I1578" s="2">
        <v>3</v>
      </c>
      <c r="J1578" s="3" t="s">
        <v>12</v>
      </c>
      <c r="K1578" s="3">
        <v>1</v>
      </c>
      <c r="L1578" s="3">
        <v>1</v>
      </c>
    </row>
    <row r="1579" spans="1:12">
      <c r="A1579" s="2" t="s">
        <v>439</v>
      </c>
      <c r="B1579" s="3" t="s">
        <v>1443</v>
      </c>
      <c r="C1579" s="2" t="s">
        <v>464</v>
      </c>
      <c r="D1579" s="2" t="s">
        <v>464</v>
      </c>
      <c r="E1579" s="3" t="str">
        <f t="shared" si="24"/>
        <v>Mato Grosso do Sul-Jardim</v>
      </c>
      <c r="F1579" s="3">
        <v>500500</v>
      </c>
      <c r="G1579" s="3">
        <v>26097</v>
      </c>
      <c r="H1579" s="3">
        <v>2020</v>
      </c>
      <c r="I1579" s="2">
        <v>6</v>
      </c>
      <c r="J1579" s="3" t="s">
        <v>90</v>
      </c>
      <c r="K1579" s="3">
        <v>1</v>
      </c>
      <c r="L1579" s="3">
        <v>0</v>
      </c>
    </row>
    <row r="1580" spans="1:12">
      <c r="A1580" s="2" t="s">
        <v>439</v>
      </c>
      <c r="B1580" s="3" t="s">
        <v>1443</v>
      </c>
      <c r="C1580" s="2" t="s">
        <v>465</v>
      </c>
      <c r="D1580" s="2" t="s">
        <v>465</v>
      </c>
      <c r="E1580" s="3" t="str">
        <f t="shared" si="24"/>
        <v>Mato Grosso do Sul-Juti</v>
      </c>
      <c r="F1580" s="3">
        <v>500515</v>
      </c>
      <c r="G1580" s="3">
        <v>6712</v>
      </c>
      <c r="H1580" s="3">
        <v>2020</v>
      </c>
      <c r="I1580" s="2">
        <v>5</v>
      </c>
      <c r="J1580" s="3" t="s">
        <v>90</v>
      </c>
      <c r="K1580" s="3">
        <v>1</v>
      </c>
      <c r="L1580" s="3">
        <v>0</v>
      </c>
    </row>
    <row r="1581" spans="1:12">
      <c r="A1581" s="2" t="s">
        <v>439</v>
      </c>
      <c r="B1581" s="3" t="s">
        <v>1443</v>
      </c>
      <c r="C1581" s="2" t="s">
        <v>466</v>
      </c>
      <c r="D1581" s="2" t="s">
        <v>466</v>
      </c>
      <c r="E1581" s="3" t="str">
        <f t="shared" si="24"/>
        <v>Mato Grosso do Sul-Ladario</v>
      </c>
      <c r="F1581" s="3">
        <v>500520</v>
      </c>
      <c r="G1581" s="3">
        <v>23331</v>
      </c>
      <c r="H1581" s="3">
        <v>2020</v>
      </c>
      <c r="I1581" s="2">
        <v>3</v>
      </c>
      <c r="J1581" s="3" t="s">
        <v>12</v>
      </c>
      <c r="K1581" s="3">
        <v>1</v>
      </c>
      <c r="L1581" s="3">
        <v>1</v>
      </c>
    </row>
    <row r="1582" spans="1:12">
      <c r="A1582" s="2" t="s">
        <v>439</v>
      </c>
      <c r="B1582" s="3" t="s">
        <v>1443</v>
      </c>
      <c r="C1582" s="2" t="s">
        <v>467</v>
      </c>
      <c r="D1582" s="2" t="s">
        <v>467</v>
      </c>
      <c r="E1582" s="3" t="str">
        <f t="shared" si="24"/>
        <v>Mato Grosso do Sul-Maracaju</v>
      </c>
      <c r="F1582" s="3">
        <v>500540</v>
      </c>
      <c r="G1582" s="3">
        <v>47083</v>
      </c>
      <c r="H1582" s="3">
        <v>2019</v>
      </c>
      <c r="I1582" s="2">
        <v>2</v>
      </c>
      <c r="J1582" s="3" t="s">
        <v>9</v>
      </c>
      <c r="K1582" s="3">
        <v>2</v>
      </c>
      <c r="L1582" s="3">
        <v>4</v>
      </c>
    </row>
    <row r="1583" spans="1:12">
      <c r="A1583" s="2" t="s">
        <v>439</v>
      </c>
      <c r="B1583" s="3" t="s">
        <v>1443</v>
      </c>
      <c r="C1583" s="2" t="s">
        <v>467</v>
      </c>
      <c r="D1583" s="2" t="s">
        <v>467</v>
      </c>
      <c r="E1583" s="3" t="str">
        <f t="shared" si="24"/>
        <v>Mato Grosso do Sul-Maracaju</v>
      </c>
      <c r="F1583" s="3">
        <v>500540</v>
      </c>
      <c r="G1583" s="3">
        <v>47083</v>
      </c>
      <c r="H1583" s="3">
        <v>2019</v>
      </c>
      <c r="I1583" s="2">
        <v>2</v>
      </c>
      <c r="J1583" s="3" t="s">
        <v>12</v>
      </c>
      <c r="K1583" s="3">
        <v>1</v>
      </c>
      <c r="L1583" s="3">
        <v>2</v>
      </c>
    </row>
    <row r="1584" spans="1:12">
      <c r="A1584" s="2" t="s">
        <v>439</v>
      </c>
      <c r="B1584" s="3" t="s">
        <v>1443</v>
      </c>
      <c r="C1584" s="2" t="s">
        <v>467</v>
      </c>
      <c r="D1584" s="2" t="s">
        <v>467</v>
      </c>
      <c r="E1584" s="3" t="str">
        <f t="shared" si="24"/>
        <v>Mato Grosso do Sul-Maracaju</v>
      </c>
      <c r="F1584" s="3">
        <v>500540</v>
      </c>
      <c r="G1584" s="3">
        <v>47083</v>
      </c>
      <c r="H1584" s="3">
        <v>2019</v>
      </c>
      <c r="I1584" s="2">
        <v>3</v>
      </c>
      <c r="J1584" s="3" t="s">
        <v>9</v>
      </c>
      <c r="K1584" s="3">
        <v>1</v>
      </c>
      <c r="L1584" s="3">
        <v>2</v>
      </c>
    </row>
    <row r="1585" spans="1:12">
      <c r="A1585" s="2" t="s">
        <v>439</v>
      </c>
      <c r="B1585" s="3" t="s">
        <v>1443</v>
      </c>
      <c r="C1585" s="2" t="s">
        <v>467</v>
      </c>
      <c r="D1585" s="2" t="s">
        <v>467</v>
      </c>
      <c r="E1585" s="3" t="str">
        <f t="shared" si="24"/>
        <v>Mato Grosso do Sul-Maracaju</v>
      </c>
      <c r="F1585" s="3">
        <v>500540</v>
      </c>
      <c r="G1585" s="3">
        <v>47083</v>
      </c>
      <c r="H1585" s="3">
        <v>2020</v>
      </c>
      <c r="I1585" s="2">
        <v>1</v>
      </c>
      <c r="J1585" s="3" t="s">
        <v>10</v>
      </c>
      <c r="K1585" s="3">
        <v>1</v>
      </c>
      <c r="L1585" s="3">
        <v>0</v>
      </c>
    </row>
    <row r="1586" spans="1:12">
      <c r="A1586" s="2" t="s">
        <v>439</v>
      </c>
      <c r="B1586" s="3" t="s">
        <v>1443</v>
      </c>
      <c r="C1586" s="2" t="s">
        <v>467</v>
      </c>
      <c r="D1586" s="2" t="s">
        <v>467</v>
      </c>
      <c r="E1586" s="3" t="str">
        <f t="shared" si="24"/>
        <v>Mato Grosso do Sul-Maracaju</v>
      </c>
      <c r="F1586" s="3">
        <v>500540</v>
      </c>
      <c r="G1586" s="3">
        <v>47083</v>
      </c>
      <c r="H1586" s="3">
        <v>2020</v>
      </c>
      <c r="I1586" s="2">
        <v>3</v>
      </c>
      <c r="J1586" s="3" t="s">
        <v>90</v>
      </c>
      <c r="K1586" s="3">
        <v>2</v>
      </c>
      <c r="L1586" s="3">
        <v>0</v>
      </c>
    </row>
    <row r="1587" spans="1:12">
      <c r="A1587" s="2" t="s">
        <v>439</v>
      </c>
      <c r="B1587" s="3" t="s">
        <v>1443</v>
      </c>
      <c r="C1587" s="2" t="s">
        <v>467</v>
      </c>
      <c r="D1587" s="2" t="s">
        <v>467</v>
      </c>
      <c r="E1587" s="3" t="str">
        <f t="shared" si="24"/>
        <v>Mato Grosso do Sul-Maracaju</v>
      </c>
      <c r="F1587" s="3">
        <v>500540</v>
      </c>
      <c r="G1587" s="3">
        <v>47083</v>
      </c>
      <c r="H1587" s="3">
        <v>2020</v>
      </c>
      <c r="I1587" s="2">
        <v>4</v>
      </c>
      <c r="J1587" s="3" t="s">
        <v>12</v>
      </c>
      <c r="K1587" s="3">
        <v>1</v>
      </c>
      <c r="L1587" s="3">
        <v>2</v>
      </c>
    </row>
    <row r="1588" spans="1:12">
      <c r="A1588" s="2" t="s">
        <v>439</v>
      </c>
      <c r="B1588" s="3" t="s">
        <v>1443</v>
      </c>
      <c r="C1588" s="2" t="s">
        <v>468</v>
      </c>
      <c r="D1588" s="2" t="s">
        <v>468</v>
      </c>
      <c r="E1588" s="3" t="str">
        <f t="shared" si="24"/>
        <v>Mato Grosso do Sul-Miranda</v>
      </c>
      <c r="F1588" s="3">
        <v>500560</v>
      </c>
      <c r="G1588" s="3">
        <v>28013</v>
      </c>
      <c r="H1588" s="3">
        <v>2019</v>
      </c>
      <c r="I1588" s="2">
        <v>3</v>
      </c>
      <c r="J1588" s="3" t="s">
        <v>10</v>
      </c>
      <c r="K1588" s="3">
        <v>1</v>
      </c>
      <c r="L1588" s="3">
        <v>0</v>
      </c>
    </row>
    <row r="1589" spans="1:12">
      <c r="A1589" s="2" t="s">
        <v>439</v>
      </c>
      <c r="B1589" s="3" t="s">
        <v>1443</v>
      </c>
      <c r="C1589" s="2" t="s">
        <v>469</v>
      </c>
      <c r="D1589" s="2" t="s">
        <v>469</v>
      </c>
      <c r="E1589" s="3" t="str">
        <f t="shared" si="24"/>
        <v>Mato Grosso do Sul-Mundo Novo</v>
      </c>
      <c r="F1589" s="3">
        <v>500568</v>
      </c>
      <c r="G1589" s="3">
        <v>18366</v>
      </c>
      <c r="H1589" s="3">
        <v>2019</v>
      </c>
      <c r="I1589" s="2">
        <v>3</v>
      </c>
      <c r="J1589" s="3" t="s">
        <v>12</v>
      </c>
      <c r="K1589" s="3">
        <v>1</v>
      </c>
      <c r="L1589" s="3">
        <v>0</v>
      </c>
    </row>
    <row r="1590" spans="1:12">
      <c r="A1590" s="2" t="s">
        <v>439</v>
      </c>
      <c r="B1590" s="3" t="s">
        <v>1443</v>
      </c>
      <c r="C1590" s="2" t="s">
        <v>469</v>
      </c>
      <c r="D1590" s="2" t="s">
        <v>469</v>
      </c>
      <c r="E1590" s="3" t="str">
        <f t="shared" si="24"/>
        <v>Mato Grosso do Sul-Mundo Novo</v>
      </c>
      <c r="F1590" s="3">
        <v>500568</v>
      </c>
      <c r="G1590" s="3">
        <v>18366</v>
      </c>
      <c r="H1590" s="3">
        <v>2019</v>
      </c>
      <c r="I1590" s="2">
        <v>6</v>
      </c>
      <c r="J1590" s="3" t="s">
        <v>90</v>
      </c>
      <c r="K1590" s="3">
        <v>1</v>
      </c>
      <c r="L1590" s="3">
        <v>0</v>
      </c>
    </row>
    <row r="1591" spans="1:12">
      <c r="A1591" s="2" t="s">
        <v>439</v>
      </c>
      <c r="B1591" s="3" t="s">
        <v>1443</v>
      </c>
      <c r="C1591" s="2" t="s">
        <v>469</v>
      </c>
      <c r="D1591" s="2" t="s">
        <v>469</v>
      </c>
      <c r="E1591" s="3" t="str">
        <f t="shared" si="24"/>
        <v>Mato Grosso do Sul-Mundo Novo</v>
      </c>
      <c r="F1591" s="3">
        <v>500568</v>
      </c>
      <c r="G1591" s="3">
        <v>18366</v>
      </c>
      <c r="H1591" s="3">
        <v>2020</v>
      </c>
      <c r="I1591" s="2">
        <v>2</v>
      </c>
      <c r="J1591" s="3" t="s">
        <v>12</v>
      </c>
      <c r="K1591" s="3">
        <v>1</v>
      </c>
      <c r="L1591" s="3">
        <v>1</v>
      </c>
    </row>
    <row r="1592" spans="1:12">
      <c r="A1592" s="2" t="s">
        <v>439</v>
      </c>
      <c r="B1592" s="3" t="s">
        <v>1443</v>
      </c>
      <c r="C1592" s="2" t="s">
        <v>469</v>
      </c>
      <c r="D1592" s="2" t="s">
        <v>469</v>
      </c>
      <c r="E1592" s="3" t="str">
        <f t="shared" si="24"/>
        <v>Mato Grosso do Sul-Mundo Novo</v>
      </c>
      <c r="F1592" s="3">
        <v>500568</v>
      </c>
      <c r="G1592" s="3">
        <v>18366</v>
      </c>
      <c r="H1592" s="3">
        <v>2020</v>
      </c>
      <c r="I1592" s="2">
        <v>5</v>
      </c>
      <c r="J1592" s="3" t="s">
        <v>90</v>
      </c>
      <c r="K1592" s="3">
        <v>1</v>
      </c>
      <c r="L1592" s="3">
        <v>0</v>
      </c>
    </row>
    <row r="1593" spans="1:12">
      <c r="A1593" s="2" t="s">
        <v>439</v>
      </c>
      <c r="B1593" s="3" t="s">
        <v>1443</v>
      </c>
      <c r="C1593" s="2" t="s">
        <v>470</v>
      </c>
      <c r="D1593" s="2" t="s">
        <v>470</v>
      </c>
      <c r="E1593" s="3" t="str">
        <f t="shared" si="24"/>
        <v>Mato Grosso do Sul-Navirai</v>
      </c>
      <c r="F1593" s="3">
        <v>500570</v>
      </c>
      <c r="G1593" s="3">
        <v>54878</v>
      </c>
      <c r="H1593" s="3">
        <v>2019</v>
      </c>
      <c r="I1593" s="2">
        <v>1</v>
      </c>
      <c r="J1593" s="3" t="s">
        <v>12</v>
      </c>
      <c r="K1593" s="3">
        <v>1</v>
      </c>
      <c r="L1593" s="3">
        <v>1</v>
      </c>
    </row>
    <row r="1594" spans="1:12">
      <c r="A1594" s="2" t="s">
        <v>439</v>
      </c>
      <c r="B1594" s="3" t="s">
        <v>1443</v>
      </c>
      <c r="C1594" s="2" t="s">
        <v>470</v>
      </c>
      <c r="D1594" s="2" t="s">
        <v>470</v>
      </c>
      <c r="E1594" s="3" t="str">
        <f t="shared" si="24"/>
        <v>Mato Grosso do Sul-Navirai</v>
      </c>
      <c r="F1594" s="3">
        <v>500570</v>
      </c>
      <c r="G1594" s="3">
        <v>54878</v>
      </c>
      <c r="H1594" s="3">
        <v>2019</v>
      </c>
      <c r="I1594" s="2">
        <v>6</v>
      </c>
      <c r="J1594" s="3" t="s">
        <v>90</v>
      </c>
      <c r="K1594" s="3">
        <v>1</v>
      </c>
      <c r="L1594" s="3">
        <v>0</v>
      </c>
    </row>
    <row r="1595" spans="1:12">
      <c r="A1595" s="2" t="s">
        <v>439</v>
      </c>
      <c r="B1595" s="3" t="s">
        <v>1443</v>
      </c>
      <c r="C1595" s="2" t="s">
        <v>470</v>
      </c>
      <c r="D1595" s="2" t="s">
        <v>470</v>
      </c>
      <c r="E1595" s="3" t="str">
        <f t="shared" si="24"/>
        <v>Mato Grosso do Sul-Navirai</v>
      </c>
      <c r="F1595" s="3">
        <v>500570</v>
      </c>
      <c r="G1595" s="3">
        <v>54878</v>
      </c>
      <c r="H1595" s="3">
        <v>2020</v>
      </c>
      <c r="I1595" s="2">
        <v>3</v>
      </c>
      <c r="J1595" s="3" t="s">
        <v>90</v>
      </c>
      <c r="K1595" s="3">
        <v>1</v>
      </c>
      <c r="L1595" s="3">
        <v>0</v>
      </c>
    </row>
    <row r="1596" spans="1:12">
      <c r="A1596" s="2" t="s">
        <v>439</v>
      </c>
      <c r="B1596" s="3" t="s">
        <v>1443</v>
      </c>
      <c r="C1596" s="2" t="s">
        <v>470</v>
      </c>
      <c r="D1596" s="2" t="s">
        <v>470</v>
      </c>
      <c r="E1596" s="3" t="str">
        <f t="shared" ref="E1596:E1659" si="25">+CONCATENATE(A1596,"-",D1596)</f>
        <v>Mato Grosso do Sul-Navirai</v>
      </c>
      <c r="F1596" s="3">
        <v>500570</v>
      </c>
      <c r="G1596" s="3">
        <v>54878</v>
      </c>
      <c r="H1596" s="3">
        <v>2020</v>
      </c>
      <c r="I1596" s="2">
        <v>4</v>
      </c>
      <c r="J1596" s="3" t="s">
        <v>9</v>
      </c>
      <c r="K1596" s="3">
        <v>1</v>
      </c>
      <c r="L1596" s="3">
        <v>1</v>
      </c>
    </row>
    <row r="1597" spans="1:12">
      <c r="A1597" s="2" t="s">
        <v>439</v>
      </c>
      <c r="B1597" s="3" t="s">
        <v>1443</v>
      </c>
      <c r="C1597" s="2" t="s">
        <v>470</v>
      </c>
      <c r="D1597" s="2" t="s">
        <v>470</v>
      </c>
      <c r="E1597" s="3" t="str">
        <f t="shared" si="25"/>
        <v>Mato Grosso do Sul-Navirai</v>
      </c>
      <c r="F1597" s="3">
        <v>500570</v>
      </c>
      <c r="G1597" s="3">
        <v>54878</v>
      </c>
      <c r="H1597" s="3">
        <v>2020</v>
      </c>
      <c r="I1597" s="2">
        <v>4</v>
      </c>
      <c r="J1597" s="3" t="s">
        <v>90</v>
      </c>
      <c r="K1597" s="3">
        <v>1</v>
      </c>
      <c r="L1597" s="3">
        <v>0</v>
      </c>
    </row>
    <row r="1598" spans="1:12">
      <c r="A1598" s="2" t="s">
        <v>439</v>
      </c>
      <c r="B1598" s="3" t="s">
        <v>1443</v>
      </c>
      <c r="C1598" s="2" t="s">
        <v>470</v>
      </c>
      <c r="D1598" s="2" t="s">
        <v>470</v>
      </c>
      <c r="E1598" s="3" t="str">
        <f t="shared" si="25"/>
        <v>Mato Grosso do Sul-Navirai</v>
      </c>
      <c r="F1598" s="3">
        <v>500570</v>
      </c>
      <c r="G1598" s="3">
        <v>54878</v>
      </c>
      <c r="H1598" s="3">
        <v>2020</v>
      </c>
      <c r="I1598" s="2">
        <v>4</v>
      </c>
      <c r="J1598" s="3" t="s">
        <v>12</v>
      </c>
      <c r="K1598" s="3">
        <v>1</v>
      </c>
      <c r="L1598" s="3">
        <v>1</v>
      </c>
    </row>
    <row r="1599" spans="1:12">
      <c r="A1599" s="2" t="s">
        <v>439</v>
      </c>
      <c r="B1599" s="3" t="s">
        <v>1443</v>
      </c>
      <c r="C1599" s="2" t="s">
        <v>470</v>
      </c>
      <c r="D1599" s="2" t="s">
        <v>470</v>
      </c>
      <c r="E1599" s="3" t="str">
        <f t="shared" si="25"/>
        <v>Mato Grosso do Sul-Navirai</v>
      </c>
      <c r="F1599" s="3">
        <v>500570</v>
      </c>
      <c r="G1599" s="3">
        <v>54878</v>
      </c>
      <c r="H1599" s="3">
        <v>2020</v>
      </c>
      <c r="I1599" s="2">
        <v>6</v>
      </c>
      <c r="J1599" s="3" t="s">
        <v>90</v>
      </c>
      <c r="K1599" s="3">
        <v>3</v>
      </c>
      <c r="L1599" s="3">
        <v>0</v>
      </c>
    </row>
    <row r="1600" spans="1:12">
      <c r="A1600" s="2" t="s">
        <v>439</v>
      </c>
      <c r="B1600" s="3" t="s">
        <v>1443</v>
      </c>
      <c r="C1600" s="2" t="s">
        <v>471</v>
      </c>
      <c r="D1600" s="2" t="s">
        <v>471</v>
      </c>
      <c r="E1600" s="3" t="str">
        <f t="shared" si="25"/>
        <v>Mato Grosso do Sul-Nioaque</v>
      </c>
      <c r="F1600" s="3">
        <v>500580</v>
      </c>
      <c r="G1600" s="3">
        <v>13930</v>
      </c>
      <c r="H1600" s="3">
        <v>2019</v>
      </c>
      <c r="I1600" s="2">
        <v>2</v>
      </c>
      <c r="J1600" s="3" t="s">
        <v>90</v>
      </c>
      <c r="K1600" s="3">
        <v>1</v>
      </c>
      <c r="L1600" s="3">
        <v>0</v>
      </c>
    </row>
    <row r="1601" spans="1:12">
      <c r="A1601" s="2" t="s">
        <v>439</v>
      </c>
      <c r="B1601" s="3" t="s">
        <v>1443</v>
      </c>
      <c r="C1601" s="2" t="s">
        <v>471</v>
      </c>
      <c r="D1601" s="2" t="s">
        <v>471</v>
      </c>
      <c r="E1601" s="3" t="str">
        <f t="shared" si="25"/>
        <v>Mato Grosso do Sul-Nioaque</v>
      </c>
      <c r="F1601" s="3">
        <v>500580</v>
      </c>
      <c r="G1601" s="3">
        <v>13930</v>
      </c>
      <c r="H1601" s="3">
        <v>2020</v>
      </c>
      <c r="I1601" s="2">
        <v>5</v>
      </c>
      <c r="J1601" s="3" t="s">
        <v>90</v>
      </c>
      <c r="K1601" s="3">
        <v>1</v>
      </c>
      <c r="L1601" s="3">
        <v>0</v>
      </c>
    </row>
    <row r="1602" spans="1:12">
      <c r="A1602" s="2" t="s">
        <v>439</v>
      </c>
      <c r="B1602" s="3" t="s">
        <v>1443</v>
      </c>
      <c r="C1602" s="2" t="s">
        <v>472</v>
      </c>
      <c r="D1602" s="2" t="s">
        <v>472</v>
      </c>
      <c r="E1602" s="3" t="str">
        <f t="shared" si="25"/>
        <v>Mato Grosso do Sul-Nova Alvorada do Sul</v>
      </c>
      <c r="F1602" s="3">
        <v>500600</v>
      </c>
      <c r="G1602" s="3">
        <v>21882</v>
      </c>
      <c r="H1602" s="3">
        <v>2020</v>
      </c>
      <c r="I1602" s="2">
        <v>2</v>
      </c>
      <c r="J1602" s="3" t="s">
        <v>90</v>
      </c>
      <c r="K1602" s="3">
        <v>1</v>
      </c>
      <c r="L1602" s="3">
        <v>0</v>
      </c>
    </row>
    <row r="1603" spans="1:12">
      <c r="A1603" s="2" t="s">
        <v>439</v>
      </c>
      <c r="B1603" s="3" t="s">
        <v>1443</v>
      </c>
      <c r="C1603" s="2" t="s">
        <v>473</v>
      </c>
      <c r="D1603" s="2" t="s">
        <v>473</v>
      </c>
      <c r="E1603" s="3" t="str">
        <f t="shared" si="25"/>
        <v>Mato Grosso do Sul-Nova Andradina</v>
      </c>
      <c r="F1603" s="3">
        <v>500620</v>
      </c>
      <c r="G1603" s="3">
        <v>54374</v>
      </c>
      <c r="H1603" s="3">
        <v>2019</v>
      </c>
      <c r="I1603" s="2">
        <v>1</v>
      </c>
      <c r="J1603" s="3" t="s">
        <v>9</v>
      </c>
      <c r="K1603" s="3">
        <v>1</v>
      </c>
      <c r="L1603" s="3">
        <v>0</v>
      </c>
    </row>
    <row r="1604" spans="1:12">
      <c r="A1604" s="2" t="s">
        <v>439</v>
      </c>
      <c r="B1604" s="3" t="s">
        <v>1443</v>
      </c>
      <c r="C1604" s="2" t="s">
        <v>473</v>
      </c>
      <c r="D1604" s="2" t="s">
        <v>473</v>
      </c>
      <c r="E1604" s="3" t="str">
        <f t="shared" si="25"/>
        <v>Mato Grosso do Sul-Nova Andradina</v>
      </c>
      <c r="F1604" s="3">
        <v>500620</v>
      </c>
      <c r="G1604" s="3">
        <v>54374</v>
      </c>
      <c r="H1604" s="3">
        <v>2020</v>
      </c>
      <c r="I1604" s="2">
        <v>4</v>
      </c>
      <c r="J1604" s="3" t="s">
        <v>90</v>
      </c>
      <c r="K1604" s="3">
        <v>1</v>
      </c>
      <c r="L1604" s="3">
        <v>0</v>
      </c>
    </row>
    <row r="1605" spans="1:12">
      <c r="A1605" s="2" t="s">
        <v>439</v>
      </c>
      <c r="B1605" s="3" t="s">
        <v>1443</v>
      </c>
      <c r="C1605" s="2" t="s">
        <v>473</v>
      </c>
      <c r="D1605" s="2" t="s">
        <v>473</v>
      </c>
      <c r="E1605" s="3" t="str">
        <f t="shared" si="25"/>
        <v>Mato Grosso do Sul-Nova Andradina</v>
      </c>
      <c r="F1605" s="3">
        <v>500620</v>
      </c>
      <c r="G1605" s="3">
        <v>54374</v>
      </c>
      <c r="H1605" s="3">
        <v>2020</v>
      </c>
      <c r="I1605" s="2">
        <v>4</v>
      </c>
      <c r="J1605" s="3" t="s">
        <v>12</v>
      </c>
      <c r="K1605" s="3">
        <v>1</v>
      </c>
      <c r="L1605" s="3">
        <v>1</v>
      </c>
    </row>
    <row r="1606" spans="1:12">
      <c r="A1606" s="2" t="s">
        <v>439</v>
      </c>
      <c r="B1606" s="3" t="s">
        <v>1443</v>
      </c>
      <c r="C1606" s="2" t="s">
        <v>473</v>
      </c>
      <c r="D1606" s="2" t="s">
        <v>473</v>
      </c>
      <c r="E1606" s="3" t="str">
        <f t="shared" si="25"/>
        <v>Mato Grosso do Sul-Nova Andradina</v>
      </c>
      <c r="F1606" s="3">
        <v>500620</v>
      </c>
      <c r="G1606" s="3">
        <v>54374</v>
      </c>
      <c r="H1606" s="3">
        <v>2020</v>
      </c>
      <c r="I1606" s="2">
        <v>5</v>
      </c>
      <c r="J1606" s="3" t="s">
        <v>90</v>
      </c>
      <c r="K1606" s="3">
        <v>1</v>
      </c>
      <c r="L1606" s="3">
        <v>0</v>
      </c>
    </row>
    <row r="1607" spans="1:12">
      <c r="A1607" s="2" t="s">
        <v>439</v>
      </c>
      <c r="B1607" s="3" t="s">
        <v>1443</v>
      </c>
      <c r="C1607" s="2" t="s">
        <v>474</v>
      </c>
      <c r="D1607" s="2" t="s">
        <v>474</v>
      </c>
      <c r="E1607" s="3" t="str">
        <f t="shared" si="25"/>
        <v>Mato Grosso do Sul-Paranaiba</v>
      </c>
      <c r="F1607" s="3">
        <v>500630</v>
      </c>
      <c r="G1607" s="3">
        <v>42148</v>
      </c>
      <c r="H1607" s="3">
        <v>2019</v>
      </c>
      <c r="I1607" s="2">
        <v>6</v>
      </c>
      <c r="J1607" s="3" t="s">
        <v>12</v>
      </c>
      <c r="K1607" s="3">
        <v>1</v>
      </c>
      <c r="L1607" s="3">
        <v>0</v>
      </c>
    </row>
    <row r="1608" spans="1:12">
      <c r="A1608" s="2" t="s">
        <v>439</v>
      </c>
      <c r="B1608" s="3" t="s">
        <v>1443</v>
      </c>
      <c r="C1608" s="2" t="s">
        <v>474</v>
      </c>
      <c r="D1608" s="2" t="s">
        <v>474</v>
      </c>
      <c r="E1608" s="3" t="str">
        <f t="shared" si="25"/>
        <v>Mato Grosso do Sul-Paranaiba</v>
      </c>
      <c r="F1608" s="3">
        <v>500630</v>
      </c>
      <c r="G1608" s="3">
        <v>42148</v>
      </c>
      <c r="H1608" s="3">
        <v>2020</v>
      </c>
      <c r="I1608" s="2">
        <v>5</v>
      </c>
      <c r="J1608" s="3" t="s">
        <v>90</v>
      </c>
      <c r="K1608" s="3">
        <v>2</v>
      </c>
      <c r="L1608" s="3">
        <v>0</v>
      </c>
    </row>
    <row r="1609" spans="1:12">
      <c r="A1609" s="2" t="s">
        <v>439</v>
      </c>
      <c r="B1609" s="3" t="s">
        <v>1443</v>
      </c>
      <c r="C1609" s="2" t="s">
        <v>475</v>
      </c>
      <c r="D1609" s="2" t="s">
        <v>475</v>
      </c>
      <c r="E1609" s="3" t="str">
        <f t="shared" si="25"/>
        <v>Mato Grosso do Sul-Paranhos</v>
      </c>
      <c r="F1609" s="3">
        <v>500635</v>
      </c>
      <c r="G1609" s="3">
        <v>14228</v>
      </c>
      <c r="H1609" s="3">
        <v>2019</v>
      </c>
      <c r="I1609" s="2">
        <v>1</v>
      </c>
      <c r="J1609" s="3" t="s">
        <v>9</v>
      </c>
      <c r="K1609" s="3">
        <v>1</v>
      </c>
      <c r="L1609" s="3">
        <v>1</v>
      </c>
    </row>
    <row r="1610" spans="1:12">
      <c r="A1610" s="2" t="s">
        <v>439</v>
      </c>
      <c r="B1610" s="3" t="s">
        <v>1443</v>
      </c>
      <c r="C1610" s="2" t="s">
        <v>475</v>
      </c>
      <c r="D1610" s="2" t="s">
        <v>475</v>
      </c>
      <c r="E1610" s="3" t="str">
        <f t="shared" si="25"/>
        <v>Mato Grosso do Sul-Paranhos</v>
      </c>
      <c r="F1610" s="3">
        <v>500635</v>
      </c>
      <c r="G1610" s="3">
        <v>14228</v>
      </c>
      <c r="H1610" s="3">
        <v>2019</v>
      </c>
      <c r="I1610" s="2">
        <v>1</v>
      </c>
      <c r="J1610" s="3" t="s">
        <v>90</v>
      </c>
      <c r="K1610" s="3">
        <v>1</v>
      </c>
      <c r="L1610" s="3">
        <v>0</v>
      </c>
    </row>
    <row r="1611" spans="1:12">
      <c r="A1611" s="2" t="s">
        <v>439</v>
      </c>
      <c r="B1611" s="3" t="s">
        <v>1443</v>
      </c>
      <c r="C1611" s="2" t="s">
        <v>475</v>
      </c>
      <c r="D1611" s="2" t="s">
        <v>475</v>
      </c>
      <c r="E1611" s="3" t="str">
        <f t="shared" si="25"/>
        <v>Mato Grosso do Sul-Paranhos</v>
      </c>
      <c r="F1611" s="3">
        <v>500635</v>
      </c>
      <c r="G1611" s="3">
        <v>14228</v>
      </c>
      <c r="H1611" s="3">
        <v>2019</v>
      </c>
      <c r="I1611" s="2">
        <v>3</v>
      </c>
      <c r="J1611" s="3" t="s">
        <v>90</v>
      </c>
      <c r="K1611" s="3">
        <v>1</v>
      </c>
      <c r="L1611" s="3">
        <v>0</v>
      </c>
    </row>
    <row r="1612" spans="1:12">
      <c r="A1612" s="2" t="s">
        <v>439</v>
      </c>
      <c r="B1612" s="3" t="s">
        <v>1443</v>
      </c>
      <c r="C1612" s="2" t="s">
        <v>475</v>
      </c>
      <c r="D1612" s="2" t="s">
        <v>475</v>
      </c>
      <c r="E1612" s="3" t="str">
        <f t="shared" si="25"/>
        <v>Mato Grosso do Sul-Paranhos</v>
      </c>
      <c r="F1612" s="3">
        <v>500635</v>
      </c>
      <c r="G1612" s="3">
        <v>14228</v>
      </c>
      <c r="H1612" s="3">
        <v>2019</v>
      </c>
      <c r="I1612" s="2">
        <v>6</v>
      </c>
      <c r="J1612" s="3" t="s">
        <v>90</v>
      </c>
      <c r="K1612" s="3">
        <v>1</v>
      </c>
      <c r="L1612" s="3">
        <v>0</v>
      </c>
    </row>
    <row r="1613" spans="1:12">
      <c r="A1613" s="2" t="s">
        <v>439</v>
      </c>
      <c r="B1613" s="3" t="s">
        <v>1443</v>
      </c>
      <c r="C1613" s="2" t="s">
        <v>476</v>
      </c>
      <c r="D1613" s="2" t="s">
        <v>476</v>
      </c>
      <c r="E1613" s="3" t="str">
        <f t="shared" si="25"/>
        <v>Mato Grosso do Sul-Ponta Pora</v>
      </c>
      <c r="F1613" s="3">
        <v>500660</v>
      </c>
      <c r="G1613" s="3">
        <v>92526</v>
      </c>
      <c r="H1613" s="3">
        <v>2019</v>
      </c>
      <c r="I1613" s="2">
        <v>1</v>
      </c>
      <c r="J1613" s="3" t="s">
        <v>9</v>
      </c>
      <c r="K1613" s="3">
        <v>3</v>
      </c>
      <c r="L1613" s="3">
        <v>3</v>
      </c>
    </row>
    <row r="1614" spans="1:12">
      <c r="A1614" s="2" t="s">
        <v>439</v>
      </c>
      <c r="B1614" s="3" t="s">
        <v>1443</v>
      </c>
      <c r="C1614" s="2" t="s">
        <v>476</v>
      </c>
      <c r="D1614" s="2" t="s">
        <v>476</v>
      </c>
      <c r="E1614" s="3" t="str">
        <f t="shared" si="25"/>
        <v>Mato Grosso do Sul-Ponta Pora</v>
      </c>
      <c r="F1614" s="3">
        <v>500660</v>
      </c>
      <c r="G1614" s="3">
        <v>92526</v>
      </c>
      <c r="H1614" s="3">
        <v>2019</v>
      </c>
      <c r="I1614" s="2">
        <v>1</v>
      </c>
      <c r="J1614" s="3" t="s">
        <v>90</v>
      </c>
      <c r="K1614" s="3">
        <v>1</v>
      </c>
      <c r="L1614" s="3">
        <v>0</v>
      </c>
    </row>
    <row r="1615" spans="1:12">
      <c r="A1615" s="2" t="s">
        <v>439</v>
      </c>
      <c r="B1615" s="3" t="s">
        <v>1443</v>
      </c>
      <c r="C1615" s="2" t="s">
        <v>476</v>
      </c>
      <c r="D1615" s="2" t="s">
        <v>476</v>
      </c>
      <c r="E1615" s="3" t="str">
        <f t="shared" si="25"/>
        <v>Mato Grosso do Sul-Ponta Pora</v>
      </c>
      <c r="F1615" s="3">
        <v>500660</v>
      </c>
      <c r="G1615" s="3">
        <v>92526</v>
      </c>
      <c r="H1615" s="3">
        <v>2019</v>
      </c>
      <c r="I1615" s="2">
        <v>1</v>
      </c>
      <c r="J1615" s="3" t="s">
        <v>12</v>
      </c>
      <c r="K1615" s="3">
        <v>2</v>
      </c>
      <c r="L1615" s="3">
        <v>1</v>
      </c>
    </row>
    <row r="1616" spans="1:12">
      <c r="A1616" s="2" t="s">
        <v>439</v>
      </c>
      <c r="B1616" s="3" t="s">
        <v>1443</v>
      </c>
      <c r="C1616" s="2" t="s">
        <v>476</v>
      </c>
      <c r="D1616" s="2" t="s">
        <v>476</v>
      </c>
      <c r="E1616" s="3" t="str">
        <f t="shared" si="25"/>
        <v>Mato Grosso do Sul-Ponta Pora</v>
      </c>
      <c r="F1616" s="3">
        <v>500660</v>
      </c>
      <c r="G1616" s="3">
        <v>92526</v>
      </c>
      <c r="H1616" s="3">
        <v>2019</v>
      </c>
      <c r="I1616" s="2">
        <v>2</v>
      </c>
      <c r="J1616" s="3" t="s">
        <v>9</v>
      </c>
      <c r="K1616" s="3">
        <v>1</v>
      </c>
      <c r="L1616" s="3">
        <v>3</v>
      </c>
    </row>
    <row r="1617" spans="1:12">
      <c r="A1617" s="2" t="s">
        <v>439</v>
      </c>
      <c r="B1617" s="3" t="s">
        <v>1443</v>
      </c>
      <c r="C1617" s="2" t="s">
        <v>476</v>
      </c>
      <c r="D1617" s="2" t="s">
        <v>476</v>
      </c>
      <c r="E1617" s="3" t="str">
        <f t="shared" si="25"/>
        <v>Mato Grosso do Sul-Ponta Pora</v>
      </c>
      <c r="F1617" s="3">
        <v>500660</v>
      </c>
      <c r="G1617" s="3">
        <v>92526</v>
      </c>
      <c r="H1617" s="3">
        <v>2019</v>
      </c>
      <c r="I1617" s="2">
        <v>2</v>
      </c>
      <c r="J1617" s="3" t="s">
        <v>12</v>
      </c>
      <c r="K1617" s="3">
        <v>1</v>
      </c>
      <c r="L1617" s="3">
        <v>3</v>
      </c>
    </row>
    <row r="1618" spans="1:12">
      <c r="A1618" s="2" t="s">
        <v>439</v>
      </c>
      <c r="B1618" s="3" t="s">
        <v>1443</v>
      </c>
      <c r="C1618" s="2" t="s">
        <v>476</v>
      </c>
      <c r="D1618" s="2" t="s">
        <v>476</v>
      </c>
      <c r="E1618" s="3" t="str">
        <f t="shared" si="25"/>
        <v>Mato Grosso do Sul-Ponta Pora</v>
      </c>
      <c r="F1618" s="3">
        <v>500660</v>
      </c>
      <c r="G1618" s="3">
        <v>92526</v>
      </c>
      <c r="H1618" s="3">
        <v>2019</v>
      </c>
      <c r="I1618" s="2">
        <v>3</v>
      </c>
      <c r="J1618" s="3" t="s">
        <v>9</v>
      </c>
      <c r="K1618" s="3">
        <v>1</v>
      </c>
      <c r="L1618" s="3">
        <v>1</v>
      </c>
    </row>
    <row r="1619" spans="1:12">
      <c r="A1619" s="2" t="s">
        <v>439</v>
      </c>
      <c r="B1619" s="3" t="s">
        <v>1443</v>
      </c>
      <c r="C1619" s="2" t="s">
        <v>476</v>
      </c>
      <c r="D1619" s="2" t="s">
        <v>476</v>
      </c>
      <c r="E1619" s="3" t="str">
        <f t="shared" si="25"/>
        <v>Mato Grosso do Sul-Ponta Pora</v>
      </c>
      <c r="F1619" s="3">
        <v>500660</v>
      </c>
      <c r="G1619" s="3">
        <v>92526</v>
      </c>
      <c r="H1619" s="3">
        <v>2019</v>
      </c>
      <c r="I1619" s="2">
        <v>3</v>
      </c>
      <c r="J1619" s="3" t="s">
        <v>90</v>
      </c>
      <c r="K1619" s="3">
        <v>1</v>
      </c>
      <c r="L1619" s="3">
        <v>0</v>
      </c>
    </row>
    <row r="1620" spans="1:12">
      <c r="A1620" s="2" t="s">
        <v>439</v>
      </c>
      <c r="B1620" s="3" t="s">
        <v>1443</v>
      </c>
      <c r="C1620" s="2" t="s">
        <v>476</v>
      </c>
      <c r="D1620" s="2" t="s">
        <v>476</v>
      </c>
      <c r="E1620" s="3" t="str">
        <f t="shared" si="25"/>
        <v>Mato Grosso do Sul-Ponta Pora</v>
      </c>
      <c r="F1620" s="3">
        <v>500660</v>
      </c>
      <c r="G1620" s="3">
        <v>92526</v>
      </c>
      <c r="H1620" s="3">
        <v>2019</v>
      </c>
      <c r="I1620" s="2">
        <v>3</v>
      </c>
      <c r="J1620" s="3" t="s">
        <v>12</v>
      </c>
      <c r="K1620" s="3">
        <v>2</v>
      </c>
      <c r="L1620" s="3">
        <v>2</v>
      </c>
    </row>
    <row r="1621" spans="1:12">
      <c r="A1621" s="2" t="s">
        <v>439</v>
      </c>
      <c r="B1621" s="3" t="s">
        <v>1443</v>
      </c>
      <c r="C1621" s="2" t="s">
        <v>476</v>
      </c>
      <c r="D1621" s="2" t="s">
        <v>476</v>
      </c>
      <c r="E1621" s="3" t="str">
        <f t="shared" si="25"/>
        <v>Mato Grosso do Sul-Ponta Pora</v>
      </c>
      <c r="F1621" s="3">
        <v>500660</v>
      </c>
      <c r="G1621" s="3">
        <v>92526</v>
      </c>
      <c r="H1621" s="3">
        <v>2019</v>
      </c>
      <c r="I1621" s="2">
        <v>4</v>
      </c>
      <c r="J1621" s="3" t="s">
        <v>12</v>
      </c>
      <c r="K1621" s="3">
        <v>1</v>
      </c>
      <c r="L1621" s="3">
        <v>0</v>
      </c>
    </row>
    <row r="1622" spans="1:12">
      <c r="A1622" s="2" t="s">
        <v>439</v>
      </c>
      <c r="B1622" s="3" t="s">
        <v>1443</v>
      </c>
      <c r="C1622" s="2" t="s">
        <v>476</v>
      </c>
      <c r="D1622" s="2" t="s">
        <v>476</v>
      </c>
      <c r="E1622" s="3" t="str">
        <f t="shared" si="25"/>
        <v>Mato Grosso do Sul-Ponta Pora</v>
      </c>
      <c r="F1622" s="3">
        <v>500660</v>
      </c>
      <c r="G1622" s="3">
        <v>92526</v>
      </c>
      <c r="H1622" s="3">
        <v>2019</v>
      </c>
      <c r="I1622" s="2">
        <v>5</v>
      </c>
      <c r="J1622" s="3" t="s">
        <v>90</v>
      </c>
      <c r="K1622" s="3">
        <v>1</v>
      </c>
      <c r="L1622" s="3">
        <v>0</v>
      </c>
    </row>
    <row r="1623" spans="1:12">
      <c r="A1623" s="2" t="s">
        <v>439</v>
      </c>
      <c r="B1623" s="3" t="s">
        <v>1443</v>
      </c>
      <c r="C1623" s="2" t="s">
        <v>476</v>
      </c>
      <c r="D1623" s="2" t="s">
        <v>476</v>
      </c>
      <c r="E1623" s="3" t="str">
        <f t="shared" si="25"/>
        <v>Mato Grosso do Sul-Ponta Pora</v>
      </c>
      <c r="F1623" s="3">
        <v>500660</v>
      </c>
      <c r="G1623" s="3">
        <v>92526</v>
      </c>
      <c r="H1623" s="3">
        <v>2019</v>
      </c>
      <c r="I1623" s="2">
        <v>5</v>
      </c>
      <c r="J1623" s="3" t="s">
        <v>10</v>
      </c>
      <c r="K1623" s="3">
        <v>3</v>
      </c>
      <c r="L1623" s="3">
        <v>0</v>
      </c>
    </row>
    <row r="1624" spans="1:12">
      <c r="A1624" s="2" t="s">
        <v>439</v>
      </c>
      <c r="B1624" s="3" t="s">
        <v>1443</v>
      </c>
      <c r="C1624" s="2" t="s">
        <v>476</v>
      </c>
      <c r="D1624" s="2" t="s">
        <v>476</v>
      </c>
      <c r="E1624" s="3" t="str">
        <f t="shared" si="25"/>
        <v>Mato Grosso do Sul-Ponta Pora</v>
      </c>
      <c r="F1624" s="3">
        <v>500660</v>
      </c>
      <c r="G1624" s="3">
        <v>92526</v>
      </c>
      <c r="H1624" s="3">
        <v>2019</v>
      </c>
      <c r="I1624" s="2">
        <v>5</v>
      </c>
      <c r="J1624" s="3" t="s">
        <v>12</v>
      </c>
      <c r="K1624" s="3">
        <v>1</v>
      </c>
      <c r="L1624" s="3">
        <v>1</v>
      </c>
    </row>
    <row r="1625" spans="1:12">
      <c r="A1625" s="2" t="s">
        <v>439</v>
      </c>
      <c r="B1625" s="3" t="s">
        <v>1443</v>
      </c>
      <c r="C1625" s="2" t="s">
        <v>476</v>
      </c>
      <c r="D1625" s="2" t="s">
        <v>476</v>
      </c>
      <c r="E1625" s="3" t="str">
        <f t="shared" si="25"/>
        <v>Mato Grosso do Sul-Ponta Pora</v>
      </c>
      <c r="F1625" s="3">
        <v>500660</v>
      </c>
      <c r="G1625" s="3">
        <v>92526</v>
      </c>
      <c r="H1625" s="3">
        <v>2019</v>
      </c>
      <c r="I1625" s="2">
        <v>6</v>
      </c>
      <c r="J1625" s="3" t="s">
        <v>12</v>
      </c>
      <c r="K1625" s="3">
        <v>2</v>
      </c>
      <c r="L1625" s="3">
        <v>2</v>
      </c>
    </row>
    <row r="1626" spans="1:12">
      <c r="A1626" s="2" t="s">
        <v>439</v>
      </c>
      <c r="B1626" s="3" t="s">
        <v>1443</v>
      </c>
      <c r="C1626" s="2" t="s">
        <v>476</v>
      </c>
      <c r="D1626" s="2" t="s">
        <v>476</v>
      </c>
      <c r="E1626" s="3" t="str">
        <f t="shared" si="25"/>
        <v>Mato Grosso do Sul-Ponta Pora</v>
      </c>
      <c r="F1626" s="3">
        <v>500660</v>
      </c>
      <c r="G1626" s="3">
        <v>92526</v>
      </c>
      <c r="H1626" s="3">
        <v>2020</v>
      </c>
      <c r="I1626" s="2">
        <v>2</v>
      </c>
      <c r="J1626" s="3" t="s">
        <v>12</v>
      </c>
      <c r="K1626" s="3">
        <v>1</v>
      </c>
      <c r="L1626" s="3">
        <v>0</v>
      </c>
    </row>
    <row r="1627" spans="1:12">
      <c r="A1627" s="2" t="s">
        <v>439</v>
      </c>
      <c r="B1627" s="3" t="s">
        <v>1443</v>
      </c>
      <c r="C1627" s="2" t="s">
        <v>476</v>
      </c>
      <c r="D1627" s="2" t="s">
        <v>476</v>
      </c>
      <c r="E1627" s="3" t="str">
        <f t="shared" si="25"/>
        <v>Mato Grosso do Sul-Ponta Pora</v>
      </c>
      <c r="F1627" s="3">
        <v>500660</v>
      </c>
      <c r="G1627" s="3">
        <v>92526</v>
      </c>
      <c r="H1627" s="3">
        <v>2020</v>
      </c>
      <c r="I1627" s="2">
        <v>3</v>
      </c>
      <c r="J1627" s="3" t="s">
        <v>12</v>
      </c>
      <c r="K1627" s="3">
        <v>1</v>
      </c>
      <c r="L1627" s="3">
        <v>1</v>
      </c>
    </row>
    <row r="1628" spans="1:12">
      <c r="A1628" s="2" t="s">
        <v>439</v>
      </c>
      <c r="B1628" s="3" t="s">
        <v>1443</v>
      </c>
      <c r="C1628" s="2" t="s">
        <v>476</v>
      </c>
      <c r="D1628" s="2" t="s">
        <v>476</v>
      </c>
      <c r="E1628" s="3" t="str">
        <f t="shared" si="25"/>
        <v>Mato Grosso do Sul-Ponta Pora</v>
      </c>
      <c r="F1628" s="3">
        <v>500660</v>
      </c>
      <c r="G1628" s="3">
        <v>92526</v>
      </c>
      <c r="H1628" s="3">
        <v>2020</v>
      </c>
      <c r="I1628" s="2">
        <v>4</v>
      </c>
      <c r="J1628" s="3" t="s">
        <v>90</v>
      </c>
      <c r="K1628" s="3">
        <v>3</v>
      </c>
      <c r="L1628" s="3">
        <v>0</v>
      </c>
    </row>
    <row r="1629" spans="1:12">
      <c r="A1629" s="2" t="s">
        <v>439</v>
      </c>
      <c r="B1629" s="3" t="s">
        <v>1443</v>
      </c>
      <c r="C1629" s="2" t="s">
        <v>476</v>
      </c>
      <c r="D1629" s="2" t="s">
        <v>476</v>
      </c>
      <c r="E1629" s="3" t="str">
        <f t="shared" si="25"/>
        <v>Mato Grosso do Sul-Ponta Pora</v>
      </c>
      <c r="F1629" s="3">
        <v>500660</v>
      </c>
      <c r="G1629" s="3">
        <v>92526</v>
      </c>
      <c r="H1629" s="3">
        <v>2020</v>
      </c>
      <c r="I1629" s="2">
        <v>4</v>
      </c>
      <c r="J1629" s="3" t="s">
        <v>12</v>
      </c>
      <c r="K1629" s="3">
        <v>4</v>
      </c>
      <c r="L1629" s="3">
        <v>4</v>
      </c>
    </row>
    <row r="1630" spans="1:12">
      <c r="A1630" s="2" t="s">
        <v>439</v>
      </c>
      <c r="B1630" s="3" t="s">
        <v>1443</v>
      </c>
      <c r="C1630" s="2" t="s">
        <v>476</v>
      </c>
      <c r="D1630" s="2" t="s">
        <v>476</v>
      </c>
      <c r="E1630" s="3" t="str">
        <f t="shared" si="25"/>
        <v>Mato Grosso do Sul-Ponta Pora</v>
      </c>
      <c r="F1630" s="3">
        <v>500660</v>
      </c>
      <c r="G1630" s="3">
        <v>92526</v>
      </c>
      <c r="H1630" s="3">
        <v>2020</v>
      </c>
      <c r="I1630" s="2">
        <v>5</v>
      </c>
      <c r="J1630" s="3" t="s">
        <v>90</v>
      </c>
      <c r="K1630" s="3">
        <v>4</v>
      </c>
      <c r="L1630" s="3">
        <v>0</v>
      </c>
    </row>
    <row r="1631" spans="1:12">
      <c r="A1631" s="2" t="s">
        <v>439</v>
      </c>
      <c r="B1631" s="3" t="s">
        <v>1443</v>
      </c>
      <c r="C1631" s="2" t="s">
        <v>476</v>
      </c>
      <c r="D1631" s="2" t="s">
        <v>476</v>
      </c>
      <c r="E1631" s="3" t="str">
        <f t="shared" si="25"/>
        <v>Mato Grosso do Sul-Ponta Pora</v>
      </c>
      <c r="F1631" s="3">
        <v>500660</v>
      </c>
      <c r="G1631" s="3">
        <v>92526</v>
      </c>
      <c r="H1631" s="3">
        <v>2020</v>
      </c>
      <c r="I1631" s="2">
        <v>5</v>
      </c>
      <c r="J1631" s="3" t="s">
        <v>12</v>
      </c>
      <c r="K1631" s="3">
        <v>2</v>
      </c>
      <c r="L1631" s="3">
        <v>2</v>
      </c>
    </row>
    <row r="1632" spans="1:12">
      <c r="A1632" s="2" t="s">
        <v>439</v>
      </c>
      <c r="B1632" s="3" t="s">
        <v>1443</v>
      </c>
      <c r="C1632" s="2" t="s">
        <v>476</v>
      </c>
      <c r="D1632" s="2" t="s">
        <v>476</v>
      </c>
      <c r="E1632" s="3" t="str">
        <f t="shared" si="25"/>
        <v>Mato Grosso do Sul-Ponta Pora</v>
      </c>
      <c r="F1632" s="3">
        <v>500660</v>
      </c>
      <c r="G1632" s="3">
        <v>92526</v>
      </c>
      <c r="H1632" s="3">
        <v>2020</v>
      </c>
      <c r="I1632" s="2">
        <v>6</v>
      </c>
      <c r="J1632" s="3" t="s">
        <v>90</v>
      </c>
      <c r="K1632" s="3">
        <v>6</v>
      </c>
      <c r="L1632" s="3">
        <v>0</v>
      </c>
    </row>
    <row r="1633" spans="1:12">
      <c r="A1633" s="2" t="s">
        <v>439</v>
      </c>
      <c r="B1633" s="3" t="s">
        <v>1443</v>
      </c>
      <c r="C1633" s="2" t="s">
        <v>476</v>
      </c>
      <c r="D1633" s="2" t="s">
        <v>476</v>
      </c>
      <c r="E1633" s="3" t="str">
        <f t="shared" si="25"/>
        <v>Mato Grosso do Sul-Ponta Pora</v>
      </c>
      <c r="F1633" s="3">
        <v>500660</v>
      </c>
      <c r="G1633" s="3">
        <v>92526</v>
      </c>
      <c r="H1633" s="3">
        <v>2020</v>
      </c>
      <c r="I1633" s="2">
        <v>6</v>
      </c>
      <c r="J1633" s="3" t="s">
        <v>19</v>
      </c>
      <c r="K1633" s="3">
        <v>1</v>
      </c>
      <c r="L1633" s="3">
        <v>0</v>
      </c>
    </row>
    <row r="1634" spans="1:12">
      <c r="A1634" s="2" t="s">
        <v>439</v>
      </c>
      <c r="B1634" s="3" t="s">
        <v>1443</v>
      </c>
      <c r="C1634" s="2" t="s">
        <v>476</v>
      </c>
      <c r="D1634" s="2" t="s">
        <v>476</v>
      </c>
      <c r="E1634" s="3" t="str">
        <f t="shared" si="25"/>
        <v>Mato Grosso do Sul-Ponta Pora</v>
      </c>
      <c r="F1634" s="3">
        <v>500660</v>
      </c>
      <c r="G1634" s="3">
        <v>92526</v>
      </c>
      <c r="H1634" s="3">
        <v>2020</v>
      </c>
      <c r="I1634" s="2">
        <v>6</v>
      </c>
      <c r="J1634" s="3" t="s">
        <v>12</v>
      </c>
      <c r="K1634" s="3">
        <v>1</v>
      </c>
      <c r="L1634" s="3">
        <v>1</v>
      </c>
    </row>
    <row r="1635" spans="1:12">
      <c r="A1635" s="2" t="s">
        <v>439</v>
      </c>
      <c r="B1635" s="3" t="s">
        <v>1443</v>
      </c>
      <c r="C1635" s="2" t="s">
        <v>477</v>
      </c>
      <c r="D1635" s="2" t="s">
        <v>477</v>
      </c>
      <c r="E1635" s="3" t="str">
        <f t="shared" si="25"/>
        <v>Mato Grosso do Sul-Rio Brilhante</v>
      </c>
      <c r="F1635" s="3">
        <v>500720</v>
      </c>
      <c r="G1635" s="3">
        <v>37514</v>
      </c>
      <c r="H1635" s="3">
        <v>2020</v>
      </c>
      <c r="I1635" s="2">
        <v>1</v>
      </c>
      <c r="J1635" s="3" t="s">
        <v>12</v>
      </c>
      <c r="K1635" s="3">
        <v>2</v>
      </c>
      <c r="L1635" s="3">
        <v>0</v>
      </c>
    </row>
    <row r="1636" spans="1:12">
      <c r="A1636" s="2" t="s">
        <v>439</v>
      </c>
      <c r="B1636" s="3" t="s">
        <v>1443</v>
      </c>
      <c r="C1636" s="2" t="s">
        <v>477</v>
      </c>
      <c r="D1636" s="2" t="s">
        <v>477</v>
      </c>
      <c r="E1636" s="3" t="str">
        <f t="shared" si="25"/>
        <v>Mato Grosso do Sul-Rio Brilhante</v>
      </c>
      <c r="F1636" s="3">
        <v>500720</v>
      </c>
      <c r="G1636" s="3">
        <v>37514</v>
      </c>
      <c r="H1636" s="3">
        <v>2020</v>
      </c>
      <c r="I1636" s="2">
        <v>2</v>
      </c>
      <c r="J1636" s="3" t="s">
        <v>90</v>
      </c>
      <c r="K1636" s="3">
        <v>1</v>
      </c>
      <c r="L1636" s="3">
        <v>0</v>
      </c>
    </row>
    <row r="1637" spans="1:12">
      <c r="A1637" s="2" t="s">
        <v>439</v>
      </c>
      <c r="B1637" s="3" t="s">
        <v>1443</v>
      </c>
      <c r="C1637" s="2" t="s">
        <v>478</v>
      </c>
      <c r="D1637" s="2" t="s">
        <v>478</v>
      </c>
      <c r="E1637" s="3" t="str">
        <f t="shared" si="25"/>
        <v>Mato Grosso do Sul-Sao Gabriel do Oeste</v>
      </c>
      <c r="F1637" s="3">
        <v>500769</v>
      </c>
      <c r="G1637" s="3">
        <v>26771</v>
      </c>
      <c r="H1637" s="3">
        <v>2019</v>
      </c>
      <c r="I1637" s="2">
        <v>2</v>
      </c>
      <c r="J1637" s="3" t="s">
        <v>9</v>
      </c>
      <c r="K1637" s="3">
        <v>1</v>
      </c>
      <c r="L1637" s="3">
        <v>1</v>
      </c>
    </row>
    <row r="1638" spans="1:12">
      <c r="A1638" s="2" t="s">
        <v>439</v>
      </c>
      <c r="B1638" s="3" t="s">
        <v>1443</v>
      </c>
      <c r="C1638" s="2" t="s">
        <v>478</v>
      </c>
      <c r="D1638" s="2" t="s">
        <v>478</v>
      </c>
      <c r="E1638" s="3" t="str">
        <f t="shared" si="25"/>
        <v>Mato Grosso do Sul-Sao Gabriel do Oeste</v>
      </c>
      <c r="F1638" s="3">
        <v>500769</v>
      </c>
      <c r="G1638" s="3">
        <v>26771</v>
      </c>
      <c r="H1638" s="3">
        <v>2020</v>
      </c>
      <c r="I1638" s="2">
        <v>6</v>
      </c>
      <c r="J1638" s="3" t="s">
        <v>90</v>
      </c>
      <c r="K1638" s="3">
        <v>1</v>
      </c>
      <c r="L1638" s="3">
        <v>0</v>
      </c>
    </row>
    <row r="1639" spans="1:12">
      <c r="A1639" s="2" t="s">
        <v>439</v>
      </c>
      <c r="B1639" s="3" t="s">
        <v>1443</v>
      </c>
      <c r="C1639" s="2" t="s">
        <v>479</v>
      </c>
      <c r="D1639" s="2" t="s">
        <v>479</v>
      </c>
      <c r="E1639" s="3" t="str">
        <f t="shared" si="25"/>
        <v>Mato Grosso do Sul-Sidrolandia</v>
      </c>
      <c r="F1639" s="3">
        <v>500790</v>
      </c>
      <c r="G1639" s="3">
        <v>57665</v>
      </c>
      <c r="H1639" s="3">
        <v>2019</v>
      </c>
      <c r="I1639" s="2">
        <v>1</v>
      </c>
      <c r="J1639" s="3" t="s">
        <v>90</v>
      </c>
      <c r="K1639" s="3">
        <v>1</v>
      </c>
      <c r="L1639" s="3">
        <v>0</v>
      </c>
    </row>
    <row r="1640" spans="1:12">
      <c r="A1640" s="2" t="s">
        <v>439</v>
      </c>
      <c r="B1640" s="3" t="s">
        <v>1443</v>
      </c>
      <c r="C1640" s="2" t="s">
        <v>479</v>
      </c>
      <c r="D1640" s="2" t="s">
        <v>479</v>
      </c>
      <c r="E1640" s="3" t="str">
        <f t="shared" si="25"/>
        <v>Mato Grosso do Sul-Sidrolandia</v>
      </c>
      <c r="F1640" s="3">
        <v>500790</v>
      </c>
      <c r="G1640" s="3">
        <v>57665</v>
      </c>
      <c r="H1640" s="3">
        <v>2019</v>
      </c>
      <c r="I1640" s="2">
        <v>1</v>
      </c>
      <c r="J1640" s="3" t="s">
        <v>12</v>
      </c>
      <c r="K1640" s="3">
        <v>1</v>
      </c>
      <c r="L1640" s="3">
        <v>0</v>
      </c>
    </row>
    <row r="1641" spans="1:12">
      <c r="A1641" s="2" t="s">
        <v>439</v>
      </c>
      <c r="B1641" s="3" t="s">
        <v>1443</v>
      </c>
      <c r="C1641" s="2" t="s">
        <v>479</v>
      </c>
      <c r="D1641" s="2" t="s">
        <v>479</v>
      </c>
      <c r="E1641" s="3" t="str">
        <f t="shared" si="25"/>
        <v>Mato Grosso do Sul-Sidrolandia</v>
      </c>
      <c r="F1641" s="3">
        <v>500790</v>
      </c>
      <c r="G1641" s="3">
        <v>57665</v>
      </c>
      <c r="H1641" s="3">
        <v>2019</v>
      </c>
      <c r="I1641" s="2">
        <v>4</v>
      </c>
      <c r="J1641" s="3" t="s">
        <v>90</v>
      </c>
      <c r="K1641" s="3">
        <v>1</v>
      </c>
      <c r="L1641" s="3">
        <v>0</v>
      </c>
    </row>
    <row r="1642" spans="1:12">
      <c r="A1642" s="2" t="s">
        <v>439</v>
      </c>
      <c r="B1642" s="3" t="s">
        <v>1443</v>
      </c>
      <c r="C1642" s="2" t="s">
        <v>479</v>
      </c>
      <c r="D1642" s="2" t="s">
        <v>479</v>
      </c>
      <c r="E1642" s="3" t="str">
        <f t="shared" si="25"/>
        <v>Mato Grosso do Sul-Sidrolandia</v>
      </c>
      <c r="F1642" s="3">
        <v>500790</v>
      </c>
      <c r="G1642" s="3">
        <v>57665</v>
      </c>
      <c r="H1642" s="3">
        <v>2019</v>
      </c>
      <c r="I1642" s="2">
        <v>6</v>
      </c>
      <c r="J1642" s="3" t="s">
        <v>9</v>
      </c>
      <c r="K1642" s="3">
        <v>1</v>
      </c>
      <c r="L1642" s="3">
        <v>0</v>
      </c>
    </row>
    <row r="1643" spans="1:12">
      <c r="A1643" s="2" t="s">
        <v>439</v>
      </c>
      <c r="B1643" s="3" t="s">
        <v>1443</v>
      </c>
      <c r="C1643" s="2" t="s">
        <v>479</v>
      </c>
      <c r="D1643" s="2" t="s">
        <v>479</v>
      </c>
      <c r="E1643" s="3" t="str">
        <f t="shared" si="25"/>
        <v>Mato Grosso do Sul-Sidrolandia</v>
      </c>
      <c r="F1643" s="3">
        <v>500790</v>
      </c>
      <c r="G1643" s="3">
        <v>57665</v>
      </c>
      <c r="H1643" s="3">
        <v>2020</v>
      </c>
      <c r="I1643" s="2">
        <v>3</v>
      </c>
      <c r="J1643" s="3" t="s">
        <v>12</v>
      </c>
      <c r="K1643" s="3">
        <v>1</v>
      </c>
      <c r="L1643" s="3">
        <v>0</v>
      </c>
    </row>
    <row r="1644" spans="1:12">
      <c r="A1644" s="2" t="s">
        <v>439</v>
      </c>
      <c r="B1644" s="3" t="s">
        <v>1443</v>
      </c>
      <c r="C1644" s="2" t="s">
        <v>479</v>
      </c>
      <c r="D1644" s="2" t="s">
        <v>479</v>
      </c>
      <c r="E1644" s="3" t="str">
        <f t="shared" si="25"/>
        <v>Mato Grosso do Sul-Sidrolandia</v>
      </c>
      <c r="F1644" s="3">
        <v>500790</v>
      </c>
      <c r="G1644" s="3">
        <v>57665</v>
      </c>
      <c r="H1644" s="3">
        <v>2020</v>
      </c>
      <c r="I1644" s="2">
        <v>5</v>
      </c>
      <c r="J1644" s="3" t="s">
        <v>9</v>
      </c>
      <c r="K1644" s="3">
        <v>1</v>
      </c>
      <c r="L1644" s="3">
        <v>1</v>
      </c>
    </row>
    <row r="1645" spans="1:12">
      <c r="A1645" s="2" t="s">
        <v>439</v>
      </c>
      <c r="B1645" s="3" t="s">
        <v>1443</v>
      </c>
      <c r="C1645" s="2" t="s">
        <v>479</v>
      </c>
      <c r="D1645" s="2" t="s">
        <v>479</v>
      </c>
      <c r="E1645" s="3" t="str">
        <f t="shared" si="25"/>
        <v>Mato Grosso do Sul-Sidrolandia</v>
      </c>
      <c r="F1645" s="3">
        <v>500790</v>
      </c>
      <c r="G1645" s="3">
        <v>57665</v>
      </c>
      <c r="H1645" s="3">
        <v>2020</v>
      </c>
      <c r="I1645" s="2">
        <v>5</v>
      </c>
      <c r="J1645" s="3" t="s">
        <v>90</v>
      </c>
      <c r="K1645" s="3">
        <v>2</v>
      </c>
      <c r="L1645" s="3">
        <v>0</v>
      </c>
    </row>
    <row r="1646" spans="1:12">
      <c r="A1646" s="2" t="s">
        <v>439</v>
      </c>
      <c r="B1646" s="3" t="s">
        <v>1443</v>
      </c>
      <c r="C1646" s="2" t="s">
        <v>479</v>
      </c>
      <c r="D1646" s="2" t="s">
        <v>479</v>
      </c>
      <c r="E1646" s="3" t="str">
        <f t="shared" si="25"/>
        <v>Mato Grosso do Sul-Sidrolandia</v>
      </c>
      <c r="F1646" s="3">
        <v>500790</v>
      </c>
      <c r="G1646" s="3">
        <v>57665</v>
      </c>
      <c r="H1646" s="3">
        <v>2020</v>
      </c>
      <c r="I1646" s="2">
        <v>6</v>
      </c>
      <c r="J1646" s="3" t="s">
        <v>9</v>
      </c>
      <c r="K1646" s="3">
        <v>1</v>
      </c>
      <c r="L1646" s="3">
        <v>1</v>
      </c>
    </row>
    <row r="1647" spans="1:12">
      <c r="A1647" s="2" t="s">
        <v>439</v>
      </c>
      <c r="B1647" s="3" t="s">
        <v>1443</v>
      </c>
      <c r="C1647" s="2" t="s">
        <v>480</v>
      </c>
      <c r="D1647" s="2" t="s">
        <v>480</v>
      </c>
      <c r="E1647" s="3" t="str">
        <f t="shared" si="25"/>
        <v>Mato Grosso do Sul-Sonora</v>
      </c>
      <c r="F1647" s="3">
        <v>500793</v>
      </c>
      <c r="G1647" s="3">
        <v>19274</v>
      </c>
      <c r="H1647" s="3">
        <v>2020</v>
      </c>
      <c r="I1647" s="2">
        <v>4</v>
      </c>
      <c r="J1647" s="3" t="s">
        <v>9</v>
      </c>
      <c r="K1647" s="3">
        <v>1</v>
      </c>
      <c r="L1647" s="3">
        <v>1</v>
      </c>
    </row>
    <row r="1648" spans="1:12">
      <c r="A1648" s="2" t="s">
        <v>439</v>
      </c>
      <c r="B1648" s="3" t="s">
        <v>1443</v>
      </c>
      <c r="C1648" s="2" t="s">
        <v>481</v>
      </c>
      <c r="D1648" s="2" t="s">
        <v>481</v>
      </c>
      <c r="E1648" s="3" t="str">
        <f t="shared" si="25"/>
        <v>Mato Grosso do Sul-Tres Lagoas</v>
      </c>
      <c r="F1648" s="3">
        <v>500830</v>
      </c>
      <c r="G1648" s="3">
        <v>121388</v>
      </c>
      <c r="H1648" s="3">
        <v>2019</v>
      </c>
      <c r="I1648" s="2">
        <v>1</v>
      </c>
      <c r="J1648" s="3" t="s">
        <v>9</v>
      </c>
      <c r="K1648" s="3">
        <v>1</v>
      </c>
      <c r="L1648" s="3">
        <v>0</v>
      </c>
    </row>
    <row r="1649" spans="1:12">
      <c r="A1649" s="2" t="s">
        <v>439</v>
      </c>
      <c r="B1649" s="3" t="s">
        <v>1443</v>
      </c>
      <c r="C1649" s="2" t="s">
        <v>481</v>
      </c>
      <c r="D1649" s="2" t="s">
        <v>481</v>
      </c>
      <c r="E1649" s="3" t="str">
        <f t="shared" si="25"/>
        <v>Mato Grosso do Sul-Tres Lagoas</v>
      </c>
      <c r="F1649" s="3">
        <v>500830</v>
      </c>
      <c r="G1649" s="3">
        <v>121388</v>
      </c>
      <c r="H1649" s="3">
        <v>2019</v>
      </c>
      <c r="I1649" s="2">
        <v>1</v>
      </c>
      <c r="J1649" s="3" t="s">
        <v>12</v>
      </c>
      <c r="K1649" s="3">
        <v>1</v>
      </c>
      <c r="L1649" s="3">
        <v>0</v>
      </c>
    </row>
    <row r="1650" spans="1:12">
      <c r="A1650" s="2" t="s">
        <v>439</v>
      </c>
      <c r="B1650" s="3" t="s">
        <v>1443</v>
      </c>
      <c r="C1650" s="2" t="s">
        <v>481</v>
      </c>
      <c r="D1650" s="2" t="s">
        <v>481</v>
      </c>
      <c r="E1650" s="3" t="str">
        <f t="shared" si="25"/>
        <v>Mato Grosso do Sul-Tres Lagoas</v>
      </c>
      <c r="F1650" s="3">
        <v>500830</v>
      </c>
      <c r="G1650" s="3">
        <v>121388</v>
      </c>
      <c r="H1650" s="3">
        <v>2019</v>
      </c>
      <c r="I1650" s="2">
        <v>5</v>
      </c>
      <c r="J1650" s="3" t="s">
        <v>10</v>
      </c>
      <c r="K1650" s="3">
        <v>1</v>
      </c>
      <c r="L1650" s="3">
        <v>0</v>
      </c>
    </row>
    <row r="1651" spans="1:12">
      <c r="A1651" s="2" t="s">
        <v>439</v>
      </c>
      <c r="B1651" s="3" t="s">
        <v>1443</v>
      </c>
      <c r="C1651" s="2" t="s">
        <v>481</v>
      </c>
      <c r="D1651" s="2" t="s">
        <v>481</v>
      </c>
      <c r="E1651" s="3" t="str">
        <f t="shared" si="25"/>
        <v>Mato Grosso do Sul-Tres Lagoas</v>
      </c>
      <c r="F1651" s="3">
        <v>500830</v>
      </c>
      <c r="G1651" s="3">
        <v>121388</v>
      </c>
      <c r="H1651" s="3">
        <v>2019</v>
      </c>
      <c r="I1651" s="2">
        <v>6</v>
      </c>
      <c r="J1651" s="3" t="s">
        <v>10</v>
      </c>
      <c r="K1651" s="3">
        <v>1</v>
      </c>
      <c r="L1651" s="3">
        <v>0</v>
      </c>
    </row>
    <row r="1652" spans="1:12">
      <c r="A1652" s="2" t="s">
        <v>439</v>
      </c>
      <c r="B1652" s="3" t="s">
        <v>1443</v>
      </c>
      <c r="C1652" s="2" t="s">
        <v>481</v>
      </c>
      <c r="D1652" s="2" t="s">
        <v>481</v>
      </c>
      <c r="E1652" s="3" t="str">
        <f t="shared" si="25"/>
        <v>Mato Grosso do Sul-Tres Lagoas</v>
      </c>
      <c r="F1652" s="3">
        <v>500830</v>
      </c>
      <c r="G1652" s="3">
        <v>121388</v>
      </c>
      <c r="H1652" s="3">
        <v>2020</v>
      </c>
      <c r="I1652" s="2">
        <v>1</v>
      </c>
      <c r="J1652" s="3" t="s">
        <v>12</v>
      </c>
      <c r="K1652" s="3">
        <v>1</v>
      </c>
      <c r="L1652" s="3">
        <v>0</v>
      </c>
    </row>
    <row r="1653" spans="1:12">
      <c r="A1653" s="2" t="s">
        <v>439</v>
      </c>
      <c r="B1653" s="3" t="s">
        <v>1443</v>
      </c>
      <c r="C1653" s="2" t="s">
        <v>481</v>
      </c>
      <c r="D1653" s="2" t="s">
        <v>481</v>
      </c>
      <c r="E1653" s="3" t="str">
        <f t="shared" si="25"/>
        <v>Mato Grosso do Sul-Tres Lagoas</v>
      </c>
      <c r="F1653" s="3">
        <v>500830</v>
      </c>
      <c r="G1653" s="3">
        <v>121388</v>
      </c>
      <c r="H1653" s="3">
        <v>2020</v>
      </c>
      <c r="I1653" s="2">
        <v>3</v>
      </c>
      <c r="J1653" s="3" t="s">
        <v>90</v>
      </c>
      <c r="K1653" s="3">
        <v>1</v>
      </c>
      <c r="L1653" s="3">
        <v>0</v>
      </c>
    </row>
    <row r="1654" spans="1:12">
      <c r="A1654" s="2" t="s">
        <v>439</v>
      </c>
      <c r="B1654" s="3" t="s">
        <v>1443</v>
      </c>
      <c r="C1654" s="2" t="s">
        <v>481</v>
      </c>
      <c r="D1654" s="2" t="s">
        <v>481</v>
      </c>
      <c r="E1654" s="3" t="str">
        <f t="shared" si="25"/>
        <v>Mato Grosso do Sul-Tres Lagoas</v>
      </c>
      <c r="F1654" s="3">
        <v>500830</v>
      </c>
      <c r="G1654" s="3">
        <v>121388</v>
      </c>
      <c r="H1654" s="3">
        <v>2020</v>
      </c>
      <c r="I1654" s="2">
        <v>4</v>
      </c>
      <c r="J1654" s="3" t="s">
        <v>9</v>
      </c>
      <c r="K1654" s="3">
        <v>1</v>
      </c>
      <c r="L1654" s="3">
        <v>2</v>
      </c>
    </row>
    <row r="1655" spans="1:12">
      <c r="A1655" s="4" t="s">
        <v>439</v>
      </c>
      <c r="B1655" s="3" t="s">
        <v>1443</v>
      </c>
      <c r="C1655" s="2" t="s">
        <v>481</v>
      </c>
      <c r="D1655" s="2" t="s">
        <v>481</v>
      </c>
      <c r="E1655" s="3" t="str">
        <f t="shared" si="25"/>
        <v>Mato Grosso do Sul-Tres Lagoas</v>
      </c>
      <c r="F1655" s="3">
        <v>500830</v>
      </c>
      <c r="G1655" s="3">
        <v>121388</v>
      </c>
      <c r="H1655" s="3">
        <v>2020</v>
      </c>
      <c r="I1655" s="2">
        <v>6</v>
      </c>
      <c r="J1655" s="3" t="s">
        <v>90</v>
      </c>
      <c r="K1655" s="3">
        <v>3</v>
      </c>
      <c r="L1655" s="3">
        <v>0</v>
      </c>
    </row>
    <row r="1656" spans="1:12">
      <c r="A1656" s="2" t="s">
        <v>482</v>
      </c>
      <c r="B1656" s="3" t="s">
        <v>1441</v>
      </c>
      <c r="C1656" s="2" t="s">
        <v>483</v>
      </c>
      <c r="D1656" s="2" t="s">
        <v>483</v>
      </c>
      <c r="E1656" s="3" t="str">
        <f t="shared" si="25"/>
        <v>Minas Gerais-Aimores</v>
      </c>
      <c r="F1656" s="3">
        <v>310110</v>
      </c>
      <c r="G1656" s="3">
        <v>25167</v>
      </c>
      <c r="H1656" s="3">
        <v>2020</v>
      </c>
      <c r="I1656" s="2">
        <v>4</v>
      </c>
      <c r="J1656" s="3" t="s">
        <v>12</v>
      </c>
      <c r="K1656" s="3">
        <v>1</v>
      </c>
      <c r="L1656" s="3">
        <v>1</v>
      </c>
    </row>
    <row r="1657" spans="1:12">
      <c r="A1657" s="2" t="s">
        <v>482</v>
      </c>
      <c r="B1657" s="3" t="s">
        <v>1441</v>
      </c>
      <c r="C1657" s="2" t="s">
        <v>483</v>
      </c>
      <c r="D1657" s="2" t="s">
        <v>483</v>
      </c>
      <c r="E1657" s="3" t="str">
        <f t="shared" si="25"/>
        <v>Minas Gerais-Aimores</v>
      </c>
      <c r="F1657" s="3">
        <v>310110</v>
      </c>
      <c r="G1657" s="3">
        <v>25167</v>
      </c>
      <c r="H1657" s="3">
        <v>2020</v>
      </c>
      <c r="I1657" s="2">
        <v>6</v>
      </c>
      <c r="J1657" s="3" t="s">
        <v>9</v>
      </c>
      <c r="K1657" s="3">
        <v>1</v>
      </c>
      <c r="L1657" s="3">
        <v>1</v>
      </c>
    </row>
    <row r="1658" spans="1:12">
      <c r="A1658" s="2" t="s">
        <v>482</v>
      </c>
      <c r="B1658" s="3" t="s">
        <v>1441</v>
      </c>
      <c r="C1658" s="2" t="s">
        <v>484</v>
      </c>
      <c r="D1658" s="2" t="s">
        <v>484</v>
      </c>
      <c r="E1658" s="3" t="str">
        <f t="shared" si="25"/>
        <v>Minas Gerais-Albertina</v>
      </c>
      <c r="F1658" s="3">
        <v>310140</v>
      </c>
      <c r="G1658" s="3">
        <v>3007</v>
      </c>
      <c r="H1658" s="3">
        <v>2019</v>
      </c>
      <c r="I1658" s="2">
        <v>3</v>
      </c>
      <c r="J1658" s="3" t="s">
        <v>9</v>
      </c>
      <c r="K1658" s="3">
        <v>1</v>
      </c>
      <c r="L1658" s="3">
        <v>0</v>
      </c>
    </row>
    <row r="1659" spans="1:12">
      <c r="A1659" s="2" t="s">
        <v>482</v>
      </c>
      <c r="B1659" s="3" t="s">
        <v>1441</v>
      </c>
      <c r="C1659" s="2" t="s">
        <v>485</v>
      </c>
      <c r="D1659" s="2" t="s">
        <v>485</v>
      </c>
      <c r="E1659" s="3" t="str">
        <f t="shared" si="25"/>
        <v>Minas Gerais-Alem Paraiba</v>
      </c>
      <c r="F1659" s="3">
        <v>310150</v>
      </c>
      <c r="G1659" s="3">
        <v>35362</v>
      </c>
      <c r="H1659" s="3">
        <v>2020</v>
      </c>
      <c r="I1659" s="2">
        <v>3</v>
      </c>
      <c r="J1659" s="3" t="s">
        <v>12</v>
      </c>
      <c r="K1659" s="3">
        <v>1</v>
      </c>
      <c r="L1659" s="3">
        <v>1</v>
      </c>
    </row>
    <row r="1660" spans="1:12">
      <c r="A1660" s="2" t="s">
        <v>482</v>
      </c>
      <c r="B1660" s="3" t="s">
        <v>1441</v>
      </c>
      <c r="C1660" s="2" t="s">
        <v>486</v>
      </c>
      <c r="D1660" s="2" t="s">
        <v>486</v>
      </c>
      <c r="E1660" s="3" t="str">
        <f t="shared" ref="E1660:E1723" si="26">+CONCATENATE(A1660,"-",D1660)</f>
        <v>Minas Gerais-Alfenas</v>
      </c>
      <c r="F1660" s="3">
        <v>310160</v>
      </c>
      <c r="G1660" s="3">
        <v>79996</v>
      </c>
      <c r="H1660" s="3">
        <v>2019</v>
      </c>
      <c r="I1660" s="2">
        <v>3</v>
      </c>
      <c r="J1660" s="3" t="s">
        <v>10</v>
      </c>
      <c r="K1660" s="3">
        <v>1</v>
      </c>
      <c r="L1660" s="3">
        <v>0</v>
      </c>
    </row>
    <row r="1661" spans="1:12">
      <c r="A1661" s="2" t="s">
        <v>482</v>
      </c>
      <c r="B1661" s="3" t="s">
        <v>1441</v>
      </c>
      <c r="C1661" s="2" t="s">
        <v>486</v>
      </c>
      <c r="D1661" s="2" t="s">
        <v>486</v>
      </c>
      <c r="E1661" s="3" t="str">
        <f t="shared" si="26"/>
        <v>Minas Gerais-Alfenas</v>
      </c>
      <c r="F1661" s="3">
        <v>310160</v>
      </c>
      <c r="G1661" s="3">
        <v>79996</v>
      </c>
      <c r="H1661" s="3">
        <v>2019</v>
      </c>
      <c r="I1661" s="2">
        <v>5</v>
      </c>
      <c r="J1661" s="3" t="s">
        <v>10</v>
      </c>
      <c r="K1661" s="3">
        <v>2</v>
      </c>
      <c r="L1661" s="3">
        <v>0</v>
      </c>
    </row>
    <row r="1662" spans="1:12">
      <c r="A1662" s="2" t="s">
        <v>482</v>
      </c>
      <c r="B1662" s="3" t="s">
        <v>1441</v>
      </c>
      <c r="C1662" s="2" t="s">
        <v>486</v>
      </c>
      <c r="D1662" s="2" t="s">
        <v>486</v>
      </c>
      <c r="E1662" s="3" t="str">
        <f t="shared" si="26"/>
        <v>Minas Gerais-Alfenas</v>
      </c>
      <c r="F1662" s="3">
        <v>310160</v>
      </c>
      <c r="G1662" s="3">
        <v>79996</v>
      </c>
      <c r="H1662" s="3">
        <v>2019</v>
      </c>
      <c r="I1662" s="2">
        <v>5</v>
      </c>
      <c r="J1662" s="3" t="s">
        <v>12</v>
      </c>
      <c r="K1662" s="3">
        <v>1</v>
      </c>
      <c r="L1662" s="3">
        <v>1</v>
      </c>
    </row>
    <row r="1663" spans="1:12">
      <c r="A1663" s="2" t="s">
        <v>482</v>
      </c>
      <c r="B1663" s="3" t="s">
        <v>1441</v>
      </c>
      <c r="C1663" s="2" t="s">
        <v>487</v>
      </c>
      <c r="D1663" s="2" t="s">
        <v>487</v>
      </c>
      <c r="E1663" s="3" t="str">
        <f t="shared" si="26"/>
        <v>Minas Gerais-Almenara</v>
      </c>
      <c r="F1663" s="3">
        <v>310170</v>
      </c>
      <c r="G1663" s="3">
        <v>41896</v>
      </c>
      <c r="H1663" s="3">
        <v>2019</v>
      </c>
      <c r="I1663" s="2">
        <v>5</v>
      </c>
      <c r="J1663" s="3" t="s">
        <v>10</v>
      </c>
      <c r="K1663" s="3">
        <v>2</v>
      </c>
      <c r="L1663" s="3">
        <v>0</v>
      </c>
    </row>
    <row r="1664" spans="1:12">
      <c r="A1664" s="2" t="s">
        <v>482</v>
      </c>
      <c r="B1664" s="3" t="s">
        <v>1441</v>
      </c>
      <c r="C1664" s="2" t="s">
        <v>487</v>
      </c>
      <c r="D1664" s="2" t="s">
        <v>487</v>
      </c>
      <c r="E1664" s="3" t="str">
        <f t="shared" si="26"/>
        <v>Minas Gerais-Almenara</v>
      </c>
      <c r="F1664" s="3">
        <v>310170</v>
      </c>
      <c r="G1664" s="3">
        <v>41896</v>
      </c>
      <c r="H1664" s="3">
        <v>2019</v>
      </c>
      <c r="I1664" s="2">
        <v>6</v>
      </c>
      <c r="J1664" s="3" t="s">
        <v>12</v>
      </c>
      <c r="K1664" s="3">
        <v>1</v>
      </c>
      <c r="L1664" s="3">
        <v>1</v>
      </c>
    </row>
    <row r="1665" spans="1:12">
      <c r="A1665" s="2" t="s">
        <v>482</v>
      </c>
      <c r="B1665" s="3" t="s">
        <v>1441</v>
      </c>
      <c r="C1665" s="2" t="s">
        <v>488</v>
      </c>
      <c r="D1665" s="2" t="s">
        <v>488</v>
      </c>
      <c r="E1665" s="3" t="str">
        <f t="shared" si="26"/>
        <v>Minas Gerais-Aracuai</v>
      </c>
      <c r="F1665" s="3">
        <v>310340</v>
      </c>
      <c r="G1665" s="3">
        <v>36708</v>
      </c>
      <c r="H1665" s="3">
        <v>2019</v>
      </c>
      <c r="I1665" s="2">
        <v>5</v>
      </c>
      <c r="J1665" s="3" t="s">
        <v>10</v>
      </c>
      <c r="K1665" s="3">
        <v>1</v>
      </c>
      <c r="L1665" s="3">
        <v>0</v>
      </c>
    </row>
    <row r="1666" spans="1:12">
      <c r="A1666" s="2" t="s">
        <v>482</v>
      </c>
      <c r="B1666" s="3" t="s">
        <v>1441</v>
      </c>
      <c r="C1666" s="2" t="s">
        <v>489</v>
      </c>
      <c r="D1666" s="2" t="s">
        <v>489</v>
      </c>
      <c r="E1666" s="3" t="str">
        <f t="shared" si="26"/>
        <v>Minas Gerais-Araguari</v>
      </c>
      <c r="F1666" s="3">
        <v>310350</v>
      </c>
      <c r="G1666" s="3">
        <v>117267</v>
      </c>
      <c r="H1666" s="3">
        <v>2019</v>
      </c>
      <c r="I1666" s="2">
        <v>1</v>
      </c>
      <c r="J1666" s="3" t="s">
        <v>9</v>
      </c>
      <c r="K1666" s="3">
        <v>1</v>
      </c>
      <c r="L1666" s="3">
        <v>1</v>
      </c>
    </row>
    <row r="1667" spans="1:12">
      <c r="A1667" s="2" t="s">
        <v>482</v>
      </c>
      <c r="B1667" s="3" t="s">
        <v>1441</v>
      </c>
      <c r="C1667" s="2" t="s">
        <v>489</v>
      </c>
      <c r="D1667" s="2" t="s">
        <v>489</v>
      </c>
      <c r="E1667" s="3" t="str">
        <f t="shared" si="26"/>
        <v>Minas Gerais-Araguari</v>
      </c>
      <c r="F1667" s="3">
        <v>310350</v>
      </c>
      <c r="G1667" s="3">
        <v>117267</v>
      </c>
      <c r="H1667" s="3">
        <v>2019</v>
      </c>
      <c r="I1667" s="2">
        <v>1</v>
      </c>
      <c r="J1667" s="3" t="s">
        <v>12</v>
      </c>
      <c r="K1667" s="3">
        <v>1</v>
      </c>
      <c r="L1667" s="3">
        <v>1</v>
      </c>
    </row>
    <row r="1668" spans="1:12">
      <c r="A1668" s="2" t="s">
        <v>482</v>
      </c>
      <c r="B1668" s="3" t="s">
        <v>1441</v>
      </c>
      <c r="C1668" s="2" t="s">
        <v>489</v>
      </c>
      <c r="D1668" s="2" t="s">
        <v>489</v>
      </c>
      <c r="E1668" s="3" t="str">
        <f t="shared" si="26"/>
        <v>Minas Gerais-Araguari</v>
      </c>
      <c r="F1668" s="3">
        <v>310350</v>
      </c>
      <c r="G1668" s="3">
        <v>117267</v>
      </c>
      <c r="H1668" s="3">
        <v>2019</v>
      </c>
      <c r="I1668" s="2">
        <v>4</v>
      </c>
      <c r="J1668" s="3" t="s">
        <v>9</v>
      </c>
      <c r="K1668" s="3">
        <v>1</v>
      </c>
      <c r="L1668" s="3">
        <v>1</v>
      </c>
    </row>
    <row r="1669" spans="1:12">
      <c r="A1669" s="2" t="s">
        <v>482</v>
      </c>
      <c r="B1669" s="3" t="s">
        <v>1441</v>
      </c>
      <c r="C1669" s="2" t="s">
        <v>489</v>
      </c>
      <c r="D1669" s="2" t="s">
        <v>489</v>
      </c>
      <c r="E1669" s="3" t="str">
        <f t="shared" si="26"/>
        <v>Minas Gerais-Araguari</v>
      </c>
      <c r="F1669" s="3">
        <v>310350</v>
      </c>
      <c r="G1669" s="3">
        <v>117267</v>
      </c>
      <c r="H1669" s="3">
        <v>2019</v>
      </c>
      <c r="I1669" s="2">
        <v>6</v>
      </c>
      <c r="J1669" s="3" t="s">
        <v>12</v>
      </c>
      <c r="K1669" s="3">
        <v>1</v>
      </c>
      <c r="L1669" s="3">
        <v>1</v>
      </c>
    </row>
    <row r="1670" spans="1:12">
      <c r="A1670" s="2" t="s">
        <v>482</v>
      </c>
      <c r="B1670" s="3" t="s">
        <v>1441</v>
      </c>
      <c r="C1670" s="2" t="s">
        <v>490</v>
      </c>
      <c r="D1670" s="2" t="s">
        <v>490</v>
      </c>
      <c r="E1670" s="3" t="str">
        <f t="shared" si="26"/>
        <v>Minas Gerais-Araujos</v>
      </c>
      <c r="F1670" s="3">
        <v>310390</v>
      </c>
      <c r="G1670" s="3">
        <v>9273</v>
      </c>
      <c r="H1670" s="3">
        <v>2019</v>
      </c>
      <c r="I1670" s="2">
        <v>5</v>
      </c>
      <c r="J1670" s="3" t="s">
        <v>9</v>
      </c>
      <c r="K1670" s="3">
        <v>1</v>
      </c>
      <c r="L1670" s="3">
        <v>1</v>
      </c>
    </row>
    <row r="1671" spans="1:12">
      <c r="A1671" s="2" t="s">
        <v>482</v>
      </c>
      <c r="B1671" s="3" t="s">
        <v>1441</v>
      </c>
      <c r="C1671" s="2" t="s">
        <v>491</v>
      </c>
      <c r="D1671" s="2" t="s">
        <v>491</v>
      </c>
      <c r="E1671" s="3" t="str">
        <f t="shared" si="26"/>
        <v>Minas Gerais-Araxa</v>
      </c>
      <c r="F1671" s="3">
        <v>310400</v>
      </c>
      <c r="G1671" s="3">
        <v>106229</v>
      </c>
      <c r="H1671" s="3">
        <v>2019</v>
      </c>
      <c r="I1671" s="2">
        <v>5</v>
      </c>
      <c r="J1671" s="3" t="s">
        <v>10</v>
      </c>
      <c r="K1671" s="3">
        <v>1</v>
      </c>
      <c r="L1671" s="3">
        <v>0</v>
      </c>
    </row>
    <row r="1672" spans="1:12">
      <c r="A1672" s="2" t="s">
        <v>482</v>
      </c>
      <c r="B1672" s="3" t="s">
        <v>1441</v>
      </c>
      <c r="C1672" s="2" t="s">
        <v>491</v>
      </c>
      <c r="D1672" s="2" t="s">
        <v>491</v>
      </c>
      <c r="E1672" s="3" t="str">
        <f t="shared" si="26"/>
        <v>Minas Gerais-Araxa</v>
      </c>
      <c r="F1672" s="3">
        <v>310400</v>
      </c>
      <c r="G1672" s="3">
        <v>106229</v>
      </c>
      <c r="H1672" s="3">
        <v>2019</v>
      </c>
      <c r="I1672" s="2">
        <v>6</v>
      </c>
      <c r="J1672" s="3" t="s">
        <v>10</v>
      </c>
      <c r="K1672" s="3">
        <v>1</v>
      </c>
      <c r="L1672" s="3">
        <v>0</v>
      </c>
    </row>
    <row r="1673" spans="1:12">
      <c r="A1673" s="2" t="s">
        <v>482</v>
      </c>
      <c r="B1673" s="3" t="s">
        <v>1441</v>
      </c>
      <c r="C1673" s="2" t="s">
        <v>491</v>
      </c>
      <c r="D1673" s="2" t="s">
        <v>491</v>
      </c>
      <c r="E1673" s="3" t="str">
        <f t="shared" si="26"/>
        <v>Minas Gerais-Araxa</v>
      </c>
      <c r="F1673" s="3">
        <v>310400</v>
      </c>
      <c r="G1673" s="3">
        <v>106229</v>
      </c>
      <c r="H1673" s="3">
        <v>2020</v>
      </c>
      <c r="I1673" s="2">
        <v>3</v>
      </c>
      <c r="J1673" s="3" t="s">
        <v>10</v>
      </c>
      <c r="K1673" s="3">
        <v>1</v>
      </c>
      <c r="L1673" s="3">
        <v>0</v>
      </c>
    </row>
    <row r="1674" spans="1:12">
      <c r="A1674" s="2" t="s">
        <v>482</v>
      </c>
      <c r="B1674" s="3" t="s">
        <v>1441</v>
      </c>
      <c r="C1674" s="2" t="s">
        <v>492</v>
      </c>
      <c r="D1674" s="2" t="s">
        <v>492</v>
      </c>
      <c r="E1674" s="3" t="str">
        <f t="shared" si="26"/>
        <v>Minas Gerais-Ataleia</v>
      </c>
      <c r="F1674" s="3">
        <v>310470</v>
      </c>
      <c r="G1674" s="3">
        <v>12868</v>
      </c>
      <c r="H1674" s="3">
        <v>2019</v>
      </c>
      <c r="I1674" s="2">
        <v>1</v>
      </c>
      <c r="J1674" s="3" t="s">
        <v>12</v>
      </c>
      <c r="K1674" s="3">
        <v>1</v>
      </c>
      <c r="L1674" s="3">
        <v>1</v>
      </c>
    </row>
    <row r="1675" spans="1:12">
      <c r="A1675" s="2" t="s">
        <v>482</v>
      </c>
      <c r="B1675" s="3" t="s">
        <v>1441</v>
      </c>
      <c r="C1675" s="2" t="s">
        <v>493</v>
      </c>
      <c r="D1675" s="2" t="s">
        <v>493</v>
      </c>
      <c r="E1675" s="3" t="str">
        <f t="shared" si="26"/>
        <v>Minas Gerais-Baependi</v>
      </c>
      <c r="F1675" s="3">
        <v>310490</v>
      </c>
      <c r="G1675" s="3">
        <v>19148</v>
      </c>
      <c r="H1675" s="3">
        <v>2019</v>
      </c>
      <c r="I1675" s="2">
        <v>4</v>
      </c>
      <c r="J1675" s="3" t="s">
        <v>10</v>
      </c>
      <c r="K1675" s="3">
        <v>1</v>
      </c>
      <c r="L1675" s="3">
        <v>0</v>
      </c>
    </row>
    <row r="1676" spans="1:12">
      <c r="A1676" s="2" t="s">
        <v>482</v>
      </c>
      <c r="B1676" s="3" t="s">
        <v>1441</v>
      </c>
      <c r="C1676" s="2" t="s">
        <v>494</v>
      </c>
      <c r="D1676" s="2" t="s">
        <v>494</v>
      </c>
      <c r="E1676" s="3" t="str">
        <f t="shared" si="26"/>
        <v>Minas Gerais-Bandeira do Sul</v>
      </c>
      <c r="F1676" s="3">
        <v>310530</v>
      </c>
      <c r="G1676" s="3">
        <v>5746</v>
      </c>
      <c r="H1676" s="3">
        <v>2019</v>
      </c>
      <c r="I1676" s="2">
        <v>3</v>
      </c>
      <c r="J1676" s="3" t="s">
        <v>9</v>
      </c>
      <c r="K1676" s="3">
        <v>1</v>
      </c>
      <c r="L1676" s="3">
        <v>0</v>
      </c>
    </row>
    <row r="1677" spans="1:12">
      <c r="A1677" s="2" t="s">
        <v>482</v>
      </c>
      <c r="B1677" s="3" t="s">
        <v>1441</v>
      </c>
      <c r="C1677" s="2" t="s">
        <v>495</v>
      </c>
      <c r="D1677" s="2" t="s">
        <v>495</v>
      </c>
      <c r="E1677" s="3" t="str">
        <f t="shared" si="26"/>
        <v>Minas Gerais-Barao de Cocais</v>
      </c>
      <c r="F1677" s="3">
        <v>310540</v>
      </c>
      <c r="G1677" s="3">
        <v>32485</v>
      </c>
      <c r="H1677" s="3">
        <v>2020</v>
      </c>
      <c r="I1677" s="2">
        <v>2</v>
      </c>
      <c r="J1677" s="3" t="s">
        <v>10</v>
      </c>
      <c r="K1677" s="3">
        <v>1</v>
      </c>
      <c r="L1677" s="3">
        <v>0</v>
      </c>
    </row>
    <row r="1678" spans="1:12">
      <c r="A1678" s="2" t="s">
        <v>482</v>
      </c>
      <c r="B1678" s="3" t="s">
        <v>1441</v>
      </c>
      <c r="C1678" s="2" t="s">
        <v>496</v>
      </c>
      <c r="D1678" s="2" t="s">
        <v>496</v>
      </c>
      <c r="E1678" s="3" t="str">
        <f t="shared" si="26"/>
        <v>Minas Gerais-Barbacena</v>
      </c>
      <c r="F1678" s="3">
        <v>310560</v>
      </c>
      <c r="G1678" s="3">
        <v>137313</v>
      </c>
      <c r="H1678" s="3">
        <v>2020</v>
      </c>
      <c r="I1678" s="2">
        <v>6</v>
      </c>
      <c r="J1678" s="3" t="s">
        <v>9</v>
      </c>
      <c r="K1678" s="3">
        <v>1</v>
      </c>
      <c r="L1678" s="3">
        <v>1</v>
      </c>
    </row>
    <row r="1679" spans="1:12">
      <c r="A1679" s="2" t="s">
        <v>482</v>
      </c>
      <c r="B1679" s="3" t="s">
        <v>1441</v>
      </c>
      <c r="C1679" s="2" t="s">
        <v>497</v>
      </c>
      <c r="D1679" s="2" t="s">
        <v>497</v>
      </c>
      <c r="E1679" s="3" t="str">
        <f t="shared" si="26"/>
        <v>Minas Gerais-Belo Horizonte</v>
      </c>
      <c r="F1679" s="3">
        <v>310620</v>
      </c>
      <c r="G1679" s="3">
        <v>2512070</v>
      </c>
      <c r="H1679" s="3">
        <v>2019</v>
      </c>
      <c r="I1679" s="2">
        <v>1</v>
      </c>
      <c r="J1679" s="3" t="s">
        <v>10</v>
      </c>
      <c r="K1679" s="3">
        <v>5</v>
      </c>
      <c r="L1679" s="3">
        <v>0</v>
      </c>
    </row>
    <row r="1680" spans="1:12">
      <c r="A1680" s="2" t="s">
        <v>482</v>
      </c>
      <c r="B1680" s="3" t="s">
        <v>1441</v>
      </c>
      <c r="C1680" s="2" t="s">
        <v>497</v>
      </c>
      <c r="D1680" s="2" t="s">
        <v>497</v>
      </c>
      <c r="E1680" s="3" t="str">
        <f t="shared" si="26"/>
        <v>Minas Gerais-Belo Horizonte</v>
      </c>
      <c r="F1680" s="3">
        <v>310620</v>
      </c>
      <c r="G1680" s="3">
        <v>2512070</v>
      </c>
      <c r="H1680" s="3">
        <v>2019</v>
      </c>
      <c r="I1680" s="2">
        <v>1</v>
      </c>
      <c r="J1680" s="3" t="s">
        <v>19</v>
      </c>
      <c r="K1680" s="3">
        <v>1</v>
      </c>
      <c r="L1680" s="3">
        <v>0</v>
      </c>
    </row>
    <row r="1681" spans="1:12">
      <c r="A1681" s="2" t="s">
        <v>482</v>
      </c>
      <c r="B1681" s="3" t="s">
        <v>1441</v>
      </c>
      <c r="C1681" s="2" t="s">
        <v>497</v>
      </c>
      <c r="D1681" s="2" t="s">
        <v>497</v>
      </c>
      <c r="E1681" s="3" t="str">
        <f t="shared" si="26"/>
        <v>Minas Gerais-Belo Horizonte</v>
      </c>
      <c r="F1681" s="3">
        <v>310620</v>
      </c>
      <c r="G1681" s="3">
        <v>2512070</v>
      </c>
      <c r="H1681" s="3">
        <v>2019</v>
      </c>
      <c r="I1681" s="2">
        <v>1</v>
      </c>
      <c r="J1681" s="3" t="s">
        <v>12</v>
      </c>
      <c r="K1681" s="3">
        <v>2</v>
      </c>
      <c r="L1681" s="3">
        <v>2</v>
      </c>
    </row>
    <row r="1682" spans="1:12">
      <c r="A1682" s="2" t="s">
        <v>482</v>
      </c>
      <c r="B1682" s="3" t="s">
        <v>1441</v>
      </c>
      <c r="C1682" s="2" t="s">
        <v>497</v>
      </c>
      <c r="D1682" s="2" t="s">
        <v>497</v>
      </c>
      <c r="E1682" s="3" t="str">
        <f t="shared" si="26"/>
        <v>Minas Gerais-Belo Horizonte</v>
      </c>
      <c r="F1682" s="3">
        <v>310620</v>
      </c>
      <c r="G1682" s="3">
        <v>2512070</v>
      </c>
      <c r="H1682" s="3">
        <v>2019</v>
      </c>
      <c r="I1682" s="2">
        <v>2</v>
      </c>
      <c r="J1682" s="3" t="s">
        <v>10</v>
      </c>
      <c r="K1682" s="3">
        <v>3</v>
      </c>
      <c r="L1682" s="3">
        <v>0</v>
      </c>
    </row>
    <row r="1683" spans="1:12">
      <c r="A1683" s="2" t="s">
        <v>482</v>
      </c>
      <c r="B1683" s="3" t="s">
        <v>1441</v>
      </c>
      <c r="C1683" s="2" t="s">
        <v>497</v>
      </c>
      <c r="D1683" s="2" t="s">
        <v>497</v>
      </c>
      <c r="E1683" s="3" t="str">
        <f t="shared" si="26"/>
        <v>Minas Gerais-Belo Horizonte</v>
      </c>
      <c r="F1683" s="3">
        <v>310620</v>
      </c>
      <c r="G1683" s="3">
        <v>2512070</v>
      </c>
      <c r="H1683" s="3">
        <v>2019</v>
      </c>
      <c r="I1683" s="2">
        <v>3</v>
      </c>
      <c r="J1683" s="3" t="s">
        <v>9</v>
      </c>
      <c r="K1683" s="3">
        <v>3</v>
      </c>
      <c r="L1683" s="3">
        <v>1</v>
      </c>
    </row>
    <row r="1684" spans="1:12">
      <c r="A1684" s="2" t="s">
        <v>482</v>
      </c>
      <c r="B1684" s="3" t="s">
        <v>1441</v>
      </c>
      <c r="C1684" s="2" t="s">
        <v>497</v>
      </c>
      <c r="D1684" s="2" t="s">
        <v>497</v>
      </c>
      <c r="E1684" s="3" t="str">
        <f t="shared" si="26"/>
        <v>Minas Gerais-Belo Horizonte</v>
      </c>
      <c r="F1684" s="3">
        <v>310620</v>
      </c>
      <c r="G1684" s="3">
        <v>2512070</v>
      </c>
      <c r="H1684" s="3">
        <v>2019</v>
      </c>
      <c r="I1684" s="2">
        <v>3</v>
      </c>
      <c r="J1684" s="3" t="s">
        <v>90</v>
      </c>
      <c r="K1684" s="3">
        <v>1</v>
      </c>
      <c r="L1684" s="3">
        <v>0</v>
      </c>
    </row>
    <row r="1685" spans="1:12">
      <c r="A1685" s="2" t="s">
        <v>482</v>
      </c>
      <c r="B1685" s="3" t="s">
        <v>1441</v>
      </c>
      <c r="C1685" s="2" t="s">
        <v>497</v>
      </c>
      <c r="D1685" s="2" t="s">
        <v>497</v>
      </c>
      <c r="E1685" s="3" t="str">
        <f t="shared" si="26"/>
        <v>Minas Gerais-Belo Horizonte</v>
      </c>
      <c r="F1685" s="3">
        <v>310620</v>
      </c>
      <c r="G1685" s="3">
        <v>2512070</v>
      </c>
      <c r="H1685" s="3">
        <v>2019</v>
      </c>
      <c r="I1685" s="2">
        <v>3</v>
      </c>
      <c r="J1685" s="3" t="s">
        <v>10</v>
      </c>
      <c r="K1685" s="3">
        <v>11</v>
      </c>
      <c r="L1685" s="3">
        <v>0</v>
      </c>
    </row>
    <row r="1686" spans="1:12">
      <c r="A1686" s="2" t="s">
        <v>482</v>
      </c>
      <c r="B1686" s="3" t="s">
        <v>1441</v>
      </c>
      <c r="C1686" s="2" t="s">
        <v>497</v>
      </c>
      <c r="D1686" s="2" t="s">
        <v>497</v>
      </c>
      <c r="E1686" s="3" t="str">
        <f t="shared" si="26"/>
        <v>Minas Gerais-Belo Horizonte</v>
      </c>
      <c r="F1686" s="3">
        <v>310620</v>
      </c>
      <c r="G1686" s="3">
        <v>2512070</v>
      </c>
      <c r="H1686" s="3">
        <v>2019</v>
      </c>
      <c r="I1686" s="2">
        <v>3</v>
      </c>
      <c r="J1686" s="3" t="s">
        <v>12</v>
      </c>
      <c r="K1686" s="3">
        <v>2</v>
      </c>
      <c r="L1686" s="3">
        <v>1</v>
      </c>
    </row>
    <row r="1687" spans="1:12">
      <c r="A1687" s="2" t="s">
        <v>482</v>
      </c>
      <c r="B1687" s="3" t="s">
        <v>1441</v>
      </c>
      <c r="C1687" s="2" t="s">
        <v>497</v>
      </c>
      <c r="D1687" s="2" t="s">
        <v>497</v>
      </c>
      <c r="E1687" s="3" t="str">
        <f t="shared" si="26"/>
        <v>Minas Gerais-Belo Horizonte</v>
      </c>
      <c r="F1687" s="3">
        <v>310620</v>
      </c>
      <c r="G1687" s="3">
        <v>2512070</v>
      </c>
      <c r="H1687" s="3">
        <v>2019</v>
      </c>
      <c r="I1687" s="2">
        <v>4</v>
      </c>
      <c r="J1687" s="3" t="s">
        <v>9</v>
      </c>
      <c r="K1687" s="3">
        <v>2</v>
      </c>
      <c r="L1687" s="3">
        <v>0</v>
      </c>
    </row>
    <row r="1688" spans="1:12">
      <c r="A1688" s="2" t="s">
        <v>482</v>
      </c>
      <c r="B1688" s="3" t="s">
        <v>1441</v>
      </c>
      <c r="C1688" s="2" t="s">
        <v>497</v>
      </c>
      <c r="D1688" s="2" t="s">
        <v>497</v>
      </c>
      <c r="E1688" s="3" t="str">
        <f t="shared" si="26"/>
        <v>Minas Gerais-Belo Horizonte</v>
      </c>
      <c r="F1688" s="3">
        <v>310620</v>
      </c>
      <c r="G1688" s="3">
        <v>2512070</v>
      </c>
      <c r="H1688" s="3">
        <v>2019</v>
      </c>
      <c r="I1688" s="2">
        <v>4</v>
      </c>
      <c r="J1688" s="3" t="s">
        <v>10</v>
      </c>
      <c r="K1688" s="3">
        <v>2</v>
      </c>
      <c r="L1688" s="3">
        <v>0</v>
      </c>
    </row>
    <row r="1689" spans="1:12">
      <c r="A1689" s="2" t="s">
        <v>482</v>
      </c>
      <c r="B1689" s="3" t="s">
        <v>1441</v>
      </c>
      <c r="C1689" s="2" t="s">
        <v>497</v>
      </c>
      <c r="D1689" s="2" t="s">
        <v>497</v>
      </c>
      <c r="E1689" s="3" t="str">
        <f t="shared" si="26"/>
        <v>Minas Gerais-Belo Horizonte</v>
      </c>
      <c r="F1689" s="3">
        <v>310620</v>
      </c>
      <c r="G1689" s="3">
        <v>2512070</v>
      </c>
      <c r="H1689" s="3">
        <v>2019</v>
      </c>
      <c r="I1689" s="2">
        <v>5</v>
      </c>
      <c r="J1689" s="3" t="s">
        <v>10</v>
      </c>
      <c r="K1689" s="3">
        <v>10</v>
      </c>
      <c r="L1689" s="3">
        <v>0</v>
      </c>
    </row>
    <row r="1690" spans="1:12">
      <c r="A1690" s="2" t="s">
        <v>482</v>
      </c>
      <c r="B1690" s="3" t="s">
        <v>1441</v>
      </c>
      <c r="C1690" s="2" t="s">
        <v>497</v>
      </c>
      <c r="D1690" s="2" t="s">
        <v>497</v>
      </c>
      <c r="E1690" s="3" t="str">
        <f t="shared" si="26"/>
        <v>Minas Gerais-Belo Horizonte</v>
      </c>
      <c r="F1690" s="3">
        <v>310620</v>
      </c>
      <c r="G1690" s="3">
        <v>2512070</v>
      </c>
      <c r="H1690" s="3">
        <v>2019</v>
      </c>
      <c r="I1690" s="2">
        <v>6</v>
      </c>
      <c r="J1690" s="3" t="s">
        <v>9</v>
      </c>
      <c r="K1690" s="3">
        <v>3</v>
      </c>
      <c r="L1690" s="3">
        <v>4</v>
      </c>
    </row>
    <row r="1691" spans="1:12">
      <c r="A1691" s="2" t="s">
        <v>482</v>
      </c>
      <c r="B1691" s="3" t="s">
        <v>1441</v>
      </c>
      <c r="C1691" s="2" t="s">
        <v>497</v>
      </c>
      <c r="D1691" s="2" t="s">
        <v>497</v>
      </c>
      <c r="E1691" s="3" t="str">
        <f t="shared" si="26"/>
        <v>Minas Gerais-Belo Horizonte</v>
      </c>
      <c r="F1691" s="3">
        <v>310620</v>
      </c>
      <c r="G1691" s="3">
        <v>2512070</v>
      </c>
      <c r="H1691" s="3">
        <v>2019</v>
      </c>
      <c r="I1691" s="2">
        <v>6</v>
      </c>
      <c r="J1691" s="3" t="s">
        <v>90</v>
      </c>
      <c r="K1691" s="3">
        <v>5</v>
      </c>
      <c r="L1691" s="3">
        <v>0</v>
      </c>
    </row>
    <row r="1692" spans="1:12">
      <c r="A1692" s="2" t="s">
        <v>482</v>
      </c>
      <c r="B1692" s="3" t="s">
        <v>1441</v>
      </c>
      <c r="C1692" s="2" t="s">
        <v>497</v>
      </c>
      <c r="D1692" s="2" t="s">
        <v>497</v>
      </c>
      <c r="E1692" s="3" t="str">
        <f t="shared" si="26"/>
        <v>Minas Gerais-Belo Horizonte</v>
      </c>
      <c r="F1692" s="3">
        <v>310620</v>
      </c>
      <c r="G1692" s="3">
        <v>2512070</v>
      </c>
      <c r="H1692" s="3">
        <v>2019</v>
      </c>
      <c r="I1692" s="2">
        <v>6</v>
      </c>
      <c r="J1692" s="3" t="s">
        <v>10</v>
      </c>
      <c r="K1692" s="3">
        <v>1</v>
      </c>
      <c r="L1692" s="3">
        <v>0</v>
      </c>
    </row>
    <row r="1693" spans="1:12">
      <c r="A1693" s="2" t="s">
        <v>482</v>
      </c>
      <c r="B1693" s="3" t="s">
        <v>1441</v>
      </c>
      <c r="C1693" s="2" t="s">
        <v>497</v>
      </c>
      <c r="D1693" s="2" t="s">
        <v>497</v>
      </c>
      <c r="E1693" s="3" t="str">
        <f t="shared" si="26"/>
        <v>Minas Gerais-Belo Horizonte</v>
      </c>
      <c r="F1693" s="3">
        <v>310620</v>
      </c>
      <c r="G1693" s="3">
        <v>2512070</v>
      </c>
      <c r="H1693" s="3">
        <v>2019</v>
      </c>
      <c r="I1693" s="2">
        <v>6</v>
      </c>
      <c r="J1693" s="3" t="s">
        <v>19</v>
      </c>
      <c r="K1693" s="3">
        <v>2</v>
      </c>
      <c r="L1693" s="3">
        <v>0</v>
      </c>
    </row>
    <row r="1694" spans="1:12">
      <c r="A1694" s="2" t="s">
        <v>482</v>
      </c>
      <c r="B1694" s="3" t="s">
        <v>1441</v>
      </c>
      <c r="C1694" s="2" t="s">
        <v>497</v>
      </c>
      <c r="D1694" s="2" t="s">
        <v>497</v>
      </c>
      <c r="E1694" s="3" t="str">
        <f t="shared" si="26"/>
        <v>Minas Gerais-Belo Horizonte</v>
      </c>
      <c r="F1694" s="3">
        <v>310620</v>
      </c>
      <c r="G1694" s="3">
        <v>2512070</v>
      </c>
      <c r="H1694" s="3">
        <v>2019</v>
      </c>
      <c r="I1694" s="2">
        <v>6</v>
      </c>
      <c r="J1694" s="3" t="s">
        <v>12</v>
      </c>
      <c r="K1694" s="3">
        <v>2</v>
      </c>
      <c r="L1694" s="3">
        <v>2</v>
      </c>
    </row>
    <row r="1695" spans="1:12">
      <c r="A1695" s="2" t="s">
        <v>482</v>
      </c>
      <c r="B1695" s="3" t="s">
        <v>1441</v>
      </c>
      <c r="C1695" s="2" t="s">
        <v>497</v>
      </c>
      <c r="D1695" s="2" t="s">
        <v>497</v>
      </c>
      <c r="E1695" s="3" t="str">
        <f t="shared" si="26"/>
        <v>Minas Gerais-Belo Horizonte</v>
      </c>
      <c r="F1695" s="3">
        <v>310620</v>
      </c>
      <c r="G1695" s="3">
        <v>2512070</v>
      </c>
      <c r="H1695" s="3">
        <v>2020</v>
      </c>
      <c r="I1695" s="2">
        <v>1</v>
      </c>
      <c r="J1695" s="3" t="s">
        <v>10</v>
      </c>
      <c r="K1695" s="3">
        <v>5</v>
      </c>
      <c r="L1695" s="3">
        <v>0</v>
      </c>
    </row>
    <row r="1696" spans="1:12">
      <c r="A1696" s="2" t="s">
        <v>482</v>
      </c>
      <c r="B1696" s="3" t="s">
        <v>1441</v>
      </c>
      <c r="C1696" s="2" t="s">
        <v>497</v>
      </c>
      <c r="D1696" s="2" t="s">
        <v>497</v>
      </c>
      <c r="E1696" s="3" t="str">
        <f t="shared" si="26"/>
        <v>Minas Gerais-Belo Horizonte</v>
      </c>
      <c r="F1696" s="3">
        <v>310620</v>
      </c>
      <c r="G1696" s="3">
        <v>2512070</v>
      </c>
      <c r="H1696" s="3">
        <v>2020</v>
      </c>
      <c r="I1696" s="2">
        <v>1</v>
      </c>
      <c r="J1696" s="3" t="s">
        <v>19</v>
      </c>
      <c r="K1696" s="3">
        <v>4</v>
      </c>
      <c r="L1696" s="3">
        <v>0</v>
      </c>
    </row>
    <row r="1697" spans="1:12">
      <c r="A1697" s="2" t="s">
        <v>482</v>
      </c>
      <c r="B1697" s="3" t="s">
        <v>1441</v>
      </c>
      <c r="C1697" s="2" t="s">
        <v>497</v>
      </c>
      <c r="D1697" s="2" t="s">
        <v>497</v>
      </c>
      <c r="E1697" s="3" t="str">
        <f t="shared" si="26"/>
        <v>Minas Gerais-Belo Horizonte</v>
      </c>
      <c r="F1697" s="3">
        <v>310620</v>
      </c>
      <c r="G1697" s="3">
        <v>2512070</v>
      </c>
      <c r="H1697" s="3">
        <v>2020</v>
      </c>
      <c r="I1697" s="2">
        <v>1</v>
      </c>
      <c r="J1697" s="3" t="s">
        <v>12</v>
      </c>
      <c r="K1697" s="3">
        <v>2</v>
      </c>
      <c r="L1697" s="3">
        <v>1</v>
      </c>
    </row>
    <row r="1698" spans="1:12">
      <c r="A1698" s="2" t="s">
        <v>482</v>
      </c>
      <c r="B1698" s="3" t="s">
        <v>1441</v>
      </c>
      <c r="C1698" s="2" t="s">
        <v>497</v>
      </c>
      <c r="D1698" s="2" t="s">
        <v>497</v>
      </c>
      <c r="E1698" s="3" t="str">
        <f t="shared" si="26"/>
        <v>Minas Gerais-Belo Horizonte</v>
      </c>
      <c r="F1698" s="3">
        <v>310620</v>
      </c>
      <c r="G1698" s="3">
        <v>2512070</v>
      </c>
      <c r="H1698" s="3">
        <v>2020</v>
      </c>
      <c r="I1698" s="2">
        <v>2</v>
      </c>
      <c r="J1698" s="3" t="s">
        <v>9</v>
      </c>
      <c r="K1698" s="3">
        <v>1</v>
      </c>
      <c r="L1698" s="3">
        <v>0</v>
      </c>
    </row>
    <row r="1699" spans="1:12">
      <c r="A1699" s="2" t="s">
        <v>482</v>
      </c>
      <c r="B1699" s="3" t="s">
        <v>1441</v>
      </c>
      <c r="C1699" s="2" t="s">
        <v>497</v>
      </c>
      <c r="D1699" s="2" t="s">
        <v>497</v>
      </c>
      <c r="E1699" s="3" t="str">
        <f t="shared" si="26"/>
        <v>Minas Gerais-Belo Horizonte</v>
      </c>
      <c r="F1699" s="3">
        <v>310620</v>
      </c>
      <c r="G1699" s="3">
        <v>2512070</v>
      </c>
      <c r="H1699" s="3">
        <v>2020</v>
      </c>
      <c r="I1699" s="2">
        <v>2</v>
      </c>
      <c r="J1699" s="3" t="s">
        <v>90</v>
      </c>
      <c r="K1699" s="3">
        <v>1</v>
      </c>
      <c r="L1699" s="3">
        <v>0</v>
      </c>
    </row>
    <row r="1700" spans="1:12">
      <c r="A1700" s="2" t="s">
        <v>482</v>
      </c>
      <c r="B1700" s="3" t="s">
        <v>1441</v>
      </c>
      <c r="C1700" s="2" t="s">
        <v>497</v>
      </c>
      <c r="D1700" s="2" t="s">
        <v>497</v>
      </c>
      <c r="E1700" s="3" t="str">
        <f t="shared" si="26"/>
        <v>Minas Gerais-Belo Horizonte</v>
      </c>
      <c r="F1700" s="3">
        <v>310620</v>
      </c>
      <c r="G1700" s="3">
        <v>2512070</v>
      </c>
      <c r="H1700" s="3">
        <v>2020</v>
      </c>
      <c r="I1700" s="2">
        <v>2</v>
      </c>
      <c r="J1700" s="3" t="s">
        <v>10</v>
      </c>
      <c r="K1700" s="3">
        <v>4</v>
      </c>
      <c r="L1700" s="3">
        <v>0</v>
      </c>
    </row>
    <row r="1701" spans="1:12">
      <c r="A1701" s="2" t="s">
        <v>482</v>
      </c>
      <c r="B1701" s="3" t="s">
        <v>1441</v>
      </c>
      <c r="C1701" s="2" t="s">
        <v>497</v>
      </c>
      <c r="D1701" s="2" t="s">
        <v>497</v>
      </c>
      <c r="E1701" s="3" t="str">
        <f t="shared" si="26"/>
        <v>Minas Gerais-Belo Horizonte</v>
      </c>
      <c r="F1701" s="3">
        <v>310620</v>
      </c>
      <c r="G1701" s="3">
        <v>2512070</v>
      </c>
      <c r="H1701" s="3">
        <v>2020</v>
      </c>
      <c r="I1701" s="2">
        <v>2</v>
      </c>
      <c r="J1701" s="3" t="s">
        <v>19</v>
      </c>
      <c r="K1701" s="3">
        <v>1</v>
      </c>
      <c r="L1701" s="3">
        <v>0</v>
      </c>
    </row>
    <row r="1702" spans="1:12">
      <c r="A1702" s="2" t="s">
        <v>482</v>
      </c>
      <c r="B1702" s="3" t="s">
        <v>1441</v>
      </c>
      <c r="C1702" s="2" t="s">
        <v>497</v>
      </c>
      <c r="D1702" s="2" t="s">
        <v>497</v>
      </c>
      <c r="E1702" s="3" t="str">
        <f t="shared" si="26"/>
        <v>Minas Gerais-Belo Horizonte</v>
      </c>
      <c r="F1702" s="3">
        <v>310620</v>
      </c>
      <c r="G1702" s="3">
        <v>2512070</v>
      </c>
      <c r="H1702" s="3">
        <v>2020</v>
      </c>
      <c r="I1702" s="2">
        <v>2</v>
      </c>
      <c r="J1702" s="3" t="s">
        <v>12</v>
      </c>
      <c r="K1702" s="3">
        <v>3</v>
      </c>
      <c r="L1702" s="3">
        <v>3</v>
      </c>
    </row>
    <row r="1703" spans="1:12">
      <c r="A1703" s="2" t="s">
        <v>482</v>
      </c>
      <c r="B1703" s="3" t="s">
        <v>1441</v>
      </c>
      <c r="C1703" s="2" t="s">
        <v>497</v>
      </c>
      <c r="D1703" s="2" t="s">
        <v>497</v>
      </c>
      <c r="E1703" s="3" t="str">
        <f t="shared" si="26"/>
        <v>Minas Gerais-Belo Horizonte</v>
      </c>
      <c r="F1703" s="3">
        <v>310620</v>
      </c>
      <c r="G1703" s="3">
        <v>2512070</v>
      </c>
      <c r="H1703" s="3">
        <v>2020</v>
      </c>
      <c r="I1703" s="2">
        <v>3</v>
      </c>
      <c r="J1703" s="3" t="s">
        <v>9</v>
      </c>
      <c r="K1703" s="3">
        <v>1</v>
      </c>
      <c r="L1703" s="3">
        <v>1</v>
      </c>
    </row>
    <row r="1704" spans="1:12">
      <c r="A1704" s="2" t="s">
        <v>482</v>
      </c>
      <c r="B1704" s="3" t="s">
        <v>1441</v>
      </c>
      <c r="C1704" s="2" t="s">
        <v>497</v>
      </c>
      <c r="D1704" s="2" t="s">
        <v>497</v>
      </c>
      <c r="E1704" s="3" t="str">
        <f t="shared" si="26"/>
        <v>Minas Gerais-Belo Horizonte</v>
      </c>
      <c r="F1704" s="3">
        <v>310620</v>
      </c>
      <c r="G1704" s="3">
        <v>2512070</v>
      </c>
      <c r="H1704" s="3">
        <v>2020</v>
      </c>
      <c r="I1704" s="2">
        <v>3</v>
      </c>
      <c r="J1704" s="3" t="s">
        <v>90</v>
      </c>
      <c r="K1704" s="3">
        <v>1</v>
      </c>
      <c r="L1704" s="3">
        <v>0</v>
      </c>
    </row>
    <row r="1705" spans="1:12">
      <c r="A1705" s="2" t="s">
        <v>482</v>
      </c>
      <c r="B1705" s="3" t="s">
        <v>1441</v>
      </c>
      <c r="C1705" s="2" t="s">
        <v>497</v>
      </c>
      <c r="D1705" s="2" t="s">
        <v>497</v>
      </c>
      <c r="E1705" s="3" t="str">
        <f t="shared" si="26"/>
        <v>Minas Gerais-Belo Horizonte</v>
      </c>
      <c r="F1705" s="3">
        <v>310620</v>
      </c>
      <c r="G1705" s="3">
        <v>2512070</v>
      </c>
      <c r="H1705" s="3">
        <v>2020</v>
      </c>
      <c r="I1705" s="2">
        <v>3</v>
      </c>
      <c r="J1705" s="3" t="s">
        <v>10</v>
      </c>
      <c r="K1705" s="3">
        <v>14</v>
      </c>
      <c r="L1705" s="3">
        <v>0</v>
      </c>
    </row>
    <row r="1706" spans="1:12">
      <c r="A1706" s="2" t="s">
        <v>482</v>
      </c>
      <c r="B1706" s="3" t="s">
        <v>1441</v>
      </c>
      <c r="C1706" s="2" t="s">
        <v>497</v>
      </c>
      <c r="D1706" s="2" t="s">
        <v>497</v>
      </c>
      <c r="E1706" s="3" t="str">
        <f t="shared" si="26"/>
        <v>Minas Gerais-Belo Horizonte</v>
      </c>
      <c r="F1706" s="3">
        <v>310620</v>
      </c>
      <c r="G1706" s="3">
        <v>2512070</v>
      </c>
      <c r="H1706" s="3">
        <v>2020</v>
      </c>
      <c r="I1706" s="2">
        <v>3</v>
      </c>
      <c r="J1706" s="3" t="s">
        <v>12</v>
      </c>
      <c r="K1706" s="3">
        <v>2</v>
      </c>
      <c r="L1706" s="3">
        <v>3</v>
      </c>
    </row>
    <row r="1707" spans="1:12">
      <c r="A1707" s="2" t="s">
        <v>482</v>
      </c>
      <c r="B1707" s="3" t="s">
        <v>1441</v>
      </c>
      <c r="C1707" s="2" t="s">
        <v>497</v>
      </c>
      <c r="D1707" s="2" t="s">
        <v>497</v>
      </c>
      <c r="E1707" s="3" t="str">
        <f t="shared" si="26"/>
        <v>Minas Gerais-Belo Horizonte</v>
      </c>
      <c r="F1707" s="3">
        <v>310620</v>
      </c>
      <c r="G1707" s="3">
        <v>2512070</v>
      </c>
      <c r="H1707" s="3">
        <v>2020</v>
      </c>
      <c r="I1707" s="2">
        <v>4</v>
      </c>
      <c r="J1707" s="3" t="s">
        <v>9</v>
      </c>
      <c r="K1707" s="3">
        <v>3</v>
      </c>
      <c r="L1707" s="3">
        <v>4</v>
      </c>
    </row>
    <row r="1708" spans="1:12">
      <c r="A1708" s="2" t="s">
        <v>482</v>
      </c>
      <c r="B1708" s="3" t="s">
        <v>1441</v>
      </c>
      <c r="C1708" s="2" t="s">
        <v>497</v>
      </c>
      <c r="D1708" s="2" t="s">
        <v>497</v>
      </c>
      <c r="E1708" s="3" t="str">
        <f t="shared" si="26"/>
        <v>Minas Gerais-Belo Horizonte</v>
      </c>
      <c r="F1708" s="3">
        <v>310620</v>
      </c>
      <c r="G1708" s="3">
        <v>2512070</v>
      </c>
      <c r="H1708" s="3">
        <v>2020</v>
      </c>
      <c r="I1708" s="2">
        <v>4</v>
      </c>
      <c r="J1708" s="3" t="s">
        <v>90</v>
      </c>
      <c r="K1708" s="3">
        <v>1</v>
      </c>
      <c r="L1708" s="3">
        <v>0</v>
      </c>
    </row>
    <row r="1709" spans="1:12">
      <c r="A1709" s="2" t="s">
        <v>482</v>
      </c>
      <c r="B1709" s="3" t="s">
        <v>1441</v>
      </c>
      <c r="C1709" s="2" t="s">
        <v>497</v>
      </c>
      <c r="D1709" s="2" t="s">
        <v>497</v>
      </c>
      <c r="E1709" s="3" t="str">
        <f t="shared" si="26"/>
        <v>Minas Gerais-Belo Horizonte</v>
      </c>
      <c r="F1709" s="3">
        <v>310620</v>
      </c>
      <c r="G1709" s="3">
        <v>2512070</v>
      </c>
      <c r="H1709" s="3">
        <v>2020</v>
      </c>
      <c r="I1709" s="2">
        <v>4</v>
      </c>
      <c r="J1709" s="3" t="s">
        <v>10</v>
      </c>
      <c r="K1709" s="3">
        <v>13</v>
      </c>
      <c r="L1709" s="3">
        <v>0</v>
      </c>
    </row>
    <row r="1710" spans="1:12">
      <c r="A1710" s="2" t="s">
        <v>482</v>
      </c>
      <c r="B1710" s="3" t="s">
        <v>1441</v>
      </c>
      <c r="C1710" s="2" t="s">
        <v>497</v>
      </c>
      <c r="D1710" s="2" t="s">
        <v>497</v>
      </c>
      <c r="E1710" s="3" t="str">
        <f t="shared" si="26"/>
        <v>Minas Gerais-Belo Horizonte</v>
      </c>
      <c r="F1710" s="3">
        <v>310620</v>
      </c>
      <c r="G1710" s="3">
        <v>2512070</v>
      </c>
      <c r="H1710" s="3">
        <v>2020</v>
      </c>
      <c r="I1710" s="2">
        <v>4</v>
      </c>
      <c r="J1710" s="3" t="s">
        <v>12</v>
      </c>
      <c r="K1710" s="3">
        <v>1</v>
      </c>
      <c r="L1710" s="3">
        <v>1</v>
      </c>
    </row>
    <row r="1711" spans="1:12">
      <c r="A1711" s="2" t="s">
        <v>482</v>
      </c>
      <c r="B1711" s="3" t="s">
        <v>1441</v>
      </c>
      <c r="C1711" s="2" t="s">
        <v>497</v>
      </c>
      <c r="D1711" s="2" t="s">
        <v>497</v>
      </c>
      <c r="E1711" s="3" t="str">
        <f t="shared" si="26"/>
        <v>Minas Gerais-Belo Horizonte</v>
      </c>
      <c r="F1711" s="3">
        <v>310620</v>
      </c>
      <c r="G1711" s="3">
        <v>2512070</v>
      </c>
      <c r="H1711" s="3">
        <v>2020</v>
      </c>
      <c r="I1711" s="2">
        <v>5</v>
      </c>
      <c r="J1711" s="3" t="s">
        <v>10</v>
      </c>
      <c r="K1711" s="3">
        <v>12</v>
      </c>
      <c r="L1711" s="3">
        <v>0</v>
      </c>
    </row>
    <row r="1712" spans="1:12">
      <c r="A1712" s="2" t="s">
        <v>482</v>
      </c>
      <c r="B1712" s="3" t="s">
        <v>1441</v>
      </c>
      <c r="C1712" s="2" t="s">
        <v>497</v>
      </c>
      <c r="D1712" s="2" t="s">
        <v>497</v>
      </c>
      <c r="E1712" s="3" t="str">
        <f t="shared" si="26"/>
        <v>Minas Gerais-Belo Horizonte</v>
      </c>
      <c r="F1712" s="3">
        <v>310620</v>
      </c>
      <c r="G1712" s="3">
        <v>2512070</v>
      </c>
      <c r="H1712" s="3">
        <v>2020</v>
      </c>
      <c r="I1712" s="2">
        <v>5</v>
      </c>
      <c r="J1712" s="3" t="s">
        <v>19</v>
      </c>
      <c r="K1712" s="3">
        <v>1</v>
      </c>
      <c r="L1712" s="3">
        <v>1</v>
      </c>
    </row>
    <row r="1713" spans="1:12">
      <c r="A1713" s="2" t="s">
        <v>482</v>
      </c>
      <c r="B1713" s="3" t="s">
        <v>1441</v>
      </c>
      <c r="C1713" s="2" t="s">
        <v>497</v>
      </c>
      <c r="D1713" s="2" t="s">
        <v>497</v>
      </c>
      <c r="E1713" s="3" t="str">
        <f t="shared" si="26"/>
        <v>Minas Gerais-Belo Horizonte</v>
      </c>
      <c r="F1713" s="3">
        <v>310620</v>
      </c>
      <c r="G1713" s="3">
        <v>2512070</v>
      </c>
      <c r="H1713" s="3">
        <v>2020</v>
      </c>
      <c r="I1713" s="2">
        <v>5</v>
      </c>
      <c r="J1713" s="3" t="s">
        <v>12</v>
      </c>
      <c r="K1713" s="3">
        <v>4</v>
      </c>
      <c r="L1713" s="3">
        <v>3</v>
      </c>
    </row>
    <row r="1714" spans="1:12">
      <c r="A1714" s="2" t="s">
        <v>482</v>
      </c>
      <c r="B1714" s="3" t="s">
        <v>1441</v>
      </c>
      <c r="C1714" s="2" t="s">
        <v>497</v>
      </c>
      <c r="D1714" s="2" t="s">
        <v>497</v>
      </c>
      <c r="E1714" s="3" t="str">
        <f t="shared" si="26"/>
        <v>Minas Gerais-Belo Horizonte</v>
      </c>
      <c r="F1714" s="3">
        <v>310620</v>
      </c>
      <c r="G1714" s="3">
        <v>2512070</v>
      </c>
      <c r="H1714" s="3">
        <v>2020</v>
      </c>
      <c r="I1714" s="2">
        <v>6</v>
      </c>
      <c r="J1714" s="3" t="s">
        <v>9</v>
      </c>
      <c r="K1714" s="3">
        <v>3</v>
      </c>
      <c r="L1714" s="3">
        <v>2</v>
      </c>
    </row>
    <row r="1715" spans="1:12">
      <c r="A1715" s="2" t="s">
        <v>482</v>
      </c>
      <c r="B1715" s="3" t="s">
        <v>1441</v>
      </c>
      <c r="C1715" s="2" t="s">
        <v>497</v>
      </c>
      <c r="D1715" s="2" t="s">
        <v>497</v>
      </c>
      <c r="E1715" s="3" t="str">
        <f t="shared" si="26"/>
        <v>Minas Gerais-Belo Horizonte</v>
      </c>
      <c r="F1715" s="3">
        <v>310620</v>
      </c>
      <c r="G1715" s="3">
        <v>2512070</v>
      </c>
      <c r="H1715" s="3">
        <v>2020</v>
      </c>
      <c r="I1715" s="2">
        <v>6</v>
      </c>
      <c r="J1715" s="3" t="s">
        <v>10</v>
      </c>
      <c r="K1715" s="3">
        <v>9</v>
      </c>
      <c r="L1715" s="3">
        <v>0</v>
      </c>
    </row>
    <row r="1716" spans="1:12">
      <c r="A1716" s="2" t="s">
        <v>482</v>
      </c>
      <c r="B1716" s="3" t="s">
        <v>1441</v>
      </c>
      <c r="C1716" s="2" t="s">
        <v>498</v>
      </c>
      <c r="D1716" s="2" t="s">
        <v>498</v>
      </c>
      <c r="E1716" s="3" t="str">
        <f t="shared" si="26"/>
        <v>Minas Gerais-Betim</v>
      </c>
      <c r="F1716" s="3">
        <v>310670</v>
      </c>
      <c r="G1716" s="3">
        <v>439340</v>
      </c>
      <c r="H1716" s="3">
        <v>2019</v>
      </c>
      <c r="I1716" s="2">
        <v>1</v>
      </c>
      <c r="J1716" s="3" t="s">
        <v>9</v>
      </c>
      <c r="K1716" s="3">
        <v>1</v>
      </c>
      <c r="L1716" s="3">
        <v>0</v>
      </c>
    </row>
    <row r="1717" spans="1:12">
      <c r="A1717" s="2" t="s">
        <v>482</v>
      </c>
      <c r="B1717" s="3" t="s">
        <v>1441</v>
      </c>
      <c r="C1717" s="2" t="s">
        <v>498</v>
      </c>
      <c r="D1717" s="2" t="s">
        <v>498</v>
      </c>
      <c r="E1717" s="3" t="str">
        <f t="shared" si="26"/>
        <v>Minas Gerais-Betim</v>
      </c>
      <c r="F1717" s="3">
        <v>310670</v>
      </c>
      <c r="G1717" s="3">
        <v>439340</v>
      </c>
      <c r="H1717" s="3">
        <v>2019</v>
      </c>
      <c r="I1717" s="2">
        <v>1</v>
      </c>
      <c r="J1717" s="3" t="s">
        <v>12</v>
      </c>
      <c r="K1717" s="3">
        <v>1</v>
      </c>
      <c r="L1717" s="3">
        <v>0</v>
      </c>
    </row>
    <row r="1718" spans="1:12">
      <c r="A1718" s="2" t="s">
        <v>482</v>
      </c>
      <c r="B1718" s="3" t="s">
        <v>1441</v>
      </c>
      <c r="C1718" s="2" t="s">
        <v>498</v>
      </c>
      <c r="D1718" s="2" t="s">
        <v>498</v>
      </c>
      <c r="E1718" s="3" t="str">
        <f t="shared" si="26"/>
        <v>Minas Gerais-Betim</v>
      </c>
      <c r="F1718" s="3">
        <v>310670</v>
      </c>
      <c r="G1718" s="3">
        <v>439340</v>
      </c>
      <c r="H1718" s="3">
        <v>2019</v>
      </c>
      <c r="I1718" s="2">
        <v>3</v>
      </c>
      <c r="J1718" s="3" t="s">
        <v>12</v>
      </c>
      <c r="K1718" s="3">
        <v>1</v>
      </c>
      <c r="L1718" s="3">
        <v>1</v>
      </c>
    </row>
    <row r="1719" spans="1:12">
      <c r="A1719" s="2" t="s">
        <v>482</v>
      </c>
      <c r="B1719" s="3" t="s">
        <v>1441</v>
      </c>
      <c r="C1719" s="2" t="s">
        <v>498</v>
      </c>
      <c r="D1719" s="2" t="s">
        <v>498</v>
      </c>
      <c r="E1719" s="3" t="str">
        <f t="shared" si="26"/>
        <v>Minas Gerais-Betim</v>
      </c>
      <c r="F1719" s="3">
        <v>310670</v>
      </c>
      <c r="G1719" s="3">
        <v>439340</v>
      </c>
      <c r="H1719" s="3">
        <v>2019</v>
      </c>
      <c r="I1719" s="2">
        <v>4</v>
      </c>
      <c r="J1719" s="3" t="s">
        <v>90</v>
      </c>
      <c r="K1719" s="3">
        <v>1</v>
      </c>
      <c r="L1719" s="3">
        <v>0</v>
      </c>
    </row>
    <row r="1720" spans="1:12">
      <c r="A1720" s="2" t="s">
        <v>482</v>
      </c>
      <c r="B1720" s="3" t="s">
        <v>1441</v>
      </c>
      <c r="C1720" s="2" t="s">
        <v>498</v>
      </c>
      <c r="D1720" s="2" t="s">
        <v>498</v>
      </c>
      <c r="E1720" s="3" t="str">
        <f t="shared" si="26"/>
        <v>Minas Gerais-Betim</v>
      </c>
      <c r="F1720" s="3">
        <v>310670</v>
      </c>
      <c r="G1720" s="3">
        <v>439340</v>
      </c>
      <c r="H1720" s="3">
        <v>2019</v>
      </c>
      <c r="I1720" s="2">
        <v>5</v>
      </c>
      <c r="J1720" s="3" t="s">
        <v>12</v>
      </c>
      <c r="K1720" s="3">
        <v>1</v>
      </c>
      <c r="L1720" s="3">
        <v>2</v>
      </c>
    </row>
    <row r="1721" spans="1:12">
      <c r="A1721" s="2" t="s">
        <v>482</v>
      </c>
      <c r="B1721" s="3" t="s">
        <v>1441</v>
      </c>
      <c r="C1721" s="2" t="s">
        <v>498</v>
      </c>
      <c r="D1721" s="2" t="s">
        <v>498</v>
      </c>
      <c r="E1721" s="3" t="str">
        <f t="shared" si="26"/>
        <v>Minas Gerais-Betim</v>
      </c>
      <c r="F1721" s="3">
        <v>310670</v>
      </c>
      <c r="G1721" s="3">
        <v>439340</v>
      </c>
      <c r="H1721" s="3">
        <v>2019</v>
      </c>
      <c r="I1721" s="2">
        <v>6</v>
      </c>
      <c r="J1721" s="3" t="s">
        <v>10</v>
      </c>
      <c r="K1721" s="3">
        <v>1</v>
      </c>
      <c r="L1721" s="3">
        <v>0</v>
      </c>
    </row>
    <row r="1722" spans="1:12">
      <c r="A1722" s="2" t="s">
        <v>482</v>
      </c>
      <c r="B1722" s="3" t="s">
        <v>1441</v>
      </c>
      <c r="C1722" s="2" t="s">
        <v>498</v>
      </c>
      <c r="D1722" s="2" t="s">
        <v>498</v>
      </c>
      <c r="E1722" s="3" t="str">
        <f t="shared" si="26"/>
        <v>Minas Gerais-Betim</v>
      </c>
      <c r="F1722" s="3">
        <v>310670</v>
      </c>
      <c r="G1722" s="3">
        <v>439340</v>
      </c>
      <c r="H1722" s="3">
        <v>2019</v>
      </c>
      <c r="I1722" s="2">
        <v>6</v>
      </c>
      <c r="J1722" s="3" t="s">
        <v>12</v>
      </c>
      <c r="K1722" s="3">
        <v>2</v>
      </c>
      <c r="L1722" s="3">
        <v>2</v>
      </c>
    </row>
    <row r="1723" spans="1:12">
      <c r="A1723" s="2" t="s">
        <v>482</v>
      </c>
      <c r="B1723" s="3" t="s">
        <v>1441</v>
      </c>
      <c r="C1723" s="2" t="s">
        <v>498</v>
      </c>
      <c r="D1723" s="2" t="s">
        <v>498</v>
      </c>
      <c r="E1723" s="3" t="str">
        <f t="shared" si="26"/>
        <v>Minas Gerais-Betim</v>
      </c>
      <c r="F1723" s="3">
        <v>310670</v>
      </c>
      <c r="G1723" s="3">
        <v>439340</v>
      </c>
      <c r="H1723" s="3">
        <v>2020</v>
      </c>
      <c r="I1723" s="2">
        <v>3</v>
      </c>
      <c r="J1723" s="3" t="s">
        <v>9</v>
      </c>
      <c r="K1723" s="3">
        <v>1</v>
      </c>
      <c r="L1723" s="3">
        <v>1</v>
      </c>
    </row>
    <row r="1724" spans="1:12">
      <c r="A1724" s="2" t="s">
        <v>482</v>
      </c>
      <c r="B1724" s="3" t="s">
        <v>1441</v>
      </c>
      <c r="C1724" s="2" t="s">
        <v>498</v>
      </c>
      <c r="D1724" s="2" t="s">
        <v>498</v>
      </c>
      <c r="E1724" s="3" t="str">
        <f t="shared" ref="E1724:E1787" si="27">+CONCATENATE(A1724,"-",D1724)</f>
        <v>Minas Gerais-Betim</v>
      </c>
      <c r="F1724" s="3">
        <v>310670</v>
      </c>
      <c r="G1724" s="3">
        <v>439340</v>
      </c>
      <c r="H1724" s="3">
        <v>2020</v>
      </c>
      <c r="I1724" s="2">
        <v>3</v>
      </c>
      <c r="J1724" s="3" t="s">
        <v>90</v>
      </c>
      <c r="K1724" s="3">
        <v>1</v>
      </c>
      <c r="L1724" s="3">
        <v>0</v>
      </c>
    </row>
    <row r="1725" spans="1:12">
      <c r="A1725" s="2" t="s">
        <v>482</v>
      </c>
      <c r="B1725" s="3" t="s">
        <v>1441</v>
      </c>
      <c r="C1725" s="2" t="s">
        <v>498</v>
      </c>
      <c r="D1725" s="2" t="s">
        <v>498</v>
      </c>
      <c r="E1725" s="3" t="str">
        <f t="shared" si="27"/>
        <v>Minas Gerais-Betim</v>
      </c>
      <c r="F1725" s="3">
        <v>310670</v>
      </c>
      <c r="G1725" s="3">
        <v>439340</v>
      </c>
      <c r="H1725" s="3">
        <v>2020</v>
      </c>
      <c r="I1725" s="2">
        <v>3</v>
      </c>
      <c r="J1725" s="3" t="s">
        <v>12</v>
      </c>
      <c r="K1725" s="3">
        <v>1</v>
      </c>
      <c r="L1725" s="3">
        <v>3</v>
      </c>
    </row>
    <row r="1726" spans="1:12">
      <c r="A1726" s="2" t="s">
        <v>482</v>
      </c>
      <c r="B1726" s="3" t="s">
        <v>1441</v>
      </c>
      <c r="C1726" s="2" t="s">
        <v>498</v>
      </c>
      <c r="D1726" s="2" t="s">
        <v>498</v>
      </c>
      <c r="E1726" s="3" t="str">
        <f t="shared" si="27"/>
        <v>Minas Gerais-Betim</v>
      </c>
      <c r="F1726" s="3">
        <v>310670</v>
      </c>
      <c r="G1726" s="3">
        <v>439340</v>
      </c>
      <c r="H1726" s="3">
        <v>2020</v>
      </c>
      <c r="I1726" s="2">
        <v>6</v>
      </c>
      <c r="J1726" s="3" t="s">
        <v>9</v>
      </c>
      <c r="K1726" s="3">
        <v>1</v>
      </c>
      <c r="L1726" s="3">
        <v>1</v>
      </c>
    </row>
    <row r="1727" spans="1:12">
      <c r="A1727" s="2" t="s">
        <v>482</v>
      </c>
      <c r="B1727" s="3" t="s">
        <v>1441</v>
      </c>
      <c r="C1727" s="2" t="s">
        <v>499</v>
      </c>
      <c r="D1727" s="2" t="s">
        <v>499</v>
      </c>
      <c r="E1727" s="3" t="str">
        <f t="shared" si="27"/>
        <v>Minas Gerais-Bicas</v>
      </c>
      <c r="F1727" s="3">
        <v>310690</v>
      </c>
      <c r="G1727" s="3">
        <v>14494</v>
      </c>
      <c r="H1727" s="3">
        <v>2019</v>
      </c>
      <c r="I1727" s="2">
        <v>3</v>
      </c>
      <c r="J1727" s="3" t="s">
        <v>9</v>
      </c>
      <c r="K1727" s="3">
        <v>1</v>
      </c>
      <c r="L1727" s="3">
        <v>0</v>
      </c>
    </row>
    <row r="1728" spans="1:12">
      <c r="A1728" s="2" t="s">
        <v>482</v>
      </c>
      <c r="B1728" s="3" t="s">
        <v>1441</v>
      </c>
      <c r="C1728" s="2" t="s">
        <v>500</v>
      </c>
      <c r="D1728" s="2" t="s">
        <v>500</v>
      </c>
      <c r="E1728" s="3" t="str">
        <f t="shared" si="27"/>
        <v>Minas Gerais-Bom Despacho</v>
      </c>
      <c r="F1728" s="3">
        <v>310740</v>
      </c>
      <c r="G1728" s="3">
        <v>50605</v>
      </c>
      <c r="H1728" s="3">
        <v>2020</v>
      </c>
      <c r="I1728" s="2">
        <v>2</v>
      </c>
      <c r="J1728" s="3" t="s">
        <v>9</v>
      </c>
      <c r="K1728" s="3">
        <v>1</v>
      </c>
      <c r="L1728" s="3">
        <v>1</v>
      </c>
    </row>
    <row r="1729" spans="1:12">
      <c r="A1729" s="2" t="s">
        <v>482</v>
      </c>
      <c r="B1729" s="3" t="s">
        <v>1441</v>
      </c>
      <c r="C1729" s="2" t="s">
        <v>501</v>
      </c>
      <c r="D1729" s="2" t="s">
        <v>501</v>
      </c>
      <c r="E1729" s="3" t="str">
        <f t="shared" si="27"/>
        <v>Minas Gerais-Bom Jardim de Minas</v>
      </c>
      <c r="F1729" s="3">
        <v>310750</v>
      </c>
      <c r="G1729" s="3">
        <v>6474</v>
      </c>
      <c r="H1729" s="3">
        <v>2019</v>
      </c>
      <c r="I1729" s="2">
        <v>4</v>
      </c>
      <c r="J1729" s="3" t="s">
        <v>12</v>
      </c>
      <c r="K1729" s="3">
        <v>1</v>
      </c>
      <c r="L1729" s="3">
        <v>0</v>
      </c>
    </row>
    <row r="1730" spans="1:12">
      <c r="A1730" s="2" t="s">
        <v>482</v>
      </c>
      <c r="B1730" s="3" t="s">
        <v>1441</v>
      </c>
      <c r="C1730" s="2" t="s">
        <v>502</v>
      </c>
      <c r="D1730" s="2" t="s">
        <v>502</v>
      </c>
      <c r="E1730" s="3" t="str">
        <f t="shared" si="27"/>
        <v>Minas Gerais-Bom Jesus do Galho</v>
      </c>
      <c r="F1730" s="3">
        <v>310780</v>
      </c>
      <c r="G1730" s="3">
        <v>14935</v>
      </c>
      <c r="H1730" s="3">
        <v>2020</v>
      </c>
      <c r="I1730" s="2">
        <v>5</v>
      </c>
      <c r="J1730" s="3" t="s">
        <v>12</v>
      </c>
      <c r="K1730" s="3">
        <v>1</v>
      </c>
      <c r="L1730" s="3">
        <v>1</v>
      </c>
    </row>
    <row r="1731" spans="1:12">
      <c r="A1731" s="2" t="s">
        <v>482</v>
      </c>
      <c r="B1731" s="3" t="s">
        <v>1441</v>
      </c>
      <c r="C1731" s="2" t="s">
        <v>503</v>
      </c>
      <c r="D1731" s="2" t="s">
        <v>503</v>
      </c>
      <c r="E1731" s="3" t="str">
        <f t="shared" si="27"/>
        <v>Minas Gerais-Bom Sucesso</v>
      </c>
      <c r="F1731" s="3">
        <v>310800</v>
      </c>
      <c r="G1731" s="3">
        <v>17603</v>
      </c>
      <c r="H1731" s="3">
        <v>2020</v>
      </c>
      <c r="I1731" s="2">
        <v>3</v>
      </c>
      <c r="J1731" s="3" t="s">
        <v>9</v>
      </c>
      <c r="K1731" s="3">
        <v>1</v>
      </c>
      <c r="L1731" s="3">
        <v>1</v>
      </c>
    </row>
    <row r="1732" spans="1:12">
      <c r="A1732" s="2" t="s">
        <v>482</v>
      </c>
      <c r="B1732" s="3" t="s">
        <v>1441</v>
      </c>
      <c r="C1732" s="2" t="s">
        <v>504</v>
      </c>
      <c r="D1732" s="2" t="s">
        <v>504</v>
      </c>
      <c r="E1732" s="3" t="str">
        <f t="shared" si="27"/>
        <v>Minas Gerais-Brumadinho</v>
      </c>
      <c r="F1732" s="3">
        <v>310900</v>
      </c>
      <c r="G1732" s="3">
        <v>40103</v>
      </c>
      <c r="H1732" s="3">
        <v>2019</v>
      </c>
      <c r="I1732" s="2">
        <v>1</v>
      </c>
      <c r="J1732" s="3" t="s">
        <v>10</v>
      </c>
      <c r="K1732" s="3">
        <v>1</v>
      </c>
      <c r="L1732" s="3">
        <v>0</v>
      </c>
    </row>
    <row r="1733" spans="1:12">
      <c r="A1733" s="2" t="s">
        <v>482</v>
      </c>
      <c r="B1733" s="3" t="s">
        <v>1441</v>
      </c>
      <c r="C1733" s="2" t="s">
        <v>504</v>
      </c>
      <c r="D1733" s="2" t="s">
        <v>504</v>
      </c>
      <c r="E1733" s="3" t="str">
        <f t="shared" si="27"/>
        <v>Minas Gerais-Brumadinho</v>
      </c>
      <c r="F1733" s="3">
        <v>310900</v>
      </c>
      <c r="G1733" s="3">
        <v>40103</v>
      </c>
      <c r="H1733" s="3">
        <v>2019</v>
      </c>
      <c r="I1733" s="2">
        <v>2</v>
      </c>
      <c r="J1733" s="3" t="s">
        <v>90</v>
      </c>
      <c r="K1733" s="3">
        <v>1</v>
      </c>
      <c r="L1733" s="3">
        <v>0</v>
      </c>
    </row>
    <row r="1734" spans="1:12">
      <c r="A1734" s="2" t="s">
        <v>482</v>
      </c>
      <c r="B1734" s="3" t="s">
        <v>1441</v>
      </c>
      <c r="C1734" s="2" t="s">
        <v>504</v>
      </c>
      <c r="D1734" s="2" t="s">
        <v>504</v>
      </c>
      <c r="E1734" s="3" t="str">
        <f t="shared" si="27"/>
        <v>Minas Gerais-Brumadinho</v>
      </c>
      <c r="F1734" s="3">
        <v>310900</v>
      </c>
      <c r="G1734" s="3">
        <v>40103</v>
      </c>
      <c r="H1734" s="3">
        <v>2019</v>
      </c>
      <c r="I1734" s="2">
        <v>2</v>
      </c>
      <c r="J1734" s="3" t="s">
        <v>10</v>
      </c>
      <c r="K1734" s="3">
        <v>2</v>
      </c>
      <c r="L1734" s="3">
        <v>0</v>
      </c>
    </row>
    <row r="1735" spans="1:12">
      <c r="A1735" s="2" t="s">
        <v>482</v>
      </c>
      <c r="B1735" s="3" t="s">
        <v>1441</v>
      </c>
      <c r="C1735" s="2" t="s">
        <v>504</v>
      </c>
      <c r="D1735" s="2" t="s">
        <v>504</v>
      </c>
      <c r="E1735" s="3" t="str">
        <f t="shared" si="27"/>
        <v>Minas Gerais-Brumadinho</v>
      </c>
      <c r="F1735" s="3">
        <v>310900</v>
      </c>
      <c r="G1735" s="3">
        <v>40103</v>
      </c>
      <c r="H1735" s="3">
        <v>2019</v>
      </c>
      <c r="I1735" s="2">
        <v>2</v>
      </c>
      <c r="J1735" s="3" t="s">
        <v>19</v>
      </c>
      <c r="K1735" s="3">
        <v>1</v>
      </c>
      <c r="L1735" s="3">
        <v>0</v>
      </c>
    </row>
    <row r="1736" spans="1:12">
      <c r="A1736" s="2" t="s">
        <v>482</v>
      </c>
      <c r="B1736" s="3" t="s">
        <v>1441</v>
      </c>
      <c r="C1736" s="2" t="s">
        <v>504</v>
      </c>
      <c r="D1736" s="2" t="s">
        <v>504</v>
      </c>
      <c r="E1736" s="3" t="str">
        <f t="shared" si="27"/>
        <v>Minas Gerais-Brumadinho</v>
      </c>
      <c r="F1736" s="3">
        <v>310900</v>
      </c>
      <c r="G1736" s="3">
        <v>40103</v>
      </c>
      <c r="H1736" s="3">
        <v>2019</v>
      </c>
      <c r="I1736" s="2">
        <v>3</v>
      </c>
      <c r="J1736" s="3" t="s">
        <v>10</v>
      </c>
      <c r="K1736" s="3">
        <v>1</v>
      </c>
      <c r="L1736" s="3">
        <v>0</v>
      </c>
    </row>
    <row r="1737" spans="1:12">
      <c r="A1737" s="2" t="s">
        <v>482</v>
      </c>
      <c r="B1737" s="3" t="s">
        <v>1441</v>
      </c>
      <c r="C1737" s="2" t="s">
        <v>504</v>
      </c>
      <c r="D1737" s="2" t="s">
        <v>504</v>
      </c>
      <c r="E1737" s="3" t="str">
        <f t="shared" si="27"/>
        <v>Minas Gerais-Brumadinho</v>
      </c>
      <c r="F1737" s="3">
        <v>310900</v>
      </c>
      <c r="G1737" s="3">
        <v>40103</v>
      </c>
      <c r="H1737" s="3">
        <v>2019</v>
      </c>
      <c r="I1737" s="2">
        <v>3</v>
      </c>
      <c r="J1737" s="3" t="s">
        <v>19</v>
      </c>
      <c r="K1737" s="3">
        <v>2</v>
      </c>
      <c r="L1737" s="3">
        <v>0</v>
      </c>
    </row>
    <row r="1738" spans="1:12">
      <c r="A1738" s="2" t="s">
        <v>482</v>
      </c>
      <c r="B1738" s="3" t="s">
        <v>1441</v>
      </c>
      <c r="C1738" s="2" t="s">
        <v>504</v>
      </c>
      <c r="D1738" s="2" t="s">
        <v>504</v>
      </c>
      <c r="E1738" s="3" t="str">
        <f t="shared" si="27"/>
        <v>Minas Gerais-Brumadinho</v>
      </c>
      <c r="F1738" s="3">
        <v>310900</v>
      </c>
      <c r="G1738" s="3">
        <v>40103</v>
      </c>
      <c r="H1738" s="3">
        <v>2019</v>
      </c>
      <c r="I1738" s="2">
        <v>4</v>
      </c>
      <c r="J1738" s="3" t="s">
        <v>10</v>
      </c>
      <c r="K1738" s="3">
        <v>3</v>
      </c>
      <c r="L1738" s="3">
        <v>0</v>
      </c>
    </row>
    <row r="1739" spans="1:12">
      <c r="A1739" s="2" t="s">
        <v>482</v>
      </c>
      <c r="B1739" s="3" t="s">
        <v>1441</v>
      </c>
      <c r="C1739" s="2" t="s">
        <v>504</v>
      </c>
      <c r="D1739" s="2" t="s">
        <v>504</v>
      </c>
      <c r="E1739" s="3" t="str">
        <f t="shared" si="27"/>
        <v>Minas Gerais-Brumadinho</v>
      </c>
      <c r="F1739" s="3">
        <v>310900</v>
      </c>
      <c r="G1739" s="3">
        <v>40103</v>
      </c>
      <c r="H1739" s="3">
        <v>2020</v>
      </c>
      <c r="I1739" s="2">
        <v>1</v>
      </c>
      <c r="J1739" s="3" t="s">
        <v>10</v>
      </c>
      <c r="K1739" s="3">
        <v>1</v>
      </c>
      <c r="L1739" s="3">
        <v>0</v>
      </c>
    </row>
    <row r="1740" spans="1:12">
      <c r="A1740" s="2" t="s">
        <v>482</v>
      </c>
      <c r="B1740" s="3" t="s">
        <v>1441</v>
      </c>
      <c r="C1740" s="2" t="s">
        <v>504</v>
      </c>
      <c r="D1740" s="2" t="s">
        <v>504</v>
      </c>
      <c r="E1740" s="3" t="str">
        <f t="shared" si="27"/>
        <v>Minas Gerais-Brumadinho</v>
      </c>
      <c r="F1740" s="3">
        <v>310900</v>
      </c>
      <c r="G1740" s="3">
        <v>40103</v>
      </c>
      <c r="H1740" s="3">
        <v>2020</v>
      </c>
      <c r="I1740" s="2">
        <v>5</v>
      </c>
      <c r="J1740" s="3" t="s">
        <v>10</v>
      </c>
      <c r="K1740" s="3">
        <v>2</v>
      </c>
      <c r="L1740" s="3">
        <v>0</v>
      </c>
    </row>
    <row r="1741" spans="1:12">
      <c r="A1741" s="2" t="s">
        <v>482</v>
      </c>
      <c r="B1741" s="3" t="s">
        <v>1441</v>
      </c>
      <c r="C1741" s="2" t="s">
        <v>504</v>
      </c>
      <c r="D1741" s="2" t="s">
        <v>504</v>
      </c>
      <c r="E1741" s="3" t="str">
        <f t="shared" si="27"/>
        <v>Minas Gerais-Brumadinho</v>
      </c>
      <c r="F1741" s="3">
        <v>310900</v>
      </c>
      <c r="G1741" s="3">
        <v>40103</v>
      </c>
      <c r="H1741" s="3">
        <v>2020</v>
      </c>
      <c r="I1741" s="2">
        <v>6</v>
      </c>
      <c r="J1741" s="3" t="s">
        <v>10</v>
      </c>
      <c r="K1741" s="3">
        <v>2</v>
      </c>
      <c r="L1741" s="3">
        <v>0</v>
      </c>
    </row>
    <row r="1742" spans="1:12">
      <c r="A1742" s="2" t="s">
        <v>482</v>
      </c>
      <c r="B1742" s="3" t="s">
        <v>1441</v>
      </c>
      <c r="C1742" s="2" t="s">
        <v>505</v>
      </c>
      <c r="D1742" s="2" t="s">
        <v>505</v>
      </c>
      <c r="E1742" s="3" t="str">
        <f t="shared" si="27"/>
        <v>Minas Gerais-Buritizeiro</v>
      </c>
      <c r="F1742" s="3">
        <v>310940</v>
      </c>
      <c r="G1742" s="3">
        <v>28056</v>
      </c>
      <c r="H1742" s="3">
        <v>2020</v>
      </c>
      <c r="I1742" s="2">
        <v>1</v>
      </c>
      <c r="J1742" s="3" t="s">
        <v>12</v>
      </c>
      <c r="K1742" s="3">
        <v>1</v>
      </c>
      <c r="L1742" s="3">
        <v>1</v>
      </c>
    </row>
    <row r="1743" spans="1:12">
      <c r="A1743" s="2" t="s">
        <v>482</v>
      </c>
      <c r="B1743" s="3" t="s">
        <v>1441</v>
      </c>
      <c r="C1743" s="2" t="s">
        <v>506</v>
      </c>
      <c r="D1743" s="2" t="s">
        <v>506</v>
      </c>
      <c r="E1743" s="3" t="str">
        <f t="shared" si="27"/>
        <v>Minas Gerais-Cachoeira de Minas</v>
      </c>
      <c r="F1743" s="3">
        <v>310970</v>
      </c>
      <c r="G1743" s="3">
        <v>11547</v>
      </c>
      <c r="H1743" s="3">
        <v>2019</v>
      </c>
      <c r="I1743" s="2">
        <v>1</v>
      </c>
      <c r="J1743" s="3" t="s">
        <v>12</v>
      </c>
      <c r="K1743" s="3">
        <v>1</v>
      </c>
      <c r="L1743" s="3">
        <v>1</v>
      </c>
    </row>
    <row r="1744" spans="1:12">
      <c r="A1744" s="2" t="s">
        <v>482</v>
      </c>
      <c r="B1744" s="3" t="s">
        <v>1441</v>
      </c>
      <c r="C1744" s="2" t="s">
        <v>507</v>
      </c>
      <c r="D1744" s="2" t="s">
        <v>507</v>
      </c>
      <c r="E1744" s="3" t="str">
        <f t="shared" si="27"/>
        <v>Minas Gerais-Caete</v>
      </c>
      <c r="F1744" s="3">
        <v>311000</v>
      </c>
      <c r="G1744" s="3">
        <v>44718</v>
      </c>
      <c r="H1744" s="3">
        <v>2019</v>
      </c>
      <c r="I1744" s="2">
        <v>5</v>
      </c>
      <c r="J1744" s="3" t="s">
        <v>10</v>
      </c>
      <c r="K1744" s="3">
        <v>1</v>
      </c>
      <c r="L1744" s="3">
        <v>0</v>
      </c>
    </row>
    <row r="1745" spans="1:12">
      <c r="A1745" s="2" t="s">
        <v>482</v>
      </c>
      <c r="B1745" s="3" t="s">
        <v>1441</v>
      </c>
      <c r="C1745" s="2" t="s">
        <v>508</v>
      </c>
      <c r="D1745" s="2" t="s">
        <v>508</v>
      </c>
      <c r="E1745" s="3" t="str">
        <f t="shared" si="27"/>
        <v>Minas Gerais-Caldas</v>
      </c>
      <c r="F1745" s="3">
        <v>311030</v>
      </c>
      <c r="G1745" s="3">
        <v>14480</v>
      </c>
      <c r="H1745" s="3">
        <v>2019</v>
      </c>
      <c r="I1745" s="2">
        <v>3</v>
      </c>
      <c r="J1745" s="3" t="s">
        <v>10</v>
      </c>
      <c r="K1745" s="3">
        <v>1</v>
      </c>
      <c r="L1745" s="3">
        <v>0</v>
      </c>
    </row>
    <row r="1746" spans="1:12">
      <c r="A1746" s="2" t="s">
        <v>482</v>
      </c>
      <c r="B1746" s="3" t="s">
        <v>1441</v>
      </c>
      <c r="C1746" s="2" t="s">
        <v>509</v>
      </c>
      <c r="D1746" s="2" t="s">
        <v>509</v>
      </c>
      <c r="E1746" s="3" t="str">
        <f t="shared" si="27"/>
        <v>Minas Gerais-Campestre</v>
      </c>
      <c r="F1746" s="3">
        <v>311100</v>
      </c>
      <c r="G1746" s="3">
        <v>21055</v>
      </c>
      <c r="H1746" s="3">
        <v>2019</v>
      </c>
      <c r="I1746" s="2">
        <v>1</v>
      </c>
      <c r="J1746" s="3" t="s">
        <v>12</v>
      </c>
      <c r="K1746" s="3">
        <v>1</v>
      </c>
      <c r="L1746" s="3">
        <v>0</v>
      </c>
    </row>
    <row r="1747" spans="1:12">
      <c r="A1747" s="2" t="s">
        <v>482</v>
      </c>
      <c r="B1747" s="3" t="s">
        <v>1441</v>
      </c>
      <c r="C1747" s="2" t="s">
        <v>509</v>
      </c>
      <c r="D1747" s="2" t="s">
        <v>509</v>
      </c>
      <c r="E1747" s="3" t="str">
        <f t="shared" si="27"/>
        <v>Minas Gerais-Campestre</v>
      </c>
      <c r="F1747" s="3">
        <v>311100</v>
      </c>
      <c r="G1747" s="3">
        <v>21055</v>
      </c>
      <c r="H1747" s="3">
        <v>2020</v>
      </c>
      <c r="I1747" s="2">
        <v>5</v>
      </c>
      <c r="J1747" s="3" t="s">
        <v>9</v>
      </c>
      <c r="K1747" s="3">
        <v>1</v>
      </c>
      <c r="L1747" s="3">
        <v>1</v>
      </c>
    </row>
    <row r="1748" spans="1:12">
      <c r="A1748" s="2" t="s">
        <v>482</v>
      </c>
      <c r="B1748" s="3" t="s">
        <v>1441</v>
      </c>
      <c r="C1748" s="2" t="s">
        <v>510</v>
      </c>
      <c r="D1748" s="2" t="s">
        <v>510</v>
      </c>
      <c r="E1748" s="3" t="str">
        <f t="shared" si="27"/>
        <v>Minas Gerais-Campo Florido</v>
      </c>
      <c r="F1748" s="3">
        <v>311140</v>
      </c>
      <c r="G1748" s="3">
        <v>8151</v>
      </c>
      <c r="H1748" s="3">
        <v>2019</v>
      </c>
      <c r="I1748" s="2">
        <v>1</v>
      </c>
      <c r="J1748" s="3" t="s">
        <v>90</v>
      </c>
      <c r="K1748" s="3">
        <v>1</v>
      </c>
      <c r="L1748" s="3">
        <v>0</v>
      </c>
    </row>
    <row r="1749" spans="1:12">
      <c r="A1749" s="2" t="s">
        <v>482</v>
      </c>
      <c r="B1749" s="3" t="s">
        <v>1441</v>
      </c>
      <c r="C1749" s="2" t="s">
        <v>511</v>
      </c>
      <c r="D1749" s="2" t="s">
        <v>511</v>
      </c>
      <c r="E1749" s="3" t="str">
        <f t="shared" si="27"/>
        <v>Minas Gerais-Capitao Eneas</v>
      </c>
      <c r="F1749" s="3">
        <v>311270</v>
      </c>
      <c r="G1749" s="3">
        <v>15234</v>
      </c>
      <c r="H1749" s="3">
        <v>2019</v>
      </c>
      <c r="I1749" s="2">
        <v>5</v>
      </c>
      <c r="J1749" s="3" t="s">
        <v>10</v>
      </c>
      <c r="K1749" s="3">
        <v>1</v>
      </c>
      <c r="L1749" s="3">
        <v>0</v>
      </c>
    </row>
    <row r="1750" spans="1:12">
      <c r="A1750" s="2" t="s">
        <v>482</v>
      </c>
      <c r="B1750" s="3" t="s">
        <v>1441</v>
      </c>
      <c r="C1750" s="2" t="s">
        <v>512</v>
      </c>
      <c r="D1750" s="2" t="s">
        <v>512</v>
      </c>
      <c r="E1750" s="3" t="str">
        <f t="shared" si="27"/>
        <v>Minas Gerais-Carai</v>
      </c>
      <c r="F1750" s="3">
        <v>311300</v>
      </c>
      <c r="G1750" s="3">
        <v>23685</v>
      </c>
      <c r="H1750" s="3">
        <v>2019</v>
      </c>
      <c r="I1750" s="2">
        <v>1</v>
      </c>
      <c r="J1750" s="3" t="s">
        <v>12</v>
      </c>
      <c r="K1750" s="3">
        <v>1</v>
      </c>
      <c r="L1750" s="3">
        <v>2</v>
      </c>
    </row>
    <row r="1751" spans="1:12">
      <c r="A1751" s="2" t="s">
        <v>482</v>
      </c>
      <c r="B1751" s="3" t="s">
        <v>1441</v>
      </c>
      <c r="C1751" s="2" t="s">
        <v>513</v>
      </c>
      <c r="D1751" s="2" t="s">
        <v>513</v>
      </c>
      <c r="E1751" s="3" t="str">
        <f t="shared" si="27"/>
        <v>Minas Gerais-Carangola</v>
      </c>
      <c r="F1751" s="3">
        <v>311330</v>
      </c>
      <c r="G1751" s="3">
        <v>33000</v>
      </c>
      <c r="H1751" s="3">
        <v>2019</v>
      </c>
      <c r="I1751" s="2">
        <v>1</v>
      </c>
      <c r="J1751" s="3" t="s">
        <v>12</v>
      </c>
      <c r="K1751" s="3">
        <v>1</v>
      </c>
      <c r="L1751" s="3">
        <v>1</v>
      </c>
    </row>
    <row r="1752" spans="1:12">
      <c r="A1752" s="2" t="s">
        <v>482</v>
      </c>
      <c r="B1752" s="3" t="s">
        <v>1441</v>
      </c>
      <c r="C1752" s="2" t="s">
        <v>514</v>
      </c>
      <c r="D1752" s="2" t="s">
        <v>514</v>
      </c>
      <c r="E1752" s="3" t="str">
        <f t="shared" si="27"/>
        <v>Minas Gerais-Caratinga</v>
      </c>
      <c r="F1752" s="3">
        <v>311340</v>
      </c>
      <c r="G1752" s="3">
        <v>92062</v>
      </c>
      <c r="H1752" s="3">
        <v>2019</v>
      </c>
      <c r="I1752" s="2">
        <v>3</v>
      </c>
      <c r="J1752" s="3" t="s">
        <v>12</v>
      </c>
      <c r="K1752" s="3">
        <v>1</v>
      </c>
      <c r="L1752" s="3">
        <v>1</v>
      </c>
    </row>
    <row r="1753" spans="1:12">
      <c r="A1753" s="2" t="s">
        <v>482</v>
      </c>
      <c r="B1753" s="3" t="s">
        <v>1441</v>
      </c>
      <c r="C1753" s="2" t="s">
        <v>514</v>
      </c>
      <c r="D1753" s="2" t="s">
        <v>514</v>
      </c>
      <c r="E1753" s="3" t="str">
        <f t="shared" si="27"/>
        <v>Minas Gerais-Caratinga</v>
      </c>
      <c r="F1753" s="3">
        <v>311340</v>
      </c>
      <c r="G1753" s="3">
        <v>92062</v>
      </c>
      <c r="H1753" s="3">
        <v>2020</v>
      </c>
      <c r="I1753" s="2">
        <v>4</v>
      </c>
      <c r="J1753" s="3" t="s">
        <v>12</v>
      </c>
      <c r="K1753" s="3">
        <v>1</v>
      </c>
      <c r="L1753" s="3">
        <v>1</v>
      </c>
    </row>
    <row r="1754" spans="1:12">
      <c r="A1754" s="2" t="s">
        <v>482</v>
      </c>
      <c r="B1754" s="3" t="s">
        <v>1441</v>
      </c>
      <c r="C1754" s="2" t="s">
        <v>514</v>
      </c>
      <c r="D1754" s="2" t="s">
        <v>514</v>
      </c>
      <c r="E1754" s="3" t="str">
        <f t="shared" si="27"/>
        <v>Minas Gerais-Caratinga</v>
      </c>
      <c r="F1754" s="3">
        <v>311340</v>
      </c>
      <c r="G1754" s="3">
        <v>92062</v>
      </c>
      <c r="H1754" s="3">
        <v>2020</v>
      </c>
      <c r="I1754" s="2">
        <v>6</v>
      </c>
      <c r="J1754" s="3" t="s">
        <v>9</v>
      </c>
      <c r="K1754" s="3">
        <v>1</v>
      </c>
      <c r="L1754" s="3">
        <v>1</v>
      </c>
    </row>
    <row r="1755" spans="1:12">
      <c r="A1755" s="2" t="s">
        <v>482</v>
      </c>
      <c r="B1755" s="3" t="s">
        <v>1441</v>
      </c>
      <c r="C1755" s="2" t="s">
        <v>515</v>
      </c>
      <c r="D1755" s="2" t="s">
        <v>515</v>
      </c>
      <c r="E1755" s="3" t="str">
        <f t="shared" si="27"/>
        <v>Minas Gerais-Carlos Chagas</v>
      </c>
      <c r="F1755" s="3">
        <v>311370</v>
      </c>
      <c r="G1755" s="3">
        <v>18837</v>
      </c>
      <c r="H1755" s="3">
        <v>2019</v>
      </c>
      <c r="I1755" s="2">
        <v>6</v>
      </c>
      <c r="J1755" s="3" t="s">
        <v>90</v>
      </c>
      <c r="K1755" s="3">
        <v>1</v>
      </c>
      <c r="L1755" s="3">
        <v>0</v>
      </c>
    </row>
    <row r="1756" spans="1:12">
      <c r="A1756" s="2" t="s">
        <v>482</v>
      </c>
      <c r="B1756" s="3" t="s">
        <v>1441</v>
      </c>
      <c r="C1756" s="2" t="s">
        <v>515</v>
      </c>
      <c r="D1756" s="2" t="s">
        <v>515</v>
      </c>
      <c r="E1756" s="3" t="str">
        <f t="shared" si="27"/>
        <v>Minas Gerais-Carlos Chagas</v>
      </c>
      <c r="F1756" s="3">
        <v>311370</v>
      </c>
      <c r="G1756" s="3">
        <v>18837</v>
      </c>
      <c r="H1756" s="3">
        <v>2020</v>
      </c>
      <c r="I1756" s="2">
        <v>4</v>
      </c>
      <c r="J1756" s="3" t="s">
        <v>12</v>
      </c>
      <c r="K1756" s="3">
        <v>1</v>
      </c>
      <c r="L1756" s="3">
        <v>0</v>
      </c>
    </row>
    <row r="1757" spans="1:12">
      <c r="A1757" s="2" t="s">
        <v>482</v>
      </c>
      <c r="B1757" s="3" t="s">
        <v>1441</v>
      </c>
      <c r="C1757" s="2" t="s">
        <v>516</v>
      </c>
      <c r="D1757" s="2" t="s">
        <v>516</v>
      </c>
      <c r="E1757" s="3" t="str">
        <f t="shared" si="27"/>
        <v>Minas Gerais-Carneirinho</v>
      </c>
      <c r="F1757" s="3">
        <v>311455</v>
      </c>
      <c r="G1757" s="3">
        <v>10027</v>
      </c>
      <c r="H1757" s="3">
        <v>2019</v>
      </c>
      <c r="I1757" s="2">
        <v>1</v>
      </c>
      <c r="J1757" s="3" t="s">
        <v>90</v>
      </c>
      <c r="K1757" s="3">
        <v>1</v>
      </c>
      <c r="L1757" s="3">
        <v>0</v>
      </c>
    </row>
    <row r="1758" spans="1:12">
      <c r="A1758" s="2" t="s">
        <v>482</v>
      </c>
      <c r="B1758" s="3" t="s">
        <v>1441</v>
      </c>
      <c r="C1758" s="2" t="s">
        <v>517</v>
      </c>
      <c r="D1758" s="2" t="s">
        <v>517</v>
      </c>
      <c r="E1758" s="3" t="str">
        <f t="shared" si="27"/>
        <v>Minas Gerais-Conceicao dos Ouros</v>
      </c>
      <c r="F1758" s="3">
        <v>311780</v>
      </c>
      <c r="G1758" s="3">
        <v>11638</v>
      </c>
      <c r="H1758" s="3">
        <v>2020</v>
      </c>
      <c r="I1758" s="2">
        <v>4</v>
      </c>
      <c r="J1758" s="3" t="s">
        <v>9</v>
      </c>
      <c r="K1758" s="3">
        <v>1</v>
      </c>
      <c r="L1758" s="3">
        <v>1</v>
      </c>
    </row>
    <row r="1759" spans="1:12">
      <c r="A1759" s="2" t="s">
        <v>482</v>
      </c>
      <c r="B1759" s="3" t="s">
        <v>1441</v>
      </c>
      <c r="C1759" s="2" t="s">
        <v>518</v>
      </c>
      <c r="D1759" s="2" t="s">
        <v>518</v>
      </c>
      <c r="E1759" s="3" t="str">
        <f t="shared" si="27"/>
        <v>Minas Gerais-Congonhas</v>
      </c>
      <c r="F1759" s="3">
        <v>311800</v>
      </c>
      <c r="G1759" s="3">
        <v>54762</v>
      </c>
      <c r="H1759" s="3">
        <v>2019</v>
      </c>
      <c r="I1759" s="2">
        <v>2</v>
      </c>
      <c r="J1759" s="3" t="s">
        <v>10</v>
      </c>
      <c r="K1759" s="3">
        <v>1</v>
      </c>
      <c r="L1759" s="3">
        <v>0</v>
      </c>
    </row>
    <row r="1760" spans="1:12">
      <c r="A1760" s="2" t="s">
        <v>482</v>
      </c>
      <c r="B1760" s="3" t="s">
        <v>1441</v>
      </c>
      <c r="C1760" s="2" t="s">
        <v>518</v>
      </c>
      <c r="D1760" s="2" t="s">
        <v>518</v>
      </c>
      <c r="E1760" s="3" t="str">
        <f t="shared" si="27"/>
        <v>Minas Gerais-Congonhas</v>
      </c>
      <c r="F1760" s="3">
        <v>311800</v>
      </c>
      <c r="G1760" s="3">
        <v>54762</v>
      </c>
      <c r="H1760" s="3">
        <v>2019</v>
      </c>
      <c r="I1760" s="2">
        <v>6</v>
      </c>
      <c r="J1760" s="3" t="s">
        <v>19</v>
      </c>
      <c r="K1760" s="3">
        <v>1</v>
      </c>
      <c r="L1760" s="3">
        <v>0</v>
      </c>
    </row>
    <row r="1761" spans="1:12">
      <c r="A1761" s="2" t="s">
        <v>482</v>
      </c>
      <c r="B1761" s="3" t="s">
        <v>1441</v>
      </c>
      <c r="C1761" s="2" t="s">
        <v>518</v>
      </c>
      <c r="D1761" s="2" t="s">
        <v>518</v>
      </c>
      <c r="E1761" s="3" t="str">
        <f t="shared" si="27"/>
        <v>Minas Gerais-Congonhas</v>
      </c>
      <c r="F1761" s="3">
        <v>311800</v>
      </c>
      <c r="G1761" s="3">
        <v>54762</v>
      </c>
      <c r="H1761" s="3">
        <v>2020</v>
      </c>
      <c r="I1761" s="2">
        <v>5</v>
      </c>
      <c r="J1761" s="3" t="s">
        <v>90</v>
      </c>
      <c r="K1761" s="3">
        <v>1</v>
      </c>
      <c r="L1761" s="3">
        <v>0</v>
      </c>
    </row>
    <row r="1762" spans="1:12">
      <c r="A1762" s="2" t="s">
        <v>482</v>
      </c>
      <c r="B1762" s="3" t="s">
        <v>1441</v>
      </c>
      <c r="C1762" s="2" t="s">
        <v>519</v>
      </c>
      <c r="D1762" s="2" t="s">
        <v>519</v>
      </c>
      <c r="E1762" s="3" t="str">
        <f t="shared" si="27"/>
        <v>Minas Gerais-Conselheiro Pena</v>
      </c>
      <c r="F1762" s="3">
        <v>311840</v>
      </c>
      <c r="G1762" s="3">
        <v>22921</v>
      </c>
      <c r="H1762" s="3">
        <v>2020</v>
      </c>
      <c r="I1762" s="2">
        <v>6</v>
      </c>
      <c r="J1762" s="3" t="s">
        <v>12</v>
      </c>
      <c r="K1762" s="3">
        <v>1</v>
      </c>
      <c r="L1762" s="3">
        <v>1</v>
      </c>
    </row>
    <row r="1763" spans="1:12">
      <c r="A1763" s="2" t="s">
        <v>482</v>
      </c>
      <c r="B1763" s="3" t="s">
        <v>1441</v>
      </c>
      <c r="C1763" s="2" t="s">
        <v>520</v>
      </c>
      <c r="D1763" s="2" t="s">
        <v>520</v>
      </c>
      <c r="E1763" s="3" t="str">
        <f t="shared" si="27"/>
        <v>Minas Gerais-Contagem</v>
      </c>
      <c r="F1763" s="3">
        <v>311860</v>
      </c>
      <c r="G1763" s="3">
        <v>663855</v>
      </c>
      <c r="H1763" s="3">
        <v>2019</v>
      </c>
      <c r="I1763" s="2">
        <v>1</v>
      </c>
      <c r="J1763" s="3" t="s">
        <v>9</v>
      </c>
      <c r="K1763" s="3">
        <v>1</v>
      </c>
      <c r="L1763" s="3">
        <v>1</v>
      </c>
    </row>
    <row r="1764" spans="1:12">
      <c r="A1764" s="2" t="s">
        <v>482</v>
      </c>
      <c r="B1764" s="3" t="s">
        <v>1441</v>
      </c>
      <c r="C1764" s="2" t="s">
        <v>520</v>
      </c>
      <c r="D1764" s="2" t="s">
        <v>520</v>
      </c>
      <c r="E1764" s="3" t="str">
        <f t="shared" si="27"/>
        <v>Minas Gerais-Contagem</v>
      </c>
      <c r="F1764" s="3">
        <v>311860</v>
      </c>
      <c r="G1764" s="3">
        <v>663855</v>
      </c>
      <c r="H1764" s="3">
        <v>2019</v>
      </c>
      <c r="I1764" s="2">
        <v>3</v>
      </c>
      <c r="J1764" s="3" t="s">
        <v>9</v>
      </c>
      <c r="K1764" s="3">
        <v>1</v>
      </c>
      <c r="L1764" s="3">
        <v>1</v>
      </c>
    </row>
    <row r="1765" spans="1:12">
      <c r="A1765" s="2" t="s">
        <v>482</v>
      </c>
      <c r="B1765" s="3" t="s">
        <v>1441</v>
      </c>
      <c r="C1765" s="2" t="s">
        <v>520</v>
      </c>
      <c r="D1765" s="2" t="s">
        <v>520</v>
      </c>
      <c r="E1765" s="3" t="str">
        <f t="shared" si="27"/>
        <v>Minas Gerais-Contagem</v>
      </c>
      <c r="F1765" s="3">
        <v>311860</v>
      </c>
      <c r="G1765" s="3">
        <v>663855</v>
      </c>
      <c r="H1765" s="3">
        <v>2019</v>
      </c>
      <c r="I1765" s="2">
        <v>5</v>
      </c>
      <c r="J1765" s="3" t="s">
        <v>10</v>
      </c>
      <c r="K1765" s="3">
        <v>1</v>
      </c>
      <c r="L1765" s="3">
        <v>0</v>
      </c>
    </row>
    <row r="1766" spans="1:12">
      <c r="A1766" s="2" t="s">
        <v>482</v>
      </c>
      <c r="B1766" s="3" t="s">
        <v>1441</v>
      </c>
      <c r="C1766" s="2" t="s">
        <v>520</v>
      </c>
      <c r="D1766" s="2" t="s">
        <v>520</v>
      </c>
      <c r="E1766" s="3" t="str">
        <f t="shared" si="27"/>
        <v>Minas Gerais-Contagem</v>
      </c>
      <c r="F1766" s="3">
        <v>311860</v>
      </c>
      <c r="G1766" s="3">
        <v>663855</v>
      </c>
      <c r="H1766" s="3">
        <v>2020</v>
      </c>
      <c r="I1766" s="2">
        <v>2</v>
      </c>
      <c r="J1766" s="3" t="s">
        <v>9</v>
      </c>
      <c r="K1766" s="3">
        <v>1</v>
      </c>
      <c r="L1766" s="3">
        <v>1</v>
      </c>
    </row>
    <row r="1767" spans="1:12">
      <c r="A1767" s="2" t="s">
        <v>482</v>
      </c>
      <c r="B1767" s="3" t="s">
        <v>1441</v>
      </c>
      <c r="C1767" s="2" t="s">
        <v>520</v>
      </c>
      <c r="D1767" s="2" t="s">
        <v>520</v>
      </c>
      <c r="E1767" s="3" t="str">
        <f t="shared" si="27"/>
        <v>Minas Gerais-Contagem</v>
      </c>
      <c r="F1767" s="3">
        <v>311860</v>
      </c>
      <c r="G1767" s="3">
        <v>663855</v>
      </c>
      <c r="H1767" s="3">
        <v>2020</v>
      </c>
      <c r="I1767" s="2">
        <v>2</v>
      </c>
      <c r="J1767" s="3" t="s">
        <v>12</v>
      </c>
      <c r="K1767" s="3">
        <v>1</v>
      </c>
      <c r="L1767" s="3">
        <v>1</v>
      </c>
    </row>
    <row r="1768" spans="1:12">
      <c r="A1768" s="2" t="s">
        <v>482</v>
      </c>
      <c r="B1768" s="3" t="s">
        <v>1441</v>
      </c>
      <c r="C1768" s="2" t="s">
        <v>520</v>
      </c>
      <c r="D1768" s="2" t="s">
        <v>520</v>
      </c>
      <c r="E1768" s="3" t="str">
        <f t="shared" si="27"/>
        <v>Minas Gerais-Contagem</v>
      </c>
      <c r="F1768" s="3">
        <v>311860</v>
      </c>
      <c r="G1768" s="3">
        <v>663855</v>
      </c>
      <c r="H1768" s="3">
        <v>2020</v>
      </c>
      <c r="I1768" s="2">
        <v>3</v>
      </c>
      <c r="J1768" s="3" t="s">
        <v>12</v>
      </c>
      <c r="K1768" s="3">
        <v>1</v>
      </c>
      <c r="L1768" s="3">
        <v>1</v>
      </c>
    </row>
    <row r="1769" spans="1:12">
      <c r="A1769" s="2" t="s">
        <v>482</v>
      </c>
      <c r="B1769" s="3" t="s">
        <v>1441</v>
      </c>
      <c r="C1769" s="2" t="s">
        <v>520</v>
      </c>
      <c r="D1769" s="2" t="s">
        <v>520</v>
      </c>
      <c r="E1769" s="3" t="str">
        <f t="shared" si="27"/>
        <v>Minas Gerais-Contagem</v>
      </c>
      <c r="F1769" s="3">
        <v>311860</v>
      </c>
      <c r="G1769" s="3">
        <v>663855</v>
      </c>
      <c r="H1769" s="3">
        <v>2020</v>
      </c>
      <c r="I1769" s="2">
        <v>4</v>
      </c>
      <c r="J1769" s="3" t="s">
        <v>9</v>
      </c>
      <c r="K1769" s="3">
        <v>1</v>
      </c>
      <c r="L1769" s="3">
        <v>0</v>
      </c>
    </row>
    <row r="1770" spans="1:12">
      <c r="A1770" s="2" t="s">
        <v>482</v>
      </c>
      <c r="B1770" s="3" t="s">
        <v>1441</v>
      </c>
      <c r="C1770" s="2" t="s">
        <v>520</v>
      </c>
      <c r="D1770" s="2" t="s">
        <v>520</v>
      </c>
      <c r="E1770" s="3" t="str">
        <f t="shared" si="27"/>
        <v>Minas Gerais-Contagem</v>
      </c>
      <c r="F1770" s="3">
        <v>311860</v>
      </c>
      <c r="G1770" s="3">
        <v>663855</v>
      </c>
      <c r="H1770" s="3">
        <v>2020</v>
      </c>
      <c r="I1770" s="2">
        <v>4</v>
      </c>
      <c r="J1770" s="3" t="s">
        <v>10</v>
      </c>
      <c r="K1770" s="3">
        <v>1</v>
      </c>
      <c r="L1770" s="3">
        <v>0</v>
      </c>
    </row>
    <row r="1771" spans="1:12">
      <c r="A1771" s="2" t="s">
        <v>482</v>
      </c>
      <c r="B1771" s="3" t="s">
        <v>1441</v>
      </c>
      <c r="C1771" s="2" t="s">
        <v>520</v>
      </c>
      <c r="D1771" s="2" t="s">
        <v>520</v>
      </c>
      <c r="E1771" s="3" t="str">
        <f t="shared" si="27"/>
        <v>Minas Gerais-Contagem</v>
      </c>
      <c r="F1771" s="3">
        <v>311860</v>
      </c>
      <c r="G1771" s="3">
        <v>663855</v>
      </c>
      <c r="H1771" s="3">
        <v>2020</v>
      </c>
      <c r="I1771" s="2">
        <v>4</v>
      </c>
      <c r="J1771" s="3" t="s">
        <v>12</v>
      </c>
      <c r="K1771" s="3">
        <v>1</v>
      </c>
      <c r="L1771" s="3">
        <v>1</v>
      </c>
    </row>
    <row r="1772" spans="1:12">
      <c r="A1772" s="2" t="s">
        <v>482</v>
      </c>
      <c r="B1772" s="3" t="s">
        <v>1441</v>
      </c>
      <c r="C1772" s="2" t="s">
        <v>520</v>
      </c>
      <c r="D1772" s="2" t="s">
        <v>520</v>
      </c>
      <c r="E1772" s="3" t="str">
        <f t="shared" si="27"/>
        <v>Minas Gerais-Contagem</v>
      </c>
      <c r="F1772" s="3">
        <v>311860</v>
      </c>
      <c r="G1772" s="3">
        <v>663855</v>
      </c>
      <c r="H1772" s="3">
        <v>2020</v>
      </c>
      <c r="I1772" s="2">
        <v>5</v>
      </c>
      <c r="J1772" s="3" t="s">
        <v>9</v>
      </c>
      <c r="K1772" s="3">
        <v>2</v>
      </c>
      <c r="L1772" s="3">
        <v>1</v>
      </c>
    </row>
    <row r="1773" spans="1:12">
      <c r="A1773" s="2" t="s">
        <v>482</v>
      </c>
      <c r="B1773" s="3" t="s">
        <v>1441</v>
      </c>
      <c r="C1773" s="2" t="s">
        <v>520</v>
      </c>
      <c r="D1773" s="2" t="s">
        <v>520</v>
      </c>
      <c r="E1773" s="3" t="str">
        <f t="shared" si="27"/>
        <v>Minas Gerais-Contagem</v>
      </c>
      <c r="F1773" s="3">
        <v>311860</v>
      </c>
      <c r="G1773" s="3">
        <v>663855</v>
      </c>
      <c r="H1773" s="3">
        <v>2020</v>
      </c>
      <c r="I1773" s="2">
        <v>5</v>
      </c>
      <c r="J1773" s="3" t="s">
        <v>90</v>
      </c>
      <c r="K1773" s="3">
        <v>1</v>
      </c>
      <c r="L1773" s="3">
        <v>0</v>
      </c>
    </row>
    <row r="1774" spans="1:12">
      <c r="A1774" s="2" t="s">
        <v>482</v>
      </c>
      <c r="B1774" s="3" t="s">
        <v>1441</v>
      </c>
      <c r="C1774" s="2" t="s">
        <v>520</v>
      </c>
      <c r="D1774" s="2" t="s">
        <v>520</v>
      </c>
      <c r="E1774" s="3" t="str">
        <f t="shared" si="27"/>
        <v>Minas Gerais-Contagem</v>
      </c>
      <c r="F1774" s="3">
        <v>311860</v>
      </c>
      <c r="G1774" s="3">
        <v>663855</v>
      </c>
      <c r="H1774" s="3">
        <v>2020</v>
      </c>
      <c r="I1774" s="2">
        <v>6</v>
      </c>
      <c r="J1774" s="3" t="s">
        <v>12</v>
      </c>
      <c r="K1774" s="3">
        <v>2</v>
      </c>
      <c r="L1774" s="3">
        <v>2</v>
      </c>
    </row>
    <row r="1775" spans="1:12">
      <c r="A1775" s="2" t="s">
        <v>482</v>
      </c>
      <c r="B1775" s="3" t="s">
        <v>1441</v>
      </c>
      <c r="C1775" s="2" t="s">
        <v>521</v>
      </c>
      <c r="D1775" s="2" t="s">
        <v>521</v>
      </c>
      <c r="E1775" s="3" t="str">
        <f t="shared" si="27"/>
        <v>Minas Gerais-Coronel Fabriciano</v>
      </c>
      <c r="F1775" s="3">
        <v>311940</v>
      </c>
      <c r="G1775" s="3">
        <v>109855</v>
      </c>
      <c r="H1775" s="3">
        <v>2019</v>
      </c>
      <c r="I1775" s="2">
        <v>2</v>
      </c>
      <c r="J1775" s="3" t="s">
        <v>12</v>
      </c>
      <c r="K1775" s="3">
        <v>1</v>
      </c>
      <c r="L1775" s="3">
        <v>1</v>
      </c>
    </row>
    <row r="1776" spans="1:12">
      <c r="A1776" s="2" t="s">
        <v>482</v>
      </c>
      <c r="B1776" s="3" t="s">
        <v>1441</v>
      </c>
      <c r="C1776" s="2" t="s">
        <v>521</v>
      </c>
      <c r="D1776" s="2" t="s">
        <v>521</v>
      </c>
      <c r="E1776" s="3" t="str">
        <f t="shared" si="27"/>
        <v>Minas Gerais-Coronel Fabriciano</v>
      </c>
      <c r="F1776" s="3">
        <v>311940</v>
      </c>
      <c r="G1776" s="3">
        <v>109855</v>
      </c>
      <c r="H1776" s="3">
        <v>2019</v>
      </c>
      <c r="I1776" s="2">
        <v>5</v>
      </c>
      <c r="J1776" s="3" t="s">
        <v>12</v>
      </c>
      <c r="K1776" s="3">
        <v>1</v>
      </c>
      <c r="L1776" s="3">
        <v>0</v>
      </c>
    </row>
    <row r="1777" spans="1:12">
      <c r="A1777" s="2" t="s">
        <v>482</v>
      </c>
      <c r="B1777" s="3" t="s">
        <v>1441</v>
      </c>
      <c r="C1777" s="2" t="s">
        <v>521</v>
      </c>
      <c r="D1777" s="2" t="s">
        <v>521</v>
      </c>
      <c r="E1777" s="3" t="str">
        <f t="shared" si="27"/>
        <v>Minas Gerais-Coronel Fabriciano</v>
      </c>
      <c r="F1777" s="3">
        <v>311940</v>
      </c>
      <c r="G1777" s="3">
        <v>109855</v>
      </c>
      <c r="H1777" s="3">
        <v>2020</v>
      </c>
      <c r="I1777" s="2">
        <v>1</v>
      </c>
      <c r="J1777" s="3" t="s">
        <v>9</v>
      </c>
      <c r="K1777" s="3">
        <v>3</v>
      </c>
      <c r="L1777" s="3">
        <v>3</v>
      </c>
    </row>
    <row r="1778" spans="1:12">
      <c r="A1778" s="2" t="s">
        <v>482</v>
      </c>
      <c r="B1778" s="3" t="s">
        <v>1441</v>
      </c>
      <c r="C1778" s="2" t="s">
        <v>521</v>
      </c>
      <c r="D1778" s="2" t="s">
        <v>521</v>
      </c>
      <c r="E1778" s="3" t="str">
        <f t="shared" si="27"/>
        <v>Minas Gerais-Coronel Fabriciano</v>
      </c>
      <c r="F1778" s="3">
        <v>311940</v>
      </c>
      <c r="G1778" s="3">
        <v>109855</v>
      </c>
      <c r="H1778" s="3">
        <v>2020</v>
      </c>
      <c r="I1778" s="2">
        <v>1</v>
      </c>
      <c r="J1778" s="3" t="s">
        <v>12</v>
      </c>
      <c r="K1778" s="3">
        <v>1</v>
      </c>
      <c r="L1778" s="3">
        <v>1</v>
      </c>
    </row>
    <row r="1779" spans="1:12">
      <c r="A1779" s="2" t="s">
        <v>482</v>
      </c>
      <c r="B1779" s="3" t="s">
        <v>1441</v>
      </c>
      <c r="C1779" s="2" t="s">
        <v>521</v>
      </c>
      <c r="D1779" s="2" t="s">
        <v>521</v>
      </c>
      <c r="E1779" s="3" t="str">
        <f t="shared" si="27"/>
        <v>Minas Gerais-Coronel Fabriciano</v>
      </c>
      <c r="F1779" s="3">
        <v>311940</v>
      </c>
      <c r="G1779" s="3">
        <v>109855</v>
      </c>
      <c r="H1779" s="3">
        <v>2020</v>
      </c>
      <c r="I1779" s="2">
        <v>3</v>
      </c>
      <c r="J1779" s="3" t="s">
        <v>9</v>
      </c>
      <c r="K1779" s="3">
        <v>1</v>
      </c>
      <c r="L1779" s="3">
        <v>0</v>
      </c>
    </row>
    <row r="1780" spans="1:12">
      <c r="A1780" s="2" t="s">
        <v>482</v>
      </c>
      <c r="B1780" s="3" t="s">
        <v>1441</v>
      </c>
      <c r="C1780" s="2" t="s">
        <v>521</v>
      </c>
      <c r="D1780" s="2" t="s">
        <v>521</v>
      </c>
      <c r="E1780" s="3" t="str">
        <f t="shared" si="27"/>
        <v>Minas Gerais-Coronel Fabriciano</v>
      </c>
      <c r="F1780" s="3">
        <v>311940</v>
      </c>
      <c r="G1780" s="3">
        <v>109855</v>
      </c>
      <c r="H1780" s="3">
        <v>2020</v>
      </c>
      <c r="I1780" s="2">
        <v>3</v>
      </c>
      <c r="J1780" s="3" t="s">
        <v>12</v>
      </c>
      <c r="K1780" s="3">
        <v>2</v>
      </c>
      <c r="L1780" s="3">
        <v>1</v>
      </c>
    </row>
    <row r="1781" spans="1:12">
      <c r="A1781" s="2" t="s">
        <v>482</v>
      </c>
      <c r="B1781" s="3" t="s">
        <v>1441</v>
      </c>
      <c r="C1781" s="2" t="s">
        <v>521</v>
      </c>
      <c r="D1781" s="2" t="s">
        <v>521</v>
      </c>
      <c r="E1781" s="3" t="str">
        <f t="shared" si="27"/>
        <v>Minas Gerais-Coronel Fabriciano</v>
      </c>
      <c r="F1781" s="3">
        <v>311940</v>
      </c>
      <c r="G1781" s="3">
        <v>109855</v>
      </c>
      <c r="H1781" s="3">
        <v>2020</v>
      </c>
      <c r="I1781" s="2">
        <v>4</v>
      </c>
      <c r="J1781" s="3" t="s">
        <v>12</v>
      </c>
      <c r="K1781" s="3">
        <v>1</v>
      </c>
      <c r="L1781" s="3">
        <v>1</v>
      </c>
    </row>
    <row r="1782" spans="1:12">
      <c r="A1782" s="2" t="s">
        <v>482</v>
      </c>
      <c r="B1782" s="3" t="s">
        <v>1441</v>
      </c>
      <c r="C1782" s="2" t="s">
        <v>521</v>
      </c>
      <c r="D1782" s="2" t="s">
        <v>521</v>
      </c>
      <c r="E1782" s="3" t="str">
        <f t="shared" si="27"/>
        <v>Minas Gerais-Coronel Fabriciano</v>
      </c>
      <c r="F1782" s="3">
        <v>311940</v>
      </c>
      <c r="G1782" s="3">
        <v>109855</v>
      </c>
      <c r="H1782" s="3">
        <v>2020</v>
      </c>
      <c r="I1782" s="2">
        <v>6</v>
      </c>
      <c r="J1782" s="3" t="s">
        <v>9</v>
      </c>
      <c r="K1782" s="3">
        <v>1</v>
      </c>
      <c r="L1782" s="3">
        <v>1</v>
      </c>
    </row>
    <row r="1783" spans="1:12">
      <c r="A1783" s="2" t="s">
        <v>482</v>
      </c>
      <c r="B1783" s="3" t="s">
        <v>1441</v>
      </c>
      <c r="C1783" s="2" t="s">
        <v>521</v>
      </c>
      <c r="D1783" s="2" t="s">
        <v>521</v>
      </c>
      <c r="E1783" s="3" t="str">
        <f t="shared" si="27"/>
        <v>Minas Gerais-Coronel Fabriciano</v>
      </c>
      <c r="F1783" s="3">
        <v>311940</v>
      </c>
      <c r="G1783" s="3">
        <v>109855</v>
      </c>
      <c r="H1783" s="3">
        <v>2020</v>
      </c>
      <c r="I1783" s="2">
        <v>6</v>
      </c>
      <c r="J1783" s="3" t="s">
        <v>12</v>
      </c>
      <c r="K1783" s="3">
        <v>1</v>
      </c>
      <c r="L1783" s="3">
        <v>1</v>
      </c>
    </row>
    <row r="1784" spans="1:12">
      <c r="A1784" s="2" t="s">
        <v>482</v>
      </c>
      <c r="B1784" s="3" t="s">
        <v>1441</v>
      </c>
      <c r="C1784" s="2" t="s">
        <v>522</v>
      </c>
      <c r="D1784" s="2" t="s">
        <v>522</v>
      </c>
      <c r="E1784" s="3" t="str">
        <f t="shared" si="27"/>
        <v>Minas Gerais-Cristais</v>
      </c>
      <c r="F1784" s="3">
        <v>312020</v>
      </c>
      <c r="G1784" s="3">
        <v>12798</v>
      </c>
      <c r="H1784" s="3">
        <v>2020</v>
      </c>
      <c r="I1784" s="2">
        <v>5</v>
      </c>
      <c r="J1784" s="3" t="s">
        <v>9</v>
      </c>
      <c r="K1784" s="3">
        <v>1</v>
      </c>
      <c r="L1784" s="3">
        <v>0</v>
      </c>
    </row>
    <row r="1785" spans="1:12">
      <c r="A1785" s="2" t="s">
        <v>482</v>
      </c>
      <c r="B1785" s="3" t="s">
        <v>1441</v>
      </c>
      <c r="C1785" s="2" t="s">
        <v>523</v>
      </c>
      <c r="D1785" s="2" t="s">
        <v>523</v>
      </c>
      <c r="E1785" s="3" t="str">
        <f t="shared" si="27"/>
        <v>Minas Gerais-Curvelo</v>
      </c>
      <c r="F1785" s="3">
        <v>312090</v>
      </c>
      <c r="G1785" s="3">
        <v>80129</v>
      </c>
      <c r="H1785" s="3">
        <v>2019</v>
      </c>
      <c r="I1785" s="2">
        <v>1</v>
      </c>
      <c r="J1785" s="3" t="s">
        <v>9</v>
      </c>
      <c r="K1785" s="3">
        <v>1</v>
      </c>
      <c r="L1785" s="3">
        <v>0</v>
      </c>
    </row>
    <row r="1786" spans="1:12">
      <c r="A1786" s="2" t="s">
        <v>482</v>
      </c>
      <c r="B1786" s="3" t="s">
        <v>1441</v>
      </c>
      <c r="C1786" s="2" t="s">
        <v>523</v>
      </c>
      <c r="D1786" s="2" t="s">
        <v>523</v>
      </c>
      <c r="E1786" s="3" t="str">
        <f t="shared" si="27"/>
        <v>Minas Gerais-Curvelo</v>
      </c>
      <c r="F1786" s="3">
        <v>312090</v>
      </c>
      <c r="G1786" s="3">
        <v>80129</v>
      </c>
      <c r="H1786" s="3">
        <v>2020</v>
      </c>
      <c r="I1786" s="2">
        <v>3</v>
      </c>
      <c r="J1786" s="3" t="s">
        <v>9</v>
      </c>
      <c r="K1786" s="3">
        <v>1</v>
      </c>
      <c r="L1786" s="3">
        <v>1</v>
      </c>
    </row>
    <row r="1787" spans="1:12">
      <c r="A1787" s="2" t="s">
        <v>482</v>
      </c>
      <c r="B1787" s="3" t="s">
        <v>1441</v>
      </c>
      <c r="C1787" s="2" t="s">
        <v>524</v>
      </c>
      <c r="D1787" s="2" t="s">
        <v>524</v>
      </c>
      <c r="E1787" s="3" t="str">
        <f t="shared" si="27"/>
        <v>Minas Gerais-Divinopolis</v>
      </c>
      <c r="F1787" s="3">
        <v>312230</v>
      </c>
      <c r="G1787" s="3">
        <v>238230</v>
      </c>
      <c r="H1787" s="3">
        <v>2019</v>
      </c>
      <c r="I1787" s="2">
        <v>1</v>
      </c>
      <c r="J1787" s="3" t="s">
        <v>9</v>
      </c>
      <c r="K1787" s="3">
        <v>1</v>
      </c>
      <c r="L1787" s="3">
        <v>0</v>
      </c>
    </row>
    <row r="1788" spans="1:12">
      <c r="A1788" s="2" t="s">
        <v>482</v>
      </c>
      <c r="B1788" s="3" t="s">
        <v>1441</v>
      </c>
      <c r="C1788" s="2" t="s">
        <v>524</v>
      </c>
      <c r="D1788" s="2" t="s">
        <v>524</v>
      </c>
      <c r="E1788" s="3" t="str">
        <f t="shared" ref="E1788:E1851" si="28">+CONCATENATE(A1788,"-",D1788)</f>
        <v>Minas Gerais-Divinopolis</v>
      </c>
      <c r="F1788" s="3">
        <v>312230</v>
      </c>
      <c r="G1788" s="3">
        <v>238230</v>
      </c>
      <c r="H1788" s="3">
        <v>2019</v>
      </c>
      <c r="I1788" s="2">
        <v>1</v>
      </c>
      <c r="J1788" s="3" t="s">
        <v>10</v>
      </c>
      <c r="K1788" s="3">
        <v>1</v>
      </c>
      <c r="L1788" s="3">
        <v>0</v>
      </c>
    </row>
    <row r="1789" spans="1:12">
      <c r="A1789" s="2" t="s">
        <v>482</v>
      </c>
      <c r="B1789" s="3" t="s">
        <v>1441</v>
      </c>
      <c r="C1789" s="2" t="s">
        <v>524</v>
      </c>
      <c r="D1789" s="2" t="s">
        <v>524</v>
      </c>
      <c r="E1789" s="3" t="str">
        <f t="shared" si="28"/>
        <v>Minas Gerais-Divinopolis</v>
      </c>
      <c r="F1789" s="3">
        <v>312230</v>
      </c>
      <c r="G1789" s="3">
        <v>238230</v>
      </c>
      <c r="H1789" s="3">
        <v>2019</v>
      </c>
      <c r="I1789" s="2">
        <v>1</v>
      </c>
      <c r="J1789" s="3" t="s">
        <v>12</v>
      </c>
      <c r="K1789" s="3">
        <v>2</v>
      </c>
      <c r="L1789" s="3">
        <v>2</v>
      </c>
    </row>
    <row r="1790" spans="1:12">
      <c r="A1790" s="2" t="s">
        <v>482</v>
      </c>
      <c r="B1790" s="3" t="s">
        <v>1441</v>
      </c>
      <c r="C1790" s="2" t="s">
        <v>524</v>
      </c>
      <c r="D1790" s="2" t="s">
        <v>524</v>
      </c>
      <c r="E1790" s="3" t="str">
        <f t="shared" si="28"/>
        <v>Minas Gerais-Divinopolis</v>
      </c>
      <c r="F1790" s="3">
        <v>312230</v>
      </c>
      <c r="G1790" s="3">
        <v>238230</v>
      </c>
      <c r="H1790" s="3">
        <v>2019</v>
      </c>
      <c r="I1790" s="2">
        <v>2</v>
      </c>
      <c r="J1790" s="3" t="s">
        <v>10</v>
      </c>
      <c r="K1790" s="3">
        <v>1</v>
      </c>
      <c r="L1790" s="3">
        <v>0</v>
      </c>
    </row>
    <row r="1791" spans="1:12">
      <c r="A1791" s="2" t="s">
        <v>482</v>
      </c>
      <c r="B1791" s="3" t="s">
        <v>1441</v>
      </c>
      <c r="C1791" s="2" t="s">
        <v>524</v>
      </c>
      <c r="D1791" s="2" t="s">
        <v>524</v>
      </c>
      <c r="E1791" s="3" t="str">
        <f t="shared" si="28"/>
        <v>Minas Gerais-Divinopolis</v>
      </c>
      <c r="F1791" s="3">
        <v>312230</v>
      </c>
      <c r="G1791" s="3">
        <v>238230</v>
      </c>
      <c r="H1791" s="3">
        <v>2019</v>
      </c>
      <c r="I1791" s="2">
        <v>3</v>
      </c>
      <c r="J1791" s="3" t="s">
        <v>9</v>
      </c>
      <c r="K1791" s="3">
        <v>2</v>
      </c>
      <c r="L1791" s="3">
        <v>1</v>
      </c>
    </row>
    <row r="1792" spans="1:12">
      <c r="A1792" s="2" t="s">
        <v>482</v>
      </c>
      <c r="B1792" s="3" t="s">
        <v>1441</v>
      </c>
      <c r="C1792" s="2" t="s">
        <v>524</v>
      </c>
      <c r="D1792" s="2" t="s">
        <v>524</v>
      </c>
      <c r="E1792" s="3" t="str">
        <f t="shared" si="28"/>
        <v>Minas Gerais-Divinopolis</v>
      </c>
      <c r="F1792" s="3">
        <v>312230</v>
      </c>
      <c r="G1792" s="3">
        <v>238230</v>
      </c>
      <c r="H1792" s="3">
        <v>2019</v>
      </c>
      <c r="I1792" s="2">
        <v>3</v>
      </c>
      <c r="J1792" s="3" t="s">
        <v>12</v>
      </c>
      <c r="K1792" s="3">
        <v>1</v>
      </c>
      <c r="L1792" s="3">
        <v>0</v>
      </c>
    </row>
    <row r="1793" spans="1:12">
      <c r="A1793" s="2" t="s">
        <v>482</v>
      </c>
      <c r="B1793" s="3" t="s">
        <v>1441</v>
      </c>
      <c r="C1793" s="2" t="s">
        <v>524</v>
      </c>
      <c r="D1793" s="2" t="s">
        <v>524</v>
      </c>
      <c r="E1793" s="3" t="str">
        <f t="shared" si="28"/>
        <v>Minas Gerais-Divinopolis</v>
      </c>
      <c r="F1793" s="3">
        <v>312230</v>
      </c>
      <c r="G1793" s="3">
        <v>238230</v>
      </c>
      <c r="H1793" s="3">
        <v>2019</v>
      </c>
      <c r="I1793" s="2">
        <v>4</v>
      </c>
      <c r="J1793" s="3" t="s">
        <v>12</v>
      </c>
      <c r="K1793" s="3">
        <v>1</v>
      </c>
      <c r="L1793" s="3">
        <v>1</v>
      </c>
    </row>
    <row r="1794" spans="1:12">
      <c r="A1794" s="2" t="s">
        <v>482</v>
      </c>
      <c r="B1794" s="3" t="s">
        <v>1441</v>
      </c>
      <c r="C1794" s="2" t="s">
        <v>524</v>
      </c>
      <c r="D1794" s="2" t="s">
        <v>524</v>
      </c>
      <c r="E1794" s="3" t="str">
        <f t="shared" si="28"/>
        <v>Minas Gerais-Divinopolis</v>
      </c>
      <c r="F1794" s="3">
        <v>312230</v>
      </c>
      <c r="G1794" s="3">
        <v>238230</v>
      </c>
      <c r="H1794" s="3">
        <v>2019</v>
      </c>
      <c r="I1794" s="2">
        <v>5</v>
      </c>
      <c r="J1794" s="3" t="s">
        <v>9</v>
      </c>
      <c r="K1794" s="3">
        <v>1</v>
      </c>
      <c r="L1794" s="3">
        <v>0</v>
      </c>
    </row>
    <row r="1795" spans="1:12">
      <c r="A1795" s="2" t="s">
        <v>482</v>
      </c>
      <c r="B1795" s="3" t="s">
        <v>1441</v>
      </c>
      <c r="C1795" s="2" t="s">
        <v>524</v>
      </c>
      <c r="D1795" s="2" t="s">
        <v>524</v>
      </c>
      <c r="E1795" s="3" t="str">
        <f t="shared" si="28"/>
        <v>Minas Gerais-Divinopolis</v>
      </c>
      <c r="F1795" s="3">
        <v>312230</v>
      </c>
      <c r="G1795" s="3">
        <v>238230</v>
      </c>
      <c r="H1795" s="3">
        <v>2019</v>
      </c>
      <c r="I1795" s="2">
        <v>5</v>
      </c>
      <c r="J1795" s="3" t="s">
        <v>10</v>
      </c>
      <c r="K1795" s="3">
        <v>1</v>
      </c>
      <c r="L1795" s="3">
        <v>0</v>
      </c>
    </row>
    <row r="1796" spans="1:12">
      <c r="A1796" s="2" t="s">
        <v>482</v>
      </c>
      <c r="B1796" s="3" t="s">
        <v>1441</v>
      </c>
      <c r="C1796" s="2" t="s">
        <v>524</v>
      </c>
      <c r="D1796" s="2" t="s">
        <v>524</v>
      </c>
      <c r="E1796" s="3" t="str">
        <f t="shared" si="28"/>
        <v>Minas Gerais-Divinopolis</v>
      </c>
      <c r="F1796" s="3">
        <v>312230</v>
      </c>
      <c r="G1796" s="3">
        <v>238230</v>
      </c>
      <c r="H1796" s="3">
        <v>2019</v>
      </c>
      <c r="I1796" s="2">
        <v>5</v>
      </c>
      <c r="J1796" s="3" t="s">
        <v>12</v>
      </c>
      <c r="K1796" s="3">
        <v>1</v>
      </c>
      <c r="L1796" s="3">
        <v>0</v>
      </c>
    </row>
    <row r="1797" spans="1:12">
      <c r="A1797" s="2" t="s">
        <v>482</v>
      </c>
      <c r="B1797" s="3" t="s">
        <v>1441</v>
      </c>
      <c r="C1797" s="2" t="s">
        <v>524</v>
      </c>
      <c r="D1797" s="2" t="s">
        <v>524</v>
      </c>
      <c r="E1797" s="3" t="str">
        <f t="shared" si="28"/>
        <v>Minas Gerais-Divinopolis</v>
      </c>
      <c r="F1797" s="3">
        <v>312230</v>
      </c>
      <c r="G1797" s="3">
        <v>238230</v>
      </c>
      <c r="H1797" s="3">
        <v>2019</v>
      </c>
      <c r="I1797" s="2">
        <v>6</v>
      </c>
      <c r="J1797" s="3" t="s">
        <v>10</v>
      </c>
      <c r="K1797" s="3">
        <v>1</v>
      </c>
      <c r="L1797" s="3">
        <v>0</v>
      </c>
    </row>
    <row r="1798" spans="1:12">
      <c r="A1798" s="2" t="s">
        <v>482</v>
      </c>
      <c r="B1798" s="3" t="s">
        <v>1441</v>
      </c>
      <c r="C1798" s="2" t="s">
        <v>524</v>
      </c>
      <c r="D1798" s="2" t="s">
        <v>524</v>
      </c>
      <c r="E1798" s="3" t="str">
        <f t="shared" si="28"/>
        <v>Minas Gerais-Divinopolis</v>
      </c>
      <c r="F1798" s="3">
        <v>312230</v>
      </c>
      <c r="G1798" s="3">
        <v>238230</v>
      </c>
      <c r="H1798" s="3">
        <v>2020</v>
      </c>
      <c r="I1798" s="2">
        <v>1</v>
      </c>
      <c r="J1798" s="3" t="s">
        <v>10</v>
      </c>
      <c r="K1798" s="3">
        <v>1</v>
      </c>
      <c r="L1798" s="3">
        <v>0</v>
      </c>
    </row>
    <row r="1799" spans="1:12">
      <c r="A1799" s="2" t="s">
        <v>482</v>
      </c>
      <c r="B1799" s="3" t="s">
        <v>1441</v>
      </c>
      <c r="C1799" s="2" t="s">
        <v>524</v>
      </c>
      <c r="D1799" s="2" t="s">
        <v>524</v>
      </c>
      <c r="E1799" s="3" t="str">
        <f t="shared" si="28"/>
        <v>Minas Gerais-Divinopolis</v>
      </c>
      <c r="F1799" s="3">
        <v>312230</v>
      </c>
      <c r="G1799" s="3">
        <v>238230</v>
      </c>
      <c r="H1799" s="3">
        <v>2020</v>
      </c>
      <c r="I1799" s="2">
        <v>1</v>
      </c>
      <c r="J1799" s="3" t="s">
        <v>12</v>
      </c>
      <c r="K1799" s="3">
        <v>1</v>
      </c>
      <c r="L1799" s="3">
        <v>1</v>
      </c>
    </row>
    <row r="1800" spans="1:12">
      <c r="A1800" s="2" t="s">
        <v>482</v>
      </c>
      <c r="B1800" s="3" t="s">
        <v>1441</v>
      </c>
      <c r="C1800" s="2" t="s">
        <v>524</v>
      </c>
      <c r="D1800" s="2" t="s">
        <v>524</v>
      </c>
      <c r="E1800" s="3" t="str">
        <f t="shared" si="28"/>
        <v>Minas Gerais-Divinopolis</v>
      </c>
      <c r="F1800" s="3">
        <v>312230</v>
      </c>
      <c r="G1800" s="3">
        <v>238230</v>
      </c>
      <c r="H1800" s="3">
        <v>2020</v>
      </c>
      <c r="I1800" s="2">
        <v>2</v>
      </c>
      <c r="J1800" s="3" t="s">
        <v>90</v>
      </c>
      <c r="K1800" s="3">
        <v>1</v>
      </c>
      <c r="L1800" s="3">
        <v>0</v>
      </c>
    </row>
    <row r="1801" spans="1:12">
      <c r="A1801" s="2" t="s">
        <v>482</v>
      </c>
      <c r="B1801" s="3" t="s">
        <v>1441</v>
      </c>
      <c r="C1801" s="2" t="s">
        <v>524</v>
      </c>
      <c r="D1801" s="2" t="s">
        <v>524</v>
      </c>
      <c r="E1801" s="3" t="str">
        <f t="shared" si="28"/>
        <v>Minas Gerais-Divinopolis</v>
      </c>
      <c r="F1801" s="3">
        <v>312230</v>
      </c>
      <c r="G1801" s="3">
        <v>238230</v>
      </c>
      <c r="H1801" s="3">
        <v>2020</v>
      </c>
      <c r="I1801" s="2">
        <v>3</v>
      </c>
      <c r="J1801" s="3" t="s">
        <v>9</v>
      </c>
      <c r="K1801" s="3">
        <v>2</v>
      </c>
      <c r="L1801" s="3">
        <v>2</v>
      </c>
    </row>
    <row r="1802" spans="1:12">
      <c r="A1802" s="2" t="s">
        <v>482</v>
      </c>
      <c r="B1802" s="3" t="s">
        <v>1441</v>
      </c>
      <c r="C1802" s="2" t="s">
        <v>524</v>
      </c>
      <c r="D1802" s="2" t="s">
        <v>524</v>
      </c>
      <c r="E1802" s="3" t="str">
        <f t="shared" si="28"/>
        <v>Minas Gerais-Divinopolis</v>
      </c>
      <c r="F1802" s="3">
        <v>312230</v>
      </c>
      <c r="G1802" s="3">
        <v>238230</v>
      </c>
      <c r="H1802" s="3">
        <v>2020</v>
      </c>
      <c r="I1802" s="2">
        <v>3</v>
      </c>
      <c r="J1802" s="3" t="s">
        <v>90</v>
      </c>
      <c r="K1802" s="3">
        <v>1</v>
      </c>
      <c r="L1802" s="3">
        <v>0</v>
      </c>
    </row>
    <row r="1803" spans="1:12">
      <c r="A1803" s="2" t="s">
        <v>482</v>
      </c>
      <c r="B1803" s="3" t="s">
        <v>1441</v>
      </c>
      <c r="C1803" s="2" t="s">
        <v>524</v>
      </c>
      <c r="D1803" s="2" t="s">
        <v>524</v>
      </c>
      <c r="E1803" s="3" t="str">
        <f t="shared" si="28"/>
        <v>Minas Gerais-Divinopolis</v>
      </c>
      <c r="F1803" s="3">
        <v>312230</v>
      </c>
      <c r="G1803" s="3">
        <v>238230</v>
      </c>
      <c r="H1803" s="3">
        <v>2020</v>
      </c>
      <c r="I1803" s="2">
        <v>3</v>
      </c>
      <c r="J1803" s="3" t="s">
        <v>10</v>
      </c>
      <c r="K1803" s="3">
        <v>2</v>
      </c>
      <c r="L1803" s="3">
        <v>0</v>
      </c>
    </row>
    <row r="1804" spans="1:12">
      <c r="A1804" s="2" t="s">
        <v>482</v>
      </c>
      <c r="B1804" s="3" t="s">
        <v>1441</v>
      </c>
      <c r="C1804" s="2" t="s">
        <v>524</v>
      </c>
      <c r="D1804" s="2" t="s">
        <v>524</v>
      </c>
      <c r="E1804" s="3" t="str">
        <f t="shared" si="28"/>
        <v>Minas Gerais-Divinopolis</v>
      </c>
      <c r="F1804" s="3">
        <v>312230</v>
      </c>
      <c r="G1804" s="3">
        <v>238230</v>
      </c>
      <c r="H1804" s="3">
        <v>2020</v>
      </c>
      <c r="I1804" s="2">
        <v>3</v>
      </c>
      <c r="J1804" s="3" t="s">
        <v>12</v>
      </c>
      <c r="K1804" s="3">
        <v>1</v>
      </c>
      <c r="L1804" s="3">
        <v>2</v>
      </c>
    </row>
    <row r="1805" spans="1:12">
      <c r="A1805" s="2" t="s">
        <v>482</v>
      </c>
      <c r="B1805" s="3" t="s">
        <v>1441</v>
      </c>
      <c r="C1805" s="2" t="s">
        <v>524</v>
      </c>
      <c r="D1805" s="2" t="s">
        <v>524</v>
      </c>
      <c r="E1805" s="3" t="str">
        <f t="shared" si="28"/>
        <v>Minas Gerais-Divinopolis</v>
      </c>
      <c r="F1805" s="3">
        <v>312230</v>
      </c>
      <c r="G1805" s="3">
        <v>238230</v>
      </c>
      <c r="H1805" s="3">
        <v>2020</v>
      </c>
      <c r="I1805" s="2">
        <v>4</v>
      </c>
      <c r="J1805" s="3" t="s">
        <v>10</v>
      </c>
      <c r="K1805" s="3">
        <v>1</v>
      </c>
      <c r="L1805" s="3">
        <v>0</v>
      </c>
    </row>
    <row r="1806" spans="1:12">
      <c r="A1806" s="2" t="s">
        <v>482</v>
      </c>
      <c r="B1806" s="3" t="s">
        <v>1441</v>
      </c>
      <c r="C1806" s="2" t="s">
        <v>524</v>
      </c>
      <c r="D1806" s="2" t="s">
        <v>524</v>
      </c>
      <c r="E1806" s="3" t="str">
        <f t="shared" si="28"/>
        <v>Minas Gerais-Divinopolis</v>
      </c>
      <c r="F1806" s="3">
        <v>312230</v>
      </c>
      <c r="G1806" s="3">
        <v>238230</v>
      </c>
      <c r="H1806" s="3">
        <v>2020</v>
      </c>
      <c r="I1806" s="2">
        <v>6</v>
      </c>
      <c r="J1806" s="3" t="s">
        <v>12</v>
      </c>
      <c r="K1806" s="3">
        <v>1</v>
      </c>
      <c r="L1806" s="3">
        <v>1</v>
      </c>
    </row>
    <row r="1807" spans="1:12">
      <c r="A1807" s="2" t="s">
        <v>482</v>
      </c>
      <c r="B1807" s="3" t="s">
        <v>1441</v>
      </c>
      <c r="C1807" s="2" t="s">
        <v>525</v>
      </c>
      <c r="D1807" s="2" t="s">
        <v>525</v>
      </c>
      <c r="E1807" s="3" t="str">
        <f t="shared" si="28"/>
        <v>Minas Gerais-Esmeraldas</v>
      </c>
      <c r="F1807" s="3">
        <v>312410</v>
      </c>
      <c r="G1807" s="3">
        <v>70552</v>
      </c>
      <c r="H1807" s="3">
        <v>2020</v>
      </c>
      <c r="I1807" s="2">
        <v>2</v>
      </c>
      <c r="J1807" s="3" t="s">
        <v>9</v>
      </c>
      <c r="K1807" s="3">
        <v>1</v>
      </c>
      <c r="L1807" s="3">
        <v>3</v>
      </c>
    </row>
    <row r="1808" spans="1:12">
      <c r="A1808" s="2" t="s">
        <v>482</v>
      </c>
      <c r="B1808" s="3" t="s">
        <v>1441</v>
      </c>
      <c r="C1808" s="2" t="s">
        <v>525</v>
      </c>
      <c r="D1808" s="2" t="s">
        <v>525</v>
      </c>
      <c r="E1808" s="3" t="str">
        <f t="shared" si="28"/>
        <v>Minas Gerais-Esmeraldas</v>
      </c>
      <c r="F1808" s="3">
        <v>312410</v>
      </c>
      <c r="G1808" s="3">
        <v>70552</v>
      </c>
      <c r="H1808" s="3">
        <v>2020</v>
      </c>
      <c r="I1808" s="2">
        <v>4</v>
      </c>
      <c r="J1808" s="3" t="s">
        <v>9</v>
      </c>
      <c r="K1808" s="3">
        <v>1</v>
      </c>
      <c r="L1808" s="3">
        <v>1</v>
      </c>
    </row>
    <row r="1809" spans="1:12">
      <c r="A1809" s="2" t="s">
        <v>482</v>
      </c>
      <c r="B1809" s="3" t="s">
        <v>1441</v>
      </c>
      <c r="C1809" s="2" t="s">
        <v>525</v>
      </c>
      <c r="D1809" s="2" t="s">
        <v>525</v>
      </c>
      <c r="E1809" s="3" t="str">
        <f t="shared" si="28"/>
        <v>Minas Gerais-Esmeraldas</v>
      </c>
      <c r="F1809" s="3">
        <v>312410</v>
      </c>
      <c r="G1809" s="3">
        <v>70552</v>
      </c>
      <c r="H1809" s="3">
        <v>2020</v>
      </c>
      <c r="I1809" s="2">
        <v>6</v>
      </c>
      <c r="J1809" s="3" t="s">
        <v>9</v>
      </c>
      <c r="K1809" s="3">
        <v>1</v>
      </c>
      <c r="L1809" s="3">
        <v>1</v>
      </c>
    </row>
    <row r="1810" spans="1:12">
      <c r="A1810" s="2" t="s">
        <v>482</v>
      </c>
      <c r="B1810" s="3" t="s">
        <v>1441</v>
      </c>
      <c r="C1810" s="2" t="s">
        <v>526</v>
      </c>
      <c r="D1810" s="2" t="s">
        <v>526</v>
      </c>
      <c r="E1810" s="3" t="str">
        <f t="shared" si="28"/>
        <v>Minas Gerais-Espera Feliz</v>
      </c>
      <c r="F1810" s="3">
        <v>312420</v>
      </c>
      <c r="G1810" s="3">
        <v>24951</v>
      </c>
      <c r="H1810" s="3">
        <v>2019</v>
      </c>
      <c r="I1810" s="2">
        <v>3</v>
      </c>
      <c r="J1810" s="3" t="s">
        <v>10</v>
      </c>
      <c r="K1810" s="3">
        <v>1</v>
      </c>
      <c r="L1810" s="3">
        <v>0</v>
      </c>
    </row>
    <row r="1811" spans="1:12">
      <c r="A1811" s="2" t="s">
        <v>482</v>
      </c>
      <c r="B1811" s="3" t="s">
        <v>1441</v>
      </c>
      <c r="C1811" s="2" t="s">
        <v>527</v>
      </c>
      <c r="D1811" s="2" t="s">
        <v>527</v>
      </c>
      <c r="E1811" s="3" t="str">
        <f t="shared" si="28"/>
        <v>Minas Gerais-Formiga</v>
      </c>
      <c r="F1811" s="3">
        <v>312610</v>
      </c>
      <c r="G1811" s="3">
        <v>67683</v>
      </c>
      <c r="H1811" s="3">
        <v>2019</v>
      </c>
      <c r="I1811" s="2">
        <v>3</v>
      </c>
      <c r="J1811" s="3" t="s">
        <v>9</v>
      </c>
      <c r="K1811" s="3">
        <v>1</v>
      </c>
      <c r="L1811" s="3">
        <v>0</v>
      </c>
    </row>
    <row r="1812" spans="1:12">
      <c r="A1812" s="2" t="s">
        <v>482</v>
      </c>
      <c r="B1812" s="3" t="s">
        <v>1441</v>
      </c>
      <c r="C1812" s="2" t="s">
        <v>527</v>
      </c>
      <c r="D1812" s="2" t="s">
        <v>527</v>
      </c>
      <c r="E1812" s="3" t="str">
        <f t="shared" si="28"/>
        <v>Minas Gerais-Formiga</v>
      </c>
      <c r="F1812" s="3">
        <v>312610</v>
      </c>
      <c r="G1812" s="3">
        <v>67683</v>
      </c>
      <c r="H1812" s="3">
        <v>2020</v>
      </c>
      <c r="I1812" s="2">
        <v>4</v>
      </c>
      <c r="J1812" s="3" t="s">
        <v>12</v>
      </c>
      <c r="K1812" s="3">
        <v>1</v>
      </c>
      <c r="L1812" s="3">
        <v>1</v>
      </c>
    </row>
    <row r="1813" spans="1:12">
      <c r="A1813" s="2" t="s">
        <v>482</v>
      </c>
      <c r="B1813" s="3" t="s">
        <v>1441</v>
      </c>
      <c r="C1813" s="2" t="s">
        <v>528</v>
      </c>
      <c r="D1813" s="2" t="s">
        <v>528</v>
      </c>
      <c r="E1813" s="3" t="str">
        <f t="shared" si="28"/>
        <v>Minas Gerais-Frei Inocencio</v>
      </c>
      <c r="F1813" s="3">
        <v>312690</v>
      </c>
      <c r="G1813" s="3">
        <v>9611</v>
      </c>
      <c r="H1813" s="3">
        <v>2019</v>
      </c>
      <c r="I1813" s="2">
        <v>3</v>
      </c>
      <c r="J1813" s="3" t="s">
        <v>12</v>
      </c>
      <c r="K1813" s="3">
        <v>1</v>
      </c>
      <c r="L1813" s="3">
        <v>1</v>
      </c>
    </row>
    <row r="1814" spans="1:12">
      <c r="A1814" s="2" t="s">
        <v>482</v>
      </c>
      <c r="B1814" s="3" t="s">
        <v>1441</v>
      </c>
      <c r="C1814" s="2" t="s">
        <v>528</v>
      </c>
      <c r="D1814" s="2" t="s">
        <v>528</v>
      </c>
      <c r="E1814" s="3" t="str">
        <f t="shared" si="28"/>
        <v>Minas Gerais-Frei Inocencio</v>
      </c>
      <c r="F1814" s="3">
        <v>312690</v>
      </c>
      <c r="G1814" s="3">
        <v>9611</v>
      </c>
      <c r="H1814" s="3">
        <v>2020</v>
      </c>
      <c r="I1814" s="2">
        <v>5</v>
      </c>
      <c r="J1814" s="3" t="s">
        <v>12</v>
      </c>
      <c r="K1814" s="3">
        <v>1</v>
      </c>
      <c r="L1814" s="3">
        <v>1</v>
      </c>
    </row>
    <row r="1815" spans="1:12">
      <c r="A1815" s="2" t="s">
        <v>482</v>
      </c>
      <c r="B1815" s="3" t="s">
        <v>1441</v>
      </c>
      <c r="C1815" s="2" t="s">
        <v>529</v>
      </c>
      <c r="D1815" s="2" t="s">
        <v>529</v>
      </c>
      <c r="E1815" s="3" t="str">
        <f t="shared" si="28"/>
        <v>Minas Gerais-Frutal</v>
      </c>
      <c r="F1815" s="3">
        <v>312710</v>
      </c>
      <c r="G1815" s="3">
        <v>59496</v>
      </c>
      <c r="H1815" s="3">
        <v>2020</v>
      </c>
      <c r="I1815" s="2">
        <v>3</v>
      </c>
      <c r="J1815" s="3" t="s">
        <v>90</v>
      </c>
      <c r="K1815" s="3">
        <v>1</v>
      </c>
      <c r="L1815" s="3">
        <v>0</v>
      </c>
    </row>
    <row r="1816" spans="1:12">
      <c r="A1816" s="2" t="s">
        <v>482</v>
      </c>
      <c r="B1816" s="3" t="s">
        <v>1441</v>
      </c>
      <c r="C1816" s="2" t="s">
        <v>530</v>
      </c>
      <c r="D1816" s="2" t="s">
        <v>530</v>
      </c>
      <c r="E1816" s="3" t="str">
        <f t="shared" si="28"/>
        <v>Minas Gerais-Galileia</v>
      </c>
      <c r="F1816" s="3">
        <v>312730</v>
      </c>
      <c r="G1816" s="3">
        <v>6817</v>
      </c>
      <c r="H1816" s="3">
        <v>2020</v>
      </c>
      <c r="I1816" s="2">
        <v>3</v>
      </c>
      <c r="J1816" s="3" t="s">
        <v>12</v>
      </c>
      <c r="K1816" s="3">
        <v>1</v>
      </c>
      <c r="L1816" s="3">
        <v>0</v>
      </c>
    </row>
    <row r="1817" spans="1:12">
      <c r="A1817" s="2" t="s">
        <v>482</v>
      </c>
      <c r="B1817" s="3" t="s">
        <v>1441</v>
      </c>
      <c r="C1817" s="2" t="s">
        <v>531</v>
      </c>
      <c r="D1817" s="2" t="s">
        <v>531</v>
      </c>
      <c r="E1817" s="3" t="str">
        <f t="shared" si="28"/>
        <v>Minas Gerais-Governador Valadares</v>
      </c>
      <c r="F1817" s="3">
        <v>312770</v>
      </c>
      <c r="G1817" s="3">
        <v>279885</v>
      </c>
      <c r="H1817" s="3">
        <v>2019</v>
      </c>
      <c r="I1817" s="2">
        <v>1</v>
      </c>
      <c r="J1817" s="3" t="s">
        <v>9</v>
      </c>
      <c r="K1817" s="3">
        <v>2</v>
      </c>
      <c r="L1817" s="3">
        <v>1</v>
      </c>
    </row>
    <row r="1818" spans="1:12">
      <c r="A1818" s="2" t="s">
        <v>482</v>
      </c>
      <c r="B1818" s="3" t="s">
        <v>1441</v>
      </c>
      <c r="C1818" s="2" t="s">
        <v>531</v>
      </c>
      <c r="D1818" s="2" t="s">
        <v>531</v>
      </c>
      <c r="E1818" s="3" t="str">
        <f t="shared" si="28"/>
        <v>Minas Gerais-Governador Valadares</v>
      </c>
      <c r="F1818" s="3">
        <v>312770</v>
      </c>
      <c r="G1818" s="3">
        <v>279885</v>
      </c>
      <c r="H1818" s="3">
        <v>2019</v>
      </c>
      <c r="I1818" s="2">
        <v>1</v>
      </c>
      <c r="J1818" s="3" t="s">
        <v>10</v>
      </c>
      <c r="K1818" s="3">
        <v>1</v>
      </c>
      <c r="L1818" s="3">
        <v>0</v>
      </c>
    </row>
    <row r="1819" spans="1:12">
      <c r="A1819" s="2" t="s">
        <v>482</v>
      </c>
      <c r="B1819" s="3" t="s">
        <v>1441</v>
      </c>
      <c r="C1819" s="2" t="s">
        <v>531</v>
      </c>
      <c r="D1819" s="2" t="s">
        <v>531</v>
      </c>
      <c r="E1819" s="3" t="str">
        <f t="shared" si="28"/>
        <v>Minas Gerais-Governador Valadares</v>
      </c>
      <c r="F1819" s="3">
        <v>312770</v>
      </c>
      <c r="G1819" s="3">
        <v>279885</v>
      </c>
      <c r="H1819" s="3">
        <v>2019</v>
      </c>
      <c r="I1819" s="2">
        <v>1</v>
      </c>
      <c r="J1819" s="3" t="s">
        <v>12</v>
      </c>
      <c r="K1819" s="3">
        <v>1</v>
      </c>
      <c r="L1819" s="3">
        <v>0</v>
      </c>
    </row>
    <row r="1820" spans="1:12">
      <c r="A1820" s="2" t="s">
        <v>482</v>
      </c>
      <c r="B1820" s="3" t="s">
        <v>1441</v>
      </c>
      <c r="C1820" s="2" t="s">
        <v>531</v>
      </c>
      <c r="D1820" s="2" t="s">
        <v>531</v>
      </c>
      <c r="E1820" s="3" t="str">
        <f t="shared" si="28"/>
        <v>Minas Gerais-Governador Valadares</v>
      </c>
      <c r="F1820" s="3">
        <v>312770</v>
      </c>
      <c r="G1820" s="3">
        <v>279885</v>
      </c>
      <c r="H1820" s="3">
        <v>2019</v>
      </c>
      <c r="I1820" s="2">
        <v>2</v>
      </c>
      <c r="J1820" s="3" t="s">
        <v>10</v>
      </c>
      <c r="K1820" s="3">
        <v>1</v>
      </c>
      <c r="L1820" s="3">
        <v>0</v>
      </c>
    </row>
    <row r="1821" spans="1:12">
      <c r="A1821" s="2" t="s">
        <v>482</v>
      </c>
      <c r="B1821" s="3" t="s">
        <v>1441</v>
      </c>
      <c r="C1821" s="2" t="s">
        <v>531</v>
      </c>
      <c r="D1821" s="2" t="s">
        <v>531</v>
      </c>
      <c r="E1821" s="3" t="str">
        <f t="shared" si="28"/>
        <v>Minas Gerais-Governador Valadares</v>
      </c>
      <c r="F1821" s="3">
        <v>312770</v>
      </c>
      <c r="G1821" s="3">
        <v>279885</v>
      </c>
      <c r="H1821" s="3">
        <v>2019</v>
      </c>
      <c r="I1821" s="2">
        <v>2</v>
      </c>
      <c r="J1821" s="3" t="s">
        <v>12</v>
      </c>
      <c r="K1821" s="3">
        <v>1</v>
      </c>
      <c r="L1821" s="3">
        <v>0</v>
      </c>
    </row>
    <row r="1822" spans="1:12">
      <c r="A1822" s="2" t="s">
        <v>482</v>
      </c>
      <c r="B1822" s="3" t="s">
        <v>1441</v>
      </c>
      <c r="C1822" s="2" t="s">
        <v>531</v>
      </c>
      <c r="D1822" s="2" t="s">
        <v>531</v>
      </c>
      <c r="E1822" s="3" t="str">
        <f t="shared" si="28"/>
        <v>Minas Gerais-Governador Valadares</v>
      </c>
      <c r="F1822" s="3">
        <v>312770</v>
      </c>
      <c r="G1822" s="3">
        <v>279885</v>
      </c>
      <c r="H1822" s="3">
        <v>2019</v>
      </c>
      <c r="I1822" s="2">
        <v>3</v>
      </c>
      <c r="J1822" s="3" t="s">
        <v>9</v>
      </c>
      <c r="K1822" s="3">
        <v>1</v>
      </c>
      <c r="L1822" s="3">
        <v>1</v>
      </c>
    </row>
    <row r="1823" spans="1:12">
      <c r="A1823" s="2" t="s">
        <v>482</v>
      </c>
      <c r="B1823" s="3" t="s">
        <v>1441</v>
      </c>
      <c r="C1823" s="2" t="s">
        <v>531</v>
      </c>
      <c r="D1823" s="2" t="s">
        <v>531</v>
      </c>
      <c r="E1823" s="3" t="str">
        <f t="shared" si="28"/>
        <v>Minas Gerais-Governador Valadares</v>
      </c>
      <c r="F1823" s="3">
        <v>312770</v>
      </c>
      <c r="G1823" s="3">
        <v>279885</v>
      </c>
      <c r="H1823" s="3">
        <v>2019</v>
      </c>
      <c r="I1823" s="2">
        <v>3</v>
      </c>
      <c r="J1823" s="3" t="s">
        <v>10</v>
      </c>
      <c r="K1823" s="3">
        <v>2</v>
      </c>
      <c r="L1823" s="3">
        <v>0</v>
      </c>
    </row>
    <row r="1824" spans="1:12">
      <c r="A1824" s="2" t="s">
        <v>482</v>
      </c>
      <c r="B1824" s="3" t="s">
        <v>1441</v>
      </c>
      <c r="C1824" s="2" t="s">
        <v>531</v>
      </c>
      <c r="D1824" s="2" t="s">
        <v>531</v>
      </c>
      <c r="E1824" s="3" t="str">
        <f t="shared" si="28"/>
        <v>Minas Gerais-Governador Valadares</v>
      </c>
      <c r="F1824" s="3">
        <v>312770</v>
      </c>
      <c r="G1824" s="3">
        <v>279885</v>
      </c>
      <c r="H1824" s="3">
        <v>2019</v>
      </c>
      <c r="I1824" s="2">
        <v>4</v>
      </c>
      <c r="J1824" s="3" t="s">
        <v>12</v>
      </c>
      <c r="K1824" s="3">
        <v>1</v>
      </c>
      <c r="L1824" s="3">
        <v>1</v>
      </c>
    </row>
    <row r="1825" spans="1:12">
      <c r="A1825" s="2" t="s">
        <v>482</v>
      </c>
      <c r="B1825" s="3" t="s">
        <v>1441</v>
      </c>
      <c r="C1825" s="2" t="s">
        <v>531</v>
      </c>
      <c r="D1825" s="2" t="s">
        <v>531</v>
      </c>
      <c r="E1825" s="3" t="str">
        <f t="shared" si="28"/>
        <v>Minas Gerais-Governador Valadares</v>
      </c>
      <c r="F1825" s="3">
        <v>312770</v>
      </c>
      <c r="G1825" s="3">
        <v>279885</v>
      </c>
      <c r="H1825" s="3">
        <v>2019</v>
      </c>
      <c r="I1825" s="2">
        <v>5</v>
      </c>
      <c r="J1825" s="3" t="s">
        <v>9</v>
      </c>
      <c r="K1825" s="3">
        <v>1</v>
      </c>
      <c r="L1825" s="3">
        <v>1</v>
      </c>
    </row>
    <row r="1826" spans="1:12">
      <c r="A1826" s="2" t="s">
        <v>482</v>
      </c>
      <c r="B1826" s="3" t="s">
        <v>1441</v>
      </c>
      <c r="C1826" s="2" t="s">
        <v>531</v>
      </c>
      <c r="D1826" s="2" t="s">
        <v>531</v>
      </c>
      <c r="E1826" s="3" t="str">
        <f t="shared" si="28"/>
        <v>Minas Gerais-Governador Valadares</v>
      </c>
      <c r="F1826" s="3">
        <v>312770</v>
      </c>
      <c r="G1826" s="3">
        <v>279885</v>
      </c>
      <c r="H1826" s="3">
        <v>2019</v>
      </c>
      <c r="I1826" s="2">
        <v>5</v>
      </c>
      <c r="J1826" s="3" t="s">
        <v>10</v>
      </c>
      <c r="K1826" s="3">
        <v>3</v>
      </c>
      <c r="L1826" s="3">
        <v>0</v>
      </c>
    </row>
    <row r="1827" spans="1:12">
      <c r="A1827" s="2" t="s">
        <v>482</v>
      </c>
      <c r="B1827" s="3" t="s">
        <v>1441</v>
      </c>
      <c r="C1827" s="2" t="s">
        <v>531</v>
      </c>
      <c r="D1827" s="2" t="s">
        <v>531</v>
      </c>
      <c r="E1827" s="3" t="str">
        <f t="shared" si="28"/>
        <v>Minas Gerais-Governador Valadares</v>
      </c>
      <c r="F1827" s="3">
        <v>312770</v>
      </c>
      <c r="G1827" s="3">
        <v>279885</v>
      </c>
      <c r="H1827" s="3">
        <v>2019</v>
      </c>
      <c r="I1827" s="2">
        <v>6</v>
      </c>
      <c r="J1827" s="3" t="s">
        <v>10</v>
      </c>
      <c r="K1827" s="3">
        <v>1</v>
      </c>
      <c r="L1827" s="3">
        <v>0</v>
      </c>
    </row>
    <row r="1828" spans="1:12">
      <c r="A1828" s="2" t="s">
        <v>482</v>
      </c>
      <c r="B1828" s="3" t="s">
        <v>1441</v>
      </c>
      <c r="C1828" s="2" t="s">
        <v>531</v>
      </c>
      <c r="D1828" s="2" t="s">
        <v>531</v>
      </c>
      <c r="E1828" s="3" t="str">
        <f t="shared" si="28"/>
        <v>Minas Gerais-Governador Valadares</v>
      </c>
      <c r="F1828" s="3">
        <v>312770</v>
      </c>
      <c r="G1828" s="3">
        <v>279885</v>
      </c>
      <c r="H1828" s="3">
        <v>2020</v>
      </c>
      <c r="I1828" s="2">
        <v>1</v>
      </c>
      <c r="J1828" s="3" t="s">
        <v>9</v>
      </c>
      <c r="K1828" s="3">
        <v>1</v>
      </c>
      <c r="L1828" s="3">
        <v>1</v>
      </c>
    </row>
    <row r="1829" spans="1:12">
      <c r="A1829" s="2" t="s">
        <v>482</v>
      </c>
      <c r="B1829" s="3" t="s">
        <v>1441</v>
      </c>
      <c r="C1829" s="2" t="s">
        <v>531</v>
      </c>
      <c r="D1829" s="2" t="s">
        <v>531</v>
      </c>
      <c r="E1829" s="3" t="str">
        <f t="shared" si="28"/>
        <v>Minas Gerais-Governador Valadares</v>
      </c>
      <c r="F1829" s="3">
        <v>312770</v>
      </c>
      <c r="G1829" s="3">
        <v>279885</v>
      </c>
      <c r="H1829" s="3">
        <v>2020</v>
      </c>
      <c r="I1829" s="2">
        <v>1</v>
      </c>
      <c r="J1829" s="3" t="s">
        <v>12</v>
      </c>
      <c r="K1829" s="3">
        <v>2</v>
      </c>
      <c r="L1829" s="3">
        <v>2</v>
      </c>
    </row>
    <row r="1830" spans="1:12">
      <c r="A1830" s="2" t="s">
        <v>482</v>
      </c>
      <c r="B1830" s="3" t="s">
        <v>1441</v>
      </c>
      <c r="C1830" s="2" t="s">
        <v>531</v>
      </c>
      <c r="D1830" s="2" t="s">
        <v>531</v>
      </c>
      <c r="E1830" s="3" t="str">
        <f t="shared" si="28"/>
        <v>Minas Gerais-Governador Valadares</v>
      </c>
      <c r="F1830" s="3">
        <v>312770</v>
      </c>
      <c r="G1830" s="3">
        <v>279885</v>
      </c>
      <c r="H1830" s="3">
        <v>2020</v>
      </c>
      <c r="I1830" s="2">
        <v>2</v>
      </c>
      <c r="J1830" s="3" t="s">
        <v>9</v>
      </c>
      <c r="K1830" s="3">
        <v>1</v>
      </c>
      <c r="L1830" s="3">
        <v>0</v>
      </c>
    </row>
    <row r="1831" spans="1:12">
      <c r="A1831" s="2" t="s">
        <v>482</v>
      </c>
      <c r="B1831" s="3" t="s">
        <v>1441</v>
      </c>
      <c r="C1831" s="2" t="s">
        <v>531</v>
      </c>
      <c r="D1831" s="2" t="s">
        <v>531</v>
      </c>
      <c r="E1831" s="3" t="str">
        <f t="shared" si="28"/>
        <v>Minas Gerais-Governador Valadares</v>
      </c>
      <c r="F1831" s="3">
        <v>312770</v>
      </c>
      <c r="G1831" s="3">
        <v>279885</v>
      </c>
      <c r="H1831" s="3">
        <v>2020</v>
      </c>
      <c r="I1831" s="2">
        <v>2</v>
      </c>
      <c r="J1831" s="3" t="s">
        <v>12</v>
      </c>
      <c r="K1831" s="3">
        <v>3</v>
      </c>
      <c r="L1831" s="3">
        <v>3</v>
      </c>
    </row>
    <row r="1832" spans="1:12">
      <c r="A1832" s="2" t="s">
        <v>482</v>
      </c>
      <c r="B1832" s="3" t="s">
        <v>1441</v>
      </c>
      <c r="C1832" s="2" t="s">
        <v>531</v>
      </c>
      <c r="D1832" s="2" t="s">
        <v>531</v>
      </c>
      <c r="E1832" s="3" t="str">
        <f t="shared" si="28"/>
        <v>Minas Gerais-Governador Valadares</v>
      </c>
      <c r="F1832" s="3">
        <v>312770</v>
      </c>
      <c r="G1832" s="3">
        <v>279885</v>
      </c>
      <c r="H1832" s="3">
        <v>2020</v>
      </c>
      <c r="I1832" s="2">
        <v>3</v>
      </c>
      <c r="J1832" s="3" t="s">
        <v>9</v>
      </c>
      <c r="K1832" s="3">
        <v>5</v>
      </c>
      <c r="L1832" s="3">
        <v>3</v>
      </c>
    </row>
    <row r="1833" spans="1:12">
      <c r="A1833" s="2" t="s">
        <v>482</v>
      </c>
      <c r="B1833" s="3" t="s">
        <v>1441</v>
      </c>
      <c r="C1833" s="2" t="s">
        <v>531</v>
      </c>
      <c r="D1833" s="2" t="s">
        <v>531</v>
      </c>
      <c r="E1833" s="3" t="str">
        <f t="shared" si="28"/>
        <v>Minas Gerais-Governador Valadares</v>
      </c>
      <c r="F1833" s="3">
        <v>312770</v>
      </c>
      <c r="G1833" s="3">
        <v>279885</v>
      </c>
      <c r="H1833" s="3">
        <v>2020</v>
      </c>
      <c r="I1833" s="2">
        <v>3</v>
      </c>
      <c r="J1833" s="3" t="s">
        <v>10</v>
      </c>
      <c r="K1833" s="3">
        <v>1</v>
      </c>
      <c r="L1833" s="3">
        <v>0</v>
      </c>
    </row>
    <row r="1834" spans="1:12">
      <c r="A1834" s="2" t="s">
        <v>482</v>
      </c>
      <c r="B1834" s="3" t="s">
        <v>1441</v>
      </c>
      <c r="C1834" s="2" t="s">
        <v>531</v>
      </c>
      <c r="D1834" s="2" t="s">
        <v>531</v>
      </c>
      <c r="E1834" s="3" t="str">
        <f t="shared" si="28"/>
        <v>Minas Gerais-Governador Valadares</v>
      </c>
      <c r="F1834" s="3">
        <v>312770</v>
      </c>
      <c r="G1834" s="3">
        <v>279885</v>
      </c>
      <c r="H1834" s="3">
        <v>2020</v>
      </c>
      <c r="I1834" s="2">
        <v>3</v>
      </c>
      <c r="J1834" s="3" t="s">
        <v>12</v>
      </c>
      <c r="K1834" s="3">
        <v>5</v>
      </c>
      <c r="L1834" s="3">
        <v>4</v>
      </c>
    </row>
    <row r="1835" spans="1:12">
      <c r="A1835" s="2" t="s">
        <v>482</v>
      </c>
      <c r="B1835" s="3" t="s">
        <v>1441</v>
      </c>
      <c r="C1835" s="2" t="s">
        <v>531</v>
      </c>
      <c r="D1835" s="2" t="s">
        <v>531</v>
      </c>
      <c r="E1835" s="3" t="str">
        <f t="shared" si="28"/>
        <v>Minas Gerais-Governador Valadares</v>
      </c>
      <c r="F1835" s="3">
        <v>312770</v>
      </c>
      <c r="G1835" s="3">
        <v>279885</v>
      </c>
      <c r="H1835" s="3">
        <v>2020</v>
      </c>
      <c r="I1835" s="2">
        <v>4</v>
      </c>
      <c r="J1835" s="3" t="s">
        <v>9</v>
      </c>
      <c r="K1835" s="3">
        <v>1</v>
      </c>
      <c r="L1835" s="3">
        <v>1</v>
      </c>
    </row>
    <row r="1836" spans="1:12">
      <c r="A1836" s="2" t="s">
        <v>482</v>
      </c>
      <c r="B1836" s="3" t="s">
        <v>1441</v>
      </c>
      <c r="C1836" s="2" t="s">
        <v>531</v>
      </c>
      <c r="D1836" s="2" t="s">
        <v>531</v>
      </c>
      <c r="E1836" s="3" t="str">
        <f t="shared" si="28"/>
        <v>Minas Gerais-Governador Valadares</v>
      </c>
      <c r="F1836" s="3">
        <v>312770</v>
      </c>
      <c r="G1836" s="3">
        <v>279885</v>
      </c>
      <c r="H1836" s="3">
        <v>2020</v>
      </c>
      <c r="I1836" s="2">
        <v>4</v>
      </c>
      <c r="J1836" s="3" t="s">
        <v>12</v>
      </c>
      <c r="K1836" s="3">
        <v>2</v>
      </c>
      <c r="L1836" s="3">
        <v>1</v>
      </c>
    </row>
    <row r="1837" spans="1:12">
      <c r="A1837" s="2" t="s">
        <v>482</v>
      </c>
      <c r="B1837" s="3" t="s">
        <v>1441</v>
      </c>
      <c r="C1837" s="2" t="s">
        <v>531</v>
      </c>
      <c r="D1837" s="2" t="s">
        <v>531</v>
      </c>
      <c r="E1837" s="3" t="str">
        <f t="shared" si="28"/>
        <v>Minas Gerais-Governador Valadares</v>
      </c>
      <c r="F1837" s="3">
        <v>312770</v>
      </c>
      <c r="G1837" s="3">
        <v>279885</v>
      </c>
      <c r="H1837" s="3">
        <v>2020</v>
      </c>
      <c r="I1837" s="2">
        <v>5</v>
      </c>
      <c r="J1837" s="3" t="s">
        <v>9</v>
      </c>
      <c r="K1837" s="3">
        <v>3</v>
      </c>
      <c r="L1837" s="3">
        <v>2</v>
      </c>
    </row>
    <row r="1838" spans="1:12">
      <c r="A1838" s="2" t="s">
        <v>482</v>
      </c>
      <c r="B1838" s="3" t="s">
        <v>1441</v>
      </c>
      <c r="C1838" s="2" t="s">
        <v>531</v>
      </c>
      <c r="D1838" s="2" t="s">
        <v>531</v>
      </c>
      <c r="E1838" s="3" t="str">
        <f t="shared" si="28"/>
        <v>Minas Gerais-Governador Valadares</v>
      </c>
      <c r="F1838" s="3">
        <v>312770</v>
      </c>
      <c r="G1838" s="3">
        <v>279885</v>
      </c>
      <c r="H1838" s="3">
        <v>2020</v>
      </c>
      <c r="I1838" s="2">
        <v>5</v>
      </c>
      <c r="J1838" s="3" t="s">
        <v>12</v>
      </c>
      <c r="K1838" s="3">
        <v>1</v>
      </c>
      <c r="L1838" s="3">
        <v>1</v>
      </c>
    </row>
    <row r="1839" spans="1:12">
      <c r="A1839" s="2" t="s">
        <v>482</v>
      </c>
      <c r="B1839" s="3" t="s">
        <v>1441</v>
      </c>
      <c r="C1839" s="2" t="s">
        <v>531</v>
      </c>
      <c r="D1839" s="2" t="s">
        <v>531</v>
      </c>
      <c r="E1839" s="3" t="str">
        <f t="shared" si="28"/>
        <v>Minas Gerais-Governador Valadares</v>
      </c>
      <c r="F1839" s="3">
        <v>312770</v>
      </c>
      <c r="G1839" s="3">
        <v>279885</v>
      </c>
      <c r="H1839" s="3">
        <v>2020</v>
      </c>
      <c r="I1839" s="2">
        <v>6</v>
      </c>
      <c r="J1839" s="3" t="s">
        <v>12</v>
      </c>
      <c r="K1839" s="3">
        <v>3</v>
      </c>
      <c r="L1839" s="3">
        <v>1</v>
      </c>
    </row>
    <row r="1840" spans="1:12">
      <c r="A1840" s="2" t="s">
        <v>482</v>
      </c>
      <c r="B1840" s="3" t="s">
        <v>1441</v>
      </c>
      <c r="C1840" s="2" t="s">
        <v>532</v>
      </c>
      <c r="D1840" s="2" t="s">
        <v>532</v>
      </c>
      <c r="E1840" s="3" t="str">
        <f t="shared" si="28"/>
        <v>Minas Gerais-Grao Mogol</v>
      </c>
      <c r="F1840" s="3">
        <v>312780</v>
      </c>
      <c r="G1840" s="3">
        <v>15836</v>
      </c>
      <c r="H1840" s="3">
        <v>2019</v>
      </c>
      <c r="I1840" s="2">
        <v>2</v>
      </c>
      <c r="J1840" s="3" t="s">
        <v>10</v>
      </c>
      <c r="K1840" s="3">
        <v>1</v>
      </c>
      <c r="L1840" s="3">
        <v>0</v>
      </c>
    </row>
    <row r="1841" spans="1:12">
      <c r="A1841" s="2" t="s">
        <v>482</v>
      </c>
      <c r="B1841" s="3" t="s">
        <v>1441</v>
      </c>
      <c r="C1841" s="2" t="s">
        <v>533</v>
      </c>
      <c r="D1841" s="2" t="s">
        <v>533</v>
      </c>
      <c r="E1841" s="3" t="str">
        <f t="shared" si="28"/>
        <v>Minas Gerais-Ibia</v>
      </c>
      <c r="F1841" s="3">
        <v>312950</v>
      </c>
      <c r="G1841" s="3">
        <v>25199</v>
      </c>
      <c r="H1841" s="3">
        <v>2020</v>
      </c>
      <c r="I1841" s="2">
        <v>4</v>
      </c>
      <c r="J1841" s="3" t="s">
        <v>9</v>
      </c>
      <c r="K1841" s="3">
        <v>1</v>
      </c>
      <c r="L1841" s="3">
        <v>0</v>
      </c>
    </row>
    <row r="1842" spans="1:12">
      <c r="A1842" s="2" t="s">
        <v>482</v>
      </c>
      <c r="B1842" s="3" t="s">
        <v>1441</v>
      </c>
      <c r="C1842" s="2" t="s">
        <v>534</v>
      </c>
      <c r="D1842" s="2" t="s">
        <v>534</v>
      </c>
      <c r="E1842" s="3" t="str">
        <f t="shared" si="28"/>
        <v>Minas Gerais-Ibirite</v>
      </c>
      <c r="F1842" s="3">
        <v>312980</v>
      </c>
      <c r="G1842" s="3">
        <v>180204</v>
      </c>
      <c r="H1842" s="3">
        <v>2019</v>
      </c>
      <c r="I1842" s="2">
        <v>3</v>
      </c>
      <c r="J1842" s="3" t="s">
        <v>12</v>
      </c>
      <c r="K1842" s="3">
        <v>1</v>
      </c>
      <c r="L1842" s="3">
        <v>1</v>
      </c>
    </row>
    <row r="1843" spans="1:12">
      <c r="A1843" s="2" t="s">
        <v>482</v>
      </c>
      <c r="B1843" s="3" t="s">
        <v>1441</v>
      </c>
      <c r="C1843" s="2" t="s">
        <v>534</v>
      </c>
      <c r="D1843" s="2" t="s">
        <v>534</v>
      </c>
      <c r="E1843" s="3" t="str">
        <f t="shared" si="28"/>
        <v>Minas Gerais-Ibirite</v>
      </c>
      <c r="F1843" s="3">
        <v>312980</v>
      </c>
      <c r="G1843" s="3">
        <v>180204</v>
      </c>
      <c r="H1843" s="3">
        <v>2019</v>
      </c>
      <c r="I1843" s="2">
        <v>6</v>
      </c>
      <c r="J1843" s="3" t="s">
        <v>9</v>
      </c>
      <c r="K1843" s="3">
        <v>1</v>
      </c>
      <c r="L1843" s="3">
        <v>0</v>
      </c>
    </row>
    <row r="1844" spans="1:12">
      <c r="A1844" s="2" t="s">
        <v>482</v>
      </c>
      <c r="B1844" s="3" t="s">
        <v>1441</v>
      </c>
      <c r="C1844" s="2" t="s">
        <v>534</v>
      </c>
      <c r="D1844" s="2" t="s">
        <v>534</v>
      </c>
      <c r="E1844" s="3" t="str">
        <f t="shared" si="28"/>
        <v>Minas Gerais-Ibirite</v>
      </c>
      <c r="F1844" s="3">
        <v>312980</v>
      </c>
      <c r="G1844" s="3">
        <v>180204</v>
      </c>
      <c r="H1844" s="3">
        <v>2020</v>
      </c>
      <c r="I1844" s="2">
        <v>1</v>
      </c>
      <c r="J1844" s="3" t="s">
        <v>9</v>
      </c>
      <c r="K1844" s="3">
        <v>1</v>
      </c>
      <c r="L1844" s="3">
        <v>3</v>
      </c>
    </row>
    <row r="1845" spans="1:12">
      <c r="A1845" s="2" t="s">
        <v>482</v>
      </c>
      <c r="B1845" s="3" t="s">
        <v>1441</v>
      </c>
      <c r="C1845" s="2" t="s">
        <v>535</v>
      </c>
      <c r="D1845" s="2" t="s">
        <v>535</v>
      </c>
      <c r="E1845" s="3" t="str">
        <f t="shared" si="28"/>
        <v>Minas Gerais-Icarai de Minas</v>
      </c>
      <c r="F1845" s="3">
        <v>313005</v>
      </c>
      <c r="G1845" s="3">
        <v>11990</v>
      </c>
      <c r="H1845" s="3">
        <v>2020</v>
      </c>
      <c r="I1845" s="2">
        <v>1</v>
      </c>
      <c r="J1845" s="3" t="s">
        <v>12</v>
      </c>
      <c r="K1845" s="3">
        <v>1</v>
      </c>
      <c r="L1845" s="3">
        <v>0</v>
      </c>
    </row>
    <row r="1846" spans="1:12">
      <c r="A1846" s="2" t="s">
        <v>482</v>
      </c>
      <c r="B1846" s="3" t="s">
        <v>1441</v>
      </c>
      <c r="C1846" s="2" t="s">
        <v>536</v>
      </c>
      <c r="D1846" s="2" t="s">
        <v>536</v>
      </c>
      <c r="E1846" s="3" t="str">
        <f t="shared" si="28"/>
        <v>Minas Gerais-Igarape</v>
      </c>
      <c r="F1846" s="3">
        <v>313010</v>
      </c>
      <c r="G1846" s="3">
        <v>43045</v>
      </c>
      <c r="H1846" s="3">
        <v>2020</v>
      </c>
      <c r="I1846" s="2">
        <v>1</v>
      </c>
      <c r="J1846" s="3" t="s">
        <v>12</v>
      </c>
      <c r="K1846" s="3">
        <v>1</v>
      </c>
      <c r="L1846" s="3">
        <v>0</v>
      </c>
    </row>
    <row r="1847" spans="1:12">
      <c r="A1847" s="2" t="s">
        <v>482</v>
      </c>
      <c r="B1847" s="3" t="s">
        <v>1441</v>
      </c>
      <c r="C1847" s="2" t="s">
        <v>537</v>
      </c>
      <c r="D1847" s="2" t="s">
        <v>537</v>
      </c>
      <c r="E1847" s="3" t="str">
        <f t="shared" si="28"/>
        <v>Minas Gerais-Ijaci</v>
      </c>
      <c r="F1847" s="3">
        <v>313040</v>
      </c>
      <c r="G1847" s="3">
        <v>6550</v>
      </c>
      <c r="H1847" s="3">
        <v>2020</v>
      </c>
      <c r="I1847" s="2">
        <v>2</v>
      </c>
      <c r="J1847" s="3" t="s">
        <v>12</v>
      </c>
      <c r="K1847" s="3">
        <v>1</v>
      </c>
      <c r="L1847" s="3">
        <v>1</v>
      </c>
    </row>
    <row r="1848" spans="1:12">
      <c r="A1848" s="2" t="s">
        <v>482</v>
      </c>
      <c r="B1848" s="3" t="s">
        <v>1441</v>
      </c>
      <c r="C1848" s="2" t="s">
        <v>538</v>
      </c>
      <c r="D1848" s="2" t="s">
        <v>538</v>
      </c>
      <c r="E1848" s="3" t="str">
        <f t="shared" si="28"/>
        <v>Minas Gerais-Inconfidentes</v>
      </c>
      <c r="F1848" s="3">
        <v>313060</v>
      </c>
      <c r="G1848" s="3">
        <v>7328</v>
      </c>
      <c r="H1848" s="3">
        <v>2019</v>
      </c>
      <c r="I1848" s="2">
        <v>5</v>
      </c>
      <c r="J1848" s="3" t="s">
        <v>10</v>
      </c>
      <c r="K1848" s="3">
        <v>1</v>
      </c>
      <c r="L1848" s="3">
        <v>0</v>
      </c>
    </row>
    <row r="1849" spans="1:12">
      <c r="A1849" s="2" t="s">
        <v>482</v>
      </c>
      <c r="B1849" s="3" t="s">
        <v>1441</v>
      </c>
      <c r="C1849" s="2" t="s">
        <v>539</v>
      </c>
      <c r="D1849" s="2" t="s">
        <v>539</v>
      </c>
      <c r="E1849" s="3" t="str">
        <f t="shared" si="28"/>
        <v>Minas Gerais-Ipaba</v>
      </c>
      <c r="F1849" s="3">
        <v>313115</v>
      </c>
      <c r="G1849" s="3">
        <v>18607</v>
      </c>
      <c r="H1849" s="3">
        <v>2020</v>
      </c>
      <c r="I1849" s="2">
        <v>3</v>
      </c>
      <c r="J1849" s="3" t="s">
        <v>12</v>
      </c>
      <c r="K1849" s="3">
        <v>1</v>
      </c>
      <c r="L1849" s="3">
        <v>0</v>
      </c>
    </row>
    <row r="1850" spans="1:12">
      <c r="A1850" s="2" t="s">
        <v>482</v>
      </c>
      <c r="B1850" s="3" t="s">
        <v>1441</v>
      </c>
      <c r="C1850" s="2" t="s">
        <v>540</v>
      </c>
      <c r="D1850" s="2" t="s">
        <v>540</v>
      </c>
      <c r="E1850" s="3" t="str">
        <f t="shared" si="28"/>
        <v>Minas Gerais-Ipatinga</v>
      </c>
      <c r="F1850" s="3">
        <v>313130</v>
      </c>
      <c r="G1850" s="3">
        <v>263410</v>
      </c>
      <c r="H1850" s="3">
        <v>2019</v>
      </c>
      <c r="I1850" s="2">
        <v>2</v>
      </c>
      <c r="J1850" s="3" t="s">
        <v>10</v>
      </c>
      <c r="K1850" s="3">
        <v>1</v>
      </c>
      <c r="L1850" s="3">
        <v>0</v>
      </c>
    </row>
    <row r="1851" spans="1:12">
      <c r="A1851" s="2" t="s">
        <v>482</v>
      </c>
      <c r="B1851" s="3" t="s">
        <v>1441</v>
      </c>
      <c r="C1851" s="2" t="s">
        <v>540</v>
      </c>
      <c r="D1851" s="2" t="s">
        <v>540</v>
      </c>
      <c r="E1851" s="3" t="str">
        <f t="shared" si="28"/>
        <v>Minas Gerais-Ipatinga</v>
      </c>
      <c r="F1851" s="3">
        <v>313130</v>
      </c>
      <c r="G1851" s="3">
        <v>263410</v>
      </c>
      <c r="H1851" s="3">
        <v>2019</v>
      </c>
      <c r="I1851" s="2">
        <v>3</v>
      </c>
      <c r="J1851" s="3" t="s">
        <v>9</v>
      </c>
      <c r="K1851" s="3">
        <v>2</v>
      </c>
      <c r="L1851" s="3">
        <v>2</v>
      </c>
    </row>
    <row r="1852" spans="1:12">
      <c r="A1852" s="2" t="s">
        <v>482</v>
      </c>
      <c r="B1852" s="3" t="s">
        <v>1441</v>
      </c>
      <c r="C1852" s="2" t="s">
        <v>540</v>
      </c>
      <c r="D1852" s="2" t="s">
        <v>540</v>
      </c>
      <c r="E1852" s="3" t="str">
        <f t="shared" ref="E1852:E1914" si="29">+CONCATENATE(A1852,"-",D1852)</f>
        <v>Minas Gerais-Ipatinga</v>
      </c>
      <c r="F1852" s="3">
        <v>313130</v>
      </c>
      <c r="G1852" s="3">
        <v>263410</v>
      </c>
      <c r="H1852" s="3">
        <v>2019</v>
      </c>
      <c r="I1852" s="2">
        <v>4</v>
      </c>
      <c r="J1852" s="3" t="s">
        <v>12</v>
      </c>
      <c r="K1852" s="3">
        <v>1</v>
      </c>
      <c r="L1852" s="3">
        <v>2</v>
      </c>
    </row>
    <row r="1853" spans="1:12">
      <c r="A1853" s="2" t="s">
        <v>482</v>
      </c>
      <c r="B1853" s="3" t="s">
        <v>1441</v>
      </c>
      <c r="C1853" s="2" t="s">
        <v>540</v>
      </c>
      <c r="D1853" s="2" t="s">
        <v>540</v>
      </c>
      <c r="E1853" s="3" t="str">
        <f t="shared" si="29"/>
        <v>Minas Gerais-Ipatinga</v>
      </c>
      <c r="F1853" s="3">
        <v>313130</v>
      </c>
      <c r="G1853" s="3">
        <v>263410</v>
      </c>
      <c r="H1853" s="3">
        <v>2019</v>
      </c>
      <c r="I1853" s="2">
        <v>5</v>
      </c>
      <c r="J1853" s="3" t="s">
        <v>10</v>
      </c>
      <c r="K1853" s="3">
        <v>2</v>
      </c>
      <c r="L1853" s="3">
        <v>0</v>
      </c>
    </row>
    <row r="1854" spans="1:12">
      <c r="A1854" s="2" t="s">
        <v>482</v>
      </c>
      <c r="B1854" s="3" t="s">
        <v>1441</v>
      </c>
      <c r="C1854" s="2" t="s">
        <v>540</v>
      </c>
      <c r="D1854" s="2" t="s">
        <v>540</v>
      </c>
      <c r="E1854" s="3" t="str">
        <f t="shared" si="29"/>
        <v>Minas Gerais-Ipatinga</v>
      </c>
      <c r="F1854" s="3">
        <v>313130</v>
      </c>
      <c r="G1854" s="3">
        <v>263410</v>
      </c>
      <c r="H1854" s="3">
        <v>2019</v>
      </c>
      <c r="I1854" s="2">
        <v>6</v>
      </c>
      <c r="J1854" s="3" t="s">
        <v>10</v>
      </c>
      <c r="K1854" s="3">
        <v>1</v>
      </c>
      <c r="L1854" s="3">
        <v>0</v>
      </c>
    </row>
    <row r="1855" spans="1:12">
      <c r="A1855" s="2" t="s">
        <v>482</v>
      </c>
      <c r="B1855" s="3" t="s">
        <v>1441</v>
      </c>
      <c r="C1855" s="2" t="s">
        <v>540</v>
      </c>
      <c r="D1855" s="2" t="s">
        <v>540</v>
      </c>
      <c r="E1855" s="3" t="str">
        <f t="shared" si="29"/>
        <v>Minas Gerais-Ipatinga</v>
      </c>
      <c r="F1855" s="3">
        <v>313130</v>
      </c>
      <c r="G1855" s="3">
        <v>263410</v>
      </c>
      <c r="H1855" s="3">
        <v>2020</v>
      </c>
      <c r="I1855" s="2">
        <v>3</v>
      </c>
      <c r="J1855" s="3" t="s">
        <v>12</v>
      </c>
      <c r="K1855" s="3">
        <v>1</v>
      </c>
      <c r="L1855" s="3">
        <v>1</v>
      </c>
    </row>
    <row r="1856" spans="1:12">
      <c r="A1856" s="2" t="s">
        <v>482</v>
      </c>
      <c r="B1856" s="3" t="s">
        <v>1441</v>
      </c>
      <c r="C1856" s="2" t="s">
        <v>540</v>
      </c>
      <c r="D1856" s="2" t="s">
        <v>540</v>
      </c>
      <c r="E1856" s="3" t="str">
        <f t="shared" si="29"/>
        <v>Minas Gerais-Ipatinga</v>
      </c>
      <c r="F1856" s="3">
        <v>313130</v>
      </c>
      <c r="G1856" s="3">
        <v>263410</v>
      </c>
      <c r="H1856" s="3">
        <v>2020</v>
      </c>
      <c r="I1856" s="2">
        <v>4</v>
      </c>
      <c r="J1856" s="3" t="s">
        <v>9</v>
      </c>
      <c r="K1856" s="3">
        <v>1</v>
      </c>
      <c r="L1856" s="3">
        <v>0</v>
      </c>
    </row>
    <row r="1857" spans="1:12">
      <c r="A1857" s="2" t="s">
        <v>482</v>
      </c>
      <c r="B1857" s="3" t="s">
        <v>1441</v>
      </c>
      <c r="C1857" s="2" t="s">
        <v>540</v>
      </c>
      <c r="D1857" s="2" t="s">
        <v>540</v>
      </c>
      <c r="E1857" s="3" t="str">
        <f t="shared" si="29"/>
        <v>Minas Gerais-Ipatinga</v>
      </c>
      <c r="F1857" s="3">
        <v>313130</v>
      </c>
      <c r="G1857" s="3">
        <v>263410</v>
      </c>
      <c r="H1857" s="3">
        <v>2020</v>
      </c>
      <c r="I1857" s="2">
        <v>4</v>
      </c>
      <c r="J1857" s="3" t="s">
        <v>10</v>
      </c>
      <c r="K1857" s="3">
        <v>1</v>
      </c>
      <c r="L1857" s="3">
        <v>0</v>
      </c>
    </row>
    <row r="1858" spans="1:12">
      <c r="A1858" s="2" t="s">
        <v>482</v>
      </c>
      <c r="B1858" s="3" t="s">
        <v>1441</v>
      </c>
      <c r="C1858" s="2" t="s">
        <v>540</v>
      </c>
      <c r="D1858" s="2" t="s">
        <v>540</v>
      </c>
      <c r="E1858" s="3" t="str">
        <f t="shared" si="29"/>
        <v>Minas Gerais-Ipatinga</v>
      </c>
      <c r="F1858" s="3">
        <v>313130</v>
      </c>
      <c r="G1858" s="3">
        <v>263410</v>
      </c>
      <c r="H1858" s="3">
        <v>2020</v>
      </c>
      <c r="I1858" s="2">
        <v>5</v>
      </c>
      <c r="J1858" s="3" t="s">
        <v>12</v>
      </c>
      <c r="K1858" s="3">
        <v>1</v>
      </c>
      <c r="L1858" s="3">
        <v>0</v>
      </c>
    </row>
    <row r="1859" spans="1:12">
      <c r="A1859" s="2" t="s">
        <v>482</v>
      </c>
      <c r="B1859" s="3" t="s">
        <v>1441</v>
      </c>
      <c r="C1859" s="2" t="s">
        <v>540</v>
      </c>
      <c r="D1859" s="2" t="s">
        <v>540</v>
      </c>
      <c r="E1859" s="3" t="str">
        <f t="shared" si="29"/>
        <v>Minas Gerais-Ipatinga</v>
      </c>
      <c r="F1859" s="3">
        <v>313130</v>
      </c>
      <c r="G1859" s="3">
        <v>263410</v>
      </c>
      <c r="H1859" s="3">
        <v>2020</v>
      </c>
      <c r="I1859" s="2">
        <v>6</v>
      </c>
      <c r="J1859" s="3" t="s">
        <v>12</v>
      </c>
      <c r="K1859" s="3">
        <v>1</v>
      </c>
      <c r="L1859" s="3">
        <v>1</v>
      </c>
    </row>
    <row r="1860" spans="1:12">
      <c r="A1860" s="2" t="s">
        <v>482</v>
      </c>
      <c r="B1860" s="3" t="s">
        <v>1441</v>
      </c>
      <c r="C1860" s="2" t="s">
        <v>541</v>
      </c>
      <c r="D1860" s="2" t="s">
        <v>541</v>
      </c>
      <c r="E1860" s="3" t="str">
        <f t="shared" si="29"/>
        <v>Minas Gerais-Itacarambi</v>
      </c>
      <c r="F1860" s="3">
        <v>313210</v>
      </c>
      <c r="G1860" s="3">
        <v>18153</v>
      </c>
      <c r="H1860" s="3">
        <v>2019</v>
      </c>
      <c r="I1860" s="2">
        <v>4</v>
      </c>
      <c r="J1860" s="3" t="s">
        <v>12</v>
      </c>
      <c r="K1860" s="3">
        <v>1</v>
      </c>
      <c r="L1860" s="3">
        <v>1</v>
      </c>
    </row>
    <row r="1861" spans="1:12">
      <c r="A1861" s="2" t="s">
        <v>482</v>
      </c>
      <c r="B1861" s="3" t="s">
        <v>1441</v>
      </c>
      <c r="C1861" s="2" t="s">
        <v>541</v>
      </c>
      <c r="D1861" s="2" t="s">
        <v>541</v>
      </c>
      <c r="E1861" s="3" t="str">
        <f t="shared" si="29"/>
        <v>Minas Gerais-Itacarambi</v>
      </c>
      <c r="F1861" s="3">
        <v>313210</v>
      </c>
      <c r="G1861" s="3">
        <v>18153</v>
      </c>
      <c r="H1861" s="3">
        <v>2020</v>
      </c>
      <c r="I1861" s="2">
        <v>1</v>
      </c>
      <c r="J1861" s="3" t="s">
        <v>12</v>
      </c>
      <c r="K1861" s="3">
        <v>1</v>
      </c>
      <c r="L1861" s="3">
        <v>1</v>
      </c>
    </row>
    <row r="1862" spans="1:12">
      <c r="A1862" s="2" t="s">
        <v>482</v>
      </c>
      <c r="B1862" s="3" t="s">
        <v>1441</v>
      </c>
      <c r="C1862" s="2" t="s">
        <v>542</v>
      </c>
      <c r="D1862" s="2" t="s">
        <v>542</v>
      </c>
      <c r="E1862" s="3" t="str">
        <f t="shared" si="29"/>
        <v>Minas Gerais-Itajuba</v>
      </c>
      <c r="F1862" s="3">
        <v>313240</v>
      </c>
      <c r="G1862" s="3">
        <v>96869</v>
      </c>
      <c r="H1862" s="3">
        <v>2019</v>
      </c>
      <c r="I1862" s="2">
        <v>5</v>
      </c>
      <c r="J1862" s="3" t="s">
        <v>10</v>
      </c>
      <c r="K1862" s="3">
        <v>2</v>
      </c>
      <c r="L1862" s="3">
        <v>0</v>
      </c>
    </row>
    <row r="1863" spans="1:12">
      <c r="A1863" s="2" t="s">
        <v>482</v>
      </c>
      <c r="B1863" s="3" t="s">
        <v>1441</v>
      </c>
      <c r="C1863" s="2" t="s">
        <v>542</v>
      </c>
      <c r="D1863" s="2" t="s">
        <v>542</v>
      </c>
      <c r="E1863" s="3" t="str">
        <f t="shared" si="29"/>
        <v>Minas Gerais-Itajuba</v>
      </c>
      <c r="F1863" s="3">
        <v>313240</v>
      </c>
      <c r="G1863" s="3">
        <v>96869</v>
      </c>
      <c r="H1863" s="3">
        <v>2020</v>
      </c>
      <c r="I1863" s="2">
        <v>5</v>
      </c>
      <c r="J1863" s="3" t="s">
        <v>10</v>
      </c>
      <c r="K1863" s="3">
        <v>1</v>
      </c>
      <c r="L1863" s="3">
        <v>0</v>
      </c>
    </row>
    <row r="1864" spans="1:12">
      <c r="A1864" s="2" t="s">
        <v>482</v>
      </c>
      <c r="B1864" s="3" t="s">
        <v>1441</v>
      </c>
      <c r="C1864" s="2" t="s">
        <v>543</v>
      </c>
      <c r="D1864" s="2" t="s">
        <v>543</v>
      </c>
      <c r="E1864" s="3" t="str">
        <f t="shared" si="29"/>
        <v>Minas Gerais-Itapecerica</v>
      </c>
      <c r="F1864" s="3">
        <v>313350</v>
      </c>
      <c r="G1864" s="3">
        <v>21762</v>
      </c>
      <c r="H1864" s="3">
        <v>2019</v>
      </c>
      <c r="I1864" s="2">
        <v>1</v>
      </c>
      <c r="J1864" s="3" t="s">
        <v>12</v>
      </c>
      <c r="K1864" s="3">
        <v>1</v>
      </c>
      <c r="L1864" s="3">
        <v>1</v>
      </c>
    </row>
    <row r="1865" spans="1:12">
      <c r="A1865" s="2" t="s">
        <v>482</v>
      </c>
      <c r="B1865" s="3" t="s">
        <v>1441</v>
      </c>
      <c r="C1865" s="2" t="s">
        <v>544</v>
      </c>
      <c r="D1865" s="2" t="s">
        <v>544</v>
      </c>
      <c r="E1865" s="3" t="str">
        <f t="shared" si="29"/>
        <v>Minas Gerais-Itatiaiucu</v>
      </c>
      <c r="F1865" s="3">
        <v>313370</v>
      </c>
      <c r="G1865" s="3">
        <v>11146</v>
      </c>
      <c r="H1865" s="3">
        <v>2019</v>
      </c>
      <c r="I1865" s="2">
        <v>3</v>
      </c>
      <c r="J1865" s="3" t="s">
        <v>10</v>
      </c>
      <c r="K1865" s="3">
        <v>1</v>
      </c>
      <c r="L1865" s="3">
        <v>0</v>
      </c>
    </row>
    <row r="1866" spans="1:12">
      <c r="A1866" s="2" t="s">
        <v>482</v>
      </c>
      <c r="B1866" s="3" t="s">
        <v>1441</v>
      </c>
      <c r="C1866" s="2" t="s">
        <v>544</v>
      </c>
      <c r="D1866" s="2" t="s">
        <v>544</v>
      </c>
      <c r="E1866" s="3" t="str">
        <f t="shared" si="29"/>
        <v>Minas Gerais-Itatiaiucu</v>
      </c>
      <c r="F1866" s="3">
        <v>313370</v>
      </c>
      <c r="G1866" s="3">
        <v>11146</v>
      </c>
      <c r="H1866" s="3">
        <v>2020</v>
      </c>
      <c r="I1866" s="2">
        <v>2</v>
      </c>
      <c r="J1866" s="3" t="s">
        <v>12</v>
      </c>
      <c r="K1866" s="3">
        <v>1</v>
      </c>
      <c r="L1866" s="3">
        <v>1</v>
      </c>
    </row>
    <row r="1867" spans="1:12">
      <c r="A1867" s="2" t="s">
        <v>482</v>
      </c>
      <c r="B1867" s="3" t="s">
        <v>1441</v>
      </c>
      <c r="C1867" s="2" t="s">
        <v>545</v>
      </c>
      <c r="D1867" s="2" t="s">
        <v>545</v>
      </c>
      <c r="E1867" s="3" t="str">
        <f t="shared" si="29"/>
        <v>Minas Gerais-Itueta</v>
      </c>
      <c r="F1867" s="3">
        <v>313410</v>
      </c>
      <c r="G1867" s="3">
        <v>6051</v>
      </c>
      <c r="H1867" s="3">
        <v>2020</v>
      </c>
      <c r="I1867" s="2">
        <v>3</v>
      </c>
      <c r="J1867" s="3" t="s">
        <v>9</v>
      </c>
      <c r="K1867" s="3">
        <v>1</v>
      </c>
      <c r="L1867" s="3">
        <v>0</v>
      </c>
    </row>
    <row r="1868" spans="1:12">
      <c r="A1868" s="2" t="s">
        <v>482</v>
      </c>
      <c r="B1868" s="3" t="s">
        <v>1441</v>
      </c>
      <c r="C1868" s="2" t="s">
        <v>546</v>
      </c>
      <c r="D1868" s="2" t="s">
        <v>546</v>
      </c>
      <c r="E1868" s="3" t="str">
        <f t="shared" si="29"/>
        <v>Minas Gerais-Ituiutaba</v>
      </c>
      <c r="F1868" s="3">
        <v>313420</v>
      </c>
      <c r="G1868" s="3">
        <v>104671</v>
      </c>
      <c r="H1868" s="3">
        <v>2019</v>
      </c>
      <c r="I1868" s="2">
        <v>1</v>
      </c>
      <c r="J1868" s="3" t="s">
        <v>90</v>
      </c>
      <c r="K1868" s="3">
        <v>4</v>
      </c>
      <c r="L1868" s="3">
        <v>0</v>
      </c>
    </row>
    <row r="1869" spans="1:12">
      <c r="A1869" s="2" t="s">
        <v>482</v>
      </c>
      <c r="B1869" s="3" t="s">
        <v>1441</v>
      </c>
      <c r="C1869" s="2" t="s">
        <v>546</v>
      </c>
      <c r="D1869" s="2" t="s">
        <v>546</v>
      </c>
      <c r="E1869" s="3" t="str">
        <f t="shared" si="29"/>
        <v>Minas Gerais-Ituiutaba</v>
      </c>
      <c r="F1869" s="3">
        <v>313420</v>
      </c>
      <c r="G1869" s="3">
        <v>104671</v>
      </c>
      <c r="H1869" s="3">
        <v>2019</v>
      </c>
      <c r="I1869" s="2">
        <v>1</v>
      </c>
      <c r="J1869" s="3" t="s">
        <v>19</v>
      </c>
      <c r="K1869" s="3">
        <v>1</v>
      </c>
      <c r="L1869" s="3">
        <v>0</v>
      </c>
    </row>
    <row r="1870" spans="1:12">
      <c r="A1870" s="2" t="s">
        <v>482</v>
      </c>
      <c r="B1870" s="3" t="s">
        <v>1441</v>
      </c>
      <c r="C1870" s="2" t="s">
        <v>546</v>
      </c>
      <c r="D1870" s="2" t="s">
        <v>546</v>
      </c>
      <c r="E1870" s="3" t="str">
        <f t="shared" si="29"/>
        <v>Minas Gerais-Ituiutaba</v>
      </c>
      <c r="F1870" s="3">
        <v>313420</v>
      </c>
      <c r="G1870" s="3">
        <v>104671</v>
      </c>
      <c r="H1870" s="3">
        <v>2019</v>
      </c>
      <c r="I1870" s="2">
        <v>2</v>
      </c>
      <c r="J1870" s="3" t="s">
        <v>10</v>
      </c>
      <c r="K1870" s="3">
        <v>1</v>
      </c>
      <c r="L1870" s="3">
        <v>0</v>
      </c>
    </row>
    <row r="1871" spans="1:12">
      <c r="A1871" s="2" t="s">
        <v>482</v>
      </c>
      <c r="B1871" s="3" t="s">
        <v>1441</v>
      </c>
      <c r="C1871" s="2" t="s">
        <v>546</v>
      </c>
      <c r="D1871" s="2" t="s">
        <v>546</v>
      </c>
      <c r="E1871" s="3" t="str">
        <f t="shared" si="29"/>
        <v>Minas Gerais-Ituiutaba</v>
      </c>
      <c r="F1871" s="3">
        <v>313420</v>
      </c>
      <c r="G1871" s="3">
        <v>104671</v>
      </c>
      <c r="H1871" s="3">
        <v>2019</v>
      </c>
      <c r="I1871" s="2">
        <v>6</v>
      </c>
      <c r="J1871" s="3" t="s">
        <v>12</v>
      </c>
      <c r="K1871" s="3">
        <v>1</v>
      </c>
      <c r="L1871" s="3">
        <v>1</v>
      </c>
    </row>
    <row r="1872" spans="1:12">
      <c r="A1872" s="2" t="s">
        <v>482</v>
      </c>
      <c r="B1872" s="3" t="s">
        <v>1441</v>
      </c>
      <c r="C1872" s="2" t="s">
        <v>546</v>
      </c>
      <c r="D1872" s="2" t="s">
        <v>546</v>
      </c>
      <c r="E1872" s="3" t="str">
        <f t="shared" si="29"/>
        <v>Minas Gerais-Ituiutaba</v>
      </c>
      <c r="F1872" s="3">
        <v>313420</v>
      </c>
      <c r="G1872" s="3">
        <v>104671</v>
      </c>
      <c r="H1872" s="3">
        <v>2020</v>
      </c>
      <c r="I1872" s="2">
        <v>3</v>
      </c>
      <c r="J1872" s="3" t="s">
        <v>10</v>
      </c>
      <c r="K1872" s="3">
        <v>1</v>
      </c>
      <c r="L1872" s="3">
        <v>0</v>
      </c>
    </row>
    <row r="1873" spans="1:12">
      <c r="A1873" s="2" t="s">
        <v>482</v>
      </c>
      <c r="B1873" s="3" t="s">
        <v>1441</v>
      </c>
      <c r="C1873" s="2" t="s">
        <v>546</v>
      </c>
      <c r="D1873" s="2" t="s">
        <v>546</v>
      </c>
      <c r="E1873" s="3" t="str">
        <f t="shared" si="29"/>
        <v>Minas Gerais-Ituiutaba</v>
      </c>
      <c r="F1873" s="3">
        <v>313420</v>
      </c>
      <c r="G1873" s="3">
        <v>104671</v>
      </c>
      <c r="H1873" s="3">
        <v>2020</v>
      </c>
      <c r="I1873" s="2">
        <v>4</v>
      </c>
      <c r="J1873" s="3" t="s">
        <v>10</v>
      </c>
      <c r="K1873" s="3">
        <v>1</v>
      </c>
      <c r="L1873" s="3">
        <v>0</v>
      </c>
    </row>
    <row r="1874" spans="1:12">
      <c r="A1874" s="2" t="s">
        <v>482</v>
      </c>
      <c r="B1874" s="3" t="s">
        <v>1441</v>
      </c>
      <c r="C1874" s="2" t="s">
        <v>547</v>
      </c>
      <c r="D1874" s="2" t="s">
        <v>547</v>
      </c>
      <c r="E1874" s="3" t="str">
        <f t="shared" si="29"/>
        <v>Minas Gerais-Jaboticatubas</v>
      </c>
      <c r="F1874" s="3">
        <v>313460</v>
      </c>
      <c r="G1874" s="3">
        <v>20143</v>
      </c>
      <c r="H1874" s="3">
        <v>2019</v>
      </c>
      <c r="I1874" s="2">
        <v>1</v>
      </c>
      <c r="J1874" s="3" t="s">
        <v>12</v>
      </c>
      <c r="K1874" s="3">
        <v>1</v>
      </c>
      <c r="L1874" s="3">
        <v>1</v>
      </c>
    </row>
    <row r="1875" spans="1:12">
      <c r="A1875" s="2" t="s">
        <v>482</v>
      </c>
      <c r="B1875" s="3" t="s">
        <v>1441</v>
      </c>
      <c r="C1875" s="2" t="s">
        <v>547</v>
      </c>
      <c r="D1875" s="2" t="s">
        <v>547</v>
      </c>
      <c r="E1875" s="3" t="str">
        <f t="shared" si="29"/>
        <v>Minas Gerais-Jaboticatubas</v>
      </c>
      <c r="F1875" s="3">
        <v>313460</v>
      </c>
      <c r="G1875" s="3">
        <v>20143</v>
      </c>
      <c r="H1875" s="3">
        <v>2020</v>
      </c>
      <c r="I1875" s="2">
        <v>6</v>
      </c>
      <c r="J1875" s="3" t="s">
        <v>9</v>
      </c>
      <c r="K1875" s="3">
        <v>2</v>
      </c>
      <c r="L1875" s="3">
        <v>1</v>
      </c>
    </row>
    <row r="1876" spans="1:12">
      <c r="A1876" s="2" t="s">
        <v>482</v>
      </c>
      <c r="B1876" s="3" t="s">
        <v>1441</v>
      </c>
      <c r="C1876" s="2" t="s">
        <v>548</v>
      </c>
      <c r="D1876" s="2" t="s">
        <v>548</v>
      </c>
      <c r="E1876" s="3" t="str">
        <f t="shared" si="29"/>
        <v>Minas Gerais-Jaiba</v>
      </c>
      <c r="F1876" s="3">
        <v>313505</v>
      </c>
      <c r="G1876" s="3">
        <v>38909</v>
      </c>
      <c r="H1876" s="3">
        <v>2019</v>
      </c>
      <c r="I1876" s="2">
        <v>4</v>
      </c>
      <c r="J1876" s="3" t="s">
        <v>12</v>
      </c>
      <c r="K1876" s="3">
        <v>1</v>
      </c>
      <c r="L1876" s="3">
        <v>1</v>
      </c>
    </row>
    <row r="1877" spans="1:12">
      <c r="A1877" s="2" t="s">
        <v>482</v>
      </c>
      <c r="B1877" s="3" t="s">
        <v>1441</v>
      </c>
      <c r="C1877" s="2" t="s">
        <v>549</v>
      </c>
      <c r="D1877" s="2" t="s">
        <v>549</v>
      </c>
      <c r="E1877" s="3" t="str">
        <f t="shared" si="29"/>
        <v>Minas Gerais-Janauba</v>
      </c>
      <c r="F1877" s="3">
        <v>313510</v>
      </c>
      <c r="G1877" s="3">
        <v>71648</v>
      </c>
      <c r="H1877" s="3">
        <v>2019</v>
      </c>
      <c r="I1877" s="2">
        <v>5</v>
      </c>
      <c r="J1877" s="3" t="s">
        <v>10</v>
      </c>
      <c r="K1877" s="3">
        <v>1</v>
      </c>
      <c r="L1877" s="3">
        <v>0</v>
      </c>
    </row>
    <row r="1878" spans="1:12">
      <c r="A1878" s="2" t="s">
        <v>482</v>
      </c>
      <c r="B1878" s="3" t="s">
        <v>1441</v>
      </c>
      <c r="C1878" s="2" t="s">
        <v>549</v>
      </c>
      <c r="D1878" s="2" t="s">
        <v>549</v>
      </c>
      <c r="E1878" s="3" t="str">
        <f t="shared" si="29"/>
        <v>Minas Gerais-Janauba</v>
      </c>
      <c r="F1878" s="3">
        <v>313510</v>
      </c>
      <c r="G1878" s="3">
        <v>71648</v>
      </c>
      <c r="H1878" s="3">
        <v>2020</v>
      </c>
      <c r="I1878" s="2">
        <v>3</v>
      </c>
      <c r="J1878" s="3" t="s">
        <v>9</v>
      </c>
      <c r="K1878" s="3">
        <v>1</v>
      </c>
      <c r="L1878" s="3">
        <v>1</v>
      </c>
    </row>
    <row r="1879" spans="1:12">
      <c r="A1879" s="2" t="s">
        <v>482</v>
      </c>
      <c r="B1879" s="3" t="s">
        <v>1441</v>
      </c>
      <c r="C1879" s="2" t="s">
        <v>550</v>
      </c>
      <c r="D1879" s="2" t="s">
        <v>550</v>
      </c>
      <c r="E1879" s="3" t="str">
        <f t="shared" si="29"/>
        <v>Minas Gerais-Januaria</v>
      </c>
      <c r="F1879" s="3">
        <v>313520</v>
      </c>
      <c r="G1879" s="3">
        <v>67742</v>
      </c>
      <c r="H1879" s="3">
        <v>2019</v>
      </c>
      <c r="I1879" s="2">
        <v>5</v>
      </c>
      <c r="J1879" s="3" t="s">
        <v>10</v>
      </c>
      <c r="K1879" s="3">
        <v>1</v>
      </c>
      <c r="L1879" s="3">
        <v>0</v>
      </c>
    </row>
    <row r="1880" spans="1:12">
      <c r="A1880" s="2" t="s">
        <v>482</v>
      </c>
      <c r="B1880" s="3" t="s">
        <v>1441</v>
      </c>
      <c r="C1880" s="2" t="s">
        <v>551</v>
      </c>
      <c r="D1880" s="2" t="s">
        <v>551</v>
      </c>
      <c r="E1880" s="3" t="str">
        <f t="shared" si="29"/>
        <v>Minas Gerais-Juatuba</v>
      </c>
      <c r="F1880" s="3">
        <v>313665</v>
      </c>
      <c r="G1880" s="3">
        <v>26946</v>
      </c>
      <c r="H1880" s="3">
        <v>2020</v>
      </c>
      <c r="I1880" s="2">
        <v>2</v>
      </c>
      <c r="J1880" s="3" t="s">
        <v>19</v>
      </c>
      <c r="K1880" s="3">
        <v>1</v>
      </c>
      <c r="L1880" s="3">
        <v>0</v>
      </c>
    </row>
    <row r="1881" spans="1:12">
      <c r="A1881" s="2" t="s">
        <v>482</v>
      </c>
      <c r="B1881" s="3" t="s">
        <v>1441</v>
      </c>
      <c r="C1881" s="2" t="s">
        <v>551</v>
      </c>
      <c r="D1881" s="2" t="s">
        <v>551</v>
      </c>
      <c r="E1881" s="3" t="str">
        <f t="shared" si="29"/>
        <v>Minas Gerais-Juatuba</v>
      </c>
      <c r="F1881" s="3">
        <v>313665</v>
      </c>
      <c r="G1881" s="3">
        <v>26946</v>
      </c>
      <c r="H1881" s="3">
        <v>2020</v>
      </c>
      <c r="I1881" s="2">
        <v>4</v>
      </c>
      <c r="J1881" s="3" t="s">
        <v>90</v>
      </c>
      <c r="K1881" s="3">
        <v>1</v>
      </c>
      <c r="L1881" s="3">
        <v>0</v>
      </c>
    </row>
    <row r="1882" spans="1:12">
      <c r="A1882" s="2" t="s">
        <v>482</v>
      </c>
      <c r="B1882" s="3" t="s">
        <v>1441</v>
      </c>
      <c r="C1882" s="2" t="s">
        <v>552</v>
      </c>
      <c r="D1882" s="2" t="s">
        <v>552</v>
      </c>
      <c r="E1882" s="3" t="str">
        <f t="shared" si="29"/>
        <v>Minas Gerais-Juiz de Fora</v>
      </c>
      <c r="F1882" s="3">
        <v>313670</v>
      </c>
      <c r="G1882" s="3">
        <v>568873</v>
      </c>
      <c r="H1882" s="3">
        <v>2019</v>
      </c>
      <c r="I1882" s="2">
        <v>1</v>
      </c>
      <c r="J1882" s="3" t="s">
        <v>9</v>
      </c>
      <c r="K1882" s="3">
        <v>2</v>
      </c>
      <c r="L1882" s="3">
        <v>2</v>
      </c>
    </row>
    <row r="1883" spans="1:12">
      <c r="A1883" s="2" t="s">
        <v>482</v>
      </c>
      <c r="B1883" s="3" t="s">
        <v>1441</v>
      </c>
      <c r="C1883" s="2" t="s">
        <v>552</v>
      </c>
      <c r="D1883" s="2" t="s">
        <v>552</v>
      </c>
      <c r="E1883" s="3" t="str">
        <f t="shared" si="29"/>
        <v>Minas Gerais-Juiz de Fora</v>
      </c>
      <c r="F1883" s="3">
        <v>313670</v>
      </c>
      <c r="G1883" s="3">
        <v>568873</v>
      </c>
      <c r="H1883" s="3">
        <v>2019</v>
      </c>
      <c r="I1883" s="2">
        <v>1</v>
      </c>
      <c r="J1883" s="3" t="s">
        <v>10</v>
      </c>
      <c r="K1883" s="3">
        <v>2</v>
      </c>
      <c r="L1883" s="3">
        <v>0</v>
      </c>
    </row>
    <row r="1884" spans="1:12">
      <c r="A1884" s="2" t="s">
        <v>482</v>
      </c>
      <c r="B1884" s="3" t="s">
        <v>1441</v>
      </c>
      <c r="C1884" s="2" t="s">
        <v>552</v>
      </c>
      <c r="D1884" s="2" t="s">
        <v>552</v>
      </c>
      <c r="E1884" s="3" t="str">
        <f t="shared" si="29"/>
        <v>Minas Gerais-Juiz de Fora</v>
      </c>
      <c r="F1884" s="3">
        <v>313670</v>
      </c>
      <c r="G1884" s="3">
        <v>568873</v>
      </c>
      <c r="H1884" s="3">
        <v>2019</v>
      </c>
      <c r="I1884" s="2">
        <v>1</v>
      </c>
      <c r="J1884" s="3" t="s">
        <v>12</v>
      </c>
      <c r="K1884" s="3">
        <v>2</v>
      </c>
      <c r="L1884" s="3">
        <v>2</v>
      </c>
    </row>
    <row r="1885" spans="1:12">
      <c r="A1885" s="2" t="s">
        <v>482</v>
      </c>
      <c r="B1885" s="3" t="s">
        <v>1441</v>
      </c>
      <c r="C1885" s="2" t="s">
        <v>552</v>
      </c>
      <c r="D1885" s="2" t="s">
        <v>552</v>
      </c>
      <c r="E1885" s="3" t="str">
        <f t="shared" si="29"/>
        <v>Minas Gerais-Juiz de Fora</v>
      </c>
      <c r="F1885" s="3">
        <v>313670</v>
      </c>
      <c r="G1885" s="3">
        <v>568873</v>
      </c>
      <c r="H1885" s="3">
        <v>2019</v>
      </c>
      <c r="I1885" s="2">
        <v>2</v>
      </c>
      <c r="J1885" s="3" t="s">
        <v>9</v>
      </c>
      <c r="K1885" s="3">
        <v>1</v>
      </c>
      <c r="L1885" s="3">
        <v>0</v>
      </c>
    </row>
    <row r="1886" spans="1:12">
      <c r="A1886" s="2" t="s">
        <v>482</v>
      </c>
      <c r="B1886" s="3" t="s">
        <v>1441</v>
      </c>
      <c r="C1886" s="2" t="s">
        <v>552</v>
      </c>
      <c r="D1886" s="2" t="s">
        <v>552</v>
      </c>
      <c r="E1886" s="3" t="str">
        <f t="shared" si="29"/>
        <v>Minas Gerais-Juiz de Fora</v>
      </c>
      <c r="F1886" s="3">
        <v>313670</v>
      </c>
      <c r="G1886" s="3">
        <v>568873</v>
      </c>
      <c r="H1886" s="3">
        <v>2019</v>
      </c>
      <c r="I1886" s="2">
        <v>3</v>
      </c>
      <c r="J1886" s="3" t="s">
        <v>10</v>
      </c>
      <c r="K1886" s="3">
        <v>2</v>
      </c>
      <c r="L1886" s="3">
        <v>0</v>
      </c>
    </row>
    <row r="1887" spans="1:12">
      <c r="A1887" s="2" t="s">
        <v>482</v>
      </c>
      <c r="B1887" s="3" t="s">
        <v>1441</v>
      </c>
      <c r="C1887" s="2" t="s">
        <v>552</v>
      </c>
      <c r="D1887" s="2" t="s">
        <v>552</v>
      </c>
      <c r="E1887" s="3" t="str">
        <f t="shared" si="29"/>
        <v>Minas Gerais-Juiz de Fora</v>
      </c>
      <c r="F1887" s="3">
        <v>313670</v>
      </c>
      <c r="G1887" s="3">
        <v>568873</v>
      </c>
      <c r="H1887" s="3">
        <v>2019</v>
      </c>
      <c r="I1887" s="2">
        <v>3</v>
      </c>
      <c r="J1887" s="3" t="s">
        <v>12</v>
      </c>
      <c r="K1887" s="3">
        <v>1</v>
      </c>
      <c r="L1887" s="3">
        <v>1</v>
      </c>
    </row>
    <row r="1888" spans="1:12">
      <c r="A1888" s="2" t="s">
        <v>482</v>
      </c>
      <c r="B1888" s="3" t="s">
        <v>1441</v>
      </c>
      <c r="C1888" s="2" t="s">
        <v>552</v>
      </c>
      <c r="D1888" s="2" t="s">
        <v>552</v>
      </c>
      <c r="E1888" s="3" t="str">
        <f t="shared" si="29"/>
        <v>Minas Gerais-Juiz de Fora</v>
      </c>
      <c r="F1888" s="3">
        <v>313670</v>
      </c>
      <c r="G1888" s="3">
        <v>568873</v>
      </c>
      <c r="H1888" s="3">
        <v>2019</v>
      </c>
      <c r="I1888" s="2">
        <v>5</v>
      </c>
      <c r="J1888" s="3" t="s">
        <v>9</v>
      </c>
      <c r="K1888" s="3">
        <v>1</v>
      </c>
      <c r="L1888" s="3">
        <v>0</v>
      </c>
    </row>
    <row r="1889" spans="1:12">
      <c r="A1889" s="2" t="s">
        <v>482</v>
      </c>
      <c r="B1889" s="3" t="s">
        <v>1441</v>
      </c>
      <c r="C1889" s="2" t="s">
        <v>552</v>
      </c>
      <c r="D1889" s="2" t="s">
        <v>552</v>
      </c>
      <c r="E1889" s="3" t="str">
        <f t="shared" si="29"/>
        <v>Minas Gerais-Juiz de Fora</v>
      </c>
      <c r="F1889" s="3">
        <v>313670</v>
      </c>
      <c r="G1889" s="3">
        <v>568873</v>
      </c>
      <c r="H1889" s="3">
        <v>2019</v>
      </c>
      <c r="I1889" s="2">
        <v>5</v>
      </c>
      <c r="J1889" s="3" t="s">
        <v>90</v>
      </c>
      <c r="K1889" s="3">
        <v>3</v>
      </c>
      <c r="L1889" s="3">
        <v>0</v>
      </c>
    </row>
    <row r="1890" spans="1:12">
      <c r="A1890" s="2" t="s">
        <v>482</v>
      </c>
      <c r="B1890" s="3" t="s">
        <v>1441</v>
      </c>
      <c r="C1890" s="2" t="s">
        <v>552</v>
      </c>
      <c r="D1890" s="2" t="s">
        <v>552</v>
      </c>
      <c r="E1890" s="3" t="str">
        <f t="shared" si="29"/>
        <v>Minas Gerais-Juiz de Fora</v>
      </c>
      <c r="F1890" s="3">
        <v>313670</v>
      </c>
      <c r="G1890" s="3">
        <v>568873</v>
      </c>
      <c r="H1890" s="3">
        <v>2019</v>
      </c>
      <c r="I1890" s="2">
        <v>5</v>
      </c>
      <c r="J1890" s="3" t="s">
        <v>10</v>
      </c>
      <c r="K1890" s="3">
        <v>5</v>
      </c>
      <c r="L1890" s="3">
        <v>0</v>
      </c>
    </row>
    <row r="1891" spans="1:12">
      <c r="A1891" s="2" t="s">
        <v>482</v>
      </c>
      <c r="B1891" s="3" t="s">
        <v>1441</v>
      </c>
      <c r="C1891" s="2" t="s">
        <v>552</v>
      </c>
      <c r="D1891" s="2" t="s">
        <v>552</v>
      </c>
      <c r="E1891" s="3" t="str">
        <f t="shared" si="29"/>
        <v>Minas Gerais-Juiz de Fora</v>
      </c>
      <c r="F1891" s="3">
        <v>313670</v>
      </c>
      <c r="G1891" s="3">
        <v>568873</v>
      </c>
      <c r="H1891" s="3">
        <v>2019</v>
      </c>
      <c r="I1891" s="2">
        <v>5</v>
      </c>
      <c r="J1891" s="3" t="s">
        <v>12</v>
      </c>
      <c r="K1891" s="3">
        <v>1</v>
      </c>
      <c r="L1891" s="3">
        <v>1</v>
      </c>
    </row>
    <row r="1892" spans="1:12">
      <c r="A1892" s="2" t="s">
        <v>482</v>
      </c>
      <c r="B1892" s="3" t="s">
        <v>1441</v>
      </c>
      <c r="C1892" s="2" t="s">
        <v>552</v>
      </c>
      <c r="D1892" s="2" t="s">
        <v>552</v>
      </c>
      <c r="E1892" s="3" t="str">
        <f t="shared" si="29"/>
        <v>Minas Gerais-Juiz de Fora</v>
      </c>
      <c r="F1892" s="3">
        <v>313670</v>
      </c>
      <c r="G1892" s="3">
        <v>568873</v>
      </c>
      <c r="H1892" s="3">
        <v>2019</v>
      </c>
      <c r="I1892" s="2">
        <v>6</v>
      </c>
      <c r="J1892" s="3" t="s">
        <v>9</v>
      </c>
      <c r="K1892" s="3">
        <v>2</v>
      </c>
      <c r="L1892" s="3">
        <v>1</v>
      </c>
    </row>
    <row r="1893" spans="1:12">
      <c r="A1893" s="2" t="s">
        <v>482</v>
      </c>
      <c r="B1893" s="3" t="s">
        <v>1441</v>
      </c>
      <c r="C1893" s="2" t="s">
        <v>552</v>
      </c>
      <c r="D1893" s="2" t="s">
        <v>552</v>
      </c>
      <c r="E1893" s="3" t="str">
        <f t="shared" si="29"/>
        <v>Minas Gerais-Juiz de Fora</v>
      </c>
      <c r="F1893" s="3">
        <v>313670</v>
      </c>
      <c r="G1893" s="3">
        <v>568873</v>
      </c>
      <c r="H1893" s="3">
        <v>2019</v>
      </c>
      <c r="I1893" s="2">
        <v>6</v>
      </c>
      <c r="J1893" s="3" t="s">
        <v>10</v>
      </c>
      <c r="K1893" s="3">
        <v>1</v>
      </c>
      <c r="L1893" s="3">
        <v>0</v>
      </c>
    </row>
    <row r="1894" spans="1:12">
      <c r="A1894" s="2" t="s">
        <v>482</v>
      </c>
      <c r="B1894" s="3" t="s">
        <v>1441</v>
      </c>
      <c r="C1894" s="2" t="s">
        <v>552</v>
      </c>
      <c r="D1894" s="2" t="s">
        <v>552</v>
      </c>
      <c r="E1894" s="3" t="str">
        <f t="shared" si="29"/>
        <v>Minas Gerais-Juiz de Fora</v>
      </c>
      <c r="F1894" s="3">
        <v>313670</v>
      </c>
      <c r="G1894" s="3">
        <v>568873</v>
      </c>
      <c r="H1894" s="3">
        <v>2020</v>
      </c>
      <c r="I1894" s="2">
        <v>1</v>
      </c>
      <c r="J1894" s="3" t="s">
        <v>9</v>
      </c>
      <c r="K1894" s="3">
        <v>1</v>
      </c>
      <c r="L1894" s="3">
        <v>1</v>
      </c>
    </row>
    <row r="1895" spans="1:12">
      <c r="A1895" s="2" t="s">
        <v>482</v>
      </c>
      <c r="B1895" s="3" t="s">
        <v>1441</v>
      </c>
      <c r="C1895" s="2" t="s">
        <v>552</v>
      </c>
      <c r="D1895" s="2" t="s">
        <v>552</v>
      </c>
      <c r="E1895" s="3" t="str">
        <f t="shared" si="29"/>
        <v>Minas Gerais-Juiz de Fora</v>
      </c>
      <c r="F1895" s="3">
        <v>313670</v>
      </c>
      <c r="G1895" s="3">
        <v>568873</v>
      </c>
      <c r="H1895" s="3">
        <v>2020</v>
      </c>
      <c r="I1895" s="2">
        <v>1</v>
      </c>
      <c r="J1895" s="3" t="s">
        <v>12</v>
      </c>
      <c r="K1895" s="3">
        <v>1</v>
      </c>
      <c r="L1895" s="3">
        <v>0</v>
      </c>
    </row>
    <row r="1896" spans="1:12">
      <c r="A1896" s="2" t="s">
        <v>482</v>
      </c>
      <c r="B1896" s="3" t="s">
        <v>1441</v>
      </c>
      <c r="C1896" s="2" t="s">
        <v>552</v>
      </c>
      <c r="D1896" s="2" t="s">
        <v>552</v>
      </c>
      <c r="E1896" s="3" t="str">
        <f t="shared" si="29"/>
        <v>Minas Gerais-Juiz de Fora</v>
      </c>
      <c r="F1896" s="3">
        <v>313670</v>
      </c>
      <c r="G1896" s="3">
        <v>568873</v>
      </c>
      <c r="H1896" s="3">
        <v>2020</v>
      </c>
      <c r="I1896" s="2">
        <v>2</v>
      </c>
      <c r="J1896" s="3" t="s">
        <v>12</v>
      </c>
      <c r="K1896" s="3">
        <v>3</v>
      </c>
      <c r="L1896" s="3">
        <v>3</v>
      </c>
    </row>
    <row r="1897" spans="1:12">
      <c r="A1897" s="2" t="s">
        <v>482</v>
      </c>
      <c r="B1897" s="3" t="s">
        <v>1441</v>
      </c>
      <c r="C1897" s="2" t="s">
        <v>552</v>
      </c>
      <c r="D1897" s="2" t="s">
        <v>552</v>
      </c>
      <c r="E1897" s="3" t="str">
        <f t="shared" si="29"/>
        <v>Minas Gerais-Juiz de Fora</v>
      </c>
      <c r="F1897" s="3">
        <v>313670</v>
      </c>
      <c r="G1897" s="3">
        <v>568873</v>
      </c>
      <c r="H1897" s="3">
        <v>2020</v>
      </c>
      <c r="I1897" s="2">
        <v>3</v>
      </c>
      <c r="J1897" s="3" t="s">
        <v>9</v>
      </c>
      <c r="K1897" s="3">
        <v>1</v>
      </c>
      <c r="L1897" s="3">
        <v>0</v>
      </c>
    </row>
    <row r="1898" spans="1:12">
      <c r="A1898" s="2" t="s">
        <v>482</v>
      </c>
      <c r="B1898" s="3" t="s">
        <v>1441</v>
      </c>
      <c r="C1898" s="2" t="s">
        <v>552</v>
      </c>
      <c r="D1898" s="2" t="s">
        <v>552</v>
      </c>
      <c r="E1898" s="3" t="str">
        <f t="shared" si="29"/>
        <v>Minas Gerais-Juiz de Fora</v>
      </c>
      <c r="F1898" s="3">
        <v>313670</v>
      </c>
      <c r="G1898" s="3">
        <v>568873</v>
      </c>
      <c r="H1898" s="3">
        <v>2020</v>
      </c>
      <c r="I1898" s="2">
        <v>3</v>
      </c>
      <c r="J1898" s="3" t="s">
        <v>10</v>
      </c>
      <c r="K1898" s="3">
        <v>4</v>
      </c>
      <c r="L1898" s="3">
        <v>0</v>
      </c>
    </row>
    <row r="1899" spans="1:12">
      <c r="A1899" s="2" t="s">
        <v>482</v>
      </c>
      <c r="B1899" s="3" t="s">
        <v>1441</v>
      </c>
      <c r="C1899" s="2" t="s">
        <v>552</v>
      </c>
      <c r="D1899" s="2" t="s">
        <v>552</v>
      </c>
      <c r="E1899" s="3" t="str">
        <f t="shared" si="29"/>
        <v>Minas Gerais-Juiz de Fora</v>
      </c>
      <c r="F1899" s="3">
        <v>313670</v>
      </c>
      <c r="G1899" s="3">
        <v>568873</v>
      </c>
      <c r="H1899" s="3">
        <v>2020</v>
      </c>
      <c r="I1899" s="2">
        <v>3</v>
      </c>
      <c r="J1899" s="3" t="s">
        <v>12</v>
      </c>
      <c r="K1899" s="3">
        <v>3</v>
      </c>
      <c r="L1899" s="3">
        <v>2</v>
      </c>
    </row>
    <row r="1900" spans="1:12">
      <c r="A1900" s="2" t="s">
        <v>482</v>
      </c>
      <c r="B1900" s="3" t="s">
        <v>1441</v>
      </c>
      <c r="C1900" s="2" t="s">
        <v>552</v>
      </c>
      <c r="D1900" s="2" t="s">
        <v>552</v>
      </c>
      <c r="E1900" s="3" t="str">
        <f t="shared" si="29"/>
        <v>Minas Gerais-Juiz de Fora</v>
      </c>
      <c r="F1900" s="3">
        <v>313670</v>
      </c>
      <c r="G1900" s="3">
        <v>568873</v>
      </c>
      <c r="H1900" s="3">
        <v>2020</v>
      </c>
      <c r="I1900" s="2">
        <v>4</v>
      </c>
      <c r="J1900" s="3" t="s">
        <v>10</v>
      </c>
      <c r="K1900" s="3">
        <v>2</v>
      </c>
      <c r="L1900" s="3">
        <v>0</v>
      </c>
    </row>
    <row r="1901" spans="1:12">
      <c r="A1901" s="2" t="s">
        <v>482</v>
      </c>
      <c r="B1901" s="3" t="s">
        <v>1441</v>
      </c>
      <c r="C1901" s="2" t="s">
        <v>552</v>
      </c>
      <c r="D1901" s="2" t="s">
        <v>552</v>
      </c>
      <c r="E1901" s="3" t="str">
        <f t="shared" si="29"/>
        <v>Minas Gerais-Juiz de Fora</v>
      </c>
      <c r="F1901" s="3">
        <v>313670</v>
      </c>
      <c r="G1901" s="3">
        <v>568873</v>
      </c>
      <c r="H1901" s="3">
        <v>2020</v>
      </c>
      <c r="I1901" s="2">
        <v>4</v>
      </c>
      <c r="J1901" s="3" t="s">
        <v>12</v>
      </c>
      <c r="K1901" s="3">
        <v>1</v>
      </c>
      <c r="L1901" s="3">
        <v>0</v>
      </c>
    </row>
    <row r="1902" spans="1:12">
      <c r="A1902" s="2" t="s">
        <v>482</v>
      </c>
      <c r="B1902" s="3" t="s">
        <v>1441</v>
      </c>
      <c r="C1902" s="2" t="s">
        <v>552</v>
      </c>
      <c r="D1902" s="2" t="s">
        <v>552</v>
      </c>
      <c r="E1902" s="3" t="str">
        <f t="shared" si="29"/>
        <v>Minas Gerais-Juiz de Fora</v>
      </c>
      <c r="F1902" s="3">
        <v>313670</v>
      </c>
      <c r="G1902" s="3">
        <v>568873</v>
      </c>
      <c r="H1902" s="3">
        <v>2020</v>
      </c>
      <c r="I1902" s="2">
        <v>5</v>
      </c>
      <c r="J1902" s="3" t="s">
        <v>10</v>
      </c>
      <c r="K1902" s="3">
        <v>3</v>
      </c>
      <c r="L1902" s="3">
        <v>0</v>
      </c>
    </row>
    <row r="1903" spans="1:12">
      <c r="A1903" s="2" t="s">
        <v>482</v>
      </c>
      <c r="B1903" s="3" t="s">
        <v>1441</v>
      </c>
      <c r="C1903" s="2" t="s">
        <v>552</v>
      </c>
      <c r="D1903" s="2" t="s">
        <v>552</v>
      </c>
      <c r="E1903" s="3" t="str">
        <f t="shared" si="29"/>
        <v>Minas Gerais-Juiz de Fora</v>
      </c>
      <c r="F1903" s="3">
        <v>313670</v>
      </c>
      <c r="G1903" s="3">
        <v>568873</v>
      </c>
      <c r="H1903" s="3">
        <v>2020</v>
      </c>
      <c r="I1903" s="2">
        <v>5</v>
      </c>
      <c r="J1903" s="3" t="s">
        <v>12</v>
      </c>
      <c r="K1903" s="3">
        <v>2</v>
      </c>
      <c r="L1903" s="3">
        <v>2</v>
      </c>
    </row>
    <row r="1904" spans="1:12">
      <c r="A1904" s="2" t="s">
        <v>482</v>
      </c>
      <c r="B1904" s="3" t="s">
        <v>1441</v>
      </c>
      <c r="C1904" s="2" t="s">
        <v>552</v>
      </c>
      <c r="D1904" s="2" t="s">
        <v>552</v>
      </c>
      <c r="E1904" s="3" t="str">
        <f t="shared" si="29"/>
        <v>Minas Gerais-Juiz de Fora</v>
      </c>
      <c r="F1904" s="3">
        <v>313670</v>
      </c>
      <c r="G1904" s="3">
        <v>568873</v>
      </c>
      <c r="H1904" s="3">
        <v>2020</v>
      </c>
      <c r="I1904" s="2">
        <v>6</v>
      </c>
      <c r="J1904" s="3" t="s">
        <v>19</v>
      </c>
      <c r="K1904" s="3">
        <v>1</v>
      </c>
      <c r="L1904" s="3">
        <v>0</v>
      </c>
    </row>
    <row r="1905" spans="1:12">
      <c r="A1905" s="2" t="s">
        <v>482</v>
      </c>
      <c r="B1905" s="3" t="s">
        <v>1441</v>
      </c>
      <c r="C1905" s="2" t="s">
        <v>552</v>
      </c>
      <c r="D1905" s="2" t="s">
        <v>552</v>
      </c>
      <c r="E1905" s="3" t="str">
        <f t="shared" si="29"/>
        <v>Minas Gerais-Juiz de Fora</v>
      </c>
      <c r="F1905" s="3">
        <v>313670</v>
      </c>
      <c r="G1905" s="3">
        <v>568873</v>
      </c>
      <c r="H1905" s="3">
        <v>2020</v>
      </c>
      <c r="I1905" s="2">
        <v>6</v>
      </c>
      <c r="J1905" s="3" t="s">
        <v>12</v>
      </c>
      <c r="K1905" s="3">
        <v>1</v>
      </c>
      <c r="L1905" s="3">
        <v>1</v>
      </c>
    </row>
    <row r="1906" spans="1:12">
      <c r="A1906" s="2" t="s">
        <v>482</v>
      </c>
      <c r="B1906" s="3" t="s">
        <v>1441</v>
      </c>
      <c r="C1906" s="2" t="s">
        <v>553</v>
      </c>
      <c r="D1906" s="2" t="s">
        <v>553</v>
      </c>
      <c r="E1906" s="3" t="str">
        <f t="shared" si="29"/>
        <v>Minas Gerais-Lagoa Santa</v>
      </c>
      <c r="F1906" s="3">
        <v>313760</v>
      </c>
      <c r="G1906" s="3">
        <v>64527</v>
      </c>
      <c r="H1906" s="3">
        <v>2019</v>
      </c>
      <c r="I1906" s="2">
        <v>6</v>
      </c>
      <c r="J1906" s="3" t="s">
        <v>12</v>
      </c>
      <c r="K1906" s="3">
        <v>1</v>
      </c>
      <c r="L1906" s="3">
        <v>2</v>
      </c>
    </row>
    <row r="1907" spans="1:12">
      <c r="A1907" s="2" t="s">
        <v>482</v>
      </c>
      <c r="B1907" s="3" t="s">
        <v>1441</v>
      </c>
      <c r="C1907" s="2" t="s">
        <v>553</v>
      </c>
      <c r="D1907" s="2" t="s">
        <v>553</v>
      </c>
      <c r="E1907" s="3" t="str">
        <f t="shared" si="29"/>
        <v>Minas Gerais-Lagoa Santa</v>
      </c>
      <c r="F1907" s="3">
        <v>313760</v>
      </c>
      <c r="G1907" s="3">
        <v>64527</v>
      </c>
      <c r="H1907" s="3">
        <v>2020</v>
      </c>
      <c r="I1907" s="2">
        <v>2</v>
      </c>
      <c r="J1907" s="3" t="s">
        <v>9</v>
      </c>
      <c r="K1907" s="3">
        <v>1</v>
      </c>
      <c r="L1907" s="3">
        <v>0</v>
      </c>
    </row>
    <row r="1908" spans="1:12">
      <c r="A1908" s="2" t="s">
        <v>482</v>
      </c>
      <c r="B1908" s="3" t="s">
        <v>1441</v>
      </c>
      <c r="C1908" s="2" t="s">
        <v>554</v>
      </c>
      <c r="D1908" s="2" t="s">
        <v>554</v>
      </c>
      <c r="E1908" s="3" t="str">
        <f t="shared" si="29"/>
        <v>Minas Gerais-Lavras</v>
      </c>
      <c r="F1908" s="3">
        <v>313820</v>
      </c>
      <c r="G1908" s="3">
        <v>103773</v>
      </c>
      <c r="H1908" s="3">
        <v>2019</v>
      </c>
      <c r="I1908" s="2">
        <v>1</v>
      </c>
      <c r="J1908" s="3" t="s">
        <v>9</v>
      </c>
      <c r="K1908" s="3">
        <v>1</v>
      </c>
      <c r="L1908" s="3">
        <v>1</v>
      </c>
    </row>
    <row r="1909" spans="1:12">
      <c r="A1909" s="2" t="s">
        <v>482</v>
      </c>
      <c r="B1909" s="3" t="s">
        <v>1441</v>
      </c>
      <c r="C1909" s="2" t="s">
        <v>554</v>
      </c>
      <c r="D1909" s="2" t="s">
        <v>554</v>
      </c>
      <c r="E1909" s="3" t="str">
        <f t="shared" si="29"/>
        <v>Minas Gerais-Lavras</v>
      </c>
      <c r="F1909" s="3">
        <v>313820</v>
      </c>
      <c r="G1909" s="3">
        <v>103773</v>
      </c>
      <c r="H1909" s="3">
        <v>2019</v>
      </c>
      <c r="I1909" s="2">
        <v>1</v>
      </c>
      <c r="J1909" s="3" t="s">
        <v>10</v>
      </c>
      <c r="K1909" s="3">
        <v>1</v>
      </c>
      <c r="L1909" s="3">
        <v>0</v>
      </c>
    </row>
    <row r="1910" spans="1:12">
      <c r="A1910" s="2" t="s">
        <v>482</v>
      </c>
      <c r="B1910" s="3" t="s">
        <v>1441</v>
      </c>
      <c r="C1910" s="2" t="s">
        <v>554</v>
      </c>
      <c r="D1910" s="2" t="s">
        <v>554</v>
      </c>
      <c r="E1910" s="3" t="str">
        <f t="shared" si="29"/>
        <v>Minas Gerais-Lavras</v>
      </c>
      <c r="F1910" s="3">
        <v>313820</v>
      </c>
      <c r="G1910" s="3">
        <v>103773</v>
      </c>
      <c r="H1910" s="3">
        <v>2019</v>
      </c>
      <c r="I1910" s="2">
        <v>5</v>
      </c>
      <c r="J1910" s="3" t="s">
        <v>10</v>
      </c>
      <c r="K1910" s="3">
        <v>3</v>
      </c>
      <c r="L1910" s="3">
        <v>0</v>
      </c>
    </row>
    <row r="1911" spans="1:12">
      <c r="A1911" s="2" t="s">
        <v>482</v>
      </c>
      <c r="B1911" s="3" t="s">
        <v>1441</v>
      </c>
      <c r="C1911" s="2" t="s">
        <v>554</v>
      </c>
      <c r="D1911" s="2" t="s">
        <v>554</v>
      </c>
      <c r="E1911" s="3" t="str">
        <f t="shared" si="29"/>
        <v>Minas Gerais-Lavras</v>
      </c>
      <c r="F1911" s="3">
        <v>313820</v>
      </c>
      <c r="G1911" s="3">
        <v>103773</v>
      </c>
      <c r="H1911" s="3">
        <v>2019</v>
      </c>
      <c r="I1911" s="2">
        <v>6</v>
      </c>
      <c r="J1911" s="3" t="s">
        <v>10</v>
      </c>
      <c r="K1911" s="3">
        <v>1</v>
      </c>
      <c r="L1911" s="3">
        <v>0</v>
      </c>
    </row>
    <row r="1912" spans="1:12">
      <c r="A1912" s="2" t="s">
        <v>482</v>
      </c>
      <c r="B1912" s="3" t="s">
        <v>1441</v>
      </c>
      <c r="C1912" s="2" t="s">
        <v>554</v>
      </c>
      <c r="D1912" s="2" t="s">
        <v>554</v>
      </c>
      <c r="E1912" s="3" t="str">
        <f t="shared" si="29"/>
        <v>Minas Gerais-Lavras</v>
      </c>
      <c r="F1912" s="3">
        <v>313820</v>
      </c>
      <c r="G1912" s="3">
        <v>103773</v>
      </c>
      <c r="H1912" s="3">
        <v>2020</v>
      </c>
      <c r="I1912" s="2">
        <v>6</v>
      </c>
      <c r="J1912" s="3" t="s">
        <v>12</v>
      </c>
      <c r="K1912" s="3">
        <v>1</v>
      </c>
      <c r="L1912" s="3">
        <v>1</v>
      </c>
    </row>
    <row r="1913" spans="1:12">
      <c r="A1913" s="2" t="s">
        <v>482</v>
      </c>
      <c r="B1913" s="3" t="s">
        <v>1441</v>
      </c>
      <c r="C1913" s="2" t="s">
        <v>555</v>
      </c>
      <c r="D1913" s="2" t="s">
        <v>555</v>
      </c>
      <c r="E1913" s="3" t="str">
        <f t="shared" si="29"/>
        <v>Minas Gerais-Leopoldina</v>
      </c>
      <c r="F1913" s="3">
        <v>313840</v>
      </c>
      <c r="G1913" s="3">
        <v>52587</v>
      </c>
      <c r="H1913" s="3">
        <v>2019</v>
      </c>
      <c r="I1913" s="2">
        <v>3</v>
      </c>
      <c r="J1913" s="3" t="s">
        <v>9</v>
      </c>
      <c r="K1913" s="3">
        <v>1</v>
      </c>
      <c r="L1913" s="3">
        <v>0</v>
      </c>
    </row>
    <row r="1914" spans="1:12">
      <c r="A1914" s="2" t="s">
        <v>482</v>
      </c>
      <c r="B1914" s="3" t="s">
        <v>1441</v>
      </c>
      <c r="C1914" s="2" t="s">
        <v>555</v>
      </c>
      <c r="D1914" s="2" t="s">
        <v>555</v>
      </c>
      <c r="E1914" s="3" t="str">
        <f t="shared" si="29"/>
        <v>Minas Gerais-Leopoldina</v>
      </c>
      <c r="F1914" s="3">
        <v>313840</v>
      </c>
      <c r="G1914" s="3">
        <v>52587</v>
      </c>
      <c r="H1914" s="3">
        <v>2020</v>
      </c>
      <c r="I1914" s="2">
        <v>1</v>
      </c>
      <c r="J1914" s="3" t="s">
        <v>12</v>
      </c>
      <c r="K1914" s="3">
        <v>1</v>
      </c>
      <c r="L1914" s="3">
        <v>1</v>
      </c>
    </row>
    <row r="1915" spans="1:12">
      <c r="A1915" s="2" t="s">
        <v>482</v>
      </c>
      <c r="B1915" s="3" t="s">
        <v>1441</v>
      </c>
      <c r="C1915" s="2" t="s">
        <v>556</v>
      </c>
      <c r="D1915" s="2" t="s">
        <v>556</v>
      </c>
      <c r="E1915" s="3" t="str">
        <f t="shared" ref="E1915:E1978" si="30">+CONCATENATE(A1915,"-",D1915)</f>
        <v>Minas Gerais-Lima Duarte</v>
      </c>
      <c r="F1915" s="3">
        <v>313860</v>
      </c>
      <c r="G1915" s="3">
        <v>16698</v>
      </c>
      <c r="H1915" s="3">
        <v>2020</v>
      </c>
      <c r="I1915" s="2">
        <v>4</v>
      </c>
      <c r="J1915" s="3" t="s">
        <v>90</v>
      </c>
      <c r="K1915" s="3">
        <v>1</v>
      </c>
      <c r="L1915" s="3">
        <v>0</v>
      </c>
    </row>
    <row r="1916" spans="1:12">
      <c r="A1916" s="2" t="s">
        <v>482</v>
      </c>
      <c r="B1916" s="3" t="s">
        <v>1441</v>
      </c>
      <c r="C1916" s="2" t="s">
        <v>557</v>
      </c>
      <c r="D1916" s="2" t="s">
        <v>557</v>
      </c>
      <c r="E1916" s="3" t="str">
        <f t="shared" si="30"/>
        <v>Minas Gerais-Manhumirim</v>
      </c>
      <c r="F1916" s="3">
        <v>313950</v>
      </c>
      <c r="G1916" s="3">
        <v>22707</v>
      </c>
      <c r="H1916" s="3">
        <v>2020</v>
      </c>
      <c r="I1916" s="2">
        <v>6</v>
      </c>
      <c r="J1916" s="3" t="s">
        <v>10</v>
      </c>
      <c r="K1916" s="3">
        <v>1</v>
      </c>
      <c r="L1916" s="3">
        <v>0</v>
      </c>
    </row>
    <row r="1917" spans="1:12">
      <c r="A1917" s="2" t="s">
        <v>482</v>
      </c>
      <c r="B1917" s="3" t="s">
        <v>1441</v>
      </c>
      <c r="C1917" s="2" t="s">
        <v>558</v>
      </c>
      <c r="D1917" s="2" t="s">
        <v>558</v>
      </c>
      <c r="E1917" s="3" t="str">
        <f t="shared" si="30"/>
        <v>Minas Gerais-Mariana</v>
      </c>
      <c r="F1917" s="3">
        <v>314000</v>
      </c>
      <c r="G1917" s="3">
        <v>60724</v>
      </c>
      <c r="H1917" s="3">
        <v>2019</v>
      </c>
      <c r="I1917" s="2">
        <v>1</v>
      </c>
      <c r="J1917" s="3" t="s">
        <v>10</v>
      </c>
      <c r="K1917" s="3">
        <v>1</v>
      </c>
      <c r="L1917" s="3">
        <v>0</v>
      </c>
    </row>
    <row r="1918" spans="1:12">
      <c r="A1918" s="2" t="s">
        <v>482</v>
      </c>
      <c r="B1918" s="3" t="s">
        <v>1441</v>
      </c>
      <c r="C1918" s="2" t="s">
        <v>558</v>
      </c>
      <c r="D1918" s="2" t="s">
        <v>558</v>
      </c>
      <c r="E1918" s="3" t="str">
        <f t="shared" si="30"/>
        <v>Minas Gerais-Mariana</v>
      </c>
      <c r="F1918" s="3">
        <v>314000</v>
      </c>
      <c r="G1918" s="3">
        <v>60724</v>
      </c>
      <c r="H1918" s="3">
        <v>2019</v>
      </c>
      <c r="I1918" s="2">
        <v>6</v>
      </c>
      <c r="J1918" s="3" t="s">
        <v>10</v>
      </c>
      <c r="K1918" s="3">
        <v>2</v>
      </c>
      <c r="L1918" s="3">
        <v>0</v>
      </c>
    </row>
    <row r="1919" spans="1:12">
      <c r="A1919" s="2" t="s">
        <v>482</v>
      </c>
      <c r="B1919" s="3" t="s">
        <v>1441</v>
      </c>
      <c r="C1919" s="2" t="s">
        <v>558</v>
      </c>
      <c r="D1919" s="2" t="s">
        <v>558</v>
      </c>
      <c r="E1919" s="3" t="str">
        <f t="shared" si="30"/>
        <v>Minas Gerais-Mariana</v>
      </c>
      <c r="F1919" s="3">
        <v>314000</v>
      </c>
      <c r="G1919" s="3">
        <v>60724</v>
      </c>
      <c r="H1919" s="3">
        <v>2020</v>
      </c>
      <c r="I1919" s="2">
        <v>2</v>
      </c>
      <c r="J1919" s="3" t="s">
        <v>10</v>
      </c>
      <c r="K1919" s="3">
        <v>1</v>
      </c>
      <c r="L1919" s="3">
        <v>0</v>
      </c>
    </row>
    <row r="1920" spans="1:12">
      <c r="A1920" s="2" t="s">
        <v>482</v>
      </c>
      <c r="B1920" s="3" t="s">
        <v>1441</v>
      </c>
      <c r="C1920" s="2" t="s">
        <v>559</v>
      </c>
      <c r="D1920" s="2" t="s">
        <v>559</v>
      </c>
      <c r="E1920" s="3" t="str">
        <f t="shared" si="30"/>
        <v>Minas Gerais-Mario Campos</v>
      </c>
      <c r="F1920" s="3">
        <v>314015</v>
      </c>
      <c r="G1920" s="3">
        <v>15416</v>
      </c>
      <c r="H1920" s="3">
        <v>2020</v>
      </c>
      <c r="I1920" s="2">
        <v>1</v>
      </c>
      <c r="J1920" s="3" t="s">
        <v>10</v>
      </c>
      <c r="K1920" s="3">
        <v>1</v>
      </c>
      <c r="L1920" s="3">
        <v>0</v>
      </c>
    </row>
    <row r="1921" spans="1:12">
      <c r="A1921" s="2" t="s">
        <v>482</v>
      </c>
      <c r="B1921" s="3" t="s">
        <v>1441</v>
      </c>
      <c r="C1921" s="2" t="s">
        <v>560</v>
      </c>
      <c r="D1921" s="2" t="s">
        <v>560</v>
      </c>
      <c r="E1921" s="3" t="str">
        <f t="shared" si="30"/>
        <v>Minas Gerais-Mirabela</v>
      </c>
      <c r="F1921" s="3">
        <v>314200</v>
      </c>
      <c r="G1921" s="3">
        <v>13589</v>
      </c>
      <c r="H1921" s="3">
        <v>2019</v>
      </c>
      <c r="I1921" s="2">
        <v>1</v>
      </c>
      <c r="J1921" s="3" t="s">
        <v>9</v>
      </c>
      <c r="K1921" s="3">
        <v>1</v>
      </c>
      <c r="L1921" s="3">
        <v>0</v>
      </c>
    </row>
    <row r="1922" spans="1:12">
      <c r="A1922" s="2" t="s">
        <v>482</v>
      </c>
      <c r="B1922" s="3" t="s">
        <v>1441</v>
      </c>
      <c r="C1922" s="2" t="s">
        <v>561</v>
      </c>
      <c r="D1922" s="2" t="s">
        <v>561</v>
      </c>
      <c r="E1922" s="3" t="str">
        <f t="shared" si="30"/>
        <v>Minas Gerais-Monte Azul</v>
      </c>
      <c r="F1922" s="3">
        <v>314290</v>
      </c>
      <c r="G1922" s="3">
        <v>20854</v>
      </c>
      <c r="H1922" s="3">
        <v>2019</v>
      </c>
      <c r="I1922" s="2">
        <v>1</v>
      </c>
      <c r="J1922" s="3" t="s">
        <v>12</v>
      </c>
      <c r="K1922" s="3">
        <v>1</v>
      </c>
      <c r="L1922" s="3">
        <v>1</v>
      </c>
    </row>
    <row r="1923" spans="1:12">
      <c r="A1923" s="2" t="s">
        <v>482</v>
      </c>
      <c r="B1923" s="3" t="s">
        <v>1441</v>
      </c>
      <c r="C1923" s="2" t="s">
        <v>562</v>
      </c>
      <c r="D1923" s="2" t="s">
        <v>562</v>
      </c>
      <c r="E1923" s="3" t="str">
        <f t="shared" si="30"/>
        <v>Minas Gerais-Monte Santo de Minas</v>
      </c>
      <c r="F1923" s="3">
        <v>314320</v>
      </c>
      <c r="G1923" s="3">
        <v>21524</v>
      </c>
      <c r="H1923" s="3">
        <v>2020</v>
      </c>
      <c r="I1923" s="2">
        <v>2</v>
      </c>
      <c r="J1923" s="3" t="s">
        <v>10</v>
      </c>
      <c r="K1923" s="3">
        <v>1</v>
      </c>
      <c r="L1923" s="3">
        <v>0</v>
      </c>
    </row>
    <row r="1924" spans="1:12">
      <c r="A1924" s="2" t="s">
        <v>482</v>
      </c>
      <c r="B1924" s="3" t="s">
        <v>1441</v>
      </c>
      <c r="C1924" s="2" t="s">
        <v>563</v>
      </c>
      <c r="D1924" s="2" t="s">
        <v>563</v>
      </c>
      <c r="E1924" s="3" t="str">
        <f t="shared" si="30"/>
        <v>Minas Gerais-Montes Claros</v>
      </c>
      <c r="F1924" s="3">
        <v>314330</v>
      </c>
      <c r="G1924" s="3">
        <v>409341</v>
      </c>
      <c r="H1924" s="3">
        <v>2019</v>
      </c>
      <c r="I1924" s="2">
        <v>1</v>
      </c>
      <c r="J1924" s="3" t="s">
        <v>10</v>
      </c>
      <c r="K1924" s="3">
        <v>2</v>
      </c>
      <c r="L1924" s="3">
        <v>0</v>
      </c>
    </row>
    <row r="1925" spans="1:12">
      <c r="A1925" s="2" t="s">
        <v>482</v>
      </c>
      <c r="B1925" s="3" t="s">
        <v>1441</v>
      </c>
      <c r="C1925" s="2" t="s">
        <v>563</v>
      </c>
      <c r="D1925" s="2" t="s">
        <v>563</v>
      </c>
      <c r="E1925" s="3" t="str">
        <f t="shared" si="30"/>
        <v>Minas Gerais-Montes Claros</v>
      </c>
      <c r="F1925" s="3">
        <v>314330</v>
      </c>
      <c r="G1925" s="3">
        <v>409341</v>
      </c>
      <c r="H1925" s="3">
        <v>2019</v>
      </c>
      <c r="I1925" s="2">
        <v>1</v>
      </c>
      <c r="J1925" s="3" t="s">
        <v>12</v>
      </c>
      <c r="K1925" s="3">
        <v>1</v>
      </c>
      <c r="L1925" s="3">
        <v>0</v>
      </c>
    </row>
    <row r="1926" spans="1:12">
      <c r="A1926" s="2" t="s">
        <v>482</v>
      </c>
      <c r="B1926" s="3" t="s">
        <v>1441</v>
      </c>
      <c r="C1926" s="2" t="s">
        <v>563</v>
      </c>
      <c r="D1926" s="2" t="s">
        <v>563</v>
      </c>
      <c r="E1926" s="3" t="str">
        <f t="shared" si="30"/>
        <v>Minas Gerais-Montes Claros</v>
      </c>
      <c r="F1926" s="3">
        <v>314330</v>
      </c>
      <c r="G1926" s="3">
        <v>409341</v>
      </c>
      <c r="H1926" s="3">
        <v>2019</v>
      </c>
      <c r="I1926" s="2">
        <v>2</v>
      </c>
      <c r="J1926" s="3" t="s">
        <v>10</v>
      </c>
      <c r="K1926" s="3">
        <v>1</v>
      </c>
      <c r="L1926" s="3">
        <v>0</v>
      </c>
    </row>
    <row r="1927" spans="1:12">
      <c r="A1927" s="2" t="s">
        <v>482</v>
      </c>
      <c r="B1927" s="3" t="s">
        <v>1441</v>
      </c>
      <c r="C1927" s="2" t="s">
        <v>563</v>
      </c>
      <c r="D1927" s="2" t="s">
        <v>563</v>
      </c>
      <c r="E1927" s="3" t="str">
        <f t="shared" si="30"/>
        <v>Minas Gerais-Montes Claros</v>
      </c>
      <c r="F1927" s="3">
        <v>314330</v>
      </c>
      <c r="G1927" s="3">
        <v>409341</v>
      </c>
      <c r="H1927" s="3">
        <v>2019</v>
      </c>
      <c r="I1927" s="2">
        <v>5</v>
      </c>
      <c r="J1927" s="3" t="s">
        <v>9</v>
      </c>
      <c r="K1927" s="3">
        <v>1</v>
      </c>
      <c r="L1927" s="3">
        <v>1</v>
      </c>
    </row>
    <row r="1928" spans="1:12">
      <c r="A1928" s="2" t="s">
        <v>482</v>
      </c>
      <c r="B1928" s="3" t="s">
        <v>1441</v>
      </c>
      <c r="C1928" s="2" t="s">
        <v>563</v>
      </c>
      <c r="D1928" s="2" t="s">
        <v>563</v>
      </c>
      <c r="E1928" s="3" t="str">
        <f t="shared" si="30"/>
        <v>Minas Gerais-Montes Claros</v>
      </c>
      <c r="F1928" s="3">
        <v>314330</v>
      </c>
      <c r="G1928" s="3">
        <v>409341</v>
      </c>
      <c r="H1928" s="3">
        <v>2019</v>
      </c>
      <c r="I1928" s="2">
        <v>5</v>
      </c>
      <c r="J1928" s="3" t="s">
        <v>10</v>
      </c>
      <c r="K1928" s="3">
        <v>4</v>
      </c>
      <c r="L1928" s="3">
        <v>0</v>
      </c>
    </row>
    <row r="1929" spans="1:12">
      <c r="A1929" s="2" t="s">
        <v>482</v>
      </c>
      <c r="B1929" s="3" t="s">
        <v>1441</v>
      </c>
      <c r="C1929" s="2" t="s">
        <v>563</v>
      </c>
      <c r="D1929" s="2" t="s">
        <v>563</v>
      </c>
      <c r="E1929" s="3" t="str">
        <f t="shared" si="30"/>
        <v>Minas Gerais-Montes Claros</v>
      </c>
      <c r="F1929" s="3">
        <v>314330</v>
      </c>
      <c r="G1929" s="3">
        <v>409341</v>
      </c>
      <c r="H1929" s="3">
        <v>2019</v>
      </c>
      <c r="I1929" s="2">
        <v>6</v>
      </c>
      <c r="J1929" s="3" t="s">
        <v>10</v>
      </c>
      <c r="K1929" s="3">
        <v>1</v>
      </c>
      <c r="L1929" s="3">
        <v>0</v>
      </c>
    </row>
    <row r="1930" spans="1:12">
      <c r="A1930" s="2" t="s">
        <v>482</v>
      </c>
      <c r="B1930" s="3" t="s">
        <v>1441</v>
      </c>
      <c r="C1930" s="2" t="s">
        <v>563</v>
      </c>
      <c r="D1930" s="2" t="s">
        <v>563</v>
      </c>
      <c r="E1930" s="3" t="str">
        <f t="shared" si="30"/>
        <v>Minas Gerais-Montes Claros</v>
      </c>
      <c r="F1930" s="3">
        <v>314330</v>
      </c>
      <c r="G1930" s="3">
        <v>409341</v>
      </c>
      <c r="H1930" s="3">
        <v>2020</v>
      </c>
      <c r="I1930" s="2">
        <v>3</v>
      </c>
      <c r="J1930" s="3" t="s">
        <v>10</v>
      </c>
      <c r="K1930" s="3">
        <v>1</v>
      </c>
      <c r="L1930" s="3">
        <v>0</v>
      </c>
    </row>
    <row r="1931" spans="1:12">
      <c r="A1931" s="2" t="s">
        <v>482</v>
      </c>
      <c r="B1931" s="3" t="s">
        <v>1441</v>
      </c>
      <c r="C1931" s="2" t="s">
        <v>563</v>
      </c>
      <c r="D1931" s="2" t="s">
        <v>563</v>
      </c>
      <c r="E1931" s="3" t="str">
        <f t="shared" si="30"/>
        <v>Minas Gerais-Montes Claros</v>
      </c>
      <c r="F1931" s="3">
        <v>314330</v>
      </c>
      <c r="G1931" s="3">
        <v>409341</v>
      </c>
      <c r="H1931" s="3">
        <v>2020</v>
      </c>
      <c r="I1931" s="2">
        <v>3</v>
      </c>
      <c r="J1931" s="3" t="s">
        <v>12</v>
      </c>
      <c r="K1931" s="3">
        <v>1</v>
      </c>
      <c r="L1931" s="3">
        <v>1</v>
      </c>
    </row>
    <row r="1932" spans="1:12">
      <c r="A1932" s="2" t="s">
        <v>482</v>
      </c>
      <c r="B1932" s="3" t="s">
        <v>1441</v>
      </c>
      <c r="C1932" s="2" t="s">
        <v>563</v>
      </c>
      <c r="D1932" s="2" t="s">
        <v>563</v>
      </c>
      <c r="E1932" s="3" t="str">
        <f t="shared" si="30"/>
        <v>Minas Gerais-Montes Claros</v>
      </c>
      <c r="F1932" s="3">
        <v>314330</v>
      </c>
      <c r="G1932" s="3">
        <v>409341</v>
      </c>
      <c r="H1932" s="3">
        <v>2020</v>
      </c>
      <c r="I1932" s="2">
        <v>4</v>
      </c>
      <c r="J1932" s="3" t="s">
        <v>10</v>
      </c>
      <c r="K1932" s="3">
        <v>1</v>
      </c>
      <c r="L1932" s="3">
        <v>0</v>
      </c>
    </row>
    <row r="1933" spans="1:12">
      <c r="A1933" s="2" t="s">
        <v>482</v>
      </c>
      <c r="B1933" s="3" t="s">
        <v>1441</v>
      </c>
      <c r="C1933" s="2" t="s">
        <v>563</v>
      </c>
      <c r="D1933" s="2" t="s">
        <v>563</v>
      </c>
      <c r="E1933" s="3" t="str">
        <f t="shared" si="30"/>
        <v>Minas Gerais-Montes Claros</v>
      </c>
      <c r="F1933" s="3">
        <v>314330</v>
      </c>
      <c r="G1933" s="3">
        <v>409341</v>
      </c>
      <c r="H1933" s="3">
        <v>2020</v>
      </c>
      <c r="I1933" s="2">
        <v>4</v>
      </c>
      <c r="J1933" s="3" t="s">
        <v>12</v>
      </c>
      <c r="K1933" s="3">
        <v>1</v>
      </c>
      <c r="L1933" s="3">
        <v>1</v>
      </c>
    </row>
    <row r="1934" spans="1:12">
      <c r="A1934" s="2" t="s">
        <v>482</v>
      </c>
      <c r="B1934" s="3" t="s">
        <v>1441</v>
      </c>
      <c r="C1934" s="2" t="s">
        <v>563</v>
      </c>
      <c r="D1934" s="2" t="s">
        <v>563</v>
      </c>
      <c r="E1934" s="3" t="str">
        <f t="shared" si="30"/>
        <v>Minas Gerais-Montes Claros</v>
      </c>
      <c r="F1934" s="3">
        <v>314330</v>
      </c>
      <c r="G1934" s="3">
        <v>409341</v>
      </c>
      <c r="H1934" s="3">
        <v>2020</v>
      </c>
      <c r="I1934" s="2">
        <v>5</v>
      </c>
      <c r="J1934" s="3" t="s">
        <v>90</v>
      </c>
      <c r="K1934" s="3">
        <v>3</v>
      </c>
      <c r="L1934" s="3">
        <v>0</v>
      </c>
    </row>
    <row r="1935" spans="1:12">
      <c r="A1935" s="2" t="s">
        <v>482</v>
      </c>
      <c r="B1935" s="3" t="s">
        <v>1441</v>
      </c>
      <c r="C1935" s="2" t="s">
        <v>563</v>
      </c>
      <c r="D1935" s="2" t="s">
        <v>563</v>
      </c>
      <c r="E1935" s="3" t="str">
        <f t="shared" si="30"/>
        <v>Minas Gerais-Montes Claros</v>
      </c>
      <c r="F1935" s="3">
        <v>314330</v>
      </c>
      <c r="G1935" s="3">
        <v>409341</v>
      </c>
      <c r="H1935" s="3">
        <v>2020</v>
      </c>
      <c r="I1935" s="2">
        <v>5</v>
      </c>
      <c r="J1935" s="3" t="s">
        <v>12</v>
      </c>
      <c r="K1935" s="3">
        <v>1</v>
      </c>
      <c r="L1935" s="3">
        <v>1</v>
      </c>
    </row>
    <row r="1936" spans="1:12">
      <c r="A1936" s="2" t="s">
        <v>482</v>
      </c>
      <c r="B1936" s="3" t="s">
        <v>1441</v>
      </c>
      <c r="C1936" s="2" t="s">
        <v>563</v>
      </c>
      <c r="D1936" s="2" t="s">
        <v>563</v>
      </c>
      <c r="E1936" s="3" t="str">
        <f t="shared" si="30"/>
        <v>Minas Gerais-Montes Claros</v>
      </c>
      <c r="F1936" s="3">
        <v>314330</v>
      </c>
      <c r="G1936" s="3">
        <v>409341</v>
      </c>
      <c r="H1936" s="3">
        <v>2020</v>
      </c>
      <c r="I1936" s="2">
        <v>6</v>
      </c>
      <c r="J1936" s="3" t="s">
        <v>12</v>
      </c>
      <c r="K1936" s="3">
        <v>1</v>
      </c>
      <c r="L1936" s="3">
        <v>1</v>
      </c>
    </row>
    <row r="1937" spans="1:12">
      <c r="A1937" s="2" t="s">
        <v>482</v>
      </c>
      <c r="B1937" s="3" t="s">
        <v>1441</v>
      </c>
      <c r="C1937" s="2" t="s">
        <v>564</v>
      </c>
      <c r="D1937" s="2" t="s">
        <v>564</v>
      </c>
      <c r="E1937" s="3" t="str">
        <f t="shared" si="30"/>
        <v>Minas Gerais-Muriae</v>
      </c>
      <c r="F1937" s="3">
        <v>314390</v>
      </c>
      <c r="G1937" s="3">
        <v>108763</v>
      </c>
      <c r="H1937" s="3">
        <v>2019</v>
      </c>
      <c r="I1937" s="2">
        <v>3</v>
      </c>
      <c r="J1937" s="3" t="s">
        <v>10</v>
      </c>
      <c r="K1937" s="3">
        <v>1</v>
      </c>
      <c r="L1937" s="3">
        <v>0</v>
      </c>
    </row>
    <row r="1938" spans="1:12">
      <c r="A1938" s="2" t="s">
        <v>482</v>
      </c>
      <c r="B1938" s="3" t="s">
        <v>1441</v>
      </c>
      <c r="C1938" s="2" t="s">
        <v>564</v>
      </c>
      <c r="D1938" s="2" t="s">
        <v>564</v>
      </c>
      <c r="E1938" s="3" t="str">
        <f t="shared" si="30"/>
        <v>Minas Gerais-Muriae</v>
      </c>
      <c r="F1938" s="3">
        <v>314390</v>
      </c>
      <c r="G1938" s="3">
        <v>108763</v>
      </c>
      <c r="H1938" s="3">
        <v>2019</v>
      </c>
      <c r="I1938" s="2">
        <v>5</v>
      </c>
      <c r="J1938" s="3" t="s">
        <v>12</v>
      </c>
      <c r="K1938" s="3">
        <v>1</v>
      </c>
      <c r="L1938" s="3">
        <v>1</v>
      </c>
    </row>
    <row r="1939" spans="1:12">
      <c r="A1939" s="2" t="s">
        <v>482</v>
      </c>
      <c r="B1939" s="3" t="s">
        <v>1441</v>
      </c>
      <c r="C1939" s="2" t="s">
        <v>564</v>
      </c>
      <c r="D1939" s="2" t="s">
        <v>564</v>
      </c>
      <c r="E1939" s="3" t="str">
        <f t="shared" si="30"/>
        <v>Minas Gerais-Muriae</v>
      </c>
      <c r="F1939" s="3">
        <v>314390</v>
      </c>
      <c r="G1939" s="3">
        <v>108763</v>
      </c>
      <c r="H1939" s="3">
        <v>2020</v>
      </c>
      <c r="I1939" s="2">
        <v>3</v>
      </c>
      <c r="J1939" s="3" t="s">
        <v>12</v>
      </c>
      <c r="K1939" s="3">
        <v>1</v>
      </c>
      <c r="L1939" s="3">
        <v>1</v>
      </c>
    </row>
    <row r="1940" spans="1:12">
      <c r="A1940" s="2" t="s">
        <v>482</v>
      </c>
      <c r="B1940" s="3" t="s">
        <v>1441</v>
      </c>
      <c r="C1940" s="2" t="s">
        <v>565</v>
      </c>
      <c r="D1940" s="2" t="s">
        <v>565</v>
      </c>
      <c r="E1940" s="3" t="str">
        <f t="shared" si="30"/>
        <v>Minas Gerais-Mutum</v>
      </c>
      <c r="F1940" s="3">
        <v>314400</v>
      </c>
      <c r="G1940" s="3">
        <v>26979</v>
      </c>
      <c r="H1940" s="3">
        <v>2020</v>
      </c>
      <c r="I1940" s="2">
        <v>1</v>
      </c>
      <c r="J1940" s="3" t="s">
        <v>12</v>
      </c>
      <c r="K1940" s="3">
        <v>1</v>
      </c>
      <c r="L1940" s="3">
        <v>2</v>
      </c>
    </row>
    <row r="1941" spans="1:12">
      <c r="A1941" s="2" t="s">
        <v>482</v>
      </c>
      <c r="B1941" s="3" t="s">
        <v>1441</v>
      </c>
      <c r="C1941" s="2" t="s">
        <v>566</v>
      </c>
      <c r="D1941" s="2" t="s">
        <v>566</v>
      </c>
      <c r="E1941" s="3" t="str">
        <f t="shared" si="30"/>
        <v>Minas Gerais-Muzambinho</v>
      </c>
      <c r="F1941" s="3">
        <v>314410</v>
      </c>
      <c r="G1941" s="3">
        <v>20569</v>
      </c>
      <c r="H1941" s="3">
        <v>2019</v>
      </c>
      <c r="I1941" s="2">
        <v>5</v>
      </c>
      <c r="J1941" s="3" t="s">
        <v>10</v>
      </c>
      <c r="K1941" s="3">
        <v>2</v>
      </c>
      <c r="L1941" s="3">
        <v>0</v>
      </c>
    </row>
    <row r="1942" spans="1:12">
      <c r="A1942" s="2" t="s">
        <v>482</v>
      </c>
      <c r="B1942" s="3" t="s">
        <v>1441</v>
      </c>
      <c r="C1942" s="2" t="s">
        <v>566</v>
      </c>
      <c r="D1942" s="2" t="s">
        <v>566</v>
      </c>
      <c r="E1942" s="3" t="str">
        <f t="shared" si="30"/>
        <v>Minas Gerais-Muzambinho</v>
      </c>
      <c r="F1942" s="3">
        <v>314410</v>
      </c>
      <c r="G1942" s="3">
        <v>20569</v>
      </c>
      <c r="H1942" s="3">
        <v>2020</v>
      </c>
      <c r="I1942" s="2">
        <v>1</v>
      </c>
      <c r="J1942" s="3" t="s">
        <v>10</v>
      </c>
      <c r="K1942" s="3">
        <v>1</v>
      </c>
      <c r="L1942" s="3">
        <v>0</v>
      </c>
    </row>
    <row r="1943" spans="1:12">
      <c r="A1943" s="2" t="s">
        <v>482</v>
      </c>
      <c r="B1943" s="3" t="s">
        <v>1441</v>
      </c>
      <c r="C1943" s="2" t="s">
        <v>567</v>
      </c>
      <c r="D1943" s="2" t="s">
        <v>567</v>
      </c>
      <c r="E1943" s="3" t="str">
        <f t="shared" si="30"/>
        <v>Minas Gerais-Nanuque</v>
      </c>
      <c r="F1943" s="3">
        <v>314430</v>
      </c>
      <c r="G1943" s="3">
        <v>40750</v>
      </c>
      <c r="H1943" s="3">
        <v>2019</v>
      </c>
      <c r="I1943" s="2">
        <v>1</v>
      </c>
      <c r="J1943" s="3" t="s">
        <v>12</v>
      </c>
      <c r="K1943" s="3">
        <v>1</v>
      </c>
      <c r="L1943" s="3">
        <v>1</v>
      </c>
    </row>
    <row r="1944" spans="1:12">
      <c r="A1944" s="2" t="s">
        <v>482</v>
      </c>
      <c r="B1944" s="3" t="s">
        <v>1441</v>
      </c>
      <c r="C1944" s="2" t="s">
        <v>567</v>
      </c>
      <c r="D1944" s="2" t="s">
        <v>567</v>
      </c>
      <c r="E1944" s="3" t="str">
        <f t="shared" si="30"/>
        <v>Minas Gerais-Nanuque</v>
      </c>
      <c r="F1944" s="3">
        <v>314430</v>
      </c>
      <c r="G1944" s="3">
        <v>40750</v>
      </c>
      <c r="H1944" s="3">
        <v>2020</v>
      </c>
      <c r="I1944" s="2">
        <v>1</v>
      </c>
      <c r="J1944" s="3" t="s">
        <v>9</v>
      </c>
      <c r="K1944" s="3">
        <v>1</v>
      </c>
      <c r="L1944" s="3">
        <v>2</v>
      </c>
    </row>
    <row r="1945" spans="1:12">
      <c r="A1945" s="2" t="s">
        <v>482</v>
      </c>
      <c r="B1945" s="3" t="s">
        <v>1441</v>
      </c>
      <c r="C1945" s="2" t="s">
        <v>567</v>
      </c>
      <c r="D1945" s="2" t="s">
        <v>567</v>
      </c>
      <c r="E1945" s="3" t="str">
        <f t="shared" si="30"/>
        <v>Minas Gerais-Nanuque</v>
      </c>
      <c r="F1945" s="3">
        <v>314430</v>
      </c>
      <c r="G1945" s="3">
        <v>40750</v>
      </c>
      <c r="H1945" s="3">
        <v>2020</v>
      </c>
      <c r="I1945" s="2">
        <v>3</v>
      </c>
      <c r="J1945" s="3" t="s">
        <v>12</v>
      </c>
      <c r="K1945" s="3">
        <v>2</v>
      </c>
      <c r="L1945" s="3">
        <v>2</v>
      </c>
    </row>
    <row r="1946" spans="1:12">
      <c r="A1946" s="2" t="s">
        <v>482</v>
      </c>
      <c r="B1946" s="3" t="s">
        <v>1441</v>
      </c>
      <c r="C1946" s="2" t="s">
        <v>567</v>
      </c>
      <c r="D1946" s="2" t="s">
        <v>567</v>
      </c>
      <c r="E1946" s="3" t="str">
        <f t="shared" si="30"/>
        <v>Minas Gerais-Nanuque</v>
      </c>
      <c r="F1946" s="3">
        <v>314430</v>
      </c>
      <c r="G1946" s="3">
        <v>40750</v>
      </c>
      <c r="H1946" s="3">
        <v>2020</v>
      </c>
      <c r="I1946" s="2">
        <v>5</v>
      </c>
      <c r="J1946" s="3" t="s">
        <v>9</v>
      </c>
      <c r="K1946" s="3">
        <v>1</v>
      </c>
      <c r="L1946" s="3">
        <v>2</v>
      </c>
    </row>
    <row r="1947" spans="1:12">
      <c r="A1947" s="2" t="s">
        <v>482</v>
      </c>
      <c r="B1947" s="3" t="s">
        <v>1441</v>
      </c>
      <c r="C1947" s="2" t="s">
        <v>567</v>
      </c>
      <c r="D1947" s="2" t="s">
        <v>567</v>
      </c>
      <c r="E1947" s="3" t="str">
        <f t="shared" si="30"/>
        <v>Minas Gerais-Nanuque</v>
      </c>
      <c r="F1947" s="3">
        <v>314430</v>
      </c>
      <c r="G1947" s="3">
        <v>40750</v>
      </c>
      <c r="H1947" s="3">
        <v>2020</v>
      </c>
      <c r="I1947" s="2">
        <v>6</v>
      </c>
      <c r="J1947" s="3" t="s">
        <v>9</v>
      </c>
      <c r="K1947" s="3">
        <v>1</v>
      </c>
      <c r="L1947" s="3">
        <v>1</v>
      </c>
    </row>
    <row r="1948" spans="1:12">
      <c r="A1948" s="2" t="s">
        <v>482</v>
      </c>
      <c r="B1948" s="3" t="s">
        <v>1441</v>
      </c>
      <c r="C1948" s="2" t="s">
        <v>568</v>
      </c>
      <c r="D1948" s="2" t="s">
        <v>568</v>
      </c>
      <c r="E1948" s="3" t="str">
        <f t="shared" si="30"/>
        <v>Minas Gerais-Naque</v>
      </c>
      <c r="F1948" s="3">
        <v>314435</v>
      </c>
      <c r="G1948" s="3">
        <v>6996</v>
      </c>
      <c r="H1948" s="3">
        <v>2020</v>
      </c>
      <c r="I1948" s="2">
        <v>1</v>
      </c>
      <c r="J1948" s="3" t="s">
        <v>9</v>
      </c>
      <c r="K1948" s="3">
        <v>1</v>
      </c>
      <c r="L1948" s="3">
        <v>1</v>
      </c>
    </row>
    <row r="1949" spans="1:12">
      <c r="A1949" s="2" t="s">
        <v>482</v>
      </c>
      <c r="B1949" s="3" t="s">
        <v>1441</v>
      </c>
      <c r="C1949" s="2" t="s">
        <v>569</v>
      </c>
      <c r="D1949" s="2" t="s">
        <v>569</v>
      </c>
      <c r="E1949" s="3" t="str">
        <f t="shared" si="30"/>
        <v>Minas Gerais-Nova Lima</v>
      </c>
      <c r="F1949" s="3">
        <v>314480</v>
      </c>
      <c r="G1949" s="3">
        <v>94889</v>
      </c>
      <c r="H1949" s="3">
        <v>2019</v>
      </c>
      <c r="I1949" s="2">
        <v>2</v>
      </c>
      <c r="J1949" s="3" t="s">
        <v>10</v>
      </c>
      <c r="K1949" s="3">
        <v>1</v>
      </c>
      <c r="L1949" s="3">
        <v>0</v>
      </c>
    </row>
    <row r="1950" spans="1:12">
      <c r="A1950" s="2" t="s">
        <v>482</v>
      </c>
      <c r="B1950" s="3" t="s">
        <v>1441</v>
      </c>
      <c r="C1950" s="2" t="s">
        <v>569</v>
      </c>
      <c r="D1950" s="2" t="s">
        <v>569</v>
      </c>
      <c r="E1950" s="3" t="str">
        <f t="shared" si="30"/>
        <v>Minas Gerais-Nova Lima</v>
      </c>
      <c r="F1950" s="3">
        <v>314480</v>
      </c>
      <c r="G1950" s="3">
        <v>94889</v>
      </c>
      <c r="H1950" s="3">
        <v>2019</v>
      </c>
      <c r="I1950" s="2">
        <v>3</v>
      </c>
      <c r="J1950" s="3" t="s">
        <v>10</v>
      </c>
      <c r="K1950" s="3">
        <v>1</v>
      </c>
      <c r="L1950" s="3">
        <v>0</v>
      </c>
    </row>
    <row r="1951" spans="1:12">
      <c r="A1951" s="2" t="s">
        <v>482</v>
      </c>
      <c r="B1951" s="3" t="s">
        <v>1441</v>
      </c>
      <c r="C1951" s="2" t="s">
        <v>570</v>
      </c>
      <c r="D1951" s="2" t="s">
        <v>570</v>
      </c>
      <c r="E1951" s="3" t="str">
        <f t="shared" si="30"/>
        <v>Minas Gerais-Nova Resende</v>
      </c>
      <c r="F1951" s="3">
        <v>314510</v>
      </c>
      <c r="G1951" s="3">
        <v>16723</v>
      </c>
      <c r="H1951" s="3">
        <v>2020</v>
      </c>
      <c r="I1951" s="2">
        <v>1</v>
      </c>
      <c r="J1951" s="3" t="s">
        <v>10</v>
      </c>
      <c r="K1951" s="3">
        <v>1</v>
      </c>
      <c r="L1951" s="3">
        <v>0</v>
      </c>
    </row>
    <row r="1952" spans="1:12">
      <c r="A1952" s="2" t="s">
        <v>482</v>
      </c>
      <c r="B1952" s="3" t="s">
        <v>1441</v>
      </c>
      <c r="C1952" s="2" t="s">
        <v>571</v>
      </c>
      <c r="D1952" s="2" t="s">
        <v>571</v>
      </c>
      <c r="E1952" s="3" t="str">
        <f t="shared" si="30"/>
        <v>Minas Gerais-Nova Serrana</v>
      </c>
      <c r="F1952" s="3">
        <v>314520</v>
      </c>
      <c r="G1952" s="3">
        <v>102693</v>
      </c>
      <c r="H1952" s="3">
        <v>2019</v>
      </c>
      <c r="I1952" s="2">
        <v>1</v>
      </c>
      <c r="J1952" s="3" t="s">
        <v>9</v>
      </c>
      <c r="K1952" s="3">
        <v>1</v>
      </c>
      <c r="L1952" s="3">
        <v>1</v>
      </c>
    </row>
    <row r="1953" spans="1:12">
      <c r="A1953" s="2" t="s">
        <v>482</v>
      </c>
      <c r="B1953" s="3" t="s">
        <v>1441</v>
      </c>
      <c r="C1953" s="2" t="s">
        <v>571</v>
      </c>
      <c r="D1953" s="2" t="s">
        <v>571</v>
      </c>
      <c r="E1953" s="3" t="str">
        <f t="shared" si="30"/>
        <v>Minas Gerais-Nova Serrana</v>
      </c>
      <c r="F1953" s="3">
        <v>314520</v>
      </c>
      <c r="G1953" s="3">
        <v>102693</v>
      </c>
      <c r="H1953" s="3">
        <v>2019</v>
      </c>
      <c r="I1953" s="2">
        <v>1</v>
      </c>
      <c r="J1953" s="3" t="s">
        <v>12</v>
      </c>
      <c r="K1953" s="3">
        <v>1</v>
      </c>
      <c r="L1953" s="3">
        <v>1</v>
      </c>
    </row>
    <row r="1954" spans="1:12">
      <c r="A1954" s="2" t="s">
        <v>482</v>
      </c>
      <c r="B1954" s="3" t="s">
        <v>1441</v>
      </c>
      <c r="C1954" s="2" t="s">
        <v>571</v>
      </c>
      <c r="D1954" s="2" t="s">
        <v>571</v>
      </c>
      <c r="E1954" s="3" t="str">
        <f t="shared" si="30"/>
        <v>Minas Gerais-Nova Serrana</v>
      </c>
      <c r="F1954" s="3">
        <v>314520</v>
      </c>
      <c r="G1954" s="3">
        <v>102693</v>
      </c>
      <c r="H1954" s="3">
        <v>2020</v>
      </c>
      <c r="I1954" s="2">
        <v>1</v>
      </c>
      <c r="J1954" s="3" t="s">
        <v>19</v>
      </c>
      <c r="K1954" s="3">
        <v>1</v>
      </c>
      <c r="L1954" s="3">
        <v>0</v>
      </c>
    </row>
    <row r="1955" spans="1:12">
      <c r="A1955" s="2" t="s">
        <v>482</v>
      </c>
      <c r="B1955" s="3" t="s">
        <v>1441</v>
      </c>
      <c r="C1955" s="2" t="s">
        <v>571</v>
      </c>
      <c r="D1955" s="2" t="s">
        <v>571</v>
      </c>
      <c r="E1955" s="3" t="str">
        <f t="shared" si="30"/>
        <v>Minas Gerais-Nova Serrana</v>
      </c>
      <c r="F1955" s="3">
        <v>314520</v>
      </c>
      <c r="G1955" s="3">
        <v>102693</v>
      </c>
      <c r="H1955" s="3">
        <v>2020</v>
      </c>
      <c r="I1955" s="2">
        <v>4</v>
      </c>
      <c r="J1955" s="3" t="s">
        <v>9</v>
      </c>
      <c r="K1955" s="3">
        <v>1</v>
      </c>
      <c r="L1955" s="3">
        <v>0</v>
      </c>
    </row>
    <row r="1956" spans="1:12">
      <c r="A1956" s="2" t="s">
        <v>482</v>
      </c>
      <c r="B1956" s="3" t="s">
        <v>1441</v>
      </c>
      <c r="C1956" s="2" t="s">
        <v>571</v>
      </c>
      <c r="D1956" s="2" t="s">
        <v>571</v>
      </c>
      <c r="E1956" s="3" t="str">
        <f t="shared" si="30"/>
        <v>Minas Gerais-Nova Serrana</v>
      </c>
      <c r="F1956" s="3">
        <v>314520</v>
      </c>
      <c r="G1956" s="3">
        <v>102693</v>
      </c>
      <c r="H1956" s="3">
        <v>2020</v>
      </c>
      <c r="I1956" s="2">
        <v>4</v>
      </c>
      <c r="J1956" s="3" t="s">
        <v>12</v>
      </c>
      <c r="K1956" s="3">
        <v>1</v>
      </c>
      <c r="L1956" s="3">
        <v>0</v>
      </c>
    </row>
    <row r="1957" spans="1:12">
      <c r="A1957" s="2" t="s">
        <v>482</v>
      </c>
      <c r="B1957" s="3" t="s">
        <v>1441</v>
      </c>
      <c r="C1957" s="2" t="s">
        <v>572</v>
      </c>
      <c r="D1957" s="2" t="s">
        <v>572</v>
      </c>
      <c r="E1957" s="3" t="str">
        <f t="shared" si="30"/>
        <v>Minas Gerais-Ouro Preto</v>
      </c>
      <c r="F1957" s="3">
        <v>314610</v>
      </c>
      <c r="G1957" s="3">
        <v>74281</v>
      </c>
      <c r="H1957" s="3">
        <v>2019</v>
      </c>
      <c r="I1957" s="2">
        <v>1</v>
      </c>
      <c r="J1957" s="3" t="s">
        <v>12</v>
      </c>
      <c r="K1957" s="3">
        <v>1</v>
      </c>
      <c r="L1957" s="3">
        <v>1</v>
      </c>
    </row>
    <row r="1958" spans="1:12">
      <c r="A1958" s="2" t="s">
        <v>482</v>
      </c>
      <c r="B1958" s="3" t="s">
        <v>1441</v>
      </c>
      <c r="C1958" s="2" t="s">
        <v>572</v>
      </c>
      <c r="D1958" s="2" t="s">
        <v>572</v>
      </c>
      <c r="E1958" s="3" t="str">
        <f t="shared" si="30"/>
        <v>Minas Gerais-Ouro Preto</v>
      </c>
      <c r="F1958" s="3">
        <v>314610</v>
      </c>
      <c r="G1958" s="3">
        <v>74281</v>
      </c>
      <c r="H1958" s="3">
        <v>2019</v>
      </c>
      <c r="I1958" s="2">
        <v>5</v>
      </c>
      <c r="J1958" s="3" t="s">
        <v>10</v>
      </c>
      <c r="K1958" s="3">
        <v>1</v>
      </c>
      <c r="L1958" s="3">
        <v>0</v>
      </c>
    </row>
    <row r="1959" spans="1:12">
      <c r="A1959" s="2" t="s">
        <v>482</v>
      </c>
      <c r="B1959" s="3" t="s">
        <v>1441</v>
      </c>
      <c r="C1959" s="2" t="s">
        <v>572</v>
      </c>
      <c r="D1959" s="2" t="s">
        <v>572</v>
      </c>
      <c r="E1959" s="3" t="str">
        <f t="shared" si="30"/>
        <v>Minas Gerais-Ouro Preto</v>
      </c>
      <c r="F1959" s="3">
        <v>314610</v>
      </c>
      <c r="G1959" s="3">
        <v>74281</v>
      </c>
      <c r="H1959" s="3">
        <v>2019</v>
      </c>
      <c r="I1959" s="2">
        <v>6</v>
      </c>
      <c r="J1959" s="3" t="s">
        <v>10</v>
      </c>
      <c r="K1959" s="3">
        <v>1</v>
      </c>
      <c r="L1959" s="3">
        <v>0</v>
      </c>
    </row>
    <row r="1960" spans="1:12">
      <c r="A1960" s="2" t="s">
        <v>482</v>
      </c>
      <c r="B1960" s="3" t="s">
        <v>1441</v>
      </c>
      <c r="C1960" s="2" t="s">
        <v>573</v>
      </c>
      <c r="D1960" s="2" t="s">
        <v>573</v>
      </c>
      <c r="E1960" s="3" t="str">
        <f t="shared" si="30"/>
        <v>Minas Gerais-Papagaios</v>
      </c>
      <c r="F1960" s="3">
        <v>314690</v>
      </c>
      <c r="G1960" s="3">
        <v>15674</v>
      </c>
      <c r="H1960" s="3">
        <v>2019</v>
      </c>
      <c r="I1960" s="2">
        <v>1</v>
      </c>
      <c r="J1960" s="3" t="s">
        <v>12</v>
      </c>
      <c r="K1960" s="3">
        <v>1</v>
      </c>
      <c r="L1960" s="3">
        <v>1</v>
      </c>
    </row>
    <row r="1961" spans="1:12">
      <c r="A1961" s="2" t="s">
        <v>482</v>
      </c>
      <c r="B1961" s="3" t="s">
        <v>1441</v>
      </c>
      <c r="C1961" s="2" t="s">
        <v>574</v>
      </c>
      <c r="D1961" s="2" t="s">
        <v>574</v>
      </c>
      <c r="E1961" s="3" t="str">
        <f t="shared" si="30"/>
        <v>Minas Gerais-Para de Minas</v>
      </c>
      <c r="F1961" s="3">
        <v>314710</v>
      </c>
      <c r="G1961" s="3">
        <v>93969</v>
      </c>
      <c r="H1961" s="3">
        <v>2020</v>
      </c>
      <c r="I1961" s="2">
        <v>1</v>
      </c>
      <c r="J1961" s="3" t="s">
        <v>12</v>
      </c>
      <c r="K1961" s="3">
        <v>1</v>
      </c>
      <c r="L1961" s="3">
        <v>1</v>
      </c>
    </row>
    <row r="1962" spans="1:12">
      <c r="A1962" s="2" t="s">
        <v>482</v>
      </c>
      <c r="B1962" s="3" t="s">
        <v>1441</v>
      </c>
      <c r="C1962" s="2" t="s">
        <v>574</v>
      </c>
      <c r="D1962" s="2" t="s">
        <v>574</v>
      </c>
      <c r="E1962" s="3" t="str">
        <f t="shared" si="30"/>
        <v>Minas Gerais-Para de Minas</v>
      </c>
      <c r="F1962" s="3">
        <v>314710</v>
      </c>
      <c r="G1962" s="3">
        <v>93969</v>
      </c>
      <c r="H1962" s="3">
        <v>2020</v>
      </c>
      <c r="I1962" s="2">
        <v>3</v>
      </c>
      <c r="J1962" s="3" t="s">
        <v>9</v>
      </c>
      <c r="K1962" s="3">
        <v>1</v>
      </c>
      <c r="L1962" s="3">
        <v>1</v>
      </c>
    </row>
    <row r="1963" spans="1:12">
      <c r="A1963" s="2" t="s">
        <v>482</v>
      </c>
      <c r="B1963" s="3" t="s">
        <v>1441</v>
      </c>
      <c r="C1963" s="2" t="s">
        <v>574</v>
      </c>
      <c r="D1963" s="2" t="s">
        <v>574</v>
      </c>
      <c r="E1963" s="3" t="str">
        <f t="shared" si="30"/>
        <v>Minas Gerais-Para de Minas</v>
      </c>
      <c r="F1963" s="3">
        <v>314710</v>
      </c>
      <c r="G1963" s="3">
        <v>93969</v>
      </c>
      <c r="H1963" s="3">
        <v>2020</v>
      </c>
      <c r="I1963" s="2">
        <v>3</v>
      </c>
      <c r="J1963" s="3" t="s">
        <v>12</v>
      </c>
      <c r="K1963" s="3">
        <v>1</v>
      </c>
      <c r="L1963" s="3">
        <v>2</v>
      </c>
    </row>
    <row r="1964" spans="1:12">
      <c r="A1964" s="2" t="s">
        <v>482</v>
      </c>
      <c r="B1964" s="3" t="s">
        <v>1441</v>
      </c>
      <c r="C1964" s="2" t="s">
        <v>575</v>
      </c>
      <c r="D1964" s="2" t="s">
        <v>575</v>
      </c>
      <c r="E1964" s="3" t="str">
        <f t="shared" si="30"/>
        <v>Minas Gerais-Paracatu</v>
      </c>
      <c r="F1964" s="3">
        <v>314700</v>
      </c>
      <c r="G1964" s="3">
        <v>93158</v>
      </c>
      <c r="H1964" s="3">
        <v>2019</v>
      </c>
      <c r="I1964" s="2">
        <v>1</v>
      </c>
      <c r="J1964" s="3" t="s">
        <v>9</v>
      </c>
      <c r="K1964" s="3">
        <v>1</v>
      </c>
      <c r="L1964" s="3">
        <v>1</v>
      </c>
    </row>
    <row r="1965" spans="1:12">
      <c r="A1965" s="2" t="s">
        <v>482</v>
      </c>
      <c r="B1965" s="3" t="s">
        <v>1441</v>
      </c>
      <c r="C1965" s="2" t="s">
        <v>575</v>
      </c>
      <c r="D1965" s="2" t="s">
        <v>575</v>
      </c>
      <c r="E1965" s="3" t="str">
        <f t="shared" si="30"/>
        <v>Minas Gerais-Paracatu</v>
      </c>
      <c r="F1965" s="3">
        <v>314700</v>
      </c>
      <c r="G1965" s="3">
        <v>93158</v>
      </c>
      <c r="H1965" s="3">
        <v>2019</v>
      </c>
      <c r="I1965" s="2">
        <v>1</v>
      </c>
      <c r="J1965" s="3" t="s">
        <v>12</v>
      </c>
      <c r="K1965" s="3">
        <v>1</v>
      </c>
      <c r="L1965" s="3">
        <v>1</v>
      </c>
    </row>
    <row r="1966" spans="1:12">
      <c r="A1966" s="2" t="s">
        <v>482</v>
      </c>
      <c r="B1966" s="3" t="s">
        <v>1441</v>
      </c>
      <c r="C1966" s="2" t="s">
        <v>575</v>
      </c>
      <c r="D1966" s="2" t="s">
        <v>575</v>
      </c>
      <c r="E1966" s="3" t="str">
        <f t="shared" si="30"/>
        <v>Minas Gerais-Paracatu</v>
      </c>
      <c r="F1966" s="3">
        <v>314700</v>
      </c>
      <c r="G1966" s="3">
        <v>93158</v>
      </c>
      <c r="H1966" s="3">
        <v>2020</v>
      </c>
      <c r="I1966" s="2">
        <v>2</v>
      </c>
      <c r="J1966" s="3" t="s">
        <v>12</v>
      </c>
      <c r="K1966" s="3">
        <v>1</v>
      </c>
      <c r="L1966" s="3">
        <v>1</v>
      </c>
    </row>
    <row r="1967" spans="1:12">
      <c r="A1967" s="2" t="s">
        <v>482</v>
      </c>
      <c r="B1967" s="3" t="s">
        <v>1441</v>
      </c>
      <c r="C1967" s="2" t="s">
        <v>576</v>
      </c>
      <c r="D1967" s="2" t="s">
        <v>576</v>
      </c>
      <c r="E1967" s="3" t="str">
        <f t="shared" si="30"/>
        <v>Minas Gerais-Passa Quatro</v>
      </c>
      <c r="F1967" s="3">
        <v>314760</v>
      </c>
      <c r="G1967" s="3">
        <v>16344</v>
      </c>
      <c r="H1967" s="3">
        <v>2020</v>
      </c>
      <c r="I1967" s="2">
        <v>4</v>
      </c>
      <c r="J1967" s="3" t="s">
        <v>9</v>
      </c>
      <c r="K1967" s="3">
        <v>1</v>
      </c>
      <c r="L1967" s="3">
        <v>1</v>
      </c>
    </row>
    <row r="1968" spans="1:12">
      <c r="A1968" s="2" t="s">
        <v>482</v>
      </c>
      <c r="B1968" s="3" t="s">
        <v>1441</v>
      </c>
      <c r="C1968" s="2" t="s">
        <v>577</v>
      </c>
      <c r="D1968" s="2" t="s">
        <v>577</v>
      </c>
      <c r="E1968" s="3" t="str">
        <f t="shared" si="30"/>
        <v>Minas Gerais-Passos</v>
      </c>
      <c r="F1968" s="3">
        <v>314790</v>
      </c>
      <c r="G1968" s="3">
        <v>114679</v>
      </c>
      <c r="H1968" s="3">
        <v>2019</v>
      </c>
      <c r="I1968" s="2">
        <v>6</v>
      </c>
      <c r="J1968" s="3" t="s">
        <v>10</v>
      </c>
      <c r="K1968" s="3">
        <v>2</v>
      </c>
      <c r="L1968" s="3">
        <v>0</v>
      </c>
    </row>
    <row r="1969" spans="1:12">
      <c r="A1969" s="2" t="s">
        <v>482</v>
      </c>
      <c r="B1969" s="3" t="s">
        <v>1441</v>
      </c>
      <c r="C1969" s="2" t="s">
        <v>578</v>
      </c>
      <c r="D1969" s="2" t="s">
        <v>578</v>
      </c>
      <c r="E1969" s="3" t="str">
        <f t="shared" si="30"/>
        <v>Minas Gerais-Patos de Minas</v>
      </c>
      <c r="F1969" s="3">
        <v>314800</v>
      </c>
      <c r="G1969" s="3">
        <v>152488</v>
      </c>
      <c r="H1969" s="3">
        <v>2019</v>
      </c>
      <c r="I1969" s="2">
        <v>1</v>
      </c>
      <c r="J1969" s="3" t="s">
        <v>9</v>
      </c>
      <c r="K1969" s="3">
        <v>2</v>
      </c>
      <c r="L1969" s="3">
        <v>1</v>
      </c>
    </row>
    <row r="1970" spans="1:12">
      <c r="A1970" s="2" t="s">
        <v>482</v>
      </c>
      <c r="B1970" s="3" t="s">
        <v>1441</v>
      </c>
      <c r="C1970" s="2" t="s">
        <v>578</v>
      </c>
      <c r="D1970" s="2" t="s">
        <v>578</v>
      </c>
      <c r="E1970" s="3" t="str">
        <f t="shared" si="30"/>
        <v>Minas Gerais-Patos de Minas</v>
      </c>
      <c r="F1970" s="3">
        <v>314800</v>
      </c>
      <c r="G1970" s="3">
        <v>152488</v>
      </c>
      <c r="H1970" s="3">
        <v>2019</v>
      </c>
      <c r="I1970" s="2">
        <v>1</v>
      </c>
      <c r="J1970" s="3" t="s">
        <v>90</v>
      </c>
      <c r="K1970" s="3">
        <v>1</v>
      </c>
      <c r="L1970" s="3">
        <v>0</v>
      </c>
    </row>
    <row r="1971" spans="1:12">
      <c r="A1971" s="2" t="s">
        <v>482</v>
      </c>
      <c r="B1971" s="3" t="s">
        <v>1441</v>
      </c>
      <c r="C1971" s="2" t="s">
        <v>578</v>
      </c>
      <c r="D1971" s="2" t="s">
        <v>578</v>
      </c>
      <c r="E1971" s="3" t="str">
        <f t="shared" si="30"/>
        <v>Minas Gerais-Patos de Minas</v>
      </c>
      <c r="F1971" s="3">
        <v>314800</v>
      </c>
      <c r="G1971" s="3">
        <v>152488</v>
      </c>
      <c r="H1971" s="3">
        <v>2020</v>
      </c>
      <c r="I1971" s="2">
        <v>1</v>
      </c>
      <c r="J1971" s="3" t="s">
        <v>12</v>
      </c>
      <c r="K1971" s="3">
        <v>1</v>
      </c>
      <c r="L1971" s="3">
        <v>1</v>
      </c>
    </row>
    <row r="1972" spans="1:12">
      <c r="A1972" s="2" t="s">
        <v>482</v>
      </c>
      <c r="B1972" s="3" t="s">
        <v>1441</v>
      </c>
      <c r="C1972" s="2" t="s">
        <v>579</v>
      </c>
      <c r="D1972" s="2" t="s">
        <v>579</v>
      </c>
      <c r="E1972" s="3" t="str">
        <f t="shared" si="30"/>
        <v>Minas Gerais-Patrocinio</v>
      </c>
      <c r="F1972" s="3">
        <v>314810</v>
      </c>
      <c r="G1972" s="3">
        <v>90757</v>
      </c>
      <c r="H1972" s="3">
        <v>2020</v>
      </c>
      <c r="I1972" s="2">
        <v>1</v>
      </c>
      <c r="J1972" s="3" t="s">
        <v>9</v>
      </c>
      <c r="K1972" s="3">
        <v>1</v>
      </c>
      <c r="L1972" s="3">
        <v>1</v>
      </c>
    </row>
    <row r="1973" spans="1:12">
      <c r="A1973" s="2" t="s">
        <v>482</v>
      </c>
      <c r="B1973" s="3" t="s">
        <v>1441</v>
      </c>
      <c r="C1973" s="2" t="s">
        <v>580</v>
      </c>
      <c r="D1973" s="2" t="s">
        <v>580</v>
      </c>
      <c r="E1973" s="3" t="str">
        <f t="shared" si="30"/>
        <v>Minas Gerais-Pecanha</v>
      </c>
      <c r="F1973" s="3">
        <v>314860</v>
      </c>
      <c r="G1973" s="3">
        <v>17541</v>
      </c>
      <c r="H1973" s="3">
        <v>2019</v>
      </c>
      <c r="I1973" s="2">
        <v>5</v>
      </c>
      <c r="J1973" s="3" t="s">
        <v>9</v>
      </c>
      <c r="K1973" s="3">
        <v>1</v>
      </c>
      <c r="L1973" s="3">
        <v>1</v>
      </c>
    </row>
    <row r="1974" spans="1:12">
      <c r="A1974" s="2" t="s">
        <v>482</v>
      </c>
      <c r="B1974" s="3" t="s">
        <v>1441</v>
      </c>
      <c r="C1974" s="2" t="s">
        <v>581</v>
      </c>
      <c r="D1974" s="2" t="s">
        <v>581</v>
      </c>
      <c r="E1974" s="3" t="str">
        <f t="shared" si="30"/>
        <v>Minas Gerais-Pedralva</v>
      </c>
      <c r="F1974" s="3">
        <v>314910</v>
      </c>
      <c r="G1974" s="3">
        <v>11195</v>
      </c>
      <c r="H1974" s="3">
        <v>2020</v>
      </c>
      <c r="I1974" s="2">
        <v>5</v>
      </c>
      <c r="J1974" s="3" t="s">
        <v>9</v>
      </c>
      <c r="K1974" s="3">
        <v>1</v>
      </c>
      <c r="L1974" s="3">
        <v>0</v>
      </c>
    </row>
    <row r="1975" spans="1:12">
      <c r="A1975" s="2" t="s">
        <v>482</v>
      </c>
      <c r="B1975" s="3" t="s">
        <v>1441</v>
      </c>
      <c r="C1975" s="2" t="s">
        <v>582</v>
      </c>
      <c r="D1975" s="2" t="s">
        <v>582</v>
      </c>
      <c r="E1975" s="3" t="str">
        <f t="shared" si="30"/>
        <v>Minas Gerais-Perdigao</v>
      </c>
      <c r="F1975" s="3">
        <v>314970</v>
      </c>
      <c r="G1975" s="3">
        <v>11506</v>
      </c>
      <c r="H1975" s="3">
        <v>2019</v>
      </c>
      <c r="I1975" s="2">
        <v>1</v>
      </c>
      <c r="J1975" s="3" t="s">
        <v>12</v>
      </c>
      <c r="K1975" s="3">
        <v>1</v>
      </c>
      <c r="L1975" s="3">
        <v>1</v>
      </c>
    </row>
    <row r="1976" spans="1:12">
      <c r="A1976" s="2" t="s">
        <v>482</v>
      </c>
      <c r="B1976" s="3" t="s">
        <v>1441</v>
      </c>
      <c r="C1976" s="2" t="s">
        <v>583</v>
      </c>
      <c r="D1976" s="2" t="s">
        <v>583</v>
      </c>
      <c r="E1976" s="3" t="str">
        <f t="shared" si="30"/>
        <v>Minas Gerais-Perdizes</v>
      </c>
      <c r="F1976" s="3">
        <v>314980</v>
      </c>
      <c r="G1976" s="3">
        <v>16168</v>
      </c>
      <c r="H1976" s="3">
        <v>2019</v>
      </c>
      <c r="I1976" s="2">
        <v>5</v>
      </c>
      <c r="J1976" s="3" t="s">
        <v>10</v>
      </c>
      <c r="K1976" s="3">
        <v>1</v>
      </c>
      <c r="L1976" s="3">
        <v>0</v>
      </c>
    </row>
    <row r="1977" spans="1:12">
      <c r="A1977" s="2" t="s">
        <v>482</v>
      </c>
      <c r="B1977" s="3" t="s">
        <v>1441</v>
      </c>
      <c r="C1977" s="2" t="s">
        <v>584</v>
      </c>
      <c r="D1977" s="2" t="s">
        <v>584</v>
      </c>
      <c r="E1977" s="3" t="str">
        <f t="shared" si="30"/>
        <v>Minas Gerais-Perdoes</v>
      </c>
      <c r="F1977" s="3">
        <v>314990</v>
      </c>
      <c r="G1977" s="3">
        <v>21390</v>
      </c>
      <c r="H1977" s="3">
        <v>2019</v>
      </c>
      <c r="I1977" s="2">
        <v>1</v>
      </c>
      <c r="J1977" s="3" t="s">
        <v>12</v>
      </c>
      <c r="K1977" s="3">
        <v>1</v>
      </c>
      <c r="L1977" s="3">
        <v>1</v>
      </c>
    </row>
    <row r="1978" spans="1:12">
      <c r="A1978" s="2" t="s">
        <v>482</v>
      </c>
      <c r="B1978" s="3" t="s">
        <v>1441</v>
      </c>
      <c r="C1978" s="2" t="s">
        <v>585</v>
      </c>
      <c r="D1978" s="2" t="s">
        <v>585</v>
      </c>
      <c r="E1978" s="3" t="str">
        <f t="shared" si="30"/>
        <v>Minas Gerais-Pirapora</v>
      </c>
      <c r="F1978" s="3">
        <v>315120</v>
      </c>
      <c r="G1978" s="3">
        <v>56428</v>
      </c>
      <c r="H1978" s="3">
        <v>2019</v>
      </c>
      <c r="I1978" s="2">
        <v>1</v>
      </c>
      <c r="J1978" s="3" t="s">
        <v>9</v>
      </c>
      <c r="K1978" s="3">
        <v>1</v>
      </c>
      <c r="L1978" s="3">
        <v>1</v>
      </c>
    </row>
    <row r="1979" spans="1:12">
      <c r="A1979" s="2" t="s">
        <v>482</v>
      </c>
      <c r="B1979" s="3" t="s">
        <v>1441</v>
      </c>
      <c r="C1979" s="2" t="s">
        <v>585</v>
      </c>
      <c r="D1979" s="2" t="s">
        <v>585</v>
      </c>
      <c r="E1979" s="3" t="str">
        <f t="shared" ref="E1979:E2041" si="31">+CONCATENATE(A1979,"-",D1979)</f>
        <v>Minas Gerais-Pirapora</v>
      </c>
      <c r="F1979" s="3">
        <v>315120</v>
      </c>
      <c r="G1979" s="3">
        <v>56428</v>
      </c>
      <c r="H1979" s="3">
        <v>2019</v>
      </c>
      <c r="I1979" s="2">
        <v>5</v>
      </c>
      <c r="J1979" s="3" t="s">
        <v>10</v>
      </c>
      <c r="K1979" s="3">
        <v>1</v>
      </c>
      <c r="L1979" s="3">
        <v>0</v>
      </c>
    </row>
    <row r="1980" spans="1:12">
      <c r="A1980" s="2" t="s">
        <v>482</v>
      </c>
      <c r="B1980" s="3" t="s">
        <v>1441</v>
      </c>
      <c r="C1980" s="2" t="s">
        <v>585</v>
      </c>
      <c r="D1980" s="2" t="s">
        <v>585</v>
      </c>
      <c r="E1980" s="3" t="str">
        <f t="shared" si="31"/>
        <v>Minas Gerais-Pirapora</v>
      </c>
      <c r="F1980" s="3">
        <v>315120</v>
      </c>
      <c r="G1980" s="3">
        <v>56428</v>
      </c>
      <c r="H1980" s="3">
        <v>2020</v>
      </c>
      <c r="I1980" s="2">
        <v>3</v>
      </c>
      <c r="J1980" s="3" t="s">
        <v>9</v>
      </c>
      <c r="K1980" s="3">
        <v>1</v>
      </c>
      <c r="L1980" s="3">
        <v>0</v>
      </c>
    </row>
    <row r="1981" spans="1:12">
      <c r="A1981" s="2" t="s">
        <v>482</v>
      </c>
      <c r="B1981" s="3" t="s">
        <v>1441</v>
      </c>
      <c r="C1981" s="2" t="s">
        <v>586</v>
      </c>
      <c r="D1981" s="2" t="s">
        <v>586</v>
      </c>
      <c r="E1981" s="3" t="str">
        <f t="shared" si="31"/>
        <v>Minas Gerais-Pitangui</v>
      </c>
      <c r="F1981" s="3">
        <v>315140</v>
      </c>
      <c r="G1981" s="3">
        <v>27989</v>
      </c>
      <c r="H1981" s="3">
        <v>2019</v>
      </c>
      <c r="I1981" s="2">
        <v>1</v>
      </c>
      <c r="J1981" s="3" t="s">
        <v>9</v>
      </c>
      <c r="K1981" s="3">
        <v>1</v>
      </c>
      <c r="L1981" s="3">
        <v>1</v>
      </c>
    </row>
    <row r="1982" spans="1:12">
      <c r="A1982" s="2" t="s">
        <v>482</v>
      </c>
      <c r="B1982" s="3" t="s">
        <v>1441</v>
      </c>
      <c r="C1982" s="2" t="s">
        <v>586</v>
      </c>
      <c r="D1982" s="2" t="s">
        <v>586</v>
      </c>
      <c r="E1982" s="3" t="str">
        <f t="shared" si="31"/>
        <v>Minas Gerais-Pitangui</v>
      </c>
      <c r="F1982" s="3">
        <v>315140</v>
      </c>
      <c r="G1982" s="3">
        <v>27989</v>
      </c>
      <c r="H1982" s="3">
        <v>2020</v>
      </c>
      <c r="I1982" s="2">
        <v>2</v>
      </c>
      <c r="J1982" s="3" t="s">
        <v>9</v>
      </c>
      <c r="K1982" s="3">
        <v>1</v>
      </c>
      <c r="L1982" s="3">
        <v>1</v>
      </c>
    </row>
    <row r="1983" spans="1:12">
      <c r="A1983" s="2" t="s">
        <v>482</v>
      </c>
      <c r="B1983" s="3" t="s">
        <v>1441</v>
      </c>
      <c r="C1983" s="2" t="s">
        <v>587</v>
      </c>
      <c r="D1983" s="2" t="s">
        <v>587</v>
      </c>
      <c r="E1983" s="3" t="str">
        <f t="shared" si="31"/>
        <v>Minas Gerais-Pocos de Caldas</v>
      </c>
      <c r="F1983" s="3">
        <v>315180</v>
      </c>
      <c r="G1983" s="3">
        <v>167397</v>
      </c>
      <c r="H1983" s="3">
        <v>2019</v>
      </c>
      <c r="I1983" s="2">
        <v>1</v>
      </c>
      <c r="J1983" s="3" t="s">
        <v>90</v>
      </c>
      <c r="K1983" s="3">
        <v>1</v>
      </c>
      <c r="L1983" s="3">
        <v>0</v>
      </c>
    </row>
    <row r="1984" spans="1:12">
      <c r="A1984" s="2" t="s">
        <v>482</v>
      </c>
      <c r="B1984" s="3" t="s">
        <v>1441</v>
      </c>
      <c r="C1984" s="2" t="s">
        <v>587</v>
      </c>
      <c r="D1984" s="2" t="s">
        <v>587</v>
      </c>
      <c r="E1984" s="3" t="str">
        <f t="shared" si="31"/>
        <v>Minas Gerais-Pocos de Caldas</v>
      </c>
      <c r="F1984" s="3">
        <v>315180</v>
      </c>
      <c r="G1984" s="3">
        <v>167397</v>
      </c>
      <c r="H1984" s="3">
        <v>2019</v>
      </c>
      <c r="I1984" s="2">
        <v>5</v>
      </c>
      <c r="J1984" s="3" t="s">
        <v>10</v>
      </c>
      <c r="K1984" s="3">
        <v>1</v>
      </c>
      <c r="L1984" s="3">
        <v>0</v>
      </c>
    </row>
    <row r="1985" spans="1:12">
      <c r="A1985" s="2" t="s">
        <v>482</v>
      </c>
      <c r="B1985" s="3" t="s">
        <v>1441</v>
      </c>
      <c r="C1985" s="2" t="s">
        <v>587</v>
      </c>
      <c r="D1985" s="2" t="s">
        <v>587</v>
      </c>
      <c r="E1985" s="3" t="str">
        <f t="shared" si="31"/>
        <v>Minas Gerais-Pocos de Caldas</v>
      </c>
      <c r="F1985" s="3">
        <v>315180</v>
      </c>
      <c r="G1985" s="3">
        <v>167397</v>
      </c>
      <c r="H1985" s="3">
        <v>2019</v>
      </c>
      <c r="I1985" s="2">
        <v>6</v>
      </c>
      <c r="J1985" s="3" t="s">
        <v>10</v>
      </c>
      <c r="K1985" s="3">
        <v>1</v>
      </c>
      <c r="L1985" s="3">
        <v>0</v>
      </c>
    </row>
    <row r="1986" spans="1:12">
      <c r="A1986" s="2" t="s">
        <v>482</v>
      </c>
      <c r="B1986" s="3" t="s">
        <v>1441</v>
      </c>
      <c r="C1986" s="2" t="s">
        <v>587</v>
      </c>
      <c r="D1986" s="2" t="s">
        <v>587</v>
      </c>
      <c r="E1986" s="3" t="str">
        <f t="shared" si="31"/>
        <v>Minas Gerais-Pocos de Caldas</v>
      </c>
      <c r="F1986" s="3">
        <v>315180</v>
      </c>
      <c r="G1986" s="3">
        <v>167397</v>
      </c>
      <c r="H1986" s="3">
        <v>2020</v>
      </c>
      <c r="I1986" s="2">
        <v>2</v>
      </c>
      <c r="J1986" s="3" t="s">
        <v>9</v>
      </c>
      <c r="K1986" s="3">
        <v>1</v>
      </c>
      <c r="L1986" s="3">
        <v>0</v>
      </c>
    </row>
    <row r="1987" spans="1:12">
      <c r="A1987" s="2" t="s">
        <v>482</v>
      </c>
      <c r="B1987" s="3" t="s">
        <v>1441</v>
      </c>
      <c r="C1987" s="2" t="s">
        <v>587</v>
      </c>
      <c r="D1987" s="2" t="s">
        <v>587</v>
      </c>
      <c r="E1987" s="3" t="str">
        <f t="shared" si="31"/>
        <v>Minas Gerais-Pocos de Caldas</v>
      </c>
      <c r="F1987" s="3">
        <v>315180</v>
      </c>
      <c r="G1987" s="3">
        <v>167397</v>
      </c>
      <c r="H1987" s="3">
        <v>2020</v>
      </c>
      <c r="I1987" s="2">
        <v>3</v>
      </c>
      <c r="J1987" s="3" t="s">
        <v>10</v>
      </c>
      <c r="K1987" s="3">
        <v>1</v>
      </c>
      <c r="L1987" s="3">
        <v>0</v>
      </c>
    </row>
    <row r="1988" spans="1:12">
      <c r="A1988" s="2" t="s">
        <v>482</v>
      </c>
      <c r="B1988" s="3" t="s">
        <v>1441</v>
      </c>
      <c r="C1988" s="2" t="s">
        <v>588</v>
      </c>
      <c r="D1988" s="2" t="s">
        <v>588</v>
      </c>
      <c r="E1988" s="3" t="str">
        <f t="shared" si="31"/>
        <v>Minas Gerais-Pompeu</v>
      </c>
      <c r="F1988" s="3">
        <v>315200</v>
      </c>
      <c r="G1988" s="3">
        <v>31812</v>
      </c>
      <c r="H1988" s="3">
        <v>2019</v>
      </c>
      <c r="I1988" s="2">
        <v>1</v>
      </c>
      <c r="J1988" s="3" t="s">
        <v>12</v>
      </c>
      <c r="K1988" s="3">
        <v>2</v>
      </c>
      <c r="L1988" s="3">
        <v>1</v>
      </c>
    </row>
    <row r="1989" spans="1:12">
      <c r="A1989" s="2" t="s">
        <v>482</v>
      </c>
      <c r="B1989" s="3" t="s">
        <v>1441</v>
      </c>
      <c r="C1989" s="2" t="s">
        <v>588</v>
      </c>
      <c r="D1989" s="2" t="s">
        <v>588</v>
      </c>
      <c r="E1989" s="3" t="str">
        <f t="shared" si="31"/>
        <v>Minas Gerais-Pompeu</v>
      </c>
      <c r="F1989" s="3">
        <v>315200</v>
      </c>
      <c r="G1989" s="3">
        <v>31812</v>
      </c>
      <c r="H1989" s="3">
        <v>2020</v>
      </c>
      <c r="I1989" s="2">
        <v>3</v>
      </c>
      <c r="J1989" s="3" t="s">
        <v>12</v>
      </c>
      <c r="K1989" s="3">
        <v>2</v>
      </c>
      <c r="L1989" s="3">
        <v>2</v>
      </c>
    </row>
    <row r="1990" spans="1:12">
      <c r="A1990" s="2" t="s">
        <v>482</v>
      </c>
      <c r="B1990" s="3" t="s">
        <v>1441</v>
      </c>
      <c r="C1990" s="2" t="s">
        <v>588</v>
      </c>
      <c r="D1990" s="2" t="s">
        <v>588</v>
      </c>
      <c r="E1990" s="3" t="str">
        <f t="shared" si="31"/>
        <v>Minas Gerais-Pompeu</v>
      </c>
      <c r="F1990" s="3">
        <v>315200</v>
      </c>
      <c r="G1990" s="3">
        <v>31812</v>
      </c>
      <c r="H1990" s="3">
        <v>2020</v>
      </c>
      <c r="I1990" s="2">
        <v>4</v>
      </c>
      <c r="J1990" s="3" t="s">
        <v>9</v>
      </c>
      <c r="K1990" s="3">
        <v>1</v>
      </c>
      <c r="L1990" s="3">
        <v>1</v>
      </c>
    </row>
    <row r="1991" spans="1:12">
      <c r="A1991" s="2" t="s">
        <v>482</v>
      </c>
      <c r="B1991" s="3" t="s">
        <v>1441</v>
      </c>
      <c r="C1991" s="2" t="s">
        <v>589</v>
      </c>
      <c r="D1991" s="2" t="s">
        <v>589</v>
      </c>
      <c r="E1991" s="3" t="str">
        <f t="shared" si="31"/>
        <v>Minas Gerais-Porteirinha</v>
      </c>
      <c r="F1991" s="3">
        <v>315220</v>
      </c>
      <c r="G1991" s="3">
        <v>37906</v>
      </c>
      <c r="H1991" s="3">
        <v>2019</v>
      </c>
      <c r="I1991" s="2">
        <v>3</v>
      </c>
      <c r="J1991" s="3" t="s">
        <v>12</v>
      </c>
      <c r="K1991" s="3">
        <v>1</v>
      </c>
      <c r="L1991" s="3">
        <v>1</v>
      </c>
    </row>
    <row r="1992" spans="1:12">
      <c r="A1992" s="2" t="s">
        <v>482</v>
      </c>
      <c r="B1992" s="3" t="s">
        <v>1441</v>
      </c>
      <c r="C1992" s="2" t="s">
        <v>589</v>
      </c>
      <c r="D1992" s="2" t="s">
        <v>589</v>
      </c>
      <c r="E1992" s="3" t="str">
        <f t="shared" si="31"/>
        <v>Minas Gerais-Porteirinha</v>
      </c>
      <c r="F1992" s="3">
        <v>315220</v>
      </c>
      <c r="G1992" s="3">
        <v>37906</v>
      </c>
      <c r="H1992" s="3">
        <v>2019</v>
      </c>
      <c r="I1992" s="2">
        <v>5</v>
      </c>
      <c r="J1992" s="3" t="s">
        <v>10</v>
      </c>
      <c r="K1992" s="3">
        <v>1</v>
      </c>
      <c r="L1992" s="3">
        <v>0</v>
      </c>
    </row>
    <row r="1993" spans="1:12">
      <c r="A1993" s="2" t="s">
        <v>482</v>
      </c>
      <c r="B1993" s="3" t="s">
        <v>1441</v>
      </c>
      <c r="C1993" s="2" t="s">
        <v>590</v>
      </c>
      <c r="D1993" s="2" t="s">
        <v>590</v>
      </c>
      <c r="E1993" s="3" t="str">
        <f t="shared" si="31"/>
        <v>Minas Gerais-Pouso Alegre</v>
      </c>
      <c r="F1993" s="3">
        <v>315250</v>
      </c>
      <c r="G1993" s="3">
        <v>150737</v>
      </c>
      <c r="H1993" s="3">
        <v>2019</v>
      </c>
      <c r="I1993" s="2">
        <v>1</v>
      </c>
      <c r="J1993" s="3" t="s">
        <v>9</v>
      </c>
      <c r="K1993" s="3">
        <v>1</v>
      </c>
      <c r="L1993" s="3">
        <v>0</v>
      </c>
    </row>
    <row r="1994" spans="1:12">
      <c r="A1994" s="2" t="s">
        <v>482</v>
      </c>
      <c r="B1994" s="3" t="s">
        <v>1441</v>
      </c>
      <c r="C1994" s="2" t="s">
        <v>590</v>
      </c>
      <c r="D1994" s="2" t="s">
        <v>590</v>
      </c>
      <c r="E1994" s="3" t="str">
        <f t="shared" si="31"/>
        <v>Minas Gerais-Pouso Alegre</v>
      </c>
      <c r="F1994" s="3">
        <v>315250</v>
      </c>
      <c r="G1994" s="3">
        <v>150737</v>
      </c>
      <c r="H1994" s="3">
        <v>2019</v>
      </c>
      <c r="I1994" s="2">
        <v>1</v>
      </c>
      <c r="J1994" s="3" t="s">
        <v>12</v>
      </c>
      <c r="K1994" s="3">
        <v>1</v>
      </c>
      <c r="L1994" s="3">
        <v>0</v>
      </c>
    </row>
    <row r="1995" spans="1:12">
      <c r="A1995" s="2" t="s">
        <v>482</v>
      </c>
      <c r="B1995" s="3" t="s">
        <v>1441</v>
      </c>
      <c r="C1995" s="2" t="s">
        <v>590</v>
      </c>
      <c r="D1995" s="2" t="s">
        <v>590</v>
      </c>
      <c r="E1995" s="3" t="str">
        <f t="shared" si="31"/>
        <v>Minas Gerais-Pouso Alegre</v>
      </c>
      <c r="F1995" s="3">
        <v>315250</v>
      </c>
      <c r="G1995" s="3">
        <v>150737</v>
      </c>
      <c r="H1995" s="3">
        <v>2019</v>
      </c>
      <c r="I1995" s="2">
        <v>2</v>
      </c>
      <c r="J1995" s="3" t="s">
        <v>10</v>
      </c>
      <c r="K1995" s="3">
        <v>1</v>
      </c>
      <c r="L1995" s="3">
        <v>0</v>
      </c>
    </row>
    <row r="1996" spans="1:12">
      <c r="A1996" s="2" t="s">
        <v>482</v>
      </c>
      <c r="B1996" s="3" t="s">
        <v>1441</v>
      </c>
      <c r="C1996" s="2" t="s">
        <v>590</v>
      </c>
      <c r="D1996" s="2" t="s">
        <v>590</v>
      </c>
      <c r="E1996" s="3" t="str">
        <f t="shared" si="31"/>
        <v>Minas Gerais-Pouso Alegre</v>
      </c>
      <c r="F1996" s="3">
        <v>315250</v>
      </c>
      <c r="G1996" s="3">
        <v>150737</v>
      </c>
      <c r="H1996" s="3">
        <v>2019</v>
      </c>
      <c r="I1996" s="2">
        <v>5</v>
      </c>
      <c r="J1996" s="3" t="s">
        <v>9</v>
      </c>
      <c r="K1996" s="3">
        <v>1</v>
      </c>
      <c r="L1996" s="3">
        <v>0</v>
      </c>
    </row>
    <row r="1997" spans="1:12">
      <c r="A1997" s="2" t="s">
        <v>482</v>
      </c>
      <c r="B1997" s="3" t="s">
        <v>1441</v>
      </c>
      <c r="C1997" s="2" t="s">
        <v>590</v>
      </c>
      <c r="D1997" s="2" t="s">
        <v>590</v>
      </c>
      <c r="E1997" s="3" t="str">
        <f t="shared" si="31"/>
        <v>Minas Gerais-Pouso Alegre</v>
      </c>
      <c r="F1997" s="3">
        <v>315250</v>
      </c>
      <c r="G1997" s="3">
        <v>150737</v>
      </c>
      <c r="H1997" s="3">
        <v>2019</v>
      </c>
      <c r="I1997" s="2">
        <v>5</v>
      </c>
      <c r="J1997" s="3" t="s">
        <v>10</v>
      </c>
      <c r="K1997" s="3">
        <v>1</v>
      </c>
      <c r="L1997" s="3">
        <v>0</v>
      </c>
    </row>
    <row r="1998" spans="1:12">
      <c r="A1998" s="2" t="s">
        <v>482</v>
      </c>
      <c r="B1998" s="3" t="s">
        <v>1441</v>
      </c>
      <c r="C1998" s="2" t="s">
        <v>590</v>
      </c>
      <c r="D1998" s="2" t="s">
        <v>590</v>
      </c>
      <c r="E1998" s="3" t="str">
        <f t="shared" si="31"/>
        <v>Minas Gerais-Pouso Alegre</v>
      </c>
      <c r="F1998" s="3">
        <v>315250</v>
      </c>
      <c r="G1998" s="3">
        <v>150737</v>
      </c>
      <c r="H1998" s="3">
        <v>2019</v>
      </c>
      <c r="I1998" s="2">
        <v>6</v>
      </c>
      <c r="J1998" s="3" t="s">
        <v>10</v>
      </c>
      <c r="K1998" s="3">
        <v>1</v>
      </c>
      <c r="L1998" s="3">
        <v>0</v>
      </c>
    </row>
    <row r="1999" spans="1:12">
      <c r="A1999" s="2" t="s">
        <v>482</v>
      </c>
      <c r="B1999" s="3" t="s">
        <v>1441</v>
      </c>
      <c r="C1999" s="2" t="s">
        <v>590</v>
      </c>
      <c r="D1999" s="2" t="s">
        <v>590</v>
      </c>
      <c r="E1999" s="3" t="str">
        <f t="shared" si="31"/>
        <v>Minas Gerais-Pouso Alegre</v>
      </c>
      <c r="F1999" s="3">
        <v>315250</v>
      </c>
      <c r="G1999" s="3">
        <v>150737</v>
      </c>
      <c r="H1999" s="3">
        <v>2020</v>
      </c>
      <c r="I1999" s="2">
        <v>6</v>
      </c>
      <c r="J1999" s="3" t="s">
        <v>90</v>
      </c>
      <c r="K1999" s="3">
        <v>1</v>
      </c>
      <c r="L1999" s="3">
        <v>0</v>
      </c>
    </row>
    <row r="2000" spans="1:12">
      <c r="A2000" s="2" t="s">
        <v>482</v>
      </c>
      <c r="B2000" s="3" t="s">
        <v>1441</v>
      </c>
      <c r="C2000" s="2" t="s">
        <v>590</v>
      </c>
      <c r="D2000" s="2" t="s">
        <v>590</v>
      </c>
      <c r="E2000" s="3" t="str">
        <f t="shared" si="31"/>
        <v>Minas Gerais-Pouso Alegre</v>
      </c>
      <c r="F2000" s="3">
        <v>315250</v>
      </c>
      <c r="G2000" s="3">
        <v>150737</v>
      </c>
      <c r="H2000" s="3">
        <v>2020</v>
      </c>
      <c r="I2000" s="2">
        <v>6</v>
      </c>
      <c r="J2000" s="3" t="s">
        <v>10</v>
      </c>
      <c r="K2000" s="3">
        <v>1</v>
      </c>
      <c r="L2000" s="3">
        <v>0</v>
      </c>
    </row>
    <row r="2001" spans="1:12">
      <c r="A2001" s="2" t="s">
        <v>482</v>
      </c>
      <c r="B2001" s="3" t="s">
        <v>1441</v>
      </c>
      <c r="C2001" s="2" t="s">
        <v>591</v>
      </c>
      <c r="D2001" s="2" t="s">
        <v>591</v>
      </c>
      <c r="E2001" s="3" t="str">
        <f t="shared" si="31"/>
        <v>Minas Gerais-Prata</v>
      </c>
      <c r="F2001" s="3">
        <v>315280</v>
      </c>
      <c r="G2001" s="3">
        <v>27856</v>
      </c>
      <c r="H2001" s="3">
        <v>2019</v>
      </c>
      <c r="I2001" s="2">
        <v>1</v>
      </c>
      <c r="J2001" s="3" t="s">
        <v>12</v>
      </c>
      <c r="K2001" s="3">
        <v>1</v>
      </c>
      <c r="L2001" s="3">
        <v>1</v>
      </c>
    </row>
    <row r="2002" spans="1:12">
      <c r="A2002" s="2" t="s">
        <v>482</v>
      </c>
      <c r="B2002" s="3" t="s">
        <v>1441</v>
      </c>
      <c r="C2002" s="2" t="s">
        <v>591</v>
      </c>
      <c r="D2002" s="2" t="s">
        <v>591</v>
      </c>
      <c r="E2002" s="3" t="str">
        <f t="shared" si="31"/>
        <v>Minas Gerais-Prata</v>
      </c>
      <c r="F2002" s="3">
        <v>315280</v>
      </c>
      <c r="G2002" s="3">
        <v>27856</v>
      </c>
      <c r="H2002" s="3">
        <v>2020</v>
      </c>
      <c r="I2002" s="2">
        <v>3</v>
      </c>
      <c r="J2002" s="3" t="s">
        <v>9</v>
      </c>
      <c r="K2002" s="3">
        <v>1</v>
      </c>
      <c r="L2002" s="3">
        <v>1</v>
      </c>
    </row>
    <row r="2003" spans="1:12">
      <c r="A2003" s="2" t="s">
        <v>482</v>
      </c>
      <c r="B2003" s="3" t="s">
        <v>1441</v>
      </c>
      <c r="C2003" s="2" t="s">
        <v>592</v>
      </c>
      <c r="D2003" s="2" t="s">
        <v>592</v>
      </c>
      <c r="E2003" s="3" t="str">
        <f t="shared" si="31"/>
        <v>Minas Gerais-Pratapolis</v>
      </c>
      <c r="F2003" s="3">
        <v>315290</v>
      </c>
      <c r="G2003" s="3">
        <v>8603</v>
      </c>
      <c r="H2003" s="3">
        <v>2019</v>
      </c>
      <c r="I2003" s="2">
        <v>2</v>
      </c>
      <c r="J2003" s="3" t="s">
        <v>9</v>
      </c>
      <c r="K2003" s="3">
        <v>1</v>
      </c>
      <c r="L2003" s="3">
        <v>0</v>
      </c>
    </row>
    <row r="2004" spans="1:12">
      <c r="A2004" s="2" t="s">
        <v>482</v>
      </c>
      <c r="B2004" s="3" t="s">
        <v>1441</v>
      </c>
      <c r="C2004" s="2" t="s">
        <v>593</v>
      </c>
      <c r="D2004" s="2" t="s">
        <v>593</v>
      </c>
      <c r="E2004" s="3" t="str">
        <f t="shared" si="31"/>
        <v>Minas Gerais-Ribeirao das Neves</v>
      </c>
      <c r="F2004" s="3">
        <v>315460</v>
      </c>
      <c r="G2004" s="3">
        <v>334858</v>
      </c>
      <c r="H2004" s="3">
        <v>2019</v>
      </c>
      <c r="I2004" s="2">
        <v>1</v>
      </c>
      <c r="J2004" s="3" t="s">
        <v>9</v>
      </c>
      <c r="K2004" s="3">
        <v>1</v>
      </c>
      <c r="L2004" s="3">
        <v>1</v>
      </c>
    </row>
    <row r="2005" spans="1:12">
      <c r="A2005" s="2" t="s">
        <v>482</v>
      </c>
      <c r="B2005" s="3" t="s">
        <v>1441</v>
      </c>
      <c r="C2005" s="2" t="s">
        <v>593</v>
      </c>
      <c r="D2005" s="2" t="s">
        <v>593</v>
      </c>
      <c r="E2005" s="3" t="str">
        <f t="shared" si="31"/>
        <v>Minas Gerais-Ribeirao das Neves</v>
      </c>
      <c r="F2005" s="3">
        <v>315460</v>
      </c>
      <c r="G2005" s="3">
        <v>334858</v>
      </c>
      <c r="H2005" s="3">
        <v>2019</v>
      </c>
      <c r="I2005" s="2">
        <v>4</v>
      </c>
      <c r="J2005" s="3" t="s">
        <v>9</v>
      </c>
      <c r="K2005" s="3">
        <v>2</v>
      </c>
      <c r="L2005" s="3">
        <v>1</v>
      </c>
    </row>
    <row r="2006" spans="1:12">
      <c r="A2006" s="2" t="s">
        <v>482</v>
      </c>
      <c r="B2006" s="3" t="s">
        <v>1441</v>
      </c>
      <c r="C2006" s="2" t="s">
        <v>593</v>
      </c>
      <c r="D2006" s="2" t="s">
        <v>593</v>
      </c>
      <c r="E2006" s="3" t="str">
        <f t="shared" si="31"/>
        <v>Minas Gerais-Ribeirao das Neves</v>
      </c>
      <c r="F2006" s="3">
        <v>315460</v>
      </c>
      <c r="G2006" s="3">
        <v>334858</v>
      </c>
      <c r="H2006" s="3">
        <v>2019</v>
      </c>
      <c r="I2006" s="2">
        <v>6</v>
      </c>
      <c r="J2006" s="3" t="s">
        <v>9</v>
      </c>
      <c r="K2006" s="3">
        <v>1</v>
      </c>
      <c r="L2006" s="3">
        <v>3</v>
      </c>
    </row>
    <row r="2007" spans="1:12">
      <c r="A2007" s="2" t="s">
        <v>482</v>
      </c>
      <c r="B2007" s="3" t="s">
        <v>1441</v>
      </c>
      <c r="C2007" s="2" t="s">
        <v>593</v>
      </c>
      <c r="D2007" s="2" t="s">
        <v>593</v>
      </c>
      <c r="E2007" s="3" t="str">
        <f t="shared" si="31"/>
        <v>Minas Gerais-Ribeirao das Neves</v>
      </c>
      <c r="F2007" s="3">
        <v>315460</v>
      </c>
      <c r="G2007" s="3">
        <v>334858</v>
      </c>
      <c r="H2007" s="3">
        <v>2020</v>
      </c>
      <c r="I2007" s="2">
        <v>4</v>
      </c>
      <c r="J2007" s="3" t="s">
        <v>9</v>
      </c>
      <c r="K2007" s="3">
        <v>1</v>
      </c>
      <c r="L2007" s="3">
        <v>1</v>
      </c>
    </row>
    <row r="2008" spans="1:12">
      <c r="A2008" s="2" t="s">
        <v>482</v>
      </c>
      <c r="B2008" s="3" t="s">
        <v>1441</v>
      </c>
      <c r="C2008" s="2" t="s">
        <v>593</v>
      </c>
      <c r="D2008" s="2" t="s">
        <v>593</v>
      </c>
      <c r="E2008" s="3" t="str">
        <f t="shared" si="31"/>
        <v>Minas Gerais-Ribeirao das Neves</v>
      </c>
      <c r="F2008" s="3">
        <v>315460</v>
      </c>
      <c r="G2008" s="3">
        <v>334858</v>
      </c>
      <c r="H2008" s="3">
        <v>2020</v>
      </c>
      <c r="I2008" s="2">
        <v>5</v>
      </c>
      <c r="J2008" s="3" t="s">
        <v>9</v>
      </c>
      <c r="K2008" s="3">
        <v>1</v>
      </c>
      <c r="L2008" s="3">
        <v>1</v>
      </c>
    </row>
    <row r="2009" spans="1:12">
      <c r="A2009" s="2" t="s">
        <v>482</v>
      </c>
      <c r="B2009" s="3" t="s">
        <v>1441</v>
      </c>
      <c r="C2009" s="2" t="s">
        <v>593</v>
      </c>
      <c r="D2009" s="2" t="s">
        <v>593</v>
      </c>
      <c r="E2009" s="3" t="str">
        <f t="shared" si="31"/>
        <v>Minas Gerais-Ribeirao das Neves</v>
      </c>
      <c r="F2009" s="3">
        <v>315460</v>
      </c>
      <c r="G2009" s="3">
        <v>334858</v>
      </c>
      <c r="H2009" s="3">
        <v>2020</v>
      </c>
      <c r="I2009" s="2">
        <v>6</v>
      </c>
      <c r="J2009" s="3" t="s">
        <v>12</v>
      </c>
      <c r="K2009" s="3">
        <v>1</v>
      </c>
      <c r="L2009" s="3">
        <v>0</v>
      </c>
    </row>
    <row r="2010" spans="1:12">
      <c r="A2010" s="2" t="s">
        <v>482</v>
      </c>
      <c r="B2010" s="3" t="s">
        <v>1441</v>
      </c>
      <c r="C2010" s="2" t="s">
        <v>594</v>
      </c>
      <c r="D2010" s="2" t="s">
        <v>594</v>
      </c>
      <c r="E2010" s="3" t="str">
        <f t="shared" si="31"/>
        <v>Minas Gerais-Rio Novo</v>
      </c>
      <c r="F2010" s="3">
        <v>315540</v>
      </c>
      <c r="G2010" s="3">
        <v>8949</v>
      </c>
      <c r="H2010" s="3">
        <v>2019</v>
      </c>
      <c r="I2010" s="2">
        <v>1</v>
      </c>
      <c r="J2010" s="3" t="s">
        <v>12</v>
      </c>
      <c r="K2010" s="3">
        <v>1</v>
      </c>
      <c r="L2010" s="3">
        <v>1</v>
      </c>
    </row>
    <row r="2011" spans="1:12">
      <c r="A2011" s="2" t="s">
        <v>482</v>
      </c>
      <c r="B2011" s="3" t="s">
        <v>1441</v>
      </c>
      <c r="C2011" s="2" t="s">
        <v>595</v>
      </c>
      <c r="D2011" s="2" t="s">
        <v>595</v>
      </c>
      <c r="E2011" s="3" t="str">
        <f t="shared" si="31"/>
        <v>Minas Gerais-Rubelita</v>
      </c>
      <c r="F2011" s="3">
        <v>315650</v>
      </c>
      <c r="G2011" s="3">
        <v>5995</v>
      </c>
      <c r="H2011" s="3">
        <v>2019</v>
      </c>
      <c r="I2011" s="2">
        <v>3</v>
      </c>
      <c r="J2011" s="3" t="s">
        <v>90</v>
      </c>
      <c r="K2011" s="3">
        <v>1</v>
      </c>
      <c r="L2011" s="3">
        <v>0</v>
      </c>
    </row>
    <row r="2012" spans="1:12">
      <c r="A2012" s="2" t="s">
        <v>482</v>
      </c>
      <c r="B2012" s="3" t="s">
        <v>1441</v>
      </c>
      <c r="C2012" s="2" t="s">
        <v>596</v>
      </c>
      <c r="D2012" s="2" t="s">
        <v>596</v>
      </c>
      <c r="E2012" s="3" t="str">
        <f t="shared" si="31"/>
        <v>Minas Gerais-Sabara</v>
      </c>
      <c r="F2012" s="3">
        <v>315670</v>
      </c>
      <c r="G2012" s="3">
        <v>136344</v>
      </c>
      <c r="H2012" s="3">
        <v>2019</v>
      </c>
      <c r="I2012" s="2">
        <v>1</v>
      </c>
      <c r="J2012" s="3" t="s">
        <v>9</v>
      </c>
      <c r="K2012" s="3">
        <v>1</v>
      </c>
      <c r="L2012" s="3">
        <v>1</v>
      </c>
    </row>
    <row r="2013" spans="1:12">
      <c r="A2013" s="2" t="s">
        <v>482</v>
      </c>
      <c r="B2013" s="3" t="s">
        <v>1441</v>
      </c>
      <c r="C2013" s="2" t="s">
        <v>597</v>
      </c>
      <c r="D2013" s="2" t="s">
        <v>597</v>
      </c>
      <c r="E2013" s="3" t="str">
        <f t="shared" si="31"/>
        <v>Minas Gerais-Salinas</v>
      </c>
      <c r="F2013" s="3">
        <v>315700</v>
      </c>
      <c r="G2013" s="3">
        <v>41527</v>
      </c>
      <c r="H2013" s="3">
        <v>2019</v>
      </c>
      <c r="I2013" s="2">
        <v>5</v>
      </c>
      <c r="J2013" s="3" t="s">
        <v>10</v>
      </c>
      <c r="K2013" s="3">
        <v>1</v>
      </c>
      <c r="L2013" s="3">
        <v>0</v>
      </c>
    </row>
    <row r="2014" spans="1:12">
      <c r="A2014" s="2" t="s">
        <v>482</v>
      </c>
      <c r="B2014" s="3" t="s">
        <v>1441</v>
      </c>
      <c r="C2014" s="2" t="s">
        <v>598</v>
      </c>
      <c r="D2014" s="2" t="s">
        <v>598</v>
      </c>
      <c r="E2014" s="3" t="str">
        <f t="shared" si="31"/>
        <v>Minas Gerais-Santa Cruz de Minas</v>
      </c>
      <c r="F2014" s="3">
        <v>315733</v>
      </c>
      <c r="G2014" s="3">
        <v>8604</v>
      </c>
      <c r="H2014" s="3">
        <v>2020</v>
      </c>
      <c r="I2014" s="2">
        <v>3</v>
      </c>
      <c r="J2014" s="3" t="s">
        <v>12</v>
      </c>
      <c r="K2014" s="3">
        <v>1</v>
      </c>
      <c r="L2014" s="3">
        <v>1</v>
      </c>
    </row>
    <row r="2015" spans="1:12">
      <c r="A2015" s="2" t="s">
        <v>482</v>
      </c>
      <c r="B2015" s="3" t="s">
        <v>1441</v>
      </c>
      <c r="C2015" s="2" t="s">
        <v>599</v>
      </c>
      <c r="D2015" s="2" t="s">
        <v>599</v>
      </c>
      <c r="E2015" s="3" t="str">
        <f t="shared" si="31"/>
        <v>Minas Gerais-Santa Rita do Sapucai</v>
      </c>
      <c r="F2015" s="3">
        <v>315960</v>
      </c>
      <c r="G2015" s="3">
        <v>43260</v>
      </c>
      <c r="H2015" s="3">
        <v>2020</v>
      </c>
      <c r="I2015" s="2">
        <v>3</v>
      </c>
      <c r="J2015" s="3" t="s">
        <v>9</v>
      </c>
      <c r="K2015" s="3">
        <v>1</v>
      </c>
      <c r="L2015" s="3">
        <v>1</v>
      </c>
    </row>
    <row r="2016" spans="1:12">
      <c r="A2016" s="2" t="s">
        <v>482</v>
      </c>
      <c r="B2016" s="3" t="s">
        <v>1441</v>
      </c>
      <c r="C2016" s="2" t="s">
        <v>600</v>
      </c>
      <c r="D2016" s="2" t="s">
        <v>600</v>
      </c>
      <c r="E2016" s="3" t="str">
        <f t="shared" si="31"/>
        <v>Minas Gerais-Santana do Paraiso</v>
      </c>
      <c r="F2016" s="3">
        <v>315895</v>
      </c>
      <c r="G2016" s="3">
        <v>34663</v>
      </c>
      <c r="H2016" s="3">
        <v>2020</v>
      </c>
      <c r="I2016" s="2">
        <v>3</v>
      </c>
      <c r="J2016" s="3" t="s">
        <v>12</v>
      </c>
      <c r="K2016" s="3">
        <v>1</v>
      </c>
      <c r="L2016" s="3">
        <v>1</v>
      </c>
    </row>
    <row r="2017" spans="1:12">
      <c r="A2017" s="2" t="s">
        <v>482</v>
      </c>
      <c r="B2017" s="3" t="s">
        <v>1441</v>
      </c>
      <c r="C2017" s="2" t="s">
        <v>601</v>
      </c>
      <c r="D2017" s="2" t="s">
        <v>601</v>
      </c>
      <c r="E2017" s="3" t="str">
        <f t="shared" si="31"/>
        <v>Minas Gerais-Santo Antonio do Amparo</v>
      </c>
      <c r="F2017" s="3">
        <v>315990</v>
      </c>
      <c r="G2017" s="3">
        <v>18525</v>
      </c>
      <c r="H2017" s="3">
        <v>2020</v>
      </c>
      <c r="I2017" s="2">
        <v>3</v>
      </c>
      <c r="J2017" s="3" t="s">
        <v>90</v>
      </c>
      <c r="K2017" s="3">
        <v>1</v>
      </c>
      <c r="L2017" s="3">
        <v>0</v>
      </c>
    </row>
    <row r="2018" spans="1:12">
      <c r="A2018" s="2" t="s">
        <v>482</v>
      </c>
      <c r="B2018" s="3" t="s">
        <v>1441</v>
      </c>
      <c r="C2018" s="2" t="s">
        <v>602</v>
      </c>
      <c r="D2018" s="2" t="s">
        <v>602</v>
      </c>
      <c r="E2018" s="3" t="str">
        <f t="shared" si="31"/>
        <v>Minas Gerais-Sao Francisco</v>
      </c>
      <c r="F2018" s="3">
        <v>316110</v>
      </c>
      <c r="G2018" s="3">
        <v>56323</v>
      </c>
      <c r="H2018" s="3">
        <v>2019</v>
      </c>
      <c r="I2018" s="2">
        <v>1</v>
      </c>
      <c r="J2018" s="3" t="s">
        <v>19</v>
      </c>
      <c r="K2018" s="3">
        <v>1</v>
      </c>
      <c r="L2018" s="3">
        <v>0</v>
      </c>
    </row>
    <row r="2019" spans="1:12">
      <c r="A2019" s="2" t="s">
        <v>482</v>
      </c>
      <c r="B2019" s="3" t="s">
        <v>1441</v>
      </c>
      <c r="C2019" s="2" t="s">
        <v>603</v>
      </c>
      <c r="D2019" s="2" t="s">
        <v>603</v>
      </c>
      <c r="E2019" s="3" t="str">
        <f t="shared" si="31"/>
        <v>Minas Gerais-Sao Goncalo do Sapucai</v>
      </c>
      <c r="F2019" s="3">
        <v>316200</v>
      </c>
      <c r="G2019" s="3">
        <v>25449</v>
      </c>
      <c r="H2019" s="3">
        <v>2020</v>
      </c>
      <c r="I2019" s="2">
        <v>1</v>
      </c>
      <c r="J2019" s="3" t="s">
        <v>12</v>
      </c>
      <c r="K2019" s="3">
        <v>2</v>
      </c>
      <c r="L2019" s="3">
        <v>1</v>
      </c>
    </row>
    <row r="2020" spans="1:12">
      <c r="A2020" s="2" t="s">
        <v>482</v>
      </c>
      <c r="B2020" s="3" t="s">
        <v>1441</v>
      </c>
      <c r="C2020" s="2" t="s">
        <v>604</v>
      </c>
      <c r="D2020" s="2" t="s">
        <v>604</v>
      </c>
      <c r="E2020" s="3" t="str">
        <f t="shared" si="31"/>
        <v>Minas Gerais-Sao Joao Evangelista</v>
      </c>
      <c r="F2020" s="3">
        <v>316280</v>
      </c>
      <c r="G2020" s="3">
        <v>15774</v>
      </c>
      <c r="H2020" s="3">
        <v>2019</v>
      </c>
      <c r="I2020" s="2">
        <v>5</v>
      </c>
      <c r="J2020" s="3" t="s">
        <v>10</v>
      </c>
      <c r="K2020" s="3">
        <v>1</v>
      </c>
      <c r="L2020" s="3">
        <v>0</v>
      </c>
    </row>
    <row r="2021" spans="1:12">
      <c r="A2021" s="2" t="s">
        <v>482</v>
      </c>
      <c r="B2021" s="3" t="s">
        <v>1441</v>
      </c>
      <c r="C2021" s="2" t="s">
        <v>605</v>
      </c>
      <c r="D2021" s="2" t="s">
        <v>605</v>
      </c>
      <c r="E2021" s="3" t="str">
        <f t="shared" si="31"/>
        <v>Minas Gerais-Sao Joao Nepomuceno</v>
      </c>
      <c r="F2021" s="3">
        <v>316290</v>
      </c>
      <c r="G2021" s="3">
        <v>26361</v>
      </c>
      <c r="H2021" s="3">
        <v>2019</v>
      </c>
      <c r="I2021" s="2">
        <v>6</v>
      </c>
      <c r="J2021" s="3" t="s">
        <v>12</v>
      </c>
      <c r="K2021" s="3">
        <v>3</v>
      </c>
      <c r="L2021" s="3">
        <v>1</v>
      </c>
    </row>
    <row r="2022" spans="1:12">
      <c r="A2022" s="2" t="s">
        <v>482</v>
      </c>
      <c r="B2022" s="3" t="s">
        <v>1441</v>
      </c>
      <c r="C2022" s="2" t="s">
        <v>605</v>
      </c>
      <c r="D2022" s="2" t="s">
        <v>605</v>
      </c>
      <c r="E2022" s="3" t="str">
        <f t="shared" si="31"/>
        <v>Minas Gerais-Sao Joao Nepomuceno</v>
      </c>
      <c r="F2022" s="3">
        <v>316290</v>
      </c>
      <c r="G2022" s="3">
        <v>26361</v>
      </c>
      <c r="H2022" s="3">
        <v>2020</v>
      </c>
      <c r="I2022" s="2">
        <v>3</v>
      </c>
      <c r="J2022" s="3" t="s">
        <v>12</v>
      </c>
      <c r="K2022" s="3">
        <v>1</v>
      </c>
      <c r="L2022" s="3">
        <v>1</v>
      </c>
    </row>
    <row r="2023" spans="1:12">
      <c r="A2023" s="2" t="s">
        <v>482</v>
      </c>
      <c r="B2023" s="3" t="s">
        <v>1441</v>
      </c>
      <c r="C2023" s="2" t="s">
        <v>606</v>
      </c>
      <c r="D2023" s="2" t="s">
        <v>606</v>
      </c>
      <c r="E2023" s="3" t="str">
        <f t="shared" si="31"/>
        <v>Minas Gerais-Sao Joaquim de Bicas</v>
      </c>
      <c r="F2023" s="3">
        <v>316292</v>
      </c>
      <c r="G2023" s="3">
        <v>31578</v>
      </c>
      <c r="H2023" s="3">
        <v>2019</v>
      </c>
      <c r="I2023" s="2">
        <v>1</v>
      </c>
      <c r="J2023" s="3" t="s">
        <v>10</v>
      </c>
      <c r="K2023" s="3">
        <v>1</v>
      </c>
      <c r="L2023" s="3">
        <v>0</v>
      </c>
    </row>
    <row r="2024" spans="1:12">
      <c r="A2024" s="2" t="s">
        <v>482</v>
      </c>
      <c r="B2024" s="3" t="s">
        <v>1441</v>
      </c>
      <c r="C2024" s="2" t="s">
        <v>607</v>
      </c>
      <c r="D2024" s="2" t="s">
        <v>607</v>
      </c>
      <c r="E2024" s="3" t="str">
        <f t="shared" si="31"/>
        <v>Minas Gerais-Sao Lourenco</v>
      </c>
      <c r="F2024" s="3">
        <v>316370</v>
      </c>
      <c r="G2024" s="3">
        <v>45851</v>
      </c>
      <c r="H2024" s="3">
        <v>2020</v>
      </c>
      <c r="I2024" s="2">
        <v>2</v>
      </c>
      <c r="J2024" s="3" t="s">
        <v>12</v>
      </c>
      <c r="K2024" s="3">
        <v>1</v>
      </c>
      <c r="L2024" s="3">
        <v>0</v>
      </c>
    </row>
    <row r="2025" spans="1:12">
      <c r="A2025" s="2" t="s">
        <v>482</v>
      </c>
      <c r="B2025" s="3" t="s">
        <v>1441</v>
      </c>
      <c r="C2025" s="2" t="s">
        <v>608</v>
      </c>
      <c r="D2025" s="2" t="s">
        <v>608</v>
      </c>
      <c r="E2025" s="3" t="str">
        <f t="shared" si="31"/>
        <v>Minas Gerais-Sao Sebastiao da Bela Vista</v>
      </c>
      <c r="F2025" s="3">
        <v>316440</v>
      </c>
      <c r="G2025" s="3">
        <v>5504</v>
      </c>
      <c r="H2025" s="3">
        <v>2020</v>
      </c>
      <c r="I2025" s="2">
        <v>4</v>
      </c>
      <c r="J2025" s="3" t="s">
        <v>10</v>
      </c>
      <c r="K2025" s="3">
        <v>1</v>
      </c>
      <c r="L2025" s="3">
        <v>0</v>
      </c>
    </row>
    <row r="2026" spans="1:12">
      <c r="A2026" s="2" t="s">
        <v>482</v>
      </c>
      <c r="B2026" s="3" t="s">
        <v>1441</v>
      </c>
      <c r="C2026" s="2" t="s">
        <v>609</v>
      </c>
      <c r="D2026" s="2" t="s">
        <v>609</v>
      </c>
      <c r="E2026" s="3" t="str">
        <f t="shared" si="31"/>
        <v>Minas Gerais-Sao Sebastiao do Oeste</v>
      </c>
      <c r="F2026" s="3">
        <v>316460</v>
      </c>
      <c r="G2026" s="3">
        <v>6775</v>
      </c>
      <c r="H2026" s="3">
        <v>2019</v>
      </c>
      <c r="I2026" s="2">
        <v>1</v>
      </c>
      <c r="J2026" s="3" t="s">
        <v>9</v>
      </c>
      <c r="K2026" s="3">
        <v>1</v>
      </c>
      <c r="L2026" s="3">
        <v>0</v>
      </c>
    </row>
    <row r="2027" spans="1:12">
      <c r="A2027" s="2" t="s">
        <v>482</v>
      </c>
      <c r="B2027" s="3" t="s">
        <v>1441</v>
      </c>
      <c r="C2027" s="2" t="s">
        <v>610</v>
      </c>
      <c r="D2027" s="2" t="s">
        <v>610</v>
      </c>
      <c r="E2027" s="3" t="str">
        <f t="shared" si="31"/>
        <v>Minas Gerais-Sao Sebastiao do Paraiso</v>
      </c>
      <c r="F2027" s="3">
        <v>316470</v>
      </c>
      <c r="G2027" s="3">
        <v>70956</v>
      </c>
      <c r="H2027" s="3">
        <v>2019</v>
      </c>
      <c r="I2027" s="2">
        <v>6</v>
      </c>
      <c r="J2027" s="3" t="s">
        <v>10</v>
      </c>
      <c r="K2027" s="3">
        <v>1</v>
      </c>
      <c r="L2027" s="3">
        <v>0</v>
      </c>
    </row>
    <row r="2028" spans="1:12">
      <c r="A2028" s="2" t="s">
        <v>482</v>
      </c>
      <c r="B2028" s="3" t="s">
        <v>1441</v>
      </c>
      <c r="C2028" s="2" t="s">
        <v>610</v>
      </c>
      <c r="D2028" s="2" t="s">
        <v>610</v>
      </c>
      <c r="E2028" s="3" t="str">
        <f t="shared" si="31"/>
        <v>Minas Gerais-Sao Sebastiao do Paraiso</v>
      </c>
      <c r="F2028" s="3">
        <v>316470</v>
      </c>
      <c r="G2028" s="3">
        <v>70956</v>
      </c>
      <c r="H2028" s="3">
        <v>2020</v>
      </c>
      <c r="I2028" s="2">
        <v>1</v>
      </c>
      <c r="J2028" s="3" t="s">
        <v>12</v>
      </c>
      <c r="K2028" s="3">
        <v>1</v>
      </c>
      <c r="L2028" s="3">
        <v>1</v>
      </c>
    </row>
    <row r="2029" spans="1:12">
      <c r="A2029" s="2" t="s">
        <v>482</v>
      </c>
      <c r="B2029" s="3" t="s">
        <v>1441</v>
      </c>
      <c r="C2029" s="2" t="s">
        <v>611</v>
      </c>
      <c r="D2029" s="2" t="s">
        <v>611</v>
      </c>
      <c r="E2029" s="3" t="str">
        <f t="shared" si="31"/>
        <v>Minas Gerais-Sao Vicente de Minas</v>
      </c>
      <c r="F2029" s="3">
        <v>316530</v>
      </c>
      <c r="G2029" s="3">
        <v>7753</v>
      </c>
      <c r="H2029" s="3">
        <v>2019</v>
      </c>
      <c r="I2029" s="2">
        <v>2</v>
      </c>
      <c r="J2029" s="3" t="s">
        <v>9</v>
      </c>
      <c r="K2029" s="3">
        <v>1</v>
      </c>
      <c r="L2029" s="3">
        <v>0</v>
      </c>
    </row>
    <row r="2030" spans="1:12">
      <c r="A2030" s="2" t="s">
        <v>482</v>
      </c>
      <c r="B2030" s="3" t="s">
        <v>1441</v>
      </c>
      <c r="C2030" s="2" t="s">
        <v>612</v>
      </c>
      <c r="D2030" s="2" t="s">
        <v>612</v>
      </c>
      <c r="E2030" s="3" t="str">
        <f t="shared" si="31"/>
        <v>Minas Gerais-Sarzedo</v>
      </c>
      <c r="F2030" s="3">
        <v>316553</v>
      </c>
      <c r="G2030" s="3">
        <v>32752</v>
      </c>
      <c r="H2030" s="3">
        <v>2019</v>
      </c>
      <c r="I2030" s="2">
        <v>1</v>
      </c>
      <c r="J2030" s="3" t="s">
        <v>10</v>
      </c>
      <c r="K2030" s="3">
        <v>1</v>
      </c>
      <c r="L2030" s="3">
        <v>0</v>
      </c>
    </row>
    <row r="2031" spans="1:12">
      <c r="A2031" s="2" t="s">
        <v>482</v>
      </c>
      <c r="B2031" s="3" t="s">
        <v>1441</v>
      </c>
      <c r="C2031" s="2" t="s">
        <v>612</v>
      </c>
      <c r="D2031" s="2" t="s">
        <v>612</v>
      </c>
      <c r="E2031" s="3" t="str">
        <f t="shared" si="31"/>
        <v>Minas Gerais-Sarzedo</v>
      </c>
      <c r="F2031" s="3">
        <v>316553</v>
      </c>
      <c r="G2031" s="3">
        <v>32752</v>
      </c>
      <c r="H2031" s="3">
        <v>2019</v>
      </c>
      <c r="I2031" s="2">
        <v>3</v>
      </c>
      <c r="J2031" s="3" t="s">
        <v>10</v>
      </c>
      <c r="K2031" s="3">
        <v>1</v>
      </c>
      <c r="L2031" s="3">
        <v>0</v>
      </c>
    </row>
    <row r="2032" spans="1:12">
      <c r="A2032" s="2" t="s">
        <v>482</v>
      </c>
      <c r="B2032" s="3" t="s">
        <v>1441</v>
      </c>
      <c r="C2032" s="2" t="s">
        <v>613</v>
      </c>
      <c r="D2032" s="2" t="s">
        <v>613</v>
      </c>
      <c r="E2032" s="3" t="str">
        <f t="shared" si="31"/>
        <v>Minas Gerais-Serra Azul de Minas</v>
      </c>
      <c r="F2032" s="3">
        <v>316650</v>
      </c>
      <c r="G2032" s="3">
        <v>4293</v>
      </c>
      <c r="H2032" s="3">
        <v>2019</v>
      </c>
      <c r="I2032" s="2">
        <v>1</v>
      </c>
      <c r="J2032" s="3" t="s">
        <v>10</v>
      </c>
      <c r="K2032" s="3">
        <v>1</v>
      </c>
      <c r="L2032" s="3">
        <v>0</v>
      </c>
    </row>
    <row r="2033" spans="1:12">
      <c r="A2033" s="2" t="s">
        <v>482</v>
      </c>
      <c r="B2033" s="3" t="s">
        <v>1441</v>
      </c>
      <c r="C2033" s="2" t="s">
        <v>614</v>
      </c>
      <c r="D2033" s="2" t="s">
        <v>614</v>
      </c>
      <c r="E2033" s="3" t="str">
        <f t="shared" si="31"/>
        <v>Minas Gerais-Serra do Salitre</v>
      </c>
      <c r="F2033" s="3">
        <v>316680</v>
      </c>
      <c r="G2033" s="3">
        <v>11582</v>
      </c>
      <c r="H2033" s="3">
        <v>2019</v>
      </c>
      <c r="I2033" s="2">
        <v>3</v>
      </c>
      <c r="J2033" s="3" t="s">
        <v>12</v>
      </c>
      <c r="K2033" s="3">
        <v>1</v>
      </c>
      <c r="L2033" s="3">
        <v>1</v>
      </c>
    </row>
    <row r="2034" spans="1:12">
      <c r="A2034" s="2" t="s">
        <v>482</v>
      </c>
      <c r="B2034" s="3" t="s">
        <v>1441</v>
      </c>
      <c r="C2034" s="2" t="s">
        <v>615</v>
      </c>
      <c r="D2034" s="2" t="s">
        <v>615</v>
      </c>
      <c r="E2034" s="3" t="str">
        <f t="shared" si="31"/>
        <v>Minas Gerais-Serro</v>
      </c>
      <c r="F2034" s="3">
        <v>316710</v>
      </c>
      <c r="G2034" s="3">
        <v>20966</v>
      </c>
      <c r="H2034" s="3">
        <v>2019</v>
      </c>
      <c r="I2034" s="2">
        <v>1</v>
      </c>
      <c r="J2034" s="3" t="s">
        <v>10</v>
      </c>
      <c r="K2034" s="3">
        <v>1</v>
      </c>
      <c r="L2034" s="3">
        <v>0</v>
      </c>
    </row>
    <row r="2035" spans="1:12">
      <c r="A2035" s="2" t="s">
        <v>482</v>
      </c>
      <c r="B2035" s="3" t="s">
        <v>1441</v>
      </c>
      <c r="C2035" s="2" t="s">
        <v>616</v>
      </c>
      <c r="D2035" s="2" t="s">
        <v>616</v>
      </c>
      <c r="E2035" s="3" t="str">
        <f t="shared" si="31"/>
        <v>Minas Gerais-Sete Lagoas</v>
      </c>
      <c r="F2035" s="3">
        <v>316720</v>
      </c>
      <c r="G2035" s="3">
        <v>239639</v>
      </c>
      <c r="H2035" s="3">
        <v>2020</v>
      </c>
      <c r="I2035" s="2">
        <v>3</v>
      </c>
      <c r="J2035" s="3" t="s">
        <v>10</v>
      </c>
      <c r="K2035" s="3">
        <v>1</v>
      </c>
      <c r="L2035" s="3">
        <v>0</v>
      </c>
    </row>
    <row r="2036" spans="1:12">
      <c r="A2036" s="2" t="s">
        <v>482</v>
      </c>
      <c r="B2036" s="3" t="s">
        <v>1441</v>
      </c>
      <c r="C2036" s="2" t="s">
        <v>616</v>
      </c>
      <c r="D2036" s="2" t="s">
        <v>616</v>
      </c>
      <c r="E2036" s="3" t="str">
        <f t="shared" si="31"/>
        <v>Minas Gerais-Sete Lagoas</v>
      </c>
      <c r="F2036" s="3">
        <v>316720</v>
      </c>
      <c r="G2036" s="3">
        <v>239639</v>
      </c>
      <c r="H2036" s="3">
        <v>2020</v>
      </c>
      <c r="I2036" s="2">
        <v>6</v>
      </c>
      <c r="J2036" s="3" t="s">
        <v>90</v>
      </c>
      <c r="K2036" s="3">
        <v>1</v>
      </c>
      <c r="L2036" s="3">
        <v>0</v>
      </c>
    </row>
    <row r="2037" spans="1:12">
      <c r="A2037" s="2" t="s">
        <v>482</v>
      </c>
      <c r="B2037" s="3" t="s">
        <v>1441</v>
      </c>
      <c r="C2037" s="2" t="s">
        <v>617</v>
      </c>
      <c r="D2037" s="2" t="s">
        <v>617</v>
      </c>
      <c r="E2037" s="3" t="str">
        <f t="shared" si="31"/>
        <v>Minas Gerais-Taiobeiras</v>
      </c>
      <c r="F2037" s="3">
        <v>316800</v>
      </c>
      <c r="G2037" s="3">
        <v>34132</v>
      </c>
      <c r="H2037" s="3">
        <v>2019</v>
      </c>
      <c r="I2037" s="2">
        <v>1</v>
      </c>
      <c r="J2037" s="3" t="s">
        <v>9</v>
      </c>
      <c r="K2037" s="3">
        <v>1</v>
      </c>
      <c r="L2037" s="3">
        <v>0</v>
      </c>
    </row>
    <row r="2038" spans="1:12">
      <c r="A2038" s="2" t="s">
        <v>482</v>
      </c>
      <c r="B2038" s="3" t="s">
        <v>1441</v>
      </c>
      <c r="C2038" s="2" t="s">
        <v>618</v>
      </c>
      <c r="D2038" s="2" t="s">
        <v>618</v>
      </c>
      <c r="E2038" s="3" t="str">
        <f t="shared" si="31"/>
        <v>Minas Gerais-Teofilo Otoni</v>
      </c>
      <c r="F2038" s="3">
        <v>316860</v>
      </c>
      <c r="G2038" s="3">
        <v>140592</v>
      </c>
      <c r="H2038" s="3">
        <v>2019</v>
      </c>
      <c r="I2038" s="2">
        <v>3</v>
      </c>
      <c r="J2038" s="3" t="s">
        <v>12</v>
      </c>
      <c r="K2038" s="3">
        <v>1</v>
      </c>
      <c r="L2038" s="3">
        <v>1</v>
      </c>
    </row>
    <row r="2039" spans="1:12">
      <c r="A2039" s="2" t="s">
        <v>482</v>
      </c>
      <c r="B2039" s="3" t="s">
        <v>1441</v>
      </c>
      <c r="C2039" s="2" t="s">
        <v>618</v>
      </c>
      <c r="D2039" s="2" t="s">
        <v>618</v>
      </c>
      <c r="E2039" s="3" t="str">
        <f t="shared" si="31"/>
        <v>Minas Gerais-Teofilo Otoni</v>
      </c>
      <c r="F2039" s="3">
        <v>316860</v>
      </c>
      <c r="G2039" s="3">
        <v>140592</v>
      </c>
      <c r="H2039" s="3">
        <v>2019</v>
      </c>
      <c r="I2039" s="2">
        <v>5</v>
      </c>
      <c r="J2039" s="3" t="s">
        <v>10</v>
      </c>
      <c r="K2039" s="3">
        <v>1</v>
      </c>
      <c r="L2039" s="3">
        <v>0</v>
      </c>
    </row>
    <row r="2040" spans="1:12">
      <c r="A2040" s="2" t="s">
        <v>482</v>
      </c>
      <c r="B2040" s="3" t="s">
        <v>1441</v>
      </c>
      <c r="C2040" s="2" t="s">
        <v>618</v>
      </c>
      <c r="D2040" s="2" t="s">
        <v>618</v>
      </c>
      <c r="E2040" s="3" t="str">
        <f t="shared" si="31"/>
        <v>Minas Gerais-Teofilo Otoni</v>
      </c>
      <c r="F2040" s="3">
        <v>316860</v>
      </c>
      <c r="G2040" s="3">
        <v>140592</v>
      </c>
      <c r="H2040" s="3">
        <v>2020</v>
      </c>
      <c r="I2040" s="2">
        <v>4</v>
      </c>
      <c r="J2040" s="3" t="s">
        <v>9</v>
      </c>
      <c r="K2040" s="3">
        <v>1</v>
      </c>
      <c r="L2040" s="3">
        <v>0</v>
      </c>
    </row>
    <row r="2041" spans="1:12">
      <c r="A2041" s="2" t="s">
        <v>482</v>
      </c>
      <c r="B2041" s="3" t="s">
        <v>1441</v>
      </c>
      <c r="C2041" s="2" t="s">
        <v>618</v>
      </c>
      <c r="D2041" s="2" t="s">
        <v>618</v>
      </c>
      <c r="E2041" s="3" t="str">
        <f t="shared" si="31"/>
        <v>Minas Gerais-Teofilo Otoni</v>
      </c>
      <c r="F2041" s="3">
        <v>316860</v>
      </c>
      <c r="G2041" s="3">
        <v>140592</v>
      </c>
      <c r="H2041" s="3">
        <v>2020</v>
      </c>
      <c r="I2041" s="2">
        <v>4</v>
      </c>
      <c r="J2041" s="3" t="s">
        <v>10</v>
      </c>
      <c r="K2041" s="3">
        <v>1</v>
      </c>
      <c r="L2041" s="3">
        <v>0</v>
      </c>
    </row>
    <row r="2042" spans="1:12">
      <c r="A2042" s="2" t="s">
        <v>482</v>
      </c>
      <c r="B2042" s="3" t="s">
        <v>1441</v>
      </c>
      <c r="C2042" s="2" t="s">
        <v>619</v>
      </c>
      <c r="D2042" s="2" t="s">
        <v>619</v>
      </c>
      <c r="E2042" s="3" t="str">
        <f t="shared" ref="E2042:E2105" si="32">+CONCATENATE(A2042,"-",D2042)</f>
        <v>Minas Gerais-Timoteo</v>
      </c>
      <c r="F2042" s="3">
        <v>316870</v>
      </c>
      <c r="G2042" s="3">
        <v>89842</v>
      </c>
      <c r="H2042" s="3">
        <v>2019</v>
      </c>
      <c r="I2042" s="2">
        <v>5</v>
      </c>
      <c r="J2042" s="3" t="s">
        <v>9</v>
      </c>
      <c r="K2042" s="3">
        <v>1</v>
      </c>
      <c r="L2042" s="3">
        <v>1</v>
      </c>
    </row>
    <row r="2043" spans="1:12">
      <c r="A2043" s="2" t="s">
        <v>482</v>
      </c>
      <c r="B2043" s="3" t="s">
        <v>1441</v>
      </c>
      <c r="C2043" s="2" t="s">
        <v>619</v>
      </c>
      <c r="D2043" s="2" t="s">
        <v>619</v>
      </c>
      <c r="E2043" s="3" t="str">
        <f t="shared" si="32"/>
        <v>Minas Gerais-Timoteo</v>
      </c>
      <c r="F2043" s="3">
        <v>316870</v>
      </c>
      <c r="G2043" s="3">
        <v>89842</v>
      </c>
      <c r="H2043" s="3">
        <v>2019</v>
      </c>
      <c r="I2043" s="2">
        <v>5</v>
      </c>
      <c r="J2043" s="3" t="s">
        <v>10</v>
      </c>
      <c r="K2043" s="3">
        <v>1</v>
      </c>
      <c r="L2043" s="3">
        <v>0</v>
      </c>
    </row>
    <row r="2044" spans="1:12">
      <c r="A2044" s="2" t="s">
        <v>482</v>
      </c>
      <c r="B2044" s="3" t="s">
        <v>1441</v>
      </c>
      <c r="C2044" s="2" t="s">
        <v>619</v>
      </c>
      <c r="D2044" s="2" t="s">
        <v>619</v>
      </c>
      <c r="E2044" s="3" t="str">
        <f t="shared" si="32"/>
        <v>Minas Gerais-Timoteo</v>
      </c>
      <c r="F2044" s="3">
        <v>316870</v>
      </c>
      <c r="G2044" s="3">
        <v>89842</v>
      </c>
      <c r="H2044" s="3">
        <v>2019</v>
      </c>
      <c r="I2044" s="2">
        <v>5</v>
      </c>
      <c r="J2044" s="3" t="s">
        <v>12</v>
      </c>
      <c r="K2044" s="3">
        <v>1</v>
      </c>
      <c r="L2044" s="3">
        <v>0</v>
      </c>
    </row>
    <row r="2045" spans="1:12">
      <c r="A2045" s="2" t="s">
        <v>482</v>
      </c>
      <c r="B2045" s="3" t="s">
        <v>1441</v>
      </c>
      <c r="C2045" s="2" t="s">
        <v>619</v>
      </c>
      <c r="D2045" s="2" t="s">
        <v>619</v>
      </c>
      <c r="E2045" s="3" t="str">
        <f t="shared" si="32"/>
        <v>Minas Gerais-Timoteo</v>
      </c>
      <c r="F2045" s="3">
        <v>316870</v>
      </c>
      <c r="G2045" s="3">
        <v>89842</v>
      </c>
      <c r="H2045" s="3">
        <v>2020</v>
      </c>
      <c r="I2045" s="2">
        <v>1</v>
      </c>
      <c r="J2045" s="3" t="s">
        <v>12</v>
      </c>
      <c r="K2045" s="3">
        <v>1</v>
      </c>
      <c r="L2045" s="3">
        <v>1</v>
      </c>
    </row>
    <row r="2046" spans="1:12">
      <c r="A2046" s="2" t="s">
        <v>482</v>
      </c>
      <c r="B2046" s="3" t="s">
        <v>1441</v>
      </c>
      <c r="C2046" s="2" t="s">
        <v>619</v>
      </c>
      <c r="D2046" s="2" t="s">
        <v>619</v>
      </c>
      <c r="E2046" s="3" t="str">
        <f t="shared" si="32"/>
        <v>Minas Gerais-Timoteo</v>
      </c>
      <c r="F2046" s="3">
        <v>316870</v>
      </c>
      <c r="G2046" s="3">
        <v>89842</v>
      </c>
      <c r="H2046" s="3">
        <v>2020</v>
      </c>
      <c r="I2046" s="2">
        <v>4</v>
      </c>
      <c r="J2046" s="3" t="s">
        <v>9</v>
      </c>
      <c r="K2046" s="3">
        <v>1</v>
      </c>
      <c r="L2046" s="3">
        <v>1</v>
      </c>
    </row>
    <row r="2047" spans="1:12">
      <c r="A2047" s="2" t="s">
        <v>482</v>
      </c>
      <c r="B2047" s="3" t="s">
        <v>1441</v>
      </c>
      <c r="C2047" s="2" t="s">
        <v>619</v>
      </c>
      <c r="D2047" s="2" t="s">
        <v>619</v>
      </c>
      <c r="E2047" s="3" t="str">
        <f t="shared" si="32"/>
        <v>Minas Gerais-Timoteo</v>
      </c>
      <c r="F2047" s="3">
        <v>316870</v>
      </c>
      <c r="G2047" s="3">
        <v>89842</v>
      </c>
      <c r="H2047" s="3">
        <v>2020</v>
      </c>
      <c r="I2047" s="2">
        <v>5</v>
      </c>
      <c r="J2047" s="3" t="s">
        <v>12</v>
      </c>
      <c r="K2047" s="3">
        <v>1</v>
      </c>
      <c r="L2047" s="3">
        <v>1</v>
      </c>
    </row>
    <row r="2048" spans="1:12">
      <c r="A2048" s="2" t="s">
        <v>482</v>
      </c>
      <c r="B2048" s="3" t="s">
        <v>1441</v>
      </c>
      <c r="C2048" s="2" t="s">
        <v>620</v>
      </c>
      <c r="D2048" s="2" t="s">
        <v>620</v>
      </c>
      <c r="E2048" s="3" t="str">
        <f t="shared" si="32"/>
        <v>Minas Gerais-Uberaba</v>
      </c>
      <c r="F2048" s="3">
        <v>317010</v>
      </c>
      <c r="G2048" s="3">
        <v>333783</v>
      </c>
      <c r="H2048" s="3">
        <v>2019</v>
      </c>
      <c r="I2048" s="2">
        <v>3</v>
      </c>
      <c r="J2048" s="3" t="s">
        <v>9</v>
      </c>
      <c r="K2048" s="3">
        <v>1</v>
      </c>
      <c r="L2048" s="3">
        <v>0</v>
      </c>
    </row>
    <row r="2049" spans="1:12">
      <c r="A2049" s="2" t="s">
        <v>482</v>
      </c>
      <c r="B2049" s="3" t="s">
        <v>1441</v>
      </c>
      <c r="C2049" s="2" t="s">
        <v>620</v>
      </c>
      <c r="D2049" s="2" t="s">
        <v>620</v>
      </c>
      <c r="E2049" s="3" t="str">
        <f t="shared" si="32"/>
        <v>Minas Gerais-Uberaba</v>
      </c>
      <c r="F2049" s="3">
        <v>317010</v>
      </c>
      <c r="G2049" s="3">
        <v>333783</v>
      </c>
      <c r="H2049" s="3">
        <v>2019</v>
      </c>
      <c r="I2049" s="2">
        <v>5</v>
      </c>
      <c r="J2049" s="3" t="s">
        <v>10</v>
      </c>
      <c r="K2049" s="3">
        <v>3</v>
      </c>
      <c r="L2049" s="3">
        <v>0</v>
      </c>
    </row>
    <row r="2050" spans="1:12">
      <c r="A2050" s="2" t="s">
        <v>482</v>
      </c>
      <c r="B2050" s="3" t="s">
        <v>1441</v>
      </c>
      <c r="C2050" s="2" t="s">
        <v>620</v>
      </c>
      <c r="D2050" s="2" t="s">
        <v>620</v>
      </c>
      <c r="E2050" s="3" t="str">
        <f t="shared" si="32"/>
        <v>Minas Gerais-Uberaba</v>
      </c>
      <c r="F2050" s="3">
        <v>317010</v>
      </c>
      <c r="G2050" s="3">
        <v>333783</v>
      </c>
      <c r="H2050" s="3">
        <v>2019</v>
      </c>
      <c r="I2050" s="2">
        <v>6</v>
      </c>
      <c r="J2050" s="3" t="s">
        <v>9</v>
      </c>
      <c r="K2050" s="3">
        <v>1</v>
      </c>
      <c r="L2050" s="3">
        <v>1</v>
      </c>
    </row>
    <row r="2051" spans="1:12">
      <c r="A2051" s="2" t="s">
        <v>482</v>
      </c>
      <c r="B2051" s="3" t="s">
        <v>1441</v>
      </c>
      <c r="C2051" s="2" t="s">
        <v>620</v>
      </c>
      <c r="D2051" s="2" t="s">
        <v>620</v>
      </c>
      <c r="E2051" s="3" t="str">
        <f t="shared" si="32"/>
        <v>Minas Gerais-Uberaba</v>
      </c>
      <c r="F2051" s="3">
        <v>317010</v>
      </c>
      <c r="G2051" s="3">
        <v>333783</v>
      </c>
      <c r="H2051" s="3">
        <v>2019</v>
      </c>
      <c r="I2051" s="2">
        <v>6</v>
      </c>
      <c r="J2051" s="3" t="s">
        <v>10</v>
      </c>
      <c r="K2051" s="3">
        <v>1</v>
      </c>
      <c r="L2051" s="3">
        <v>0</v>
      </c>
    </row>
    <row r="2052" spans="1:12">
      <c r="A2052" s="2" t="s">
        <v>482</v>
      </c>
      <c r="B2052" s="3" t="s">
        <v>1441</v>
      </c>
      <c r="C2052" s="2" t="s">
        <v>620</v>
      </c>
      <c r="D2052" s="2" t="s">
        <v>620</v>
      </c>
      <c r="E2052" s="3" t="str">
        <f t="shared" si="32"/>
        <v>Minas Gerais-Uberaba</v>
      </c>
      <c r="F2052" s="3">
        <v>317010</v>
      </c>
      <c r="G2052" s="3">
        <v>333783</v>
      </c>
      <c r="H2052" s="3">
        <v>2020</v>
      </c>
      <c r="I2052" s="2">
        <v>3</v>
      </c>
      <c r="J2052" s="3" t="s">
        <v>10</v>
      </c>
      <c r="K2052" s="3">
        <v>2</v>
      </c>
      <c r="L2052" s="3">
        <v>0</v>
      </c>
    </row>
    <row r="2053" spans="1:12">
      <c r="A2053" s="2" t="s">
        <v>482</v>
      </c>
      <c r="B2053" s="3" t="s">
        <v>1441</v>
      </c>
      <c r="C2053" s="2" t="s">
        <v>620</v>
      </c>
      <c r="D2053" s="2" t="s">
        <v>620</v>
      </c>
      <c r="E2053" s="3" t="str">
        <f t="shared" si="32"/>
        <v>Minas Gerais-Uberaba</v>
      </c>
      <c r="F2053" s="3">
        <v>317010</v>
      </c>
      <c r="G2053" s="3">
        <v>333783</v>
      </c>
      <c r="H2053" s="3">
        <v>2020</v>
      </c>
      <c r="I2053" s="2">
        <v>4</v>
      </c>
      <c r="J2053" s="3" t="s">
        <v>9</v>
      </c>
      <c r="K2053" s="3">
        <v>1</v>
      </c>
      <c r="L2053" s="3">
        <v>0</v>
      </c>
    </row>
    <row r="2054" spans="1:12">
      <c r="A2054" s="2" t="s">
        <v>482</v>
      </c>
      <c r="B2054" s="3" t="s">
        <v>1441</v>
      </c>
      <c r="C2054" s="2" t="s">
        <v>620</v>
      </c>
      <c r="D2054" s="2" t="s">
        <v>620</v>
      </c>
      <c r="E2054" s="3" t="str">
        <f t="shared" si="32"/>
        <v>Minas Gerais-Uberaba</v>
      </c>
      <c r="F2054" s="3">
        <v>317010</v>
      </c>
      <c r="G2054" s="3">
        <v>333783</v>
      </c>
      <c r="H2054" s="3">
        <v>2020</v>
      </c>
      <c r="I2054" s="2">
        <v>6</v>
      </c>
      <c r="J2054" s="3" t="s">
        <v>10</v>
      </c>
      <c r="K2054" s="3">
        <v>1</v>
      </c>
      <c r="L2054" s="3">
        <v>0</v>
      </c>
    </row>
    <row r="2055" spans="1:12">
      <c r="A2055" s="2" t="s">
        <v>482</v>
      </c>
      <c r="B2055" s="3" t="s">
        <v>1441</v>
      </c>
      <c r="C2055" s="2" t="s">
        <v>621</v>
      </c>
      <c r="D2055" s="2" t="s">
        <v>621</v>
      </c>
      <c r="E2055" s="3" t="str">
        <f t="shared" si="32"/>
        <v>Minas Gerais-Uberlandia</v>
      </c>
      <c r="F2055" s="3">
        <v>317020</v>
      </c>
      <c r="G2055" s="3">
        <v>691305</v>
      </c>
      <c r="H2055" s="3">
        <v>2019</v>
      </c>
      <c r="I2055" s="2">
        <v>2</v>
      </c>
      <c r="J2055" s="3" t="s">
        <v>10</v>
      </c>
      <c r="K2055" s="3">
        <v>1</v>
      </c>
      <c r="L2055" s="3">
        <v>0</v>
      </c>
    </row>
    <row r="2056" spans="1:12">
      <c r="A2056" s="2" t="s">
        <v>482</v>
      </c>
      <c r="B2056" s="3" t="s">
        <v>1441</v>
      </c>
      <c r="C2056" s="2" t="s">
        <v>621</v>
      </c>
      <c r="D2056" s="2" t="s">
        <v>621</v>
      </c>
      <c r="E2056" s="3" t="str">
        <f t="shared" si="32"/>
        <v>Minas Gerais-Uberlandia</v>
      </c>
      <c r="F2056" s="3">
        <v>317020</v>
      </c>
      <c r="G2056" s="3">
        <v>691305</v>
      </c>
      <c r="H2056" s="3">
        <v>2019</v>
      </c>
      <c r="I2056" s="2">
        <v>3</v>
      </c>
      <c r="J2056" s="3" t="s">
        <v>9</v>
      </c>
      <c r="K2056" s="3">
        <v>1</v>
      </c>
      <c r="L2056" s="3">
        <v>1</v>
      </c>
    </row>
    <row r="2057" spans="1:12">
      <c r="A2057" s="2" t="s">
        <v>482</v>
      </c>
      <c r="B2057" s="3" t="s">
        <v>1441</v>
      </c>
      <c r="C2057" s="2" t="s">
        <v>621</v>
      </c>
      <c r="D2057" s="2" t="s">
        <v>621</v>
      </c>
      <c r="E2057" s="3" t="str">
        <f t="shared" si="32"/>
        <v>Minas Gerais-Uberlandia</v>
      </c>
      <c r="F2057" s="3">
        <v>317020</v>
      </c>
      <c r="G2057" s="3">
        <v>691305</v>
      </c>
      <c r="H2057" s="3">
        <v>2019</v>
      </c>
      <c r="I2057" s="2">
        <v>3</v>
      </c>
      <c r="J2057" s="3" t="s">
        <v>10</v>
      </c>
      <c r="K2057" s="3">
        <v>4</v>
      </c>
      <c r="L2057" s="3">
        <v>0</v>
      </c>
    </row>
    <row r="2058" spans="1:12">
      <c r="A2058" s="2" t="s">
        <v>482</v>
      </c>
      <c r="B2058" s="3" t="s">
        <v>1441</v>
      </c>
      <c r="C2058" s="2" t="s">
        <v>621</v>
      </c>
      <c r="D2058" s="2" t="s">
        <v>621</v>
      </c>
      <c r="E2058" s="3" t="str">
        <f t="shared" si="32"/>
        <v>Minas Gerais-Uberlandia</v>
      </c>
      <c r="F2058" s="3">
        <v>317020</v>
      </c>
      <c r="G2058" s="3">
        <v>691305</v>
      </c>
      <c r="H2058" s="3">
        <v>2019</v>
      </c>
      <c r="I2058" s="2">
        <v>5</v>
      </c>
      <c r="J2058" s="3" t="s">
        <v>10</v>
      </c>
      <c r="K2058" s="3">
        <v>1</v>
      </c>
      <c r="L2058" s="3">
        <v>0</v>
      </c>
    </row>
    <row r="2059" spans="1:12">
      <c r="A2059" s="2" t="s">
        <v>482</v>
      </c>
      <c r="B2059" s="3" t="s">
        <v>1441</v>
      </c>
      <c r="C2059" s="2" t="s">
        <v>621</v>
      </c>
      <c r="D2059" s="2" t="s">
        <v>621</v>
      </c>
      <c r="E2059" s="3" t="str">
        <f t="shared" si="32"/>
        <v>Minas Gerais-Uberlandia</v>
      </c>
      <c r="F2059" s="3">
        <v>317020</v>
      </c>
      <c r="G2059" s="3">
        <v>691305</v>
      </c>
      <c r="H2059" s="3">
        <v>2019</v>
      </c>
      <c r="I2059" s="2">
        <v>5</v>
      </c>
      <c r="J2059" s="3" t="s">
        <v>12</v>
      </c>
      <c r="K2059" s="3">
        <v>2</v>
      </c>
      <c r="L2059" s="3">
        <v>1</v>
      </c>
    </row>
    <row r="2060" spans="1:12">
      <c r="A2060" s="2" t="s">
        <v>482</v>
      </c>
      <c r="B2060" s="3" t="s">
        <v>1441</v>
      </c>
      <c r="C2060" s="2" t="s">
        <v>621</v>
      </c>
      <c r="D2060" s="2" t="s">
        <v>621</v>
      </c>
      <c r="E2060" s="3" t="str">
        <f t="shared" si="32"/>
        <v>Minas Gerais-Uberlandia</v>
      </c>
      <c r="F2060" s="3">
        <v>317020</v>
      </c>
      <c r="G2060" s="3">
        <v>691305</v>
      </c>
      <c r="H2060" s="3">
        <v>2019</v>
      </c>
      <c r="I2060" s="2">
        <v>6</v>
      </c>
      <c r="J2060" s="3" t="s">
        <v>90</v>
      </c>
      <c r="K2060" s="3">
        <v>1</v>
      </c>
      <c r="L2060" s="3">
        <v>0</v>
      </c>
    </row>
    <row r="2061" spans="1:12">
      <c r="A2061" s="2" t="s">
        <v>482</v>
      </c>
      <c r="B2061" s="3" t="s">
        <v>1441</v>
      </c>
      <c r="C2061" s="2" t="s">
        <v>621</v>
      </c>
      <c r="D2061" s="2" t="s">
        <v>621</v>
      </c>
      <c r="E2061" s="3" t="str">
        <f t="shared" si="32"/>
        <v>Minas Gerais-Uberlandia</v>
      </c>
      <c r="F2061" s="3">
        <v>317020</v>
      </c>
      <c r="G2061" s="3">
        <v>691305</v>
      </c>
      <c r="H2061" s="3">
        <v>2019</v>
      </c>
      <c r="I2061" s="2">
        <v>6</v>
      </c>
      <c r="J2061" s="3" t="s">
        <v>10</v>
      </c>
      <c r="K2061" s="3">
        <v>3</v>
      </c>
      <c r="L2061" s="3">
        <v>0</v>
      </c>
    </row>
    <row r="2062" spans="1:12">
      <c r="A2062" s="2" t="s">
        <v>482</v>
      </c>
      <c r="B2062" s="3" t="s">
        <v>1441</v>
      </c>
      <c r="C2062" s="2" t="s">
        <v>621</v>
      </c>
      <c r="D2062" s="2" t="s">
        <v>621</v>
      </c>
      <c r="E2062" s="3" t="str">
        <f t="shared" si="32"/>
        <v>Minas Gerais-Uberlandia</v>
      </c>
      <c r="F2062" s="3">
        <v>317020</v>
      </c>
      <c r="G2062" s="3">
        <v>691305</v>
      </c>
      <c r="H2062" s="3">
        <v>2019</v>
      </c>
      <c r="I2062" s="2">
        <v>6</v>
      </c>
      <c r="J2062" s="3" t="s">
        <v>19</v>
      </c>
      <c r="K2062" s="3">
        <v>1</v>
      </c>
      <c r="L2062" s="3">
        <v>0</v>
      </c>
    </row>
    <row r="2063" spans="1:12">
      <c r="A2063" s="2" t="s">
        <v>482</v>
      </c>
      <c r="B2063" s="3" t="s">
        <v>1441</v>
      </c>
      <c r="C2063" s="2" t="s">
        <v>621</v>
      </c>
      <c r="D2063" s="2" t="s">
        <v>621</v>
      </c>
      <c r="E2063" s="3" t="str">
        <f t="shared" si="32"/>
        <v>Minas Gerais-Uberlandia</v>
      </c>
      <c r="F2063" s="3">
        <v>317020</v>
      </c>
      <c r="G2063" s="3">
        <v>691305</v>
      </c>
      <c r="H2063" s="3">
        <v>2020</v>
      </c>
      <c r="I2063" s="2">
        <v>1</v>
      </c>
      <c r="J2063" s="3" t="s">
        <v>12</v>
      </c>
      <c r="K2063" s="3">
        <v>1</v>
      </c>
      <c r="L2063" s="3">
        <v>1</v>
      </c>
    </row>
    <row r="2064" spans="1:12">
      <c r="A2064" s="2" t="s">
        <v>482</v>
      </c>
      <c r="B2064" s="3" t="s">
        <v>1441</v>
      </c>
      <c r="C2064" s="2" t="s">
        <v>621</v>
      </c>
      <c r="D2064" s="2" t="s">
        <v>621</v>
      </c>
      <c r="E2064" s="3" t="str">
        <f t="shared" si="32"/>
        <v>Minas Gerais-Uberlandia</v>
      </c>
      <c r="F2064" s="3">
        <v>317020</v>
      </c>
      <c r="G2064" s="3">
        <v>691305</v>
      </c>
      <c r="H2064" s="3">
        <v>2020</v>
      </c>
      <c r="I2064" s="2">
        <v>2</v>
      </c>
      <c r="J2064" s="3" t="s">
        <v>9</v>
      </c>
      <c r="K2064" s="3">
        <v>2</v>
      </c>
      <c r="L2064" s="3">
        <v>2</v>
      </c>
    </row>
    <row r="2065" spans="1:12">
      <c r="A2065" s="2" t="s">
        <v>482</v>
      </c>
      <c r="B2065" s="3" t="s">
        <v>1441</v>
      </c>
      <c r="C2065" s="2" t="s">
        <v>621</v>
      </c>
      <c r="D2065" s="2" t="s">
        <v>621</v>
      </c>
      <c r="E2065" s="3" t="str">
        <f t="shared" si="32"/>
        <v>Minas Gerais-Uberlandia</v>
      </c>
      <c r="F2065" s="3">
        <v>317020</v>
      </c>
      <c r="G2065" s="3">
        <v>691305</v>
      </c>
      <c r="H2065" s="3">
        <v>2020</v>
      </c>
      <c r="I2065" s="2">
        <v>3</v>
      </c>
      <c r="J2065" s="3" t="s">
        <v>10</v>
      </c>
      <c r="K2065" s="3">
        <v>2</v>
      </c>
      <c r="L2065" s="3">
        <v>0</v>
      </c>
    </row>
    <row r="2066" spans="1:12">
      <c r="A2066" s="2" t="s">
        <v>482</v>
      </c>
      <c r="B2066" s="3" t="s">
        <v>1441</v>
      </c>
      <c r="C2066" s="2" t="s">
        <v>621</v>
      </c>
      <c r="D2066" s="2" t="s">
        <v>621</v>
      </c>
      <c r="E2066" s="3" t="str">
        <f t="shared" si="32"/>
        <v>Minas Gerais-Uberlandia</v>
      </c>
      <c r="F2066" s="3">
        <v>317020</v>
      </c>
      <c r="G2066" s="3">
        <v>691305</v>
      </c>
      <c r="H2066" s="3">
        <v>2020</v>
      </c>
      <c r="I2066" s="2">
        <v>3</v>
      </c>
      <c r="J2066" s="3" t="s">
        <v>19</v>
      </c>
      <c r="K2066" s="3">
        <v>1</v>
      </c>
      <c r="L2066" s="3">
        <v>0</v>
      </c>
    </row>
    <row r="2067" spans="1:12">
      <c r="A2067" s="2" t="s">
        <v>482</v>
      </c>
      <c r="B2067" s="3" t="s">
        <v>1441</v>
      </c>
      <c r="C2067" s="2" t="s">
        <v>621</v>
      </c>
      <c r="D2067" s="2" t="s">
        <v>621</v>
      </c>
      <c r="E2067" s="3" t="str">
        <f t="shared" si="32"/>
        <v>Minas Gerais-Uberlandia</v>
      </c>
      <c r="F2067" s="3">
        <v>317020</v>
      </c>
      <c r="G2067" s="3">
        <v>691305</v>
      </c>
      <c r="H2067" s="3">
        <v>2020</v>
      </c>
      <c r="I2067" s="2">
        <v>3</v>
      </c>
      <c r="J2067" s="3" t="s">
        <v>12</v>
      </c>
      <c r="K2067" s="3">
        <v>1</v>
      </c>
      <c r="L2067" s="3">
        <v>1</v>
      </c>
    </row>
    <row r="2068" spans="1:12">
      <c r="A2068" s="2" t="s">
        <v>482</v>
      </c>
      <c r="B2068" s="3" t="s">
        <v>1441</v>
      </c>
      <c r="C2068" s="2" t="s">
        <v>621</v>
      </c>
      <c r="D2068" s="2" t="s">
        <v>621</v>
      </c>
      <c r="E2068" s="3" t="str">
        <f t="shared" si="32"/>
        <v>Minas Gerais-Uberlandia</v>
      </c>
      <c r="F2068" s="3">
        <v>317020</v>
      </c>
      <c r="G2068" s="3">
        <v>691305</v>
      </c>
      <c r="H2068" s="3">
        <v>2020</v>
      </c>
      <c r="I2068" s="2">
        <v>4</v>
      </c>
      <c r="J2068" s="3" t="s">
        <v>90</v>
      </c>
      <c r="K2068" s="3">
        <v>1</v>
      </c>
      <c r="L2068" s="3">
        <v>0</v>
      </c>
    </row>
    <row r="2069" spans="1:12">
      <c r="A2069" s="2" t="s">
        <v>482</v>
      </c>
      <c r="B2069" s="3" t="s">
        <v>1441</v>
      </c>
      <c r="C2069" s="2" t="s">
        <v>621</v>
      </c>
      <c r="D2069" s="2" t="s">
        <v>621</v>
      </c>
      <c r="E2069" s="3" t="str">
        <f t="shared" si="32"/>
        <v>Minas Gerais-Uberlandia</v>
      </c>
      <c r="F2069" s="3">
        <v>317020</v>
      </c>
      <c r="G2069" s="3">
        <v>691305</v>
      </c>
      <c r="H2069" s="3">
        <v>2020</v>
      </c>
      <c r="I2069" s="2">
        <v>4</v>
      </c>
      <c r="J2069" s="3" t="s">
        <v>10</v>
      </c>
      <c r="K2069" s="3">
        <v>3</v>
      </c>
      <c r="L2069" s="3">
        <v>0</v>
      </c>
    </row>
    <row r="2070" spans="1:12">
      <c r="A2070" s="2" t="s">
        <v>482</v>
      </c>
      <c r="B2070" s="3" t="s">
        <v>1441</v>
      </c>
      <c r="C2070" s="2" t="s">
        <v>621</v>
      </c>
      <c r="D2070" s="2" t="s">
        <v>621</v>
      </c>
      <c r="E2070" s="3" t="str">
        <f t="shared" si="32"/>
        <v>Minas Gerais-Uberlandia</v>
      </c>
      <c r="F2070" s="3">
        <v>317020</v>
      </c>
      <c r="G2070" s="3">
        <v>691305</v>
      </c>
      <c r="H2070" s="3">
        <v>2020</v>
      </c>
      <c r="I2070" s="2">
        <v>5</v>
      </c>
      <c r="J2070" s="3" t="s">
        <v>9</v>
      </c>
      <c r="K2070" s="3">
        <v>1</v>
      </c>
      <c r="L2070" s="3">
        <v>1</v>
      </c>
    </row>
    <row r="2071" spans="1:12">
      <c r="A2071" s="2" t="s">
        <v>482</v>
      </c>
      <c r="B2071" s="3" t="s">
        <v>1441</v>
      </c>
      <c r="C2071" s="2" t="s">
        <v>621</v>
      </c>
      <c r="D2071" s="2" t="s">
        <v>621</v>
      </c>
      <c r="E2071" s="3" t="str">
        <f t="shared" si="32"/>
        <v>Minas Gerais-Uberlandia</v>
      </c>
      <c r="F2071" s="3">
        <v>317020</v>
      </c>
      <c r="G2071" s="3">
        <v>691305</v>
      </c>
      <c r="H2071" s="3">
        <v>2020</v>
      </c>
      <c r="I2071" s="2">
        <v>5</v>
      </c>
      <c r="J2071" s="3" t="s">
        <v>10</v>
      </c>
      <c r="K2071" s="3">
        <v>1</v>
      </c>
      <c r="L2071" s="3">
        <v>0</v>
      </c>
    </row>
    <row r="2072" spans="1:12">
      <c r="A2072" s="2" t="s">
        <v>482</v>
      </c>
      <c r="B2072" s="3" t="s">
        <v>1441</v>
      </c>
      <c r="C2072" s="2" t="s">
        <v>621</v>
      </c>
      <c r="D2072" s="2" t="s">
        <v>621</v>
      </c>
      <c r="E2072" s="3" t="str">
        <f t="shared" si="32"/>
        <v>Minas Gerais-Uberlandia</v>
      </c>
      <c r="F2072" s="3">
        <v>317020</v>
      </c>
      <c r="G2072" s="3">
        <v>691305</v>
      </c>
      <c r="H2072" s="3">
        <v>2020</v>
      </c>
      <c r="I2072" s="2">
        <v>6</v>
      </c>
      <c r="J2072" s="3" t="s">
        <v>90</v>
      </c>
      <c r="K2072" s="3">
        <v>1</v>
      </c>
      <c r="L2072" s="3">
        <v>0</v>
      </c>
    </row>
    <row r="2073" spans="1:12">
      <c r="A2073" s="2" t="s">
        <v>482</v>
      </c>
      <c r="B2073" s="3" t="s">
        <v>1441</v>
      </c>
      <c r="C2073" s="2" t="s">
        <v>621</v>
      </c>
      <c r="D2073" s="2" t="s">
        <v>621</v>
      </c>
      <c r="E2073" s="3" t="str">
        <f t="shared" si="32"/>
        <v>Minas Gerais-Uberlandia</v>
      </c>
      <c r="F2073" s="3">
        <v>317020</v>
      </c>
      <c r="G2073" s="3">
        <v>691305</v>
      </c>
      <c r="H2073" s="3">
        <v>2020</v>
      </c>
      <c r="I2073" s="2">
        <v>6</v>
      </c>
      <c r="J2073" s="3" t="s">
        <v>10</v>
      </c>
      <c r="K2073" s="3">
        <v>2</v>
      </c>
      <c r="L2073" s="3">
        <v>0</v>
      </c>
    </row>
    <row r="2074" spans="1:12">
      <c r="A2074" s="2" t="s">
        <v>482</v>
      </c>
      <c r="B2074" s="3" t="s">
        <v>1441</v>
      </c>
      <c r="C2074" s="2" t="s">
        <v>622</v>
      </c>
      <c r="D2074" s="2" t="s">
        <v>622</v>
      </c>
      <c r="E2074" s="3" t="str">
        <f t="shared" si="32"/>
        <v>Minas Gerais-Varginha</v>
      </c>
      <c r="F2074" s="3">
        <v>317070</v>
      </c>
      <c r="G2074" s="3">
        <v>135558</v>
      </c>
      <c r="H2074" s="3">
        <v>2019</v>
      </c>
      <c r="I2074" s="2">
        <v>4</v>
      </c>
      <c r="J2074" s="3" t="s">
        <v>10</v>
      </c>
      <c r="K2074" s="3">
        <v>1</v>
      </c>
      <c r="L2074" s="3">
        <v>0</v>
      </c>
    </row>
    <row r="2075" spans="1:12">
      <c r="A2075" s="2" t="s">
        <v>482</v>
      </c>
      <c r="B2075" s="3" t="s">
        <v>1441</v>
      </c>
      <c r="C2075" s="2" t="s">
        <v>622</v>
      </c>
      <c r="D2075" s="2" t="s">
        <v>622</v>
      </c>
      <c r="E2075" s="3" t="str">
        <f t="shared" si="32"/>
        <v>Minas Gerais-Varginha</v>
      </c>
      <c r="F2075" s="3">
        <v>317070</v>
      </c>
      <c r="G2075" s="3">
        <v>135558</v>
      </c>
      <c r="H2075" s="3">
        <v>2019</v>
      </c>
      <c r="I2075" s="2">
        <v>5</v>
      </c>
      <c r="J2075" s="3" t="s">
        <v>10</v>
      </c>
      <c r="K2075" s="3">
        <v>2</v>
      </c>
      <c r="L2075" s="3">
        <v>0</v>
      </c>
    </row>
    <row r="2076" spans="1:12">
      <c r="A2076" s="2" t="s">
        <v>482</v>
      </c>
      <c r="B2076" s="3" t="s">
        <v>1441</v>
      </c>
      <c r="C2076" s="2" t="s">
        <v>622</v>
      </c>
      <c r="D2076" s="2" t="s">
        <v>622</v>
      </c>
      <c r="E2076" s="3" t="str">
        <f t="shared" si="32"/>
        <v>Minas Gerais-Varginha</v>
      </c>
      <c r="F2076" s="3">
        <v>317070</v>
      </c>
      <c r="G2076" s="3">
        <v>135558</v>
      </c>
      <c r="H2076" s="3">
        <v>2019</v>
      </c>
      <c r="I2076" s="2">
        <v>6</v>
      </c>
      <c r="J2076" s="3" t="s">
        <v>10</v>
      </c>
      <c r="K2076" s="3">
        <v>2</v>
      </c>
      <c r="L2076" s="3">
        <v>0</v>
      </c>
    </row>
    <row r="2077" spans="1:12">
      <c r="A2077" s="2" t="s">
        <v>482</v>
      </c>
      <c r="B2077" s="3" t="s">
        <v>1441</v>
      </c>
      <c r="C2077" s="2" t="s">
        <v>622</v>
      </c>
      <c r="D2077" s="2" t="s">
        <v>622</v>
      </c>
      <c r="E2077" s="3" t="str">
        <f t="shared" si="32"/>
        <v>Minas Gerais-Varginha</v>
      </c>
      <c r="F2077" s="3">
        <v>317070</v>
      </c>
      <c r="G2077" s="3">
        <v>135558</v>
      </c>
      <c r="H2077" s="3">
        <v>2020</v>
      </c>
      <c r="I2077" s="2">
        <v>3</v>
      </c>
      <c r="J2077" s="3" t="s">
        <v>10</v>
      </c>
      <c r="K2077" s="3">
        <v>1</v>
      </c>
      <c r="L2077" s="3">
        <v>0</v>
      </c>
    </row>
    <row r="2078" spans="1:12">
      <c r="A2078" s="2" t="s">
        <v>482</v>
      </c>
      <c r="B2078" s="3" t="s">
        <v>1441</v>
      </c>
      <c r="C2078" s="2" t="s">
        <v>623</v>
      </c>
      <c r="D2078" s="2" t="s">
        <v>623</v>
      </c>
      <c r="E2078" s="3" t="str">
        <f t="shared" si="32"/>
        <v>Minas Gerais-Vespasiano</v>
      </c>
      <c r="F2078" s="3">
        <v>317120</v>
      </c>
      <c r="G2078" s="3">
        <v>127601</v>
      </c>
      <c r="H2078" s="3">
        <v>2019</v>
      </c>
      <c r="I2078" s="2">
        <v>3</v>
      </c>
      <c r="J2078" s="3" t="s">
        <v>12</v>
      </c>
      <c r="K2078" s="3">
        <v>1</v>
      </c>
      <c r="L2078" s="3">
        <v>1</v>
      </c>
    </row>
    <row r="2079" spans="1:12">
      <c r="A2079" s="2" t="s">
        <v>482</v>
      </c>
      <c r="B2079" s="3" t="s">
        <v>1441</v>
      </c>
      <c r="C2079" s="2" t="s">
        <v>623</v>
      </c>
      <c r="D2079" s="2" t="s">
        <v>623</v>
      </c>
      <c r="E2079" s="3" t="str">
        <f t="shared" si="32"/>
        <v>Minas Gerais-Vespasiano</v>
      </c>
      <c r="F2079" s="3">
        <v>317120</v>
      </c>
      <c r="G2079" s="3">
        <v>127601</v>
      </c>
      <c r="H2079" s="3">
        <v>2019</v>
      </c>
      <c r="I2079" s="2">
        <v>6</v>
      </c>
      <c r="J2079" s="3" t="s">
        <v>9</v>
      </c>
      <c r="K2079" s="3">
        <v>2</v>
      </c>
      <c r="L2079" s="3">
        <v>3</v>
      </c>
    </row>
    <row r="2080" spans="1:12">
      <c r="A2080" s="2" t="s">
        <v>482</v>
      </c>
      <c r="B2080" s="3" t="s">
        <v>1441</v>
      </c>
      <c r="C2080" s="2" t="s">
        <v>623</v>
      </c>
      <c r="D2080" s="2" t="s">
        <v>623</v>
      </c>
      <c r="E2080" s="3" t="str">
        <f t="shared" si="32"/>
        <v>Minas Gerais-Vespasiano</v>
      </c>
      <c r="F2080" s="3">
        <v>317120</v>
      </c>
      <c r="G2080" s="3">
        <v>127601</v>
      </c>
      <c r="H2080" s="3">
        <v>2019</v>
      </c>
      <c r="I2080" s="2">
        <v>6</v>
      </c>
      <c r="J2080" s="3" t="s">
        <v>12</v>
      </c>
      <c r="K2080" s="3">
        <v>1</v>
      </c>
      <c r="L2080" s="3">
        <v>0</v>
      </c>
    </row>
    <row r="2081" spans="1:12">
      <c r="A2081" s="2" t="s">
        <v>482</v>
      </c>
      <c r="B2081" s="3" t="s">
        <v>1441</v>
      </c>
      <c r="C2081" s="2" t="s">
        <v>624</v>
      </c>
      <c r="D2081" s="2" t="s">
        <v>624</v>
      </c>
      <c r="E2081" s="3" t="str">
        <f t="shared" si="32"/>
        <v>Minas Gerais-Vicosa</v>
      </c>
      <c r="F2081" s="3">
        <v>317130</v>
      </c>
      <c r="G2081" s="3">
        <v>78846</v>
      </c>
      <c r="H2081" s="3">
        <v>2019</v>
      </c>
      <c r="I2081" s="2">
        <v>1</v>
      </c>
      <c r="J2081" s="3" t="s">
        <v>12</v>
      </c>
      <c r="K2081" s="3">
        <v>1</v>
      </c>
      <c r="L2081" s="3">
        <v>0</v>
      </c>
    </row>
    <row r="2082" spans="1:12">
      <c r="A2082" s="2" t="s">
        <v>482</v>
      </c>
      <c r="B2082" s="3" t="s">
        <v>1441</v>
      </c>
      <c r="C2082" s="2" t="s">
        <v>625</v>
      </c>
      <c r="D2082" s="2" t="s">
        <v>625</v>
      </c>
      <c r="E2082" s="3" t="str">
        <f t="shared" si="32"/>
        <v>Minas Gerais-Virginopolis</v>
      </c>
      <c r="F2082" s="3">
        <v>317180</v>
      </c>
      <c r="G2082" s="3">
        <v>10510</v>
      </c>
      <c r="H2082" s="3">
        <v>2019</v>
      </c>
      <c r="I2082" s="2">
        <v>5</v>
      </c>
      <c r="J2082" s="3" t="s">
        <v>10</v>
      </c>
      <c r="K2082" s="3">
        <v>1</v>
      </c>
      <c r="L2082" s="3">
        <v>0</v>
      </c>
    </row>
    <row r="2083" spans="1:12">
      <c r="A2083" s="4" t="s">
        <v>482</v>
      </c>
      <c r="B2083" s="3" t="s">
        <v>1441</v>
      </c>
      <c r="C2083" s="2" t="s">
        <v>626</v>
      </c>
      <c r="D2083" s="2" t="s">
        <v>626</v>
      </c>
      <c r="E2083" s="3" t="str">
        <f t="shared" si="32"/>
        <v>Minas Gerais-Visconde do Rio Branco</v>
      </c>
      <c r="F2083" s="3">
        <v>317200</v>
      </c>
      <c r="G2083" s="3">
        <v>42564</v>
      </c>
      <c r="H2083" s="3">
        <v>2020</v>
      </c>
      <c r="I2083" s="2">
        <v>1</v>
      </c>
      <c r="J2083" s="3" t="s">
        <v>12</v>
      </c>
      <c r="K2083" s="3">
        <v>1</v>
      </c>
      <c r="L2083" s="3">
        <v>1</v>
      </c>
    </row>
    <row r="2084" spans="1:12">
      <c r="A2084" s="2" t="s">
        <v>627</v>
      </c>
      <c r="B2084" s="3" t="s">
        <v>1439</v>
      </c>
      <c r="C2084" s="2" t="s">
        <v>628</v>
      </c>
      <c r="D2084" s="2" t="s">
        <v>628</v>
      </c>
      <c r="E2084" s="3" t="str">
        <f t="shared" si="32"/>
        <v>Para-Abaetetuba</v>
      </c>
      <c r="F2084" s="3">
        <v>150010</v>
      </c>
      <c r="G2084" s="3">
        <v>157698</v>
      </c>
      <c r="H2084" s="3">
        <v>2019</v>
      </c>
      <c r="I2084" s="2">
        <v>3</v>
      </c>
      <c r="J2084" s="3" t="s">
        <v>10</v>
      </c>
      <c r="K2084" s="3">
        <v>1</v>
      </c>
      <c r="L2084" s="3">
        <v>0</v>
      </c>
    </row>
    <row r="2085" spans="1:12">
      <c r="A2085" s="2" t="s">
        <v>627</v>
      </c>
      <c r="B2085" s="3" t="s">
        <v>1439</v>
      </c>
      <c r="C2085" s="2" t="s">
        <v>628</v>
      </c>
      <c r="D2085" s="2" t="s">
        <v>628</v>
      </c>
      <c r="E2085" s="3" t="str">
        <f t="shared" si="32"/>
        <v>Para-Abaetetuba</v>
      </c>
      <c r="F2085" s="3">
        <v>150010</v>
      </c>
      <c r="G2085" s="3">
        <v>157698</v>
      </c>
      <c r="H2085" s="3">
        <v>2019</v>
      </c>
      <c r="I2085" s="2">
        <v>5</v>
      </c>
      <c r="J2085" s="3" t="s">
        <v>9</v>
      </c>
      <c r="K2085" s="3">
        <v>3</v>
      </c>
      <c r="L2085" s="3">
        <v>3</v>
      </c>
    </row>
    <row r="2086" spans="1:12">
      <c r="A2086" s="2" t="s">
        <v>627</v>
      </c>
      <c r="B2086" s="3" t="s">
        <v>1439</v>
      </c>
      <c r="C2086" s="2" t="s">
        <v>628</v>
      </c>
      <c r="D2086" s="2" t="s">
        <v>628</v>
      </c>
      <c r="E2086" s="3" t="str">
        <f t="shared" si="32"/>
        <v>Para-Abaetetuba</v>
      </c>
      <c r="F2086" s="3">
        <v>150010</v>
      </c>
      <c r="G2086" s="3">
        <v>157698</v>
      </c>
      <c r="H2086" s="3">
        <v>2019</v>
      </c>
      <c r="I2086" s="2">
        <v>5</v>
      </c>
      <c r="J2086" s="3" t="s">
        <v>12</v>
      </c>
      <c r="K2086" s="3">
        <v>1</v>
      </c>
      <c r="L2086" s="3">
        <v>1</v>
      </c>
    </row>
    <row r="2087" spans="1:12">
      <c r="A2087" s="2" t="s">
        <v>627</v>
      </c>
      <c r="B2087" s="3" t="s">
        <v>1439</v>
      </c>
      <c r="C2087" s="2" t="s">
        <v>628</v>
      </c>
      <c r="D2087" s="2" t="s">
        <v>628</v>
      </c>
      <c r="E2087" s="3" t="str">
        <f t="shared" si="32"/>
        <v>Para-Abaetetuba</v>
      </c>
      <c r="F2087" s="3">
        <v>150010</v>
      </c>
      <c r="G2087" s="3">
        <v>157698</v>
      </c>
      <c r="H2087" s="3">
        <v>2020</v>
      </c>
      <c r="I2087" s="2">
        <v>2</v>
      </c>
      <c r="J2087" s="3" t="s">
        <v>12</v>
      </c>
      <c r="K2087" s="3">
        <v>1</v>
      </c>
      <c r="L2087" s="3">
        <v>1</v>
      </c>
    </row>
    <row r="2088" spans="1:12">
      <c r="A2088" s="2" t="s">
        <v>627</v>
      </c>
      <c r="B2088" s="3" t="s">
        <v>1439</v>
      </c>
      <c r="C2088" s="2" t="s">
        <v>629</v>
      </c>
      <c r="D2088" s="2" t="s">
        <v>629</v>
      </c>
      <c r="E2088" s="3" t="str">
        <f t="shared" si="32"/>
        <v>Para-Acara</v>
      </c>
      <c r="F2088" s="3">
        <v>150020</v>
      </c>
      <c r="G2088" s="3">
        <v>55591</v>
      </c>
      <c r="H2088" s="3">
        <v>2020</v>
      </c>
      <c r="I2088" s="2">
        <v>2</v>
      </c>
      <c r="J2088" s="3" t="s">
        <v>10</v>
      </c>
      <c r="K2088" s="3">
        <v>1</v>
      </c>
      <c r="L2088" s="3">
        <v>0</v>
      </c>
    </row>
    <row r="2089" spans="1:12">
      <c r="A2089" s="2" t="s">
        <v>627</v>
      </c>
      <c r="B2089" s="3" t="s">
        <v>1439</v>
      </c>
      <c r="C2089" s="2" t="s">
        <v>629</v>
      </c>
      <c r="D2089" s="2" t="s">
        <v>629</v>
      </c>
      <c r="E2089" s="3" t="str">
        <f t="shared" si="32"/>
        <v>Para-Acara</v>
      </c>
      <c r="F2089" s="3">
        <v>150020</v>
      </c>
      <c r="G2089" s="3">
        <v>55591</v>
      </c>
      <c r="H2089" s="3">
        <v>2020</v>
      </c>
      <c r="I2089" s="2">
        <v>5</v>
      </c>
      <c r="J2089" s="3" t="s">
        <v>12</v>
      </c>
      <c r="K2089" s="3">
        <v>1</v>
      </c>
      <c r="L2089" s="3">
        <v>1</v>
      </c>
    </row>
    <row r="2090" spans="1:12">
      <c r="A2090" s="2" t="s">
        <v>627</v>
      </c>
      <c r="B2090" s="3" t="s">
        <v>1439</v>
      </c>
      <c r="C2090" s="2" t="s">
        <v>629</v>
      </c>
      <c r="D2090" s="2" t="s">
        <v>629</v>
      </c>
      <c r="E2090" s="3" t="str">
        <f t="shared" si="32"/>
        <v>Para-Acara</v>
      </c>
      <c r="F2090" s="3">
        <v>150020</v>
      </c>
      <c r="G2090" s="3">
        <v>55591</v>
      </c>
      <c r="H2090" s="3">
        <v>2020</v>
      </c>
      <c r="I2090" s="2">
        <v>6</v>
      </c>
      <c r="J2090" s="3" t="s">
        <v>19</v>
      </c>
      <c r="K2090" s="3">
        <v>1</v>
      </c>
      <c r="L2090" s="3">
        <v>0</v>
      </c>
    </row>
    <row r="2091" spans="1:12">
      <c r="A2091" s="2" t="s">
        <v>627</v>
      </c>
      <c r="B2091" s="3" t="s">
        <v>1439</v>
      </c>
      <c r="C2091" s="2" t="s">
        <v>630</v>
      </c>
      <c r="D2091" s="2" t="s">
        <v>630</v>
      </c>
      <c r="E2091" s="3" t="str">
        <f t="shared" si="32"/>
        <v>Para-Alenquer</v>
      </c>
      <c r="F2091" s="3">
        <v>150040</v>
      </c>
      <c r="G2091" s="3">
        <v>56789</v>
      </c>
      <c r="H2091" s="3">
        <v>2019</v>
      </c>
      <c r="I2091" s="2">
        <v>1</v>
      </c>
      <c r="J2091" s="3" t="s">
        <v>9</v>
      </c>
      <c r="K2091" s="3">
        <v>1</v>
      </c>
      <c r="L2091" s="3">
        <v>2</v>
      </c>
    </row>
    <row r="2092" spans="1:12">
      <c r="A2092" s="2" t="s">
        <v>627</v>
      </c>
      <c r="B2092" s="3" t="s">
        <v>1439</v>
      </c>
      <c r="C2092" s="2" t="s">
        <v>630</v>
      </c>
      <c r="D2092" s="2" t="s">
        <v>630</v>
      </c>
      <c r="E2092" s="3" t="str">
        <f t="shared" si="32"/>
        <v>Para-Alenquer</v>
      </c>
      <c r="F2092" s="3">
        <v>150040</v>
      </c>
      <c r="G2092" s="3">
        <v>56789</v>
      </c>
      <c r="H2092" s="3">
        <v>2019</v>
      </c>
      <c r="I2092" s="2">
        <v>4</v>
      </c>
      <c r="J2092" s="3" t="s">
        <v>12</v>
      </c>
      <c r="K2092" s="3">
        <v>1</v>
      </c>
      <c r="L2092" s="3">
        <v>0</v>
      </c>
    </row>
    <row r="2093" spans="1:12">
      <c r="A2093" s="2" t="s">
        <v>627</v>
      </c>
      <c r="B2093" s="3" t="s">
        <v>1439</v>
      </c>
      <c r="C2093" s="2" t="s">
        <v>630</v>
      </c>
      <c r="D2093" s="2" t="s">
        <v>630</v>
      </c>
      <c r="E2093" s="3" t="str">
        <f t="shared" si="32"/>
        <v>Para-Alenquer</v>
      </c>
      <c r="F2093" s="3">
        <v>150040</v>
      </c>
      <c r="G2093" s="3">
        <v>56789</v>
      </c>
      <c r="H2093" s="3">
        <v>2020</v>
      </c>
      <c r="I2093" s="2">
        <v>3</v>
      </c>
      <c r="J2093" s="3" t="s">
        <v>12</v>
      </c>
      <c r="K2093" s="3">
        <v>1</v>
      </c>
      <c r="L2093" s="3">
        <v>1</v>
      </c>
    </row>
    <row r="2094" spans="1:12">
      <c r="A2094" s="2" t="s">
        <v>627</v>
      </c>
      <c r="B2094" s="3" t="s">
        <v>1439</v>
      </c>
      <c r="C2094" s="2" t="s">
        <v>631</v>
      </c>
      <c r="D2094" s="2" t="s">
        <v>631</v>
      </c>
      <c r="E2094" s="3" t="str">
        <f t="shared" si="32"/>
        <v>Para-Altamira</v>
      </c>
      <c r="F2094" s="3">
        <v>150060</v>
      </c>
      <c r="G2094" s="3">
        <v>114594</v>
      </c>
      <c r="H2094" s="3">
        <v>2019</v>
      </c>
      <c r="I2094" s="2">
        <v>1</v>
      </c>
      <c r="J2094" s="3" t="s">
        <v>10</v>
      </c>
      <c r="K2094" s="3">
        <v>1</v>
      </c>
      <c r="L2094" s="3">
        <v>0</v>
      </c>
    </row>
    <row r="2095" spans="1:12">
      <c r="A2095" s="2" t="s">
        <v>627</v>
      </c>
      <c r="B2095" s="3" t="s">
        <v>1439</v>
      </c>
      <c r="C2095" s="2" t="s">
        <v>631</v>
      </c>
      <c r="D2095" s="2" t="s">
        <v>631</v>
      </c>
      <c r="E2095" s="3" t="str">
        <f t="shared" si="32"/>
        <v>Para-Altamira</v>
      </c>
      <c r="F2095" s="3">
        <v>150060</v>
      </c>
      <c r="G2095" s="3">
        <v>114594</v>
      </c>
      <c r="H2095" s="3">
        <v>2019</v>
      </c>
      <c r="I2095" s="2">
        <v>2</v>
      </c>
      <c r="J2095" s="3" t="s">
        <v>10</v>
      </c>
      <c r="K2095" s="3">
        <v>1</v>
      </c>
      <c r="L2095" s="3">
        <v>0</v>
      </c>
    </row>
    <row r="2096" spans="1:12">
      <c r="A2096" s="2" t="s">
        <v>627</v>
      </c>
      <c r="B2096" s="3" t="s">
        <v>1439</v>
      </c>
      <c r="C2096" s="2" t="s">
        <v>631</v>
      </c>
      <c r="D2096" s="2" t="s">
        <v>631</v>
      </c>
      <c r="E2096" s="3" t="str">
        <f t="shared" si="32"/>
        <v>Para-Altamira</v>
      </c>
      <c r="F2096" s="3">
        <v>150060</v>
      </c>
      <c r="G2096" s="3">
        <v>114594</v>
      </c>
      <c r="H2096" s="3">
        <v>2019</v>
      </c>
      <c r="I2096" s="2">
        <v>3</v>
      </c>
      <c r="J2096" s="3" t="s">
        <v>10</v>
      </c>
      <c r="K2096" s="3">
        <v>2</v>
      </c>
      <c r="L2096" s="3">
        <v>0</v>
      </c>
    </row>
    <row r="2097" spans="1:12">
      <c r="A2097" s="2" t="s">
        <v>627</v>
      </c>
      <c r="B2097" s="3" t="s">
        <v>1439</v>
      </c>
      <c r="C2097" s="2" t="s">
        <v>631</v>
      </c>
      <c r="D2097" s="2" t="s">
        <v>631</v>
      </c>
      <c r="E2097" s="3" t="str">
        <f t="shared" si="32"/>
        <v>Para-Altamira</v>
      </c>
      <c r="F2097" s="3">
        <v>150060</v>
      </c>
      <c r="G2097" s="3">
        <v>114594</v>
      </c>
      <c r="H2097" s="3">
        <v>2019</v>
      </c>
      <c r="I2097" s="2">
        <v>4</v>
      </c>
      <c r="J2097" s="3" t="s">
        <v>10</v>
      </c>
      <c r="K2097" s="3">
        <v>1</v>
      </c>
      <c r="L2097" s="3">
        <v>0</v>
      </c>
    </row>
    <row r="2098" spans="1:12">
      <c r="A2098" s="2" t="s">
        <v>627</v>
      </c>
      <c r="B2098" s="3" t="s">
        <v>1439</v>
      </c>
      <c r="C2098" s="2" t="s">
        <v>631</v>
      </c>
      <c r="D2098" s="2" t="s">
        <v>631</v>
      </c>
      <c r="E2098" s="3" t="str">
        <f t="shared" si="32"/>
        <v>Para-Altamira</v>
      </c>
      <c r="F2098" s="3">
        <v>150060</v>
      </c>
      <c r="G2098" s="3">
        <v>114594</v>
      </c>
      <c r="H2098" s="3">
        <v>2019</v>
      </c>
      <c r="I2098" s="2">
        <v>5</v>
      </c>
      <c r="J2098" s="3" t="s">
        <v>10</v>
      </c>
      <c r="K2098" s="3">
        <v>3</v>
      </c>
      <c r="L2098" s="3">
        <v>0</v>
      </c>
    </row>
    <row r="2099" spans="1:12">
      <c r="A2099" s="2" t="s">
        <v>627</v>
      </c>
      <c r="B2099" s="3" t="s">
        <v>1439</v>
      </c>
      <c r="C2099" s="2" t="s">
        <v>631</v>
      </c>
      <c r="D2099" s="2" t="s">
        <v>631</v>
      </c>
      <c r="E2099" s="3" t="str">
        <f t="shared" si="32"/>
        <v>Para-Altamira</v>
      </c>
      <c r="F2099" s="3">
        <v>150060</v>
      </c>
      <c r="G2099" s="3">
        <v>114594</v>
      </c>
      <c r="H2099" s="3">
        <v>2020</v>
      </c>
      <c r="I2099" s="2">
        <v>1</v>
      </c>
      <c r="J2099" s="3" t="s">
        <v>12</v>
      </c>
      <c r="K2099" s="3">
        <v>1</v>
      </c>
      <c r="L2099" s="3">
        <v>0</v>
      </c>
    </row>
    <row r="2100" spans="1:12">
      <c r="A2100" s="2" t="s">
        <v>627</v>
      </c>
      <c r="B2100" s="3" t="s">
        <v>1439</v>
      </c>
      <c r="C2100" s="2" t="s">
        <v>631</v>
      </c>
      <c r="D2100" s="2" t="s">
        <v>631</v>
      </c>
      <c r="E2100" s="3" t="str">
        <f t="shared" si="32"/>
        <v>Para-Altamira</v>
      </c>
      <c r="F2100" s="3">
        <v>150060</v>
      </c>
      <c r="G2100" s="3">
        <v>114594</v>
      </c>
      <c r="H2100" s="3">
        <v>2020</v>
      </c>
      <c r="I2100" s="2">
        <v>6</v>
      </c>
      <c r="J2100" s="3" t="s">
        <v>10</v>
      </c>
      <c r="K2100" s="3">
        <v>1</v>
      </c>
      <c r="L2100" s="3">
        <v>0</v>
      </c>
    </row>
    <row r="2101" spans="1:12">
      <c r="A2101" s="2" t="s">
        <v>627</v>
      </c>
      <c r="B2101" s="3" t="s">
        <v>1439</v>
      </c>
      <c r="C2101" s="2" t="s">
        <v>632</v>
      </c>
      <c r="D2101" s="2" t="s">
        <v>632</v>
      </c>
      <c r="E2101" s="3" t="str">
        <f t="shared" si="32"/>
        <v>Para-Ananindeua</v>
      </c>
      <c r="F2101" s="3">
        <v>150080</v>
      </c>
      <c r="G2101" s="3">
        <v>530598</v>
      </c>
      <c r="H2101" s="3">
        <v>2019</v>
      </c>
      <c r="I2101" s="2">
        <v>1</v>
      </c>
      <c r="J2101" s="3" t="s">
        <v>9</v>
      </c>
      <c r="K2101" s="3">
        <v>3</v>
      </c>
      <c r="L2101" s="3">
        <v>3</v>
      </c>
    </row>
    <row r="2102" spans="1:12">
      <c r="A2102" s="2" t="s">
        <v>627</v>
      </c>
      <c r="B2102" s="3" t="s">
        <v>1439</v>
      </c>
      <c r="C2102" s="2" t="s">
        <v>632</v>
      </c>
      <c r="D2102" s="2" t="s">
        <v>632</v>
      </c>
      <c r="E2102" s="3" t="str">
        <f t="shared" si="32"/>
        <v>Para-Ananindeua</v>
      </c>
      <c r="F2102" s="3">
        <v>150080</v>
      </c>
      <c r="G2102" s="3">
        <v>530598</v>
      </c>
      <c r="H2102" s="3">
        <v>2019</v>
      </c>
      <c r="I2102" s="2">
        <v>1</v>
      </c>
      <c r="J2102" s="3" t="s">
        <v>10</v>
      </c>
      <c r="K2102" s="3">
        <v>1</v>
      </c>
      <c r="L2102" s="3">
        <v>0</v>
      </c>
    </row>
    <row r="2103" spans="1:12">
      <c r="A2103" s="2" t="s">
        <v>627</v>
      </c>
      <c r="B2103" s="3" t="s">
        <v>1439</v>
      </c>
      <c r="C2103" s="2" t="s">
        <v>632</v>
      </c>
      <c r="D2103" s="2" t="s">
        <v>632</v>
      </c>
      <c r="E2103" s="3" t="str">
        <f t="shared" si="32"/>
        <v>Para-Ananindeua</v>
      </c>
      <c r="F2103" s="3">
        <v>150080</v>
      </c>
      <c r="G2103" s="3">
        <v>530598</v>
      </c>
      <c r="H2103" s="3">
        <v>2019</v>
      </c>
      <c r="I2103" s="2">
        <v>1</v>
      </c>
      <c r="J2103" s="3" t="s">
        <v>12</v>
      </c>
      <c r="K2103" s="3">
        <v>1</v>
      </c>
      <c r="L2103" s="3">
        <v>1</v>
      </c>
    </row>
    <row r="2104" spans="1:12">
      <c r="A2104" s="2" t="s">
        <v>627</v>
      </c>
      <c r="B2104" s="3" t="s">
        <v>1439</v>
      </c>
      <c r="C2104" s="2" t="s">
        <v>632</v>
      </c>
      <c r="D2104" s="2" t="s">
        <v>632</v>
      </c>
      <c r="E2104" s="3" t="str">
        <f t="shared" si="32"/>
        <v>Para-Ananindeua</v>
      </c>
      <c r="F2104" s="3">
        <v>150080</v>
      </c>
      <c r="G2104" s="3">
        <v>530598</v>
      </c>
      <c r="H2104" s="3">
        <v>2019</v>
      </c>
      <c r="I2104" s="2">
        <v>2</v>
      </c>
      <c r="J2104" s="3" t="s">
        <v>9</v>
      </c>
      <c r="K2104" s="3">
        <v>2</v>
      </c>
      <c r="L2104" s="3">
        <v>4</v>
      </c>
    </row>
    <row r="2105" spans="1:12">
      <c r="A2105" s="2" t="s">
        <v>627</v>
      </c>
      <c r="B2105" s="3" t="s">
        <v>1439</v>
      </c>
      <c r="C2105" s="2" t="s">
        <v>632</v>
      </c>
      <c r="D2105" s="2" t="s">
        <v>632</v>
      </c>
      <c r="E2105" s="3" t="str">
        <f t="shared" si="32"/>
        <v>Para-Ananindeua</v>
      </c>
      <c r="F2105" s="3">
        <v>150080</v>
      </c>
      <c r="G2105" s="3">
        <v>530598</v>
      </c>
      <c r="H2105" s="3">
        <v>2019</v>
      </c>
      <c r="I2105" s="2">
        <v>2</v>
      </c>
      <c r="J2105" s="3" t="s">
        <v>19</v>
      </c>
      <c r="K2105" s="3">
        <v>2</v>
      </c>
      <c r="L2105" s="3">
        <v>0</v>
      </c>
    </row>
    <row r="2106" spans="1:12">
      <c r="A2106" s="2" t="s">
        <v>627</v>
      </c>
      <c r="B2106" s="3" t="s">
        <v>1439</v>
      </c>
      <c r="C2106" s="2" t="s">
        <v>632</v>
      </c>
      <c r="D2106" s="2" t="s">
        <v>632</v>
      </c>
      <c r="E2106" s="3" t="str">
        <f t="shared" ref="E2106:E2169" si="33">+CONCATENATE(A2106,"-",D2106)</f>
        <v>Para-Ananindeua</v>
      </c>
      <c r="F2106" s="3">
        <v>150080</v>
      </c>
      <c r="G2106" s="3">
        <v>530598</v>
      </c>
      <c r="H2106" s="3">
        <v>2019</v>
      </c>
      <c r="I2106" s="2">
        <v>3</v>
      </c>
      <c r="J2106" s="3" t="s">
        <v>9</v>
      </c>
      <c r="K2106" s="3">
        <v>3</v>
      </c>
      <c r="L2106" s="3">
        <v>4</v>
      </c>
    </row>
    <row r="2107" spans="1:12">
      <c r="A2107" s="2" t="s">
        <v>627</v>
      </c>
      <c r="B2107" s="3" t="s">
        <v>1439</v>
      </c>
      <c r="C2107" s="2" t="s">
        <v>632</v>
      </c>
      <c r="D2107" s="2" t="s">
        <v>632</v>
      </c>
      <c r="E2107" s="3" t="str">
        <f t="shared" si="33"/>
        <v>Para-Ananindeua</v>
      </c>
      <c r="F2107" s="3">
        <v>150080</v>
      </c>
      <c r="G2107" s="3">
        <v>530598</v>
      </c>
      <c r="H2107" s="3">
        <v>2019</v>
      </c>
      <c r="I2107" s="2">
        <v>3</v>
      </c>
      <c r="J2107" s="3" t="s">
        <v>12</v>
      </c>
      <c r="K2107" s="3">
        <v>1</v>
      </c>
      <c r="L2107" s="3">
        <v>2</v>
      </c>
    </row>
    <row r="2108" spans="1:12">
      <c r="A2108" s="2" t="s">
        <v>627</v>
      </c>
      <c r="B2108" s="3" t="s">
        <v>1439</v>
      </c>
      <c r="C2108" s="2" t="s">
        <v>632</v>
      </c>
      <c r="D2108" s="2" t="s">
        <v>632</v>
      </c>
      <c r="E2108" s="3" t="str">
        <f t="shared" si="33"/>
        <v>Para-Ananindeua</v>
      </c>
      <c r="F2108" s="3">
        <v>150080</v>
      </c>
      <c r="G2108" s="3">
        <v>530598</v>
      </c>
      <c r="H2108" s="3">
        <v>2019</v>
      </c>
      <c r="I2108" s="2">
        <v>4</v>
      </c>
      <c r="J2108" s="3" t="s">
        <v>9</v>
      </c>
      <c r="K2108" s="3">
        <v>2</v>
      </c>
      <c r="L2108" s="3">
        <v>3</v>
      </c>
    </row>
    <row r="2109" spans="1:12">
      <c r="A2109" s="2" t="s">
        <v>627</v>
      </c>
      <c r="B2109" s="3" t="s">
        <v>1439</v>
      </c>
      <c r="C2109" s="2" t="s">
        <v>632</v>
      </c>
      <c r="D2109" s="2" t="s">
        <v>632</v>
      </c>
      <c r="E2109" s="3" t="str">
        <f t="shared" si="33"/>
        <v>Para-Ananindeua</v>
      </c>
      <c r="F2109" s="3">
        <v>150080</v>
      </c>
      <c r="G2109" s="3">
        <v>530598</v>
      </c>
      <c r="H2109" s="3">
        <v>2019</v>
      </c>
      <c r="I2109" s="2">
        <v>4</v>
      </c>
      <c r="J2109" s="3" t="s">
        <v>10</v>
      </c>
      <c r="K2109" s="3">
        <v>1</v>
      </c>
      <c r="L2109" s="3">
        <v>0</v>
      </c>
    </row>
    <row r="2110" spans="1:12">
      <c r="A2110" s="2" t="s">
        <v>627</v>
      </c>
      <c r="B2110" s="3" t="s">
        <v>1439</v>
      </c>
      <c r="C2110" s="2" t="s">
        <v>632</v>
      </c>
      <c r="D2110" s="2" t="s">
        <v>632</v>
      </c>
      <c r="E2110" s="3" t="str">
        <f t="shared" si="33"/>
        <v>Para-Ananindeua</v>
      </c>
      <c r="F2110" s="3">
        <v>150080</v>
      </c>
      <c r="G2110" s="3">
        <v>530598</v>
      </c>
      <c r="H2110" s="3">
        <v>2019</v>
      </c>
      <c r="I2110" s="2">
        <v>5</v>
      </c>
      <c r="J2110" s="3" t="s">
        <v>9</v>
      </c>
      <c r="K2110" s="3">
        <v>1</v>
      </c>
      <c r="L2110" s="3">
        <v>1</v>
      </c>
    </row>
    <row r="2111" spans="1:12">
      <c r="A2111" s="2" t="s">
        <v>627</v>
      </c>
      <c r="B2111" s="3" t="s">
        <v>1439</v>
      </c>
      <c r="C2111" s="2" t="s">
        <v>632</v>
      </c>
      <c r="D2111" s="2" t="s">
        <v>632</v>
      </c>
      <c r="E2111" s="3" t="str">
        <f t="shared" si="33"/>
        <v>Para-Ananindeua</v>
      </c>
      <c r="F2111" s="3">
        <v>150080</v>
      </c>
      <c r="G2111" s="3">
        <v>530598</v>
      </c>
      <c r="H2111" s="3">
        <v>2019</v>
      </c>
      <c r="I2111" s="2">
        <v>5</v>
      </c>
      <c r="J2111" s="3" t="s">
        <v>10</v>
      </c>
      <c r="K2111" s="3">
        <v>4</v>
      </c>
      <c r="L2111" s="3">
        <v>0</v>
      </c>
    </row>
    <row r="2112" spans="1:12">
      <c r="A2112" s="2" t="s">
        <v>627</v>
      </c>
      <c r="B2112" s="3" t="s">
        <v>1439</v>
      </c>
      <c r="C2112" s="2" t="s">
        <v>632</v>
      </c>
      <c r="D2112" s="2" t="s">
        <v>632</v>
      </c>
      <c r="E2112" s="3" t="str">
        <f t="shared" si="33"/>
        <v>Para-Ananindeua</v>
      </c>
      <c r="F2112" s="3">
        <v>150080</v>
      </c>
      <c r="G2112" s="3">
        <v>530598</v>
      </c>
      <c r="H2112" s="3">
        <v>2019</v>
      </c>
      <c r="I2112" s="2">
        <v>5</v>
      </c>
      <c r="J2112" s="3" t="s">
        <v>19</v>
      </c>
      <c r="K2112" s="3">
        <v>1</v>
      </c>
      <c r="L2112" s="3">
        <v>0</v>
      </c>
    </row>
    <row r="2113" spans="1:12">
      <c r="A2113" s="2" t="s">
        <v>627</v>
      </c>
      <c r="B2113" s="3" t="s">
        <v>1439</v>
      </c>
      <c r="C2113" s="2" t="s">
        <v>632</v>
      </c>
      <c r="D2113" s="2" t="s">
        <v>632</v>
      </c>
      <c r="E2113" s="3" t="str">
        <f t="shared" si="33"/>
        <v>Para-Ananindeua</v>
      </c>
      <c r="F2113" s="3">
        <v>150080</v>
      </c>
      <c r="G2113" s="3">
        <v>530598</v>
      </c>
      <c r="H2113" s="3">
        <v>2019</v>
      </c>
      <c r="I2113" s="2">
        <v>5</v>
      </c>
      <c r="J2113" s="3" t="s">
        <v>12</v>
      </c>
      <c r="K2113" s="3">
        <v>1</v>
      </c>
      <c r="L2113" s="3">
        <v>1</v>
      </c>
    </row>
    <row r="2114" spans="1:12">
      <c r="A2114" s="2" t="s">
        <v>627</v>
      </c>
      <c r="B2114" s="3" t="s">
        <v>1439</v>
      </c>
      <c r="C2114" s="2" t="s">
        <v>632</v>
      </c>
      <c r="D2114" s="2" t="s">
        <v>632</v>
      </c>
      <c r="E2114" s="3" t="str">
        <f t="shared" si="33"/>
        <v>Para-Ananindeua</v>
      </c>
      <c r="F2114" s="3">
        <v>150080</v>
      </c>
      <c r="G2114" s="3">
        <v>530598</v>
      </c>
      <c r="H2114" s="3">
        <v>2019</v>
      </c>
      <c r="I2114" s="2">
        <v>6</v>
      </c>
      <c r="J2114" s="3" t="s">
        <v>12</v>
      </c>
      <c r="K2114" s="3">
        <v>3</v>
      </c>
      <c r="L2114" s="3">
        <v>2</v>
      </c>
    </row>
    <row r="2115" spans="1:12">
      <c r="A2115" s="2" t="s">
        <v>627</v>
      </c>
      <c r="B2115" s="3" t="s">
        <v>1439</v>
      </c>
      <c r="C2115" s="2" t="s">
        <v>632</v>
      </c>
      <c r="D2115" s="2" t="s">
        <v>632</v>
      </c>
      <c r="E2115" s="3" t="str">
        <f t="shared" si="33"/>
        <v>Para-Ananindeua</v>
      </c>
      <c r="F2115" s="3">
        <v>150080</v>
      </c>
      <c r="G2115" s="3">
        <v>530598</v>
      </c>
      <c r="H2115" s="3">
        <v>2020</v>
      </c>
      <c r="I2115" s="2">
        <v>1</v>
      </c>
      <c r="J2115" s="3" t="s">
        <v>19</v>
      </c>
      <c r="K2115" s="3">
        <v>2</v>
      </c>
      <c r="L2115" s="3">
        <v>0</v>
      </c>
    </row>
    <row r="2116" spans="1:12">
      <c r="A2116" s="2" t="s">
        <v>627</v>
      </c>
      <c r="B2116" s="3" t="s">
        <v>1439</v>
      </c>
      <c r="C2116" s="2" t="s">
        <v>632</v>
      </c>
      <c r="D2116" s="2" t="s">
        <v>632</v>
      </c>
      <c r="E2116" s="3" t="str">
        <f t="shared" si="33"/>
        <v>Para-Ananindeua</v>
      </c>
      <c r="F2116" s="3">
        <v>150080</v>
      </c>
      <c r="G2116" s="3">
        <v>530598</v>
      </c>
      <c r="H2116" s="3">
        <v>2020</v>
      </c>
      <c r="I2116" s="2">
        <v>1</v>
      </c>
      <c r="J2116" s="3" t="s">
        <v>12</v>
      </c>
      <c r="K2116" s="3">
        <v>2</v>
      </c>
      <c r="L2116" s="3">
        <v>2</v>
      </c>
    </row>
    <row r="2117" spans="1:12">
      <c r="A2117" s="2" t="s">
        <v>627</v>
      </c>
      <c r="B2117" s="3" t="s">
        <v>1439</v>
      </c>
      <c r="C2117" s="2" t="s">
        <v>632</v>
      </c>
      <c r="D2117" s="2" t="s">
        <v>632</v>
      </c>
      <c r="E2117" s="3" t="str">
        <f t="shared" si="33"/>
        <v>Para-Ananindeua</v>
      </c>
      <c r="F2117" s="3">
        <v>150080</v>
      </c>
      <c r="G2117" s="3">
        <v>530598</v>
      </c>
      <c r="H2117" s="3">
        <v>2020</v>
      </c>
      <c r="I2117" s="2">
        <v>2</v>
      </c>
      <c r="J2117" s="3" t="s">
        <v>9</v>
      </c>
      <c r="K2117" s="3">
        <v>3</v>
      </c>
      <c r="L2117" s="3">
        <v>5</v>
      </c>
    </row>
    <row r="2118" spans="1:12">
      <c r="A2118" s="2" t="s">
        <v>627</v>
      </c>
      <c r="B2118" s="3" t="s">
        <v>1439</v>
      </c>
      <c r="C2118" s="2" t="s">
        <v>632</v>
      </c>
      <c r="D2118" s="2" t="s">
        <v>632</v>
      </c>
      <c r="E2118" s="3" t="str">
        <f t="shared" si="33"/>
        <v>Para-Ananindeua</v>
      </c>
      <c r="F2118" s="3">
        <v>150080</v>
      </c>
      <c r="G2118" s="3">
        <v>530598</v>
      </c>
      <c r="H2118" s="3">
        <v>2020</v>
      </c>
      <c r="I2118" s="2">
        <v>2</v>
      </c>
      <c r="J2118" s="3" t="s">
        <v>90</v>
      </c>
      <c r="K2118" s="3">
        <v>1</v>
      </c>
      <c r="L2118" s="3">
        <v>0</v>
      </c>
    </row>
    <row r="2119" spans="1:12">
      <c r="A2119" s="2" t="s">
        <v>627</v>
      </c>
      <c r="B2119" s="3" t="s">
        <v>1439</v>
      </c>
      <c r="C2119" s="2" t="s">
        <v>632</v>
      </c>
      <c r="D2119" s="2" t="s">
        <v>632</v>
      </c>
      <c r="E2119" s="3" t="str">
        <f t="shared" si="33"/>
        <v>Para-Ananindeua</v>
      </c>
      <c r="F2119" s="3">
        <v>150080</v>
      </c>
      <c r="G2119" s="3">
        <v>530598</v>
      </c>
      <c r="H2119" s="3">
        <v>2020</v>
      </c>
      <c r="I2119" s="2">
        <v>2</v>
      </c>
      <c r="J2119" s="3" t="s">
        <v>19</v>
      </c>
      <c r="K2119" s="3">
        <v>1</v>
      </c>
      <c r="L2119" s="3">
        <v>0</v>
      </c>
    </row>
    <row r="2120" spans="1:12">
      <c r="A2120" s="2" t="s">
        <v>627</v>
      </c>
      <c r="B2120" s="3" t="s">
        <v>1439</v>
      </c>
      <c r="C2120" s="2" t="s">
        <v>632</v>
      </c>
      <c r="D2120" s="2" t="s">
        <v>632</v>
      </c>
      <c r="E2120" s="3" t="str">
        <f t="shared" si="33"/>
        <v>Para-Ananindeua</v>
      </c>
      <c r="F2120" s="3">
        <v>150080</v>
      </c>
      <c r="G2120" s="3">
        <v>530598</v>
      </c>
      <c r="H2120" s="3">
        <v>2020</v>
      </c>
      <c r="I2120" s="2">
        <v>3</v>
      </c>
      <c r="J2120" s="3" t="s">
        <v>10</v>
      </c>
      <c r="K2120" s="3">
        <v>1</v>
      </c>
      <c r="L2120" s="3">
        <v>0</v>
      </c>
    </row>
    <row r="2121" spans="1:12">
      <c r="A2121" s="2" t="s">
        <v>627</v>
      </c>
      <c r="B2121" s="3" t="s">
        <v>1439</v>
      </c>
      <c r="C2121" s="2" t="s">
        <v>632</v>
      </c>
      <c r="D2121" s="2" t="s">
        <v>632</v>
      </c>
      <c r="E2121" s="3" t="str">
        <f t="shared" si="33"/>
        <v>Para-Ananindeua</v>
      </c>
      <c r="F2121" s="3">
        <v>150080</v>
      </c>
      <c r="G2121" s="3">
        <v>530598</v>
      </c>
      <c r="H2121" s="3">
        <v>2020</v>
      </c>
      <c r="I2121" s="2">
        <v>3</v>
      </c>
      <c r="J2121" s="3" t="s">
        <v>12</v>
      </c>
      <c r="K2121" s="3">
        <v>1</v>
      </c>
      <c r="L2121" s="3">
        <v>1</v>
      </c>
    </row>
    <row r="2122" spans="1:12">
      <c r="A2122" s="2" t="s">
        <v>627</v>
      </c>
      <c r="B2122" s="3" t="s">
        <v>1439</v>
      </c>
      <c r="C2122" s="2" t="s">
        <v>632</v>
      </c>
      <c r="D2122" s="2" t="s">
        <v>632</v>
      </c>
      <c r="E2122" s="3" t="str">
        <f t="shared" si="33"/>
        <v>Para-Ananindeua</v>
      </c>
      <c r="F2122" s="3">
        <v>150080</v>
      </c>
      <c r="G2122" s="3">
        <v>530598</v>
      </c>
      <c r="H2122" s="3">
        <v>2020</v>
      </c>
      <c r="I2122" s="2">
        <v>4</v>
      </c>
      <c r="J2122" s="3" t="s">
        <v>12</v>
      </c>
      <c r="K2122" s="3">
        <v>1</v>
      </c>
      <c r="L2122" s="3">
        <v>1</v>
      </c>
    </row>
    <row r="2123" spans="1:12">
      <c r="A2123" s="2" t="s">
        <v>627</v>
      </c>
      <c r="B2123" s="3" t="s">
        <v>1439</v>
      </c>
      <c r="C2123" s="2" t="s">
        <v>632</v>
      </c>
      <c r="D2123" s="2" t="s">
        <v>632</v>
      </c>
      <c r="E2123" s="3" t="str">
        <f t="shared" si="33"/>
        <v>Para-Ananindeua</v>
      </c>
      <c r="F2123" s="3">
        <v>150080</v>
      </c>
      <c r="G2123" s="3">
        <v>530598</v>
      </c>
      <c r="H2123" s="3">
        <v>2020</v>
      </c>
      <c r="I2123" s="2">
        <v>5</v>
      </c>
      <c r="J2123" s="3" t="s">
        <v>12</v>
      </c>
      <c r="K2123" s="3">
        <v>2</v>
      </c>
      <c r="L2123" s="3">
        <v>2</v>
      </c>
    </row>
    <row r="2124" spans="1:12">
      <c r="A2124" s="2" t="s">
        <v>627</v>
      </c>
      <c r="B2124" s="3" t="s">
        <v>1439</v>
      </c>
      <c r="C2124" s="2" t="s">
        <v>633</v>
      </c>
      <c r="D2124" s="2" t="s">
        <v>633</v>
      </c>
      <c r="E2124" s="3" t="str">
        <f t="shared" si="33"/>
        <v>Para-Aveiro</v>
      </c>
      <c r="F2124" s="3">
        <v>150100</v>
      </c>
      <c r="G2124" s="3">
        <v>16388</v>
      </c>
      <c r="H2124" s="3">
        <v>2019</v>
      </c>
      <c r="I2124" s="2">
        <v>1</v>
      </c>
      <c r="J2124" s="3" t="s">
        <v>10</v>
      </c>
      <c r="K2124" s="3">
        <v>1</v>
      </c>
      <c r="L2124" s="3">
        <v>0</v>
      </c>
    </row>
    <row r="2125" spans="1:12">
      <c r="A2125" s="2" t="s">
        <v>627</v>
      </c>
      <c r="B2125" s="3" t="s">
        <v>1439</v>
      </c>
      <c r="C2125" s="2" t="s">
        <v>634</v>
      </c>
      <c r="D2125" s="2" t="s">
        <v>634</v>
      </c>
      <c r="E2125" s="3" t="str">
        <f t="shared" si="33"/>
        <v>Para-Baiao</v>
      </c>
      <c r="F2125" s="3">
        <v>150120</v>
      </c>
      <c r="G2125" s="3">
        <v>47446</v>
      </c>
      <c r="H2125" s="3">
        <v>2019</v>
      </c>
      <c r="I2125" s="2">
        <v>1</v>
      </c>
      <c r="J2125" s="3" t="s">
        <v>10</v>
      </c>
      <c r="K2125" s="3">
        <v>1</v>
      </c>
      <c r="L2125" s="3">
        <v>0</v>
      </c>
    </row>
    <row r="2126" spans="1:12">
      <c r="A2126" s="2" t="s">
        <v>627</v>
      </c>
      <c r="B2126" s="3" t="s">
        <v>1439</v>
      </c>
      <c r="C2126" s="2" t="s">
        <v>635</v>
      </c>
      <c r="D2126" s="2" t="s">
        <v>635</v>
      </c>
      <c r="E2126" s="3" t="str">
        <f t="shared" si="33"/>
        <v>Para-Barcarena</v>
      </c>
      <c r="F2126" s="3">
        <v>150130</v>
      </c>
      <c r="G2126" s="3">
        <v>124680</v>
      </c>
      <c r="H2126" s="3">
        <v>2019</v>
      </c>
      <c r="I2126" s="2">
        <v>1</v>
      </c>
      <c r="J2126" s="3" t="s">
        <v>19</v>
      </c>
      <c r="K2126" s="3">
        <v>1</v>
      </c>
      <c r="L2126" s="3">
        <v>0</v>
      </c>
    </row>
    <row r="2127" spans="1:12">
      <c r="A2127" s="2" t="s">
        <v>627</v>
      </c>
      <c r="B2127" s="3" t="s">
        <v>1439</v>
      </c>
      <c r="C2127" s="2" t="s">
        <v>635</v>
      </c>
      <c r="D2127" s="2" t="s">
        <v>635</v>
      </c>
      <c r="E2127" s="3" t="str">
        <f t="shared" si="33"/>
        <v>Para-Barcarena</v>
      </c>
      <c r="F2127" s="3">
        <v>150130</v>
      </c>
      <c r="G2127" s="3">
        <v>124680</v>
      </c>
      <c r="H2127" s="3">
        <v>2019</v>
      </c>
      <c r="I2127" s="2">
        <v>4</v>
      </c>
      <c r="J2127" s="3" t="s">
        <v>10</v>
      </c>
      <c r="K2127" s="3">
        <v>1</v>
      </c>
      <c r="L2127" s="3">
        <v>0</v>
      </c>
    </row>
    <row r="2128" spans="1:12">
      <c r="A2128" s="2" t="s">
        <v>627</v>
      </c>
      <c r="B2128" s="3" t="s">
        <v>1439</v>
      </c>
      <c r="C2128" s="2" t="s">
        <v>635</v>
      </c>
      <c r="D2128" s="2" t="s">
        <v>635</v>
      </c>
      <c r="E2128" s="3" t="str">
        <f t="shared" si="33"/>
        <v>Para-Barcarena</v>
      </c>
      <c r="F2128" s="3">
        <v>150130</v>
      </c>
      <c r="G2128" s="3">
        <v>124680</v>
      </c>
      <c r="H2128" s="3">
        <v>2019</v>
      </c>
      <c r="I2128" s="2">
        <v>5</v>
      </c>
      <c r="J2128" s="3" t="s">
        <v>19</v>
      </c>
      <c r="K2128" s="3">
        <v>1</v>
      </c>
      <c r="L2128" s="3">
        <v>0</v>
      </c>
    </row>
    <row r="2129" spans="1:12">
      <c r="A2129" s="2" t="s">
        <v>627</v>
      </c>
      <c r="B2129" s="3" t="s">
        <v>1439</v>
      </c>
      <c r="C2129" s="2" t="s">
        <v>635</v>
      </c>
      <c r="D2129" s="2" t="s">
        <v>635</v>
      </c>
      <c r="E2129" s="3" t="str">
        <f t="shared" si="33"/>
        <v>Para-Barcarena</v>
      </c>
      <c r="F2129" s="3">
        <v>150130</v>
      </c>
      <c r="G2129" s="3">
        <v>124680</v>
      </c>
      <c r="H2129" s="3">
        <v>2019</v>
      </c>
      <c r="I2129" s="2">
        <v>6</v>
      </c>
      <c r="J2129" s="3" t="s">
        <v>9</v>
      </c>
      <c r="K2129" s="3">
        <v>1</v>
      </c>
      <c r="L2129" s="3">
        <v>2</v>
      </c>
    </row>
    <row r="2130" spans="1:12">
      <c r="A2130" s="2" t="s">
        <v>627</v>
      </c>
      <c r="B2130" s="3" t="s">
        <v>1439</v>
      </c>
      <c r="C2130" s="2" t="s">
        <v>635</v>
      </c>
      <c r="D2130" s="2" t="s">
        <v>635</v>
      </c>
      <c r="E2130" s="3" t="str">
        <f t="shared" si="33"/>
        <v>Para-Barcarena</v>
      </c>
      <c r="F2130" s="3">
        <v>150130</v>
      </c>
      <c r="G2130" s="3">
        <v>124680</v>
      </c>
      <c r="H2130" s="3">
        <v>2019</v>
      </c>
      <c r="I2130" s="2">
        <v>6</v>
      </c>
      <c r="J2130" s="3" t="s">
        <v>12</v>
      </c>
      <c r="K2130" s="3">
        <v>1</v>
      </c>
      <c r="L2130" s="3">
        <v>1</v>
      </c>
    </row>
    <row r="2131" spans="1:12">
      <c r="A2131" s="2" t="s">
        <v>627</v>
      </c>
      <c r="B2131" s="3" t="s">
        <v>1439</v>
      </c>
      <c r="C2131" s="2" t="s">
        <v>635</v>
      </c>
      <c r="D2131" s="2" t="s">
        <v>635</v>
      </c>
      <c r="E2131" s="3" t="str">
        <f t="shared" si="33"/>
        <v>Para-Barcarena</v>
      </c>
      <c r="F2131" s="3">
        <v>150130</v>
      </c>
      <c r="G2131" s="3">
        <v>124680</v>
      </c>
      <c r="H2131" s="3">
        <v>2020</v>
      </c>
      <c r="I2131" s="2">
        <v>1</v>
      </c>
      <c r="J2131" s="3" t="s">
        <v>9</v>
      </c>
      <c r="K2131" s="3">
        <v>1</v>
      </c>
      <c r="L2131" s="3">
        <v>3</v>
      </c>
    </row>
    <row r="2132" spans="1:12">
      <c r="A2132" s="2" t="s">
        <v>627</v>
      </c>
      <c r="B2132" s="3" t="s">
        <v>1439</v>
      </c>
      <c r="C2132" s="2" t="s">
        <v>635</v>
      </c>
      <c r="D2132" s="2" t="s">
        <v>635</v>
      </c>
      <c r="E2132" s="3" t="str">
        <f t="shared" si="33"/>
        <v>Para-Barcarena</v>
      </c>
      <c r="F2132" s="3">
        <v>150130</v>
      </c>
      <c r="G2132" s="3">
        <v>124680</v>
      </c>
      <c r="H2132" s="3">
        <v>2020</v>
      </c>
      <c r="I2132" s="2">
        <v>5</v>
      </c>
      <c r="J2132" s="3" t="s">
        <v>90</v>
      </c>
      <c r="K2132" s="3">
        <v>1</v>
      </c>
      <c r="L2132" s="3">
        <v>0</v>
      </c>
    </row>
    <row r="2133" spans="1:12">
      <c r="A2133" s="2" t="s">
        <v>627</v>
      </c>
      <c r="B2133" s="3" t="s">
        <v>1439</v>
      </c>
      <c r="C2133" s="2" t="s">
        <v>636</v>
      </c>
      <c r="D2133" s="2" t="s">
        <v>636</v>
      </c>
      <c r="E2133" s="3" t="str">
        <f t="shared" si="33"/>
        <v>Para-Belem</v>
      </c>
      <c r="F2133" s="3">
        <v>150140</v>
      </c>
      <c r="G2133" s="3">
        <v>1492745</v>
      </c>
      <c r="H2133" s="3">
        <v>2019</v>
      </c>
      <c r="I2133" s="2">
        <v>1</v>
      </c>
      <c r="J2133" s="3" t="s">
        <v>9</v>
      </c>
      <c r="K2133" s="3">
        <v>11</v>
      </c>
      <c r="L2133" s="3">
        <v>19</v>
      </c>
    </row>
    <row r="2134" spans="1:12">
      <c r="A2134" s="2" t="s">
        <v>627</v>
      </c>
      <c r="B2134" s="3" t="s">
        <v>1439</v>
      </c>
      <c r="C2134" s="2" t="s">
        <v>636</v>
      </c>
      <c r="D2134" s="2" t="s">
        <v>636</v>
      </c>
      <c r="E2134" s="3" t="str">
        <f t="shared" si="33"/>
        <v>Para-Belem</v>
      </c>
      <c r="F2134" s="3">
        <v>150140</v>
      </c>
      <c r="G2134" s="3">
        <v>1492745</v>
      </c>
      <c r="H2134" s="3">
        <v>2019</v>
      </c>
      <c r="I2134" s="2">
        <v>1</v>
      </c>
      <c r="J2134" s="3" t="s">
        <v>10</v>
      </c>
      <c r="K2134" s="3">
        <v>7</v>
      </c>
      <c r="L2134" s="3">
        <v>0</v>
      </c>
    </row>
    <row r="2135" spans="1:12">
      <c r="A2135" s="2" t="s">
        <v>627</v>
      </c>
      <c r="B2135" s="3" t="s">
        <v>1439</v>
      </c>
      <c r="C2135" s="2" t="s">
        <v>636</v>
      </c>
      <c r="D2135" s="2" t="s">
        <v>636</v>
      </c>
      <c r="E2135" s="3" t="str">
        <f t="shared" si="33"/>
        <v>Para-Belem</v>
      </c>
      <c r="F2135" s="3">
        <v>150140</v>
      </c>
      <c r="G2135" s="3">
        <v>1492745</v>
      </c>
      <c r="H2135" s="3">
        <v>2019</v>
      </c>
      <c r="I2135" s="2">
        <v>1</v>
      </c>
      <c r="J2135" s="3" t="s">
        <v>19</v>
      </c>
      <c r="K2135" s="3">
        <v>1</v>
      </c>
      <c r="L2135" s="3">
        <v>0</v>
      </c>
    </row>
    <row r="2136" spans="1:12">
      <c r="A2136" s="2" t="s">
        <v>627</v>
      </c>
      <c r="B2136" s="3" t="s">
        <v>1439</v>
      </c>
      <c r="C2136" s="2" t="s">
        <v>636</v>
      </c>
      <c r="D2136" s="2" t="s">
        <v>636</v>
      </c>
      <c r="E2136" s="3" t="str">
        <f t="shared" si="33"/>
        <v>Para-Belem</v>
      </c>
      <c r="F2136" s="3">
        <v>150140</v>
      </c>
      <c r="G2136" s="3">
        <v>1492745</v>
      </c>
      <c r="H2136" s="3">
        <v>2019</v>
      </c>
      <c r="I2136" s="2">
        <v>1</v>
      </c>
      <c r="J2136" s="3" t="s">
        <v>12</v>
      </c>
      <c r="K2136" s="3">
        <v>5</v>
      </c>
      <c r="L2136" s="3">
        <v>4</v>
      </c>
    </row>
    <row r="2137" spans="1:12">
      <c r="A2137" s="2" t="s">
        <v>627</v>
      </c>
      <c r="B2137" s="3" t="s">
        <v>1439</v>
      </c>
      <c r="C2137" s="2" t="s">
        <v>636</v>
      </c>
      <c r="D2137" s="2" t="s">
        <v>636</v>
      </c>
      <c r="E2137" s="3" t="str">
        <f t="shared" si="33"/>
        <v>Para-Belem</v>
      </c>
      <c r="F2137" s="3">
        <v>150140</v>
      </c>
      <c r="G2137" s="3">
        <v>1492745</v>
      </c>
      <c r="H2137" s="3">
        <v>2019</v>
      </c>
      <c r="I2137" s="2">
        <v>2</v>
      </c>
      <c r="J2137" s="3" t="s">
        <v>9</v>
      </c>
      <c r="K2137" s="3">
        <v>3</v>
      </c>
      <c r="L2137" s="3">
        <v>4</v>
      </c>
    </row>
    <row r="2138" spans="1:12">
      <c r="A2138" s="2" t="s">
        <v>627</v>
      </c>
      <c r="B2138" s="3" t="s">
        <v>1439</v>
      </c>
      <c r="C2138" s="2" t="s">
        <v>636</v>
      </c>
      <c r="D2138" s="2" t="s">
        <v>636</v>
      </c>
      <c r="E2138" s="3" t="str">
        <f t="shared" si="33"/>
        <v>Para-Belem</v>
      </c>
      <c r="F2138" s="3">
        <v>150140</v>
      </c>
      <c r="G2138" s="3">
        <v>1492745</v>
      </c>
      <c r="H2138" s="3">
        <v>2019</v>
      </c>
      <c r="I2138" s="2">
        <v>2</v>
      </c>
      <c r="J2138" s="3" t="s">
        <v>10</v>
      </c>
      <c r="K2138" s="3">
        <v>3</v>
      </c>
      <c r="L2138" s="3">
        <v>0</v>
      </c>
    </row>
    <row r="2139" spans="1:12">
      <c r="A2139" s="2" t="s">
        <v>627</v>
      </c>
      <c r="B2139" s="3" t="s">
        <v>1439</v>
      </c>
      <c r="C2139" s="2" t="s">
        <v>636</v>
      </c>
      <c r="D2139" s="2" t="s">
        <v>636</v>
      </c>
      <c r="E2139" s="3" t="str">
        <f t="shared" si="33"/>
        <v>Para-Belem</v>
      </c>
      <c r="F2139" s="3">
        <v>150140</v>
      </c>
      <c r="G2139" s="3">
        <v>1492745</v>
      </c>
      <c r="H2139" s="3">
        <v>2019</v>
      </c>
      <c r="I2139" s="2">
        <v>2</v>
      </c>
      <c r="J2139" s="3" t="s">
        <v>19</v>
      </c>
      <c r="K2139" s="3">
        <v>1</v>
      </c>
      <c r="L2139" s="3">
        <v>0</v>
      </c>
    </row>
    <row r="2140" spans="1:12">
      <c r="A2140" s="2" t="s">
        <v>627</v>
      </c>
      <c r="B2140" s="3" t="s">
        <v>1439</v>
      </c>
      <c r="C2140" s="2" t="s">
        <v>636</v>
      </c>
      <c r="D2140" s="2" t="s">
        <v>636</v>
      </c>
      <c r="E2140" s="3" t="str">
        <f t="shared" si="33"/>
        <v>Para-Belem</v>
      </c>
      <c r="F2140" s="3">
        <v>150140</v>
      </c>
      <c r="G2140" s="3">
        <v>1492745</v>
      </c>
      <c r="H2140" s="3">
        <v>2019</v>
      </c>
      <c r="I2140" s="2">
        <v>2</v>
      </c>
      <c r="J2140" s="3" t="s">
        <v>12</v>
      </c>
      <c r="K2140" s="3">
        <v>2</v>
      </c>
      <c r="L2140" s="3">
        <v>2</v>
      </c>
    </row>
    <row r="2141" spans="1:12">
      <c r="A2141" s="2" t="s">
        <v>627</v>
      </c>
      <c r="B2141" s="3" t="s">
        <v>1439</v>
      </c>
      <c r="C2141" s="2" t="s">
        <v>636</v>
      </c>
      <c r="D2141" s="2" t="s">
        <v>636</v>
      </c>
      <c r="E2141" s="3" t="str">
        <f t="shared" si="33"/>
        <v>Para-Belem</v>
      </c>
      <c r="F2141" s="3">
        <v>150140</v>
      </c>
      <c r="G2141" s="3">
        <v>1492745</v>
      </c>
      <c r="H2141" s="3">
        <v>2019</v>
      </c>
      <c r="I2141" s="2">
        <v>3</v>
      </c>
      <c r="J2141" s="3" t="s">
        <v>9</v>
      </c>
      <c r="K2141" s="3">
        <v>3</v>
      </c>
      <c r="L2141" s="3">
        <v>2</v>
      </c>
    </row>
    <row r="2142" spans="1:12">
      <c r="A2142" s="2" t="s">
        <v>627</v>
      </c>
      <c r="B2142" s="3" t="s">
        <v>1439</v>
      </c>
      <c r="C2142" s="2" t="s">
        <v>636</v>
      </c>
      <c r="D2142" s="2" t="s">
        <v>636</v>
      </c>
      <c r="E2142" s="3" t="str">
        <f t="shared" si="33"/>
        <v>Para-Belem</v>
      </c>
      <c r="F2142" s="3">
        <v>150140</v>
      </c>
      <c r="G2142" s="3">
        <v>1492745</v>
      </c>
      <c r="H2142" s="3">
        <v>2019</v>
      </c>
      <c r="I2142" s="2">
        <v>3</v>
      </c>
      <c r="J2142" s="3" t="s">
        <v>10</v>
      </c>
      <c r="K2142" s="3">
        <v>12</v>
      </c>
      <c r="L2142" s="3">
        <v>0</v>
      </c>
    </row>
    <row r="2143" spans="1:12">
      <c r="A2143" s="2" t="s">
        <v>627</v>
      </c>
      <c r="B2143" s="3" t="s">
        <v>1439</v>
      </c>
      <c r="C2143" s="2" t="s">
        <v>636</v>
      </c>
      <c r="D2143" s="2" t="s">
        <v>636</v>
      </c>
      <c r="E2143" s="3" t="str">
        <f t="shared" si="33"/>
        <v>Para-Belem</v>
      </c>
      <c r="F2143" s="3">
        <v>150140</v>
      </c>
      <c r="G2143" s="3">
        <v>1492745</v>
      </c>
      <c r="H2143" s="3">
        <v>2019</v>
      </c>
      <c r="I2143" s="2">
        <v>3</v>
      </c>
      <c r="J2143" s="3" t="s">
        <v>19</v>
      </c>
      <c r="K2143" s="3">
        <v>4</v>
      </c>
      <c r="L2143" s="3">
        <v>0</v>
      </c>
    </row>
    <row r="2144" spans="1:12">
      <c r="A2144" s="2" t="s">
        <v>627</v>
      </c>
      <c r="B2144" s="3" t="s">
        <v>1439</v>
      </c>
      <c r="C2144" s="2" t="s">
        <v>636</v>
      </c>
      <c r="D2144" s="2" t="s">
        <v>636</v>
      </c>
      <c r="E2144" s="3" t="str">
        <f t="shared" si="33"/>
        <v>Para-Belem</v>
      </c>
      <c r="F2144" s="3">
        <v>150140</v>
      </c>
      <c r="G2144" s="3">
        <v>1492745</v>
      </c>
      <c r="H2144" s="3">
        <v>2019</v>
      </c>
      <c r="I2144" s="2">
        <v>3</v>
      </c>
      <c r="J2144" s="3" t="s">
        <v>12</v>
      </c>
      <c r="K2144" s="3">
        <v>7</v>
      </c>
      <c r="L2144" s="3">
        <v>7</v>
      </c>
    </row>
    <row r="2145" spans="1:12">
      <c r="A2145" s="2" t="s">
        <v>627</v>
      </c>
      <c r="B2145" s="3" t="s">
        <v>1439</v>
      </c>
      <c r="C2145" s="2" t="s">
        <v>636</v>
      </c>
      <c r="D2145" s="2" t="s">
        <v>636</v>
      </c>
      <c r="E2145" s="3" t="str">
        <f t="shared" si="33"/>
        <v>Para-Belem</v>
      </c>
      <c r="F2145" s="3">
        <v>150140</v>
      </c>
      <c r="G2145" s="3">
        <v>1492745</v>
      </c>
      <c r="H2145" s="3">
        <v>2019</v>
      </c>
      <c r="I2145" s="2">
        <v>4</v>
      </c>
      <c r="J2145" s="3" t="s">
        <v>9</v>
      </c>
      <c r="K2145" s="3">
        <v>2</v>
      </c>
      <c r="L2145" s="3">
        <v>3</v>
      </c>
    </row>
    <row r="2146" spans="1:12">
      <c r="A2146" s="2" t="s">
        <v>627</v>
      </c>
      <c r="B2146" s="3" t="s">
        <v>1439</v>
      </c>
      <c r="C2146" s="2" t="s">
        <v>636</v>
      </c>
      <c r="D2146" s="2" t="s">
        <v>636</v>
      </c>
      <c r="E2146" s="3" t="str">
        <f t="shared" si="33"/>
        <v>Para-Belem</v>
      </c>
      <c r="F2146" s="3">
        <v>150140</v>
      </c>
      <c r="G2146" s="3">
        <v>1492745</v>
      </c>
      <c r="H2146" s="3">
        <v>2019</v>
      </c>
      <c r="I2146" s="2">
        <v>4</v>
      </c>
      <c r="J2146" s="3" t="s">
        <v>10</v>
      </c>
      <c r="K2146" s="3">
        <v>5</v>
      </c>
      <c r="L2146" s="3">
        <v>0</v>
      </c>
    </row>
    <row r="2147" spans="1:12">
      <c r="A2147" s="2" t="s">
        <v>627</v>
      </c>
      <c r="B2147" s="3" t="s">
        <v>1439</v>
      </c>
      <c r="C2147" s="2" t="s">
        <v>636</v>
      </c>
      <c r="D2147" s="2" t="s">
        <v>636</v>
      </c>
      <c r="E2147" s="3" t="str">
        <f t="shared" si="33"/>
        <v>Para-Belem</v>
      </c>
      <c r="F2147" s="3">
        <v>150140</v>
      </c>
      <c r="G2147" s="3">
        <v>1492745</v>
      </c>
      <c r="H2147" s="3">
        <v>2019</v>
      </c>
      <c r="I2147" s="2">
        <v>4</v>
      </c>
      <c r="J2147" s="3" t="s">
        <v>19</v>
      </c>
      <c r="K2147" s="3">
        <v>2</v>
      </c>
      <c r="L2147" s="3">
        <v>0</v>
      </c>
    </row>
    <row r="2148" spans="1:12">
      <c r="A2148" s="2" t="s">
        <v>627</v>
      </c>
      <c r="B2148" s="3" t="s">
        <v>1439</v>
      </c>
      <c r="C2148" s="2" t="s">
        <v>636</v>
      </c>
      <c r="D2148" s="2" t="s">
        <v>636</v>
      </c>
      <c r="E2148" s="3" t="str">
        <f t="shared" si="33"/>
        <v>Para-Belem</v>
      </c>
      <c r="F2148" s="3">
        <v>150140</v>
      </c>
      <c r="G2148" s="3">
        <v>1492745</v>
      </c>
      <c r="H2148" s="3">
        <v>2019</v>
      </c>
      <c r="I2148" s="2">
        <v>4</v>
      </c>
      <c r="J2148" s="3" t="s">
        <v>12</v>
      </c>
      <c r="K2148" s="3">
        <v>7</v>
      </c>
      <c r="L2148" s="3">
        <v>8</v>
      </c>
    </row>
    <row r="2149" spans="1:12">
      <c r="A2149" s="2" t="s">
        <v>627</v>
      </c>
      <c r="B2149" s="3" t="s">
        <v>1439</v>
      </c>
      <c r="C2149" s="2" t="s">
        <v>636</v>
      </c>
      <c r="D2149" s="2" t="s">
        <v>636</v>
      </c>
      <c r="E2149" s="3" t="str">
        <f t="shared" si="33"/>
        <v>Para-Belem</v>
      </c>
      <c r="F2149" s="3">
        <v>150140</v>
      </c>
      <c r="G2149" s="3">
        <v>1492745</v>
      </c>
      <c r="H2149" s="3">
        <v>2019</v>
      </c>
      <c r="I2149" s="2">
        <v>5</v>
      </c>
      <c r="J2149" s="3" t="s">
        <v>9</v>
      </c>
      <c r="K2149" s="3">
        <v>4</v>
      </c>
      <c r="L2149" s="3">
        <v>3</v>
      </c>
    </row>
    <row r="2150" spans="1:12">
      <c r="A2150" s="2" t="s">
        <v>627</v>
      </c>
      <c r="B2150" s="3" t="s">
        <v>1439</v>
      </c>
      <c r="C2150" s="2" t="s">
        <v>636</v>
      </c>
      <c r="D2150" s="2" t="s">
        <v>636</v>
      </c>
      <c r="E2150" s="3" t="str">
        <f t="shared" si="33"/>
        <v>Para-Belem</v>
      </c>
      <c r="F2150" s="3">
        <v>150140</v>
      </c>
      <c r="G2150" s="3">
        <v>1492745</v>
      </c>
      <c r="H2150" s="3">
        <v>2019</v>
      </c>
      <c r="I2150" s="2">
        <v>5</v>
      </c>
      <c r="J2150" s="3" t="s">
        <v>10</v>
      </c>
      <c r="K2150" s="3">
        <v>16</v>
      </c>
      <c r="L2150" s="3">
        <v>0</v>
      </c>
    </row>
    <row r="2151" spans="1:12">
      <c r="A2151" s="2" t="s">
        <v>627</v>
      </c>
      <c r="B2151" s="3" t="s">
        <v>1439</v>
      </c>
      <c r="C2151" s="2" t="s">
        <v>636</v>
      </c>
      <c r="D2151" s="2" t="s">
        <v>636</v>
      </c>
      <c r="E2151" s="3" t="str">
        <f t="shared" si="33"/>
        <v>Para-Belem</v>
      </c>
      <c r="F2151" s="3">
        <v>150140</v>
      </c>
      <c r="G2151" s="3">
        <v>1492745</v>
      </c>
      <c r="H2151" s="3">
        <v>2019</v>
      </c>
      <c r="I2151" s="2">
        <v>5</v>
      </c>
      <c r="J2151" s="3" t="s">
        <v>19</v>
      </c>
      <c r="K2151" s="3">
        <v>4</v>
      </c>
      <c r="L2151" s="3">
        <v>1</v>
      </c>
    </row>
    <row r="2152" spans="1:12">
      <c r="A2152" s="2" t="s">
        <v>627</v>
      </c>
      <c r="B2152" s="3" t="s">
        <v>1439</v>
      </c>
      <c r="C2152" s="2" t="s">
        <v>636</v>
      </c>
      <c r="D2152" s="2" t="s">
        <v>636</v>
      </c>
      <c r="E2152" s="3" t="str">
        <f t="shared" si="33"/>
        <v>Para-Belem</v>
      </c>
      <c r="F2152" s="3">
        <v>150140</v>
      </c>
      <c r="G2152" s="3">
        <v>1492745</v>
      </c>
      <c r="H2152" s="3">
        <v>2019</v>
      </c>
      <c r="I2152" s="2">
        <v>5</v>
      </c>
      <c r="J2152" s="3" t="s">
        <v>12</v>
      </c>
      <c r="K2152" s="3">
        <v>7</v>
      </c>
      <c r="L2152" s="3">
        <v>31</v>
      </c>
    </row>
    <row r="2153" spans="1:12">
      <c r="A2153" s="2" t="s">
        <v>627</v>
      </c>
      <c r="B2153" s="3" t="s">
        <v>1439</v>
      </c>
      <c r="C2153" s="2" t="s">
        <v>636</v>
      </c>
      <c r="D2153" s="2" t="s">
        <v>636</v>
      </c>
      <c r="E2153" s="3" t="str">
        <f t="shared" si="33"/>
        <v>Para-Belem</v>
      </c>
      <c r="F2153" s="3">
        <v>150140</v>
      </c>
      <c r="G2153" s="3">
        <v>1492745</v>
      </c>
      <c r="H2153" s="3">
        <v>2019</v>
      </c>
      <c r="I2153" s="2">
        <v>6</v>
      </c>
      <c r="J2153" s="3" t="s">
        <v>9</v>
      </c>
      <c r="K2153" s="3">
        <v>4</v>
      </c>
      <c r="L2153" s="3">
        <v>3</v>
      </c>
    </row>
    <row r="2154" spans="1:12">
      <c r="A2154" s="2" t="s">
        <v>627</v>
      </c>
      <c r="B2154" s="3" t="s">
        <v>1439</v>
      </c>
      <c r="C2154" s="2" t="s">
        <v>636</v>
      </c>
      <c r="D2154" s="2" t="s">
        <v>636</v>
      </c>
      <c r="E2154" s="3" t="str">
        <f t="shared" si="33"/>
        <v>Para-Belem</v>
      </c>
      <c r="F2154" s="3">
        <v>150140</v>
      </c>
      <c r="G2154" s="3">
        <v>1492745</v>
      </c>
      <c r="H2154" s="3">
        <v>2019</v>
      </c>
      <c r="I2154" s="2">
        <v>6</v>
      </c>
      <c r="J2154" s="3" t="s">
        <v>10</v>
      </c>
      <c r="K2154" s="3">
        <v>15</v>
      </c>
      <c r="L2154" s="3">
        <v>0</v>
      </c>
    </row>
    <row r="2155" spans="1:12">
      <c r="A2155" s="2" t="s">
        <v>627</v>
      </c>
      <c r="B2155" s="3" t="s">
        <v>1439</v>
      </c>
      <c r="C2155" s="2" t="s">
        <v>636</v>
      </c>
      <c r="D2155" s="2" t="s">
        <v>636</v>
      </c>
      <c r="E2155" s="3" t="str">
        <f t="shared" si="33"/>
        <v>Para-Belem</v>
      </c>
      <c r="F2155" s="3">
        <v>150140</v>
      </c>
      <c r="G2155" s="3">
        <v>1492745</v>
      </c>
      <c r="H2155" s="3">
        <v>2019</v>
      </c>
      <c r="I2155" s="2">
        <v>6</v>
      </c>
      <c r="J2155" s="3" t="s">
        <v>19</v>
      </c>
      <c r="K2155" s="3">
        <v>4</v>
      </c>
      <c r="L2155" s="3">
        <v>1</v>
      </c>
    </row>
    <row r="2156" spans="1:12">
      <c r="A2156" s="2" t="s">
        <v>627</v>
      </c>
      <c r="B2156" s="3" t="s">
        <v>1439</v>
      </c>
      <c r="C2156" s="2" t="s">
        <v>636</v>
      </c>
      <c r="D2156" s="2" t="s">
        <v>636</v>
      </c>
      <c r="E2156" s="3" t="str">
        <f t="shared" si="33"/>
        <v>Para-Belem</v>
      </c>
      <c r="F2156" s="3">
        <v>150140</v>
      </c>
      <c r="G2156" s="3">
        <v>1492745</v>
      </c>
      <c r="H2156" s="3">
        <v>2019</v>
      </c>
      <c r="I2156" s="2">
        <v>6</v>
      </c>
      <c r="J2156" s="3" t="s">
        <v>12</v>
      </c>
      <c r="K2156" s="3">
        <v>3</v>
      </c>
      <c r="L2156" s="3">
        <v>3</v>
      </c>
    </row>
    <row r="2157" spans="1:12">
      <c r="A2157" s="2" t="s">
        <v>627</v>
      </c>
      <c r="B2157" s="3" t="s">
        <v>1439</v>
      </c>
      <c r="C2157" s="2" t="s">
        <v>636</v>
      </c>
      <c r="D2157" s="2" t="s">
        <v>636</v>
      </c>
      <c r="E2157" s="3" t="str">
        <f t="shared" si="33"/>
        <v>Para-Belem</v>
      </c>
      <c r="F2157" s="3">
        <v>150140</v>
      </c>
      <c r="G2157" s="3">
        <v>1492745</v>
      </c>
      <c r="H2157" s="3">
        <v>2020</v>
      </c>
      <c r="I2157" s="2">
        <v>1</v>
      </c>
      <c r="J2157" s="3" t="s">
        <v>9</v>
      </c>
      <c r="K2157" s="3">
        <v>1</v>
      </c>
      <c r="L2157" s="3">
        <v>2</v>
      </c>
    </row>
    <row r="2158" spans="1:12">
      <c r="A2158" s="2" t="s">
        <v>627</v>
      </c>
      <c r="B2158" s="3" t="s">
        <v>1439</v>
      </c>
      <c r="C2158" s="2" t="s">
        <v>636</v>
      </c>
      <c r="D2158" s="2" t="s">
        <v>636</v>
      </c>
      <c r="E2158" s="3" t="str">
        <f t="shared" si="33"/>
        <v>Para-Belem</v>
      </c>
      <c r="F2158" s="3">
        <v>150140</v>
      </c>
      <c r="G2158" s="3">
        <v>1492745</v>
      </c>
      <c r="H2158" s="3">
        <v>2020</v>
      </c>
      <c r="I2158" s="2">
        <v>1</v>
      </c>
      <c r="J2158" s="3" t="s">
        <v>10</v>
      </c>
      <c r="K2158" s="3">
        <v>7</v>
      </c>
      <c r="L2158" s="3">
        <v>0</v>
      </c>
    </row>
    <row r="2159" spans="1:12">
      <c r="A2159" s="2" t="s">
        <v>627</v>
      </c>
      <c r="B2159" s="3" t="s">
        <v>1439</v>
      </c>
      <c r="C2159" s="2" t="s">
        <v>636</v>
      </c>
      <c r="D2159" s="2" t="s">
        <v>636</v>
      </c>
      <c r="E2159" s="3" t="str">
        <f t="shared" si="33"/>
        <v>Para-Belem</v>
      </c>
      <c r="F2159" s="3">
        <v>150140</v>
      </c>
      <c r="G2159" s="3">
        <v>1492745</v>
      </c>
      <c r="H2159" s="3">
        <v>2020</v>
      </c>
      <c r="I2159" s="2">
        <v>1</v>
      </c>
      <c r="J2159" s="3" t="s">
        <v>19</v>
      </c>
      <c r="K2159" s="3">
        <v>3</v>
      </c>
      <c r="L2159" s="3">
        <v>0</v>
      </c>
    </row>
    <row r="2160" spans="1:12">
      <c r="A2160" s="2" t="s">
        <v>627</v>
      </c>
      <c r="B2160" s="3" t="s">
        <v>1439</v>
      </c>
      <c r="C2160" s="2" t="s">
        <v>636</v>
      </c>
      <c r="D2160" s="2" t="s">
        <v>636</v>
      </c>
      <c r="E2160" s="3" t="str">
        <f t="shared" si="33"/>
        <v>Para-Belem</v>
      </c>
      <c r="F2160" s="3">
        <v>150140</v>
      </c>
      <c r="G2160" s="3">
        <v>1492745</v>
      </c>
      <c r="H2160" s="3">
        <v>2020</v>
      </c>
      <c r="I2160" s="2">
        <v>1</v>
      </c>
      <c r="J2160" s="3" t="s">
        <v>12</v>
      </c>
      <c r="K2160" s="3">
        <v>8</v>
      </c>
      <c r="L2160" s="3">
        <v>10</v>
      </c>
    </row>
    <row r="2161" spans="1:12">
      <c r="A2161" s="2" t="s">
        <v>627</v>
      </c>
      <c r="B2161" s="3" t="s">
        <v>1439</v>
      </c>
      <c r="C2161" s="2" t="s">
        <v>636</v>
      </c>
      <c r="D2161" s="2" t="s">
        <v>636</v>
      </c>
      <c r="E2161" s="3" t="str">
        <f t="shared" si="33"/>
        <v>Para-Belem</v>
      </c>
      <c r="F2161" s="3">
        <v>150140</v>
      </c>
      <c r="G2161" s="3">
        <v>1492745</v>
      </c>
      <c r="H2161" s="3">
        <v>2020</v>
      </c>
      <c r="I2161" s="2">
        <v>2</v>
      </c>
      <c r="J2161" s="3" t="s">
        <v>9</v>
      </c>
      <c r="K2161" s="3">
        <v>2</v>
      </c>
      <c r="L2161" s="3">
        <v>2</v>
      </c>
    </row>
    <row r="2162" spans="1:12">
      <c r="A2162" s="2" t="s">
        <v>627</v>
      </c>
      <c r="B2162" s="3" t="s">
        <v>1439</v>
      </c>
      <c r="C2162" s="2" t="s">
        <v>636</v>
      </c>
      <c r="D2162" s="2" t="s">
        <v>636</v>
      </c>
      <c r="E2162" s="3" t="str">
        <f t="shared" si="33"/>
        <v>Para-Belem</v>
      </c>
      <c r="F2162" s="3">
        <v>150140</v>
      </c>
      <c r="G2162" s="3">
        <v>1492745</v>
      </c>
      <c r="H2162" s="3">
        <v>2020</v>
      </c>
      <c r="I2162" s="2">
        <v>2</v>
      </c>
      <c r="J2162" s="3" t="s">
        <v>90</v>
      </c>
      <c r="K2162" s="3">
        <v>1</v>
      </c>
      <c r="L2162" s="3">
        <v>0</v>
      </c>
    </row>
    <row r="2163" spans="1:12">
      <c r="A2163" s="2" t="s">
        <v>627</v>
      </c>
      <c r="B2163" s="3" t="s">
        <v>1439</v>
      </c>
      <c r="C2163" s="2" t="s">
        <v>636</v>
      </c>
      <c r="D2163" s="2" t="s">
        <v>636</v>
      </c>
      <c r="E2163" s="3" t="str">
        <f t="shared" si="33"/>
        <v>Para-Belem</v>
      </c>
      <c r="F2163" s="3">
        <v>150140</v>
      </c>
      <c r="G2163" s="3">
        <v>1492745</v>
      </c>
      <c r="H2163" s="3">
        <v>2020</v>
      </c>
      <c r="I2163" s="2">
        <v>2</v>
      </c>
      <c r="J2163" s="3" t="s">
        <v>10</v>
      </c>
      <c r="K2163" s="3">
        <v>6</v>
      </c>
      <c r="L2163" s="3">
        <v>0</v>
      </c>
    </row>
    <row r="2164" spans="1:12">
      <c r="A2164" s="2" t="s">
        <v>627</v>
      </c>
      <c r="B2164" s="3" t="s">
        <v>1439</v>
      </c>
      <c r="C2164" s="2" t="s">
        <v>636</v>
      </c>
      <c r="D2164" s="2" t="s">
        <v>636</v>
      </c>
      <c r="E2164" s="3" t="str">
        <f t="shared" si="33"/>
        <v>Para-Belem</v>
      </c>
      <c r="F2164" s="3">
        <v>150140</v>
      </c>
      <c r="G2164" s="3">
        <v>1492745</v>
      </c>
      <c r="H2164" s="3">
        <v>2020</v>
      </c>
      <c r="I2164" s="2">
        <v>2</v>
      </c>
      <c r="J2164" s="3" t="s">
        <v>12</v>
      </c>
      <c r="K2164" s="3">
        <v>6</v>
      </c>
      <c r="L2164" s="3">
        <v>6</v>
      </c>
    </row>
    <row r="2165" spans="1:12">
      <c r="A2165" s="2" t="s">
        <v>627</v>
      </c>
      <c r="B2165" s="3" t="s">
        <v>1439</v>
      </c>
      <c r="C2165" s="2" t="s">
        <v>636</v>
      </c>
      <c r="D2165" s="2" t="s">
        <v>636</v>
      </c>
      <c r="E2165" s="3" t="str">
        <f t="shared" si="33"/>
        <v>Para-Belem</v>
      </c>
      <c r="F2165" s="3">
        <v>150140</v>
      </c>
      <c r="G2165" s="3">
        <v>1492745</v>
      </c>
      <c r="H2165" s="3">
        <v>2020</v>
      </c>
      <c r="I2165" s="2">
        <v>3</v>
      </c>
      <c r="J2165" s="3" t="s">
        <v>9</v>
      </c>
      <c r="K2165" s="3">
        <v>5</v>
      </c>
      <c r="L2165" s="3">
        <v>4</v>
      </c>
    </row>
    <row r="2166" spans="1:12">
      <c r="A2166" s="2" t="s">
        <v>627</v>
      </c>
      <c r="B2166" s="3" t="s">
        <v>1439</v>
      </c>
      <c r="C2166" s="2" t="s">
        <v>636</v>
      </c>
      <c r="D2166" s="2" t="s">
        <v>636</v>
      </c>
      <c r="E2166" s="3" t="str">
        <f t="shared" si="33"/>
        <v>Para-Belem</v>
      </c>
      <c r="F2166" s="3">
        <v>150140</v>
      </c>
      <c r="G2166" s="3">
        <v>1492745</v>
      </c>
      <c r="H2166" s="3">
        <v>2020</v>
      </c>
      <c r="I2166" s="2">
        <v>3</v>
      </c>
      <c r="J2166" s="3" t="s">
        <v>10</v>
      </c>
      <c r="K2166" s="3">
        <v>13</v>
      </c>
      <c r="L2166" s="3">
        <v>0</v>
      </c>
    </row>
    <row r="2167" spans="1:12">
      <c r="A2167" s="2" t="s">
        <v>627</v>
      </c>
      <c r="B2167" s="3" t="s">
        <v>1439</v>
      </c>
      <c r="C2167" s="2" t="s">
        <v>636</v>
      </c>
      <c r="D2167" s="2" t="s">
        <v>636</v>
      </c>
      <c r="E2167" s="3" t="str">
        <f t="shared" si="33"/>
        <v>Para-Belem</v>
      </c>
      <c r="F2167" s="3">
        <v>150140</v>
      </c>
      <c r="G2167" s="3">
        <v>1492745</v>
      </c>
      <c r="H2167" s="3">
        <v>2020</v>
      </c>
      <c r="I2167" s="2">
        <v>3</v>
      </c>
      <c r="J2167" s="3" t="s">
        <v>19</v>
      </c>
      <c r="K2167" s="3">
        <v>2</v>
      </c>
      <c r="L2167" s="3">
        <v>0</v>
      </c>
    </row>
    <row r="2168" spans="1:12">
      <c r="A2168" s="2" t="s">
        <v>627</v>
      </c>
      <c r="B2168" s="3" t="s">
        <v>1439</v>
      </c>
      <c r="C2168" s="2" t="s">
        <v>636</v>
      </c>
      <c r="D2168" s="2" t="s">
        <v>636</v>
      </c>
      <c r="E2168" s="3" t="str">
        <f t="shared" si="33"/>
        <v>Para-Belem</v>
      </c>
      <c r="F2168" s="3">
        <v>150140</v>
      </c>
      <c r="G2168" s="3">
        <v>1492745</v>
      </c>
      <c r="H2168" s="3">
        <v>2020</v>
      </c>
      <c r="I2168" s="2">
        <v>3</v>
      </c>
      <c r="J2168" s="3" t="s">
        <v>12</v>
      </c>
      <c r="K2168" s="3">
        <v>10</v>
      </c>
      <c r="L2168" s="3">
        <v>10</v>
      </c>
    </row>
    <row r="2169" spans="1:12">
      <c r="A2169" s="2" t="s">
        <v>627</v>
      </c>
      <c r="B2169" s="3" t="s">
        <v>1439</v>
      </c>
      <c r="C2169" s="2" t="s">
        <v>636</v>
      </c>
      <c r="D2169" s="2" t="s">
        <v>636</v>
      </c>
      <c r="E2169" s="3" t="str">
        <f t="shared" si="33"/>
        <v>Para-Belem</v>
      </c>
      <c r="F2169" s="3">
        <v>150140</v>
      </c>
      <c r="G2169" s="3">
        <v>1492745</v>
      </c>
      <c r="H2169" s="3">
        <v>2020</v>
      </c>
      <c r="I2169" s="2">
        <v>4</v>
      </c>
      <c r="J2169" s="3" t="s">
        <v>9</v>
      </c>
      <c r="K2169" s="3">
        <v>1</v>
      </c>
      <c r="L2169" s="3">
        <v>0</v>
      </c>
    </row>
    <row r="2170" spans="1:12">
      <c r="A2170" s="2" t="s">
        <v>627</v>
      </c>
      <c r="B2170" s="3" t="s">
        <v>1439</v>
      </c>
      <c r="C2170" s="2" t="s">
        <v>636</v>
      </c>
      <c r="D2170" s="2" t="s">
        <v>636</v>
      </c>
      <c r="E2170" s="3" t="str">
        <f t="shared" ref="E2170:E2232" si="34">+CONCATENATE(A2170,"-",D2170)</f>
        <v>Para-Belem</v>
      </c>
      <c r="F2170" s="3">
        <v>150140</v>
      </c>
      <c r="G2170" s="3">
        <v>1492745</v>
      </c>
      <c r="H2170" s="3">
        <v>2020</v>
      </c>
      <c r="I2170" s="2">
        <v>4</v>
      </c>
      <c r="J2170" s="3" t="s">
        <v>10</v>
      </c>
      <c r="K2170" s="3">
        <v>4</v>
      </c>
      <c r="L2170" s="3">
        <v>0</v>
      </c>
    </row>
    <row r="2171" spans="1:12">
      <c r="A2171" s="2" t="s">
        <v>627</v>
      </c>
      <c r="B2171" s="3" t="s">
        <v>1439</v>
      </c>
      <c r="C2171" s="2" t="s">
        <v>636</v>
      </c>
      <c r="D2171" s="2" t="s">
        <v>636</v>
      </c>
      <c r="E2171" s="3" t="str">
        <f t="shared" si="34"/>
        <v>Para-Belem</v>
      </c>
      <c r="F2171" s="3">
        <v>150140</v>
      </c>
      <c r="G2171" s="3">
        <v>1492745</v>
      </c>
      <c r="H2171" s="3">
        <v>2020</v>
      </c>
      <c r="I2171" s="2">
        <v>4</v>
      </c>
      <c r="J2171" s="3" t="s">
        <v>19</v>
      </c>
      <c r="K2171" s="3">
        <v>2</v>
      </c>
      <c r="L2171" s="3">
        <v>0</v>
      </c>
    </row>
    <row r="2172" spans="1:12">
      <c r="A2172" s="2" t="s">
        <v>627</v>
      </c>
      <c r="B2172" s="3" t="s">
        <v>1439</v>
      </c>
      <c r="C2172" s="2" t="s">
        <v>636</v>
      </c>
      <c r="D2172" s="2" t="s">
        <v>636</v>
      </c>
      <c r="E2172" s="3" t="str">
        <f t="shared" si="34"/>
        <v>Para-Belem</v>
      </c>
      <c r="F2172" s="3">
        <v>150140</v>
      </c>
      <c r="G2172" s="3">
        <v>1492745</v>
      </c>
      <c r="H2172" s="3">
        <v>2020</v>
      </c>
      <c r="I2172" s="2">
        <v>4</v>
      </c>
      <c r="J2172" s="3" t="s">
        <v>12</v>
      </c>
      <c r="K2172" s="3">
        <v>5</v>
      </c>
      <c r="L2172" s="3">
        <v>6</v>
      </c>
    </row>
    <row r="2173" spans="1:12">
      <c r="A2173" s="2" t="s">
        <v>627</v>
      </c>
      <c r="B2173" s="3" t="s">
        <v>1439</v>
      </c>
      <c r="C2173" s="2" t="s">
        <v>636</v>
      </c>
      <c r="D2173" s="2" t="s">
        <v>636</v>
      </c>
      <c r="E2173" s="3" t="str">
        <f t="shared" si="34"/>
        <v>Para-Belem</v>
      </c>
      <c r="F2173" s="3">
        <v>150140</v>
      </c>
      <c r="G2173" s="3">
        <v>1492745</v>
      </c>
      <c r="H2173" s="3">
        <v>2020</v>
      </c>
      <c r="I2173" s="2">
        <v>5</v>
      </c>
      <c r="J2173" s="3" t="s">
        <v>9</v>
      </c>
      <c r="K2173" s="3">
        <v>3</v>
      </c>
      <c r="L2173" s="3">
        <v>3</v>
      </c>
    </row>
    <row r="2174" spans="1:12">
      <c r="A2174" s="2" t="s">
        <v>627</v>
      </c>
      <c r="B2174" s="3" t="s">
        <v>1439</v>
      </c>
      <c r="C2174" s="2" t="s">
        <v>636</v>
      </c>
      <c r="D2174" s="2" t="s">
        <v>636</v>
      </c>
      <c r="E2174" s="3" t="str">
        <f t="shared" si="34"/>
        <v>Para-Belem</v>
      </c>
      <c r="F2174" s="3">
        <v>150140</v>
      </c>
      <c r="G2174" s="3">
        <v>1492745</v>
      </c>
      <c r="H2174" s="3">
        <v>2020</v>
      </c>
      <c r="I2174" s="2">
        <v>5</v>
      </c>
      <c r="J2174" s="3" t="s">
        <v>90</v>
      </c>
      <c r="K2174" s="3">
        <v>1</v>
      </c>
      <c r="L2174" s="3">
        <v>0</v>
      </c>
    </row>
    <row r="2175" spans="1:12">
      <c r="A2175" s="2" t="s">
        <v>627</v>
      </c>
      <c r="B2175" s="3" t="s">
        <v>1439</v>
      </c>
      <c r="C2175" s="2" t="s">
        <v>636</v>
      </c>
      <c r="D2175" s="2" t="s">
        <v>636</v>
      </c>
      <c r="E2175" s="3" t="str">
        <f t="shared" si="34"/>
        <v>Para-Belem</v>
      </c>
      <c r="F2175" s="3">
        <v>150140</v>
      </c>
      <c r="G2175" s="3">
        <v>1492745</v>
      </c>
      <c r="H2175" s="3">
        <v>2020</v>
      </c>
      <c r="I2175" s="2">
        <v>5</v>
      </c>
      <c r="J2175" s="3" t="s">
        <v>10</v>
      </c>
      <c r="K2175" s="3">
        <v>4</v>
      </c>
      <c r="L2175" s="3">
        <v>0</v>
      </c>
    </row>
    <row r="2176" spans="1:12">
      <c r="A2176" s="2" t="s">
        <v>627</v>
      </c>
      <c r="B2176" s="3" t="s">
        <v>1439</v>
      </c>
      <c r="C2176" s="2" t="s">
        <v>636</v>
      </c>
      <c r="D2176" s="2" t="s">
        <v>636</v>
      </c>
      <c r="E2176" s="3" t="str">
        <f t="shared" si="34"/>
        <v>Para-Belem</v>
      </c>
      <c r="F2176" s="3">
        <v>150140</v>
      </c>
      <c r="G2176" s="3">
        <v>1492745</v>
      </c>
      <c r="H2176" s="3">
        <v>2020</v>
      </c>
      <c r="I2176" s="2">
        <v>5</v>
      </c>
      <c r="J2176" s="3" t="s">
        <v>19</v>
      </c>
      <c r="K2176" s="3">
        <v>1</v>
      </c>
      <c r="L2176" s="3">
        <v>0</v>
      </c>
    </row>
    <row r="2177" spans="1:12">
      <c r="A2177" s="2" t="s">
        <v>627</v>
      </c>
      <c r="B2177" s="3" t="s">
        <v>1439</v>
      </c>
      <c r="C2177" s="2" t="s">
        <v>636</v>
      </c>
      <c r="D2177" s="2" t="s">
        <v>636</v>
      </c>
      <c r="E2177" s="3" t="str">
        <f t="shared" si="34"/>
        <v>Para-Belem</v>
      </c>
      <c r="F2177" s="3">
        <v>150140</v>
      </c>
      <c r="G2177" s="3">
        <v>1492745</v>
      </c>
      <c r="H2177" s="3">
        <v>2020</v>
      </c>
      <c r="I2177" s="2">
        <v>5</v>
      </c>
      <c r="J2177" s="3" t="s">
        <v>12</v>
      </c>
      <c r="K2177" s="3">
        <v>7</v>
      </c>
      <c r="L2177" s="3">
        <v>8</v>
      </c>
    </row>
    <row r="2178" spans="1:12">
      <c r="A2178" s="2" t="s">
        <v>627</v>
      </c>
      <c r="B2178" s="3" t="s">
        <v>1439</v>
      </c>
      <c r="C2178" s="2" t="s">
        <v>636</v>
      </c>
      <c r="D2178" s="2" t="s">
        <v>636</v>
      </c>
      <c r="E2178" s="3" t="str">
        <f t="shared" si="34"/>
        <v>Para-Belem</v>
      </c>
      <c r="F2178" s="3">
        <v>150140</v>
      </c>
      <c r="G2178" s="3">
        <v>1492745</v>
      </c>
      <c r="H2178" s="3">
        <v>2020</v>
      </c>
      <c r="I2178" s="2">
        <v>6</v>
      </c>
      <c r="J2178" s="3" t="s">
        <v>9</v>
      </c>
      <c r="K2178" s="3">
        <v>1</v>
      </c>
      <c r="L2178" s="3">
        <v>1</v>
      </c>
    </row>
    <row r="2179" spans="1:12">
      <c r="A2179" s="2" t="s">
        <v>627</v>
      </c>
      <c r="B2179" s="3" t="s">
        <v>1439</v>
      </c>
      <c r="C2179" s="2" t="s">
        <v>636</v>
      </c>
      <c r="D2179" s="2" t="s">
        <v>636</v>
      </c>
      <c r="E2179" s="3" t="str">
        <f t="shared" si="34"/>
        <v>Para-Belem</v>
      </c>
      <c r="F2179" s="3">
        <v>150140</v>
      </c>
      <c r="G2179" s="3">
        <v>1492745</v>
      </c>
      <c r="H2179" s="3">
        <v>2020</v>
      </c>
      <c r="I2179" s="2">
        <v>6</v>
      </c>
      <c r="J2179" s="3" t="s">
        <v>10</v>
      </c>
      <c r="K2179" s="3">
        <v>6</v>
      </c>
      <c r="L2179" s="3">
        <v>0</v>
      </c>
    </row>
    <row r="2180" spans="1:12">
      <c r="A2180" s="2" t="s">
        <v>627</v>
      </c>
      <c r="B2180" s="3" t="s">
        <v>1439</v>
      </c>
      <c r="C2180" s="2" t="s">
        <v>636</v>
      </c>
      <c r="D2180" s="2" t="s">
        <v>636</v>
      </c>
      <c r="E2180" s="3" t="str">
        <f t="shared" si="34"/>
        <v>Para-Belem</v>
      </c>
      <c r="F2180" s="3">
        <v>150140</v>
      </c>
      <c r="G2180" s="3">
        <v>1492745</v>
      </c>
      <c r="H2180" s="3">
        <v>2020</v>
      </c>
      <c r="I2180" s="2">
        <v>6</v>
      </c>
      <c r="J2180" s="3" t="s">
        <v>12</v>
      </c>
      <c r="K2180" s="3">
        <v>7</v>
      </c>
      <c r="L2180" s="3">
        <v>7</v>
      </c>
    </row>
    <row r="2181" spans="1:12">
      <c r="A2181" s="2" t="s">
        <v>627</v>
      </c>
      <c r="B2181" s="3" t="s">
        <v>1439</v>
      </c>
      <c r="C2181" s="2" t="s">
        <v>637</v>
      </c>
      <c r="D2181" s="2" t="s">
        <v>637</v>
      </c>
      <c r="E2181" s="3" t="str">
        <f t="shared" si="34"/>
        <v>Para-Benevides</v>
      </c>
      <c r="F2181" s="3">
        <v>150150</v>
      </c>
      <c r="G2181" s="3">
        <v>62737</v>
      </c>
      <c r="H2181" s="3">
        <v>2019</v>
      </c>
      <c r="I2181" s="2">
        <v>5</v>
      </c>
      <c r="J2181" s="3" t="s">
        <v>9</v>
      </c>
      <c r="K2181" s="3">
        <v>1</v>
      </c>
      <c r="L2181" s="3">
        <v>1</v>
      </c>
    </row>
    <row r="2182" spans="1:12">
      <c r="A2182" s="2" t="s">
        <v>627</v>
      </c>
      <c r="B2182" s="3" t="s">
        <v>1439</v>
      </c>
      <c r="C2182" s="2" t="s">
        <v>637</v>
      </c>
      <c r="D2182" s="2" t="s">
        <v>637</v>
      </c>
      <c r="E2182" s="3" t="str">
        <f t="shared" si="34"/>
        <v>Para-Benevides</v>
      </c>
      <c r="F2182" s="3">
        <v>150150</v>
      </c>
      <c r="G2182" s="3">
        <v>62737</v>
      </c>
      <c r="H2182" s="3">
        <v>2019</v>
      </c>
      <c r="I2182" s="2">
        <v>6</v>
      </c>
      <c r="J2182" s="3" t="s">
        <v>12</v>
      </c>
      <c r="K2182" s="3">
        <v>1</v>
      </c>
      <c r="L2182" s="3">
        <v>1</v>
      </c>
    </row>
    <row r="2183" spans="1:12">
      <c r="A2183" s="2" t="s">
        <v>627</v>
      </c>
      <c r="B2183" s="3" t="s">
        <v>1439</v>
      </c>
      <c r="C2183" s="2" t="s">
        <v>637</v>
      </c>
      <c r="D2183" s="2" t="s">
        <v>637</v>
      </c>
      <c r="E2183" s="3" t="str">
        <f t="shared" si="34"/>
        <v>Para-Benevides</v>
      </c>
      <c r="F2183" s="3">
        <v>150150</v>
      </c>
      <c r="G2183" s="3">
        <v>62737</v>
      </c>
      <c r="H2183" s="3">
        <v>2020</v>
      </c>
      <c r="I2183" s="2">
        <v>3</v>
      </c>
      <c r="J2183" s="3" t="s">
        <v>9</v>
      </c>
      <c r="K2183" s="3">
        <v>1</v>
      </c>
      <c r="L2183" s="3">
        <v>1</v>
      </c>
    </row>
    <row r="2184" spans="1:12">
      <c r="A2184" s="2" t="s">
        <v>627</v>
      </c>
      <c r="B2184" s="3" t="s">
        <v>1439</v>
      </c>
      <c r="C2184" s="2" t="s">
        <v>637</v>
      </c>
      <c r="D2184" s="2" t="s">
        <v>637</v>
      </c>
      <c r="E2184" s="3" t="str">
        <f t="shared" si="34"/>
        <v>Para-Benevides</v>
      </c>
      <c r="F2184" s="3">
        <v>150150</v>
      </c>
      <c r="G2184" s="3">
        <v>62737</v>
      </c>
      <c r="H2184" s="3">
        <v>2020</v>
      </c>
      <c r="I2184" s="2">
        <v>4</v>
      </c>
      <c r="J2184" s="3" t="s">
        <v>12</v>
      </c>
      <c r="K2184" s="3">
        <v>1</v>
      </c>
      <c r="L2184" s="3">
        <v>1</v>
      </c>
    </row>
    <row r="2185" spans="1:12">
      <c r="A2185" s="2" t="s">
        <v>627</v>
      </c>
      <c r="B2185" s="3" t="s">
        <v>1439</v>
      </c>
      <c r="C2185" s="2" t="s">
        <v>637</v>
      </c>
      <c r="D2185" s="2" t="s">
        <v>637</v>
      </c>
      <c r="E2185" s="3" t="str">
        <f t="shared" si="34"/>
        <v>Para-Benevides</v>
      </c>
      <c r="F2185" s="3">
        <v>150150</v>
      </c>
      <c r="G2185" s="3">
        <v>62737</v>
      </c>
      <c r="H2185" s="3">
        <v>2020</v>
      </c>
      <c r="I2185" s="2">
        <v>5</v>
      </c>
      <c r="J2185" s="3" t="s">
        <v>10</v>
      </c>
      <c r="K2185" s="3">
        <v>1</v>
      </c>
      <c r="L2185" s="3">
        <v>0</v>
      </c>
    </row>
    <row r="2186" spans="1:12">
      <c r="A2186" s="2" t="s">
        <v>627</v>
      </c>
      <c r="B2186" s="3" t="s">
        <v>1439</v>
      </c>
      <c r="C2186" s="2" t="s">
        <v>638</v>
      </c>
      <c r="D2186" s="2" t="s">
        <v>638</v>
      </c>
      <c r="E2186" s="3" t="str">
        <f t="shared" si="34"/>
        <v>Para-Braganca</v>
      </c>
      <c r="F2186" s="3">
        <v>150170</v>
      </c>
      <c r="G2186" s="3">
        <v>127686</v>
      </c>
      <c r="H2186" s="3">
        <v>2019</v>
      </c>
      <c r="I2186" s="2">
        <v>4</v>
      </c>
      <c r="J2186" s="3" t="s">
        <v>12</v>
      </c>
      <c r="K2186" s="3">
        <v>1</v>
      </c>
      <c r="L2186" s="3">
        <v>1</v>
      </c>
    </row>
    <row r="2187" spans="1:12">
      <c r="A2187" s="2" t="s">
        <v>627</v>
      </c>
      <c r="B2187" s="3" t="s">
        <v>1439</v>
      </c>
      <c r="C2187" s="2" t="s">
        <v>638</v>
      </c>
      <c r="D2187" s="2" t="s">
        <v>638</v>
      </c>
      <c r="E2187" s="3" t="str">
        <f t="shared" si="34"/>
        <v>Para-Braganca</v>
      </c>
      <c r="F2187" s="3">
        <v>150170</v>
      </c>
      <c r="G2187" s="3">
        <v>127686</v>
      </c>
      <c r="H2187" s="3">
        <v>2019</v>
      </c>
      <c r="I2187" s="2">
        <v>6</v>
      </c>
      <c r="J2187" s="3" t="s">
        <v>12</v>
      </c>
      <c r="K2187" s="3">
        <v>1</v>
      </c>
      <c r="L2187" s="3">
        <v>1</v>
      </c>
    </row>
    <row r="2188" spans="1:12">
      <c r="A2188" s="2" t="s">
        <v>627</v>
      </c>
      <c r="B2188" s="3" t="s">
        <v>1439</v>
      </c>
      <c r="C2188" s="2" t="s">
        <v>638</v>
      </c>
      <c r="D2188" s="2" t="s">
        <v>638</v>
      </c>
      <c r="E2188" s="3" t="str">
        <f t="shared" si="34"/>
        <v>Para-Braganca</v>
      </c>
      <c r="F2188" s="3">
        <v>150170</v>
      </c>
      <c r="G2188" s="3">
        <v>127686</v>
      </c>
      <c r="H2188" s="3">
        <v>2020</v>
      </c>
      <c r="I2188" s="2">
        <v>3</v>
      </c>
      <c r="J2188" s="3" t="s">
        <v>12</v>
      </c>
      <c r="K2188" s="3">
        <v>1</v>
      </c>
      <c r="L2188" s="3">
        <v>1</v>
      </c>
    </row>
    <row r="2189" spans="1:12">
      <c r="A2189" s="2" t="s">
        <v>627</v>
      </c>
      <c r="B2189" s="3" t="s">
        <v>1439</v>
      </c>
      <c r="C2189" s="2" t="s">
        <v>639</v>
      </c>
      <c r="D2189" s="2" t="s">
        <v>639</v>
      </c>
      <c r="E2189" s="3" t="str">
        <f t="shared" si="34"/>
        <v>Para-Breves</v>
      </c>
      <c r="F2189" s="3">
        <v>150180</v>
      </c>
      <c r="G2189" s="3">
        <v>102701</v>
      </c>
      <c r="H2189" s="3">
        <v>2019</v>
      </c>
      <c r="I2189" s="2">
        <v>1</v>
      </c>
      <c r="J2189" s="3" t="s">
        <v>10</v>
      </c>
      <c r="K2189" s="3">
        <v>1</v>
      </c>
      <c r="L2189" s="3">
        <v>0</v>
      </c>
    </row>
    <row r="2190" spans="1:12">
      <c r="A2190" s="2" t="s">
        <v>627</v>
      </c>
      <c r="B2190" s="3" t="s">
        <v>1439</v>
      </c>
      <c r="C2190" s="2" t="s">
        <v>639</v>
      </c>
      <c r="D2190" s="2" t="s">
        <v>639</v>
      </c>
      <c r="E2190" s="3" t="str">
        <f t="shared" si="34"/>
        <v>Para-Breves</v>
      </c>
      <c r="F2190" s="3">
        <v>150180</v>
      </c>
      <c r="G2190" s="3">
        <v>102701</v>
      </c>
      <c r="H2190" s="3">
        <v>2019</v>
      </c>
      <c r="I2190" s="2">
        <v>2</v>
      </c>
      <c r="J2190" s="3" t="s">
        <v>10</v>
      </c>
      <c r="K2190" s="3">
        <v>2</v>
      </c>
      <c r="L2190" s="3">
        <v>0</v>
      </c>
    </row>
    <row r="2191" spans="1:12">
      <c r="A2191" s="2" t="s">
        <v>627</v>
      </c>
      <c r="B2191" s="3" t="s">
        <v>1439</v>
      </c>
      <c r="C2191" s="2" t="s">
        <v>639</v>
      </c>
      <c r="D2191" s="2" t="s">
        <v>639</v>
      </c>
      <c r="E2191" s="3" t="str">
        <f t="shared" si="34"/>
        <v>Para-Breves</v>
      </c>
      <c r="F2191" s="3">
        <v>150180</v>
      </c>
      <c r="G2191" s="3">
        <v>102701</v>
      </c>
      <c r="H2191" s="3">
        <v>2019</v>
      </c>
      <c r="I2191" s="2">
        <v>5</v>
      </c>
      <c r="J2191" s="3" t="s">
        <v>9</v>
      </c>
      <c r="K2191" s="3">
        <v>1</v>
      </c>
      <c r="L2191" s="3">
        <v>1</v>
      </c>
    </row>
    <row r="2192" spans="1:12">
      <c r="A2192" s="2" t="s">
        <v>627</v>
      </c>
      <c r="B2192" s="3" t="s">
        <v>1439</v>
      </c>
      <c r="C2192" s="2" t="s">
        <v>640</v>
      </c>
      <c r="D2192" s="2" t="s">
        <v>640</v>
      </c>
      <c r="E2192" s="3" t="str">
        <f t="shared" si="34"/>
        <v>Para-Bujaru</v>
      </c>
      <c r="F2192" s="3">
        <v>150190</v>
      </c>
      <c r="G2192" s="3">
        <v>29132</v>
      </c>
      <c r="H2192" s="3">
        <v>2020</v>
      </c>
      <c r="I2192" s="2">
        <v>4</v>
      </c>
      <c r="J2192" s="3" t="s">
        <v>9</v>
      </c>
      <c r="K2192" s="3">
        <v>1</v>
      </c>
      <c r="L2192" s="3">
        <v>2</v>
      </c>
    </row>
    <row r="2193" spans="1:12">
      <c r="A2193" s="2" t="s">
        <v>627</v>
      </c>
      <c r="B2193" s="3" t="s">
        <v>1439</v>
      </c>
      <c r="C2193" s="2" t="s">
        <v>641</v>
      </c>
      <c r="D2193" s="2" t="s">
        <v>641</v>
      </c>
      <c r="E2193" s="3" t="str">
        <f t="shared" si="34"/>
        <v>Para-Castanhal</v>
      </c>
      <c r="F2193" s="3">
        <v>150240</v>
      </c>
      <c r="G2193" s="3">
        <v>200793</v>
      </c>
      <c r="H2193" s="3">
        <v>2019</v>
      </c>
      <c r="I2193" s="2">
        <v>1</v>
      </c>
      <c r="J2193" s="3" t="s">
        <v>9</v>
      </c>
      <c r="K2193" s="3">
        <v>2</v>
      </c>
      <c r="L2193" s="3">
        <v>2</v>
      </c>
    </row>
    <row r="2194" spans="1:12">
      <c r="A2194" s="2" t="s">
        <v>627</v>
      </c>
      <c r="B2194" s="3" t="s">
        <v>1439</v>
      </c>
      <c r="C2194" s="2" t="s">
        <v>641</v>
      </c>
      <c r="D2194" s="2" t="s">
        <v>641</v>
      </c>
      <c r="E2194" s="3" t="str">
        <f t="shared" si="34"/>
        <v>Para-Castanhal</v>
      </c>
      <c r="F2194" s="3">
        <v>150240</v>
      </c>
      <c r="G2194" s="3">
        <v>200793</v>
      </c>
      <c r="H2194" s="3">
        <v>2019</v>
      </c>
      <c r="I2194" s="2">
        <v>2</v>
      </c>
      <c r="J2194" s="3" t="s">
        <v>10</v>
      </c>
      <c r="K2194" s="3">
        <v>2</v>
      </c>
      <c r="L2194" s="3">
        <v>0</v>
      </c>
    </row>
    <row r="2195" spans="1:12">
      <c r="A2195" s="2" t="s">
        <v>627</v>
      </c>
      <c r="B2195" s="3" t="s">
        <v>1439</v>
      </c>
      <c r="C2195" s="2" t="s">
        <v>641</v>
      </c>
      <c r="D2195" s="2" t="s">
        <v>641</v>
      </c>
      <c r="E2195" s="3" t="str">
        <f t="shared" si="34"/>
        <v>Para-Castanhal</v>
      </c>
      <c r="F2195" s="3">
        <v>150240</v>
      </c>
      <c r="G2195" s="3">
        <v>200793</v>
      </c>
      <c r="H2195" s="3">
        <v>2019</v>
      </c>
      <c r="I2195" s="2">
        <v>3</v>
      </c>
      <c r="J2195" s="3" t="s">
        <v>12</v>
      </c>
      <c r="K2195" s="3">
        <v>1</v>
      </c>
      <c r="L2195" s="3">
        <v>1</v>
      </c>
    </row>
    <row r="2196" spans="1:12">
      <c r="A2196" s="2" t="s">
        <v>627</v>
      </c>
      <c r="B2196" s="3" t="s">
        <v>1439</v>
      </c>
      <c r="C2196" s="2" t="s">
        <v>641</v>
      </c>
      <c r="D2196" s="2" t="s">
        <v>641</v>
      </c>
      <c r="E2196" s="3" t="str">
        <f t="shared" si="34"/>
        <v>Para-Castanhal</v>
      </c>
      <c r="F2196" s="3">
        <v>150240</v>
      </c>
      <c r="G2196" s="3">
        <v>200793</v>
      </c>
      <c r="H2196" s="3">
        <v>2019</v>
      </c>
      <c r="I2196" s="2">
        <v>5</v>
      </c>
      <c r="J2196" s="3" t="s">
        <v>10</v>
      </c>
      <c r="K2196" s="3">
        <v>2</v>
      </c>
      <c r="L2196" s="3">
        <v>0</v>
      </c>
    </row>
    <row r="2197" spans="1:12">
      <c r="A2197" s="2" t="s">
        <v>627</v>
      </c>
      <c r="B2197" s="3" t="s">
        <v>1439</v>
      </c>
      <c r="C2197" s="2" t="s">
        <v>641</v>
      </c>
      <c r="D2197" s="2" t="s">
        <v>641</v>
      </c>
      <c r="E2197" s="3" t="str">
        <f t="shared" si="34"/>
        <v>Para-Castanhal</v>
      </c>
      <c r="F2197" s="3">
        <v>150240</v>
      </c>
      <c r="G2197" s="3">
        <v>200793</v>
      </c>
      <c r="H2197" s="3">
        <v>2019</v>
      </c>
      <c r="I2197" s="2">
        <v>5</v>
      </c>
      <c r="J2197" s="3" t="s">
        <v>12</v>
      </c>
      <c r="K2197" s="3">
        <v>1</v>
      </c>
      <c r="L2197" s="3">
        <v>2</v>
      </c>
    </row>
    <row r="2198" spans="1:12">
      <c r="A2198" s="2" t="s">
        <v>627</v>
      </c>
      <c r="B2198" s="3" t="s">
        <v>1439</v>
      </c>
      <c r="C2198" s="2" t="s">
        <v>641</v>
      </c>
      <c r="D2198" s="2" t="s">
        <v>641</v>
      </c>
      <c r="E2198" s="3" t="str">
        <f t="shared" si="34"/>
        <v>Para-Castanhal</v>
      </c>
      <c r="F2198" s="3">
        <v>150240</v>
      </c>
      <c r="G2198" s="3">
        <v>200793</v>
      </c>
      <c r="H2198" s="3">
        <v>2019</v>
      </c>
      <c r="I2198" s="2">
        <v>6</v>
      </c>
      <c r="J2198" s="3" t="s">
        <v>10</v>
      </c>
      <c r="K2198" s="3">
        <v>1</v>
      </c>
      <c r="L2198" s="3">
        <v>0</v>
      </c>
    </row>
    <row r="2199" spans="1:12">
      <c r="A2199" s="2" t="s">
        <v>627</v>
      </c>
      <c r="B2199" s="3" t="s">
        <v>1439</v>
      </c>
      <c r="C2199" s="2" t="s">
        <v>641</v>
      </c>
      <c r="D2199" s="2" t="s">
        <v>641</v>
      </c>
      <c r="E2199" s="3" t="str">
        <f t="shared" si="34"/>
        <v>Para-Castanhal</v>
      </c>
      <c r="F2199" s="3">
        <v>150240</v>
      </c>
      <c r="G2199" s="3">
        <v>200793</v>
      </c>
      <c r="H2199" s="3">
        <v>2020</v>
      </c>
      <c r="I2199" s="2">
        <v>4</v>
      </c>
      <c r="J2199" s="3" t="s">
        <v>90</v>
      </c>
      <c r="K2199" s="3">
        <v>1</v>
      </c>
      <c r="L2199" s="3">
        <v>0</v>
      </c>
    </row>
    <row r="2200" spans="1:12">
      <c r="A2200" s="2" t="s">
        <v>627</v>
      </c>
      <c r="B2200" s="3" t="s">
        <v>1439</v>
      </c>
      <c r="C2200" s="2" t="s">
        <v>641</v>
      </c>
      <c r="D2200" s="2" t="s">
        <v>641</v>
      </c>
      <c r="E2200" s="3" t="str">
        <f t="shared" si="34"/>
        <v>Para-Castanhal</v>
      </c>
      <c r="F2200" s="3">
        <v>150240</v>
      </c>
      <c r="G2200" s="3">
        <v>200793</v>
      </c>
      <c r="H2200" s="3">
        <v>2020</v>
      </c>
      <c r="I2200" s="2">
        <v>6</v>
      </c>
      <c r="J2200" s="3" t="s">
        <v>9</v>
      </c>
      <c r="K2200" s="3">
        <v>1</v>
      </c>
      <c r="L2200" s="3">
        <v>1</v>
      </c>
    </row>
    <row r="2201" spans="1:12">
      <c r="A2201" s="2" t="s">
        <v>627</v>
      </c>
      <c r="B2201" s="3" t="s">
        <v>1439</v>
      </c>
      <c r="C2201" s="2" t="s">
        <v>642</v>
      </c>
      <c r="D2201" s="2" t="s">
        <v>642</v>
      </c>
      <c r="E2201" s="3" t="str">
        <f t="shared" si="34"/>
        <v>Para-Colares</v>
      </c>
      <c r="F2201" s="3">
        <v>150260</v>
      </c>
      <c r="G2201" s="3">
        <v>12085</v>
      </c>
      <c r="H2201" s="3">
        <v>2020</v>
      </c>
      <c r="I2201" s="2">
        <v>3</v>
      </c>
      <c r="J2201" s="3" t="s">
        <v>9</v>
      </c>
      <c r="K2201" s="3">
        <v>1</v>
      </c>
      <c r="L2201" s="3">
        <v>1</v>
      </c>
    </row>
    <row r="2202" spans="1:12">
      <c r="A2202" s="2" t="s">
        <v>627</v>
      </c>
      <c r="B2202" s="3" t="s">
        <v>1439</v>
      </c>
      <c r="C2202" s="2" t="s">
        <v>643</v>
      </c>
      <c r="D2202" s="2" t="s">
        <v>643</v>
      </c>
      <c r="E2202" s="3" t="str">
        <f t="shared" si="34"/>
        <v>Para-Conceicao do Araguaia</v>
      </c>
      <c r="F2202" s="3">
        <v>150270</v>
      </c>
      <c r="G2202" s="3">
        <v>47864</v>
      </c>
      <c r="H2202" s="3">
        <v>2020</v>
      </c>
      <c r="I2202" s="2">
        <v>5</v>
      </c>
      <c r="J2202" s="3" t="s">
        <v>12</v>
      </c>
      <c r="K2202" s="3">
        <v>1</v>
      </c>
      <c r="L2202" s="3">
        <v>1</v>
      </c>
    </row>
    <row r="2203" spans="1:12">
      <c r="A2203" s="2" t="s">
        <v>627</v>
      </c>
      <c r="B2203" s="3" t="s">
        <v>1439</v>
      </c>
      <c r="C2203" s="2" t="s">
        <v>644</v>
      </c>
      <c r="D2203" s="2" t="s">
        <v>644</v>
      </c>
      <c r="E2203" s="3" t="str">
        <f t="shared" si="34"/>
        <v>Para-Concordia do Para</v>
      </c>
      <c r="F2203" s="3">
        <v>150275</v>
      </c>
      <c r="G2203" s="3">
        <v>33318</v>
      </c>
      <c r="H2203" s="3">
        <v>2020</v>
      </c>
      <c r="I2203" s="2">
        <v>3</v>
      </c>
      <c r="J2203" s="3" t="s">
        <v>10</v>
      </c>
      <c r="K2203" s="3">
        <v>1</v>
      </c>
      <c r="L2203" s="3">
        <v>0</v>
      </c>
    </row>
    <row r="2204" spans="1:12">
      <c r="A2204" s="2" t="s">
        <v>627</v>
      </c>
      <c r="B2204" s="3" t="s">
        <v>1439</v>
      </c>
      <c r="C2204" s="2" t="s">
        <v>645</v>
      </c>
      <c r="D2204" s="2" t="s">
        <v>645</v>
      </c>
      <c r="E2204" s="3" t="str">
        <f t="shared" si="34"/>
        <v>Para-Curionopolis</v>
      </c>
      <c r="F2204" s="3">
        <v>150277</v>
      </c>
      <c r="G2204" s="3">
        <v>17929</v>
      </c>
      <c r="H2204" s="3">
        <v>2019</v>
      </c>
      <c r="I2204" s="2">
        <v>6</v>
      </c>
      <c r="J2204" s="3" t="s">
        <v>19</v>
      </c>
      <c r="K2204" s="3">
        <v>1</v>
      </c>
      <c r="L2204" s="3">
        <v>0</v>
      </c>
    </row>
    <row r="2205" spans="1:12">
      <c r="A2205" s="2" t="s">
        <v>627</v>
      </c>
      <c r="B2205" s="3" t="s">
        <v>1439</v>
      </c>
      <c r="C2205" s="2" t="s">
        <v>645</v>
      </c>
      <c r="D2205" s="2" t="s">
        <v>645</v>
      </c>
      <c r="E2205" s="3" t="str">
        <f t="shared" si="34"/>
        <v>Para-Curionopolis</v>
      </c>
      <c r="F2205" s="3">
        <v>150277</v>
      </c>
      <c r="G2205" s="3">
        <v>17929</v>
      </c>
      <c r="H2205" s="3">
        <v>2020</v>
      </c>
      <c r="I2205" s="2">
        <v>1</v>
      </c>
      <c r="J2205" s="3" t="s">
        <v>12</v>
      </c>
      <c r="K2205" s="3">
        <v>1</v>
      </c>
      <c r="L2205" s="3">
        <v>1</v>
      </c>
    </row>
    <row r="2206" spans="1:12">
      <c r="A2206" s="2" t="s">
        <v>627</v>
      </c>
      <c r="B2206" s="3" t="s">
        <v>1439</v>
      </c>
      <c r="C2206" s="2" t="s">
        <v>646</v>
      </c>
      <c r="D2206" s="2" t="s">
        <v>646</v>
      </c>
      <c r="E2206" s="3" t="str">
        <f t="shared" si="34"/>
        <v>Para-Dom Eliseu</v>
      </c>
      <c r="F2206" s="3">
        <v>150293</v>
      </c>
      <c r="G2206" s="3">
        <v>59719</v>
      </c>
      <c r="H2206" s="3">
        <v>2020</v>
      </c>
      <c r="I2206" s="2">
        <v>4</v>
      </c>
      <c r="J2206" s="3" t="s">
        <v>9</v>
      </c>
      <c r="K2206" s="3">
        <v>2</v>
      </c>
      <c r="L2206" s="3">
        <v>1</v>
      </c>
    </row>
    <row r="2207" spans="1:12">
      <c r="A2207" s="2" t="s">
        <v>627</v>
      </c>
      <c r="B2207" s="3" t="s">
        <v>1439</v>
      </c>
      <c r="C2207" s="2" t="s">
        <v>647</v>
      </c>
      <c r="D2207" s="2" t="s">
        <v>647</v>
      </c>
      <c r="E2207" s="3" t="str">
        <f t="shared" si="34"/>
        <v>Para-Garrafao do Norte</v>
      </c>
      <c r="F2207" s="3">
        <v>150307</v>
      </c>
      <c r="G2207" s="3">
        <v>26066</v>
      </c>
      <c r="H2207" s="3">
        <v>2019</v>
      </c>
      <c r="I2207" s="2">
        <v>6</v>
      </c>
      <c r="J2207" s="3" t="s">
        <v>9</v>
      </c>
      <c r="K2207" s="3">
        <v>1</v>
      </c>
      <c r="L2207" s="3">
        <v>2</v>
      </c>
    </row>
    <row r="2208" spans="1:12">
      <c r="A2208" s="2" t="s">
        <v>627</v>
      </c>
      <c r="B2208" s="3" t="s">
        <v>1439</v>
      </c>
      <c r="C2208" s="2" t="s">
        <v>648</v>
      </c>
      <c r="D2208" s="2" t="s">
        <v>648</v>
      </c>
      <c r="E2208" s="3" t="str">
        <f t="shared" si="34"/>
        <v>Para-Ipixuna do Para</v>
      </c>
      <c r="F2208" s="3">
        <v>150345</v>
      </c>
      <c r="G2208" s="3">
        <v>64053</v>
      </c>
      <c r="H2208" s="3">
        <v>2020</v>
      </c>
      <c r="I2208" s="2">
        <v>1</v>
      </c>
      <c r="J2208" s="3" t="s">
        <v>12</v>
      </c>
      <c r="K2208" s="3">
        <v>1</v>
      </c>
      <c r="L2208" s="3">
        <v>1</v>
      </c>
    </row>
    <row r="2209" spans="1:12">
      <c r="A2209" s="2" t="s">
        <v>627</v>
      </c>
      <c r="B2209" s="3" t="s">
        <v>1439</v>
      </c>
      <c r="C2209" s="2" t="s">
        <v>649</v>
      </c>
      <c r="D2209" s="2" t="s">
        <v>649</v>
      </c>
      <c r="E2209" s="3" t="str">
        <f t="shared" si="34"/>
        <v>Para-Itaituba</v>
      </c>
      <c r="F2209" s="3">
        <v>150360</v>
      </c>
      <c r="G2209" s="3">
        <v>101247</v>
      </c>
      <c r="H2209" s="3">
        <v>2019</v>
      </c>
      <c r="I2209" s="2">
        <v>3</v>
      </c>
      <c r="J2209" s="3" t="s">
        <v>10</v>
      </c>
      <c r="K2209" s="3">
        <v>1</v>
      </c>
      <c r="L2209" s="3">
        <v>0</v>
      </c>
    </row>
    <row r="2210" spans="1:12">
      <c r="A2210" s="2" t="s">
        <v>627</v>
      </c>
      <c r="B2210" s="3" t="s">
        <v>1439</v>
      </c>
      <c r="C2210" s="2" t="s">
        <v>649</v>
      </c>
      <c r="D2210" s="2" t="s">
        <v>649</v>
      </c>
      <c r="E2210" s="3" t="str">
        <f t="shared" si="34"/>
        <v>Para-Itaituba</v>
      </c>
      <c r="F2210" s="3">
        <v>150360</v>
      </c>
      <c r="G2210" s="3">
        <v>101247</v>
      </c>
      <c r="H2210" s="3">
        <v>2020</v>
      </c>
      <c r="I2210" s="2">
        <v>6</v>
      </c>
      <c r="J2210" s="3" t="s">
        <v>9</v>
      </c>
      <c r="K2210" s="3">
        <v>1</v>
      </c>
      <c r="L2210" s="3">
        <v>1</v>
      </c>
    </row>
    <row r="2211" spans="1:12">
      <c r="A2211" s="2" t="s">
        <v>627</v>
      </c>
      <c r="B2211" s="3" t="s">
        <v>1439</v>
      </c>
      <c r="C2211" s="2" t="s">
        <v>649</v>
      </c>
      <c r="D2211" s="2" t="s">
        <v>649</v>
      </c>
      <c r="E2211" s="3" t="str">
        <f t="shared" si="34"/>
        <v>Para-Itaituba</v>
      </c>
      <c r="F2211" s="3">
        <v>150360</v>
      </c>
      <c r="G2211" s="3">
        <v>101247</v>
      </c>
      <c r="H2211" s="3">
        <v>2020</v>
      </c>
      <c r="I2211" s="2">
        <v>6</v>
      </c>
      <c r="J2211" s="3" t="s">
        <v>12</v>
      </c>
      <c r="K2211" s="3">
        <v>1</v>
      </c>
      <c r="L2211" s="3">
        <v>1</v>
      </c>
    </row>
    <row r="2212" spans="1:12">
      <c r="A2212" s="2" t="s">
        <v>627</v>
      </c>
      <c r="B2212" s="3" t="s">
        <v>1439</v>
      </c>
      <c r="C2212" s="2" t="s">
        <v>650</v>
      </c>
      <c r="D2212" s="2" t="s">
        <v>650</v>
      </c>
      <c r="E2212" s="3" t="str">
        <f t="shared" si="34"/>
        <v>Para-Itupiranga</v>
      </c>
      <c r="F2212" s="3">
        <v>150370</v>
      </c>
      <c r="G2212" s="3">
        <v>53269</v>
      </c>
      <c r="H2212" s="3">
        <v>2020</v>
      </c>
      <c r="I2212" s="2">
        <v>2</v>
      </c>
      <c r="J2212" s="3" t="s">
        <v>12</v>
      </c>
      <c r="K2212" s="3">
        <v>1</v>
      </c>
      <c r="L2212" s="3">
        <v>1</v>
      </c>
    </row>
    <row r="2213" spans="1:12">
      <c r="A2213" s="2" t="s">
        <v>627</v>
      </c>
      <c r="B2213" s="3" t="s">
        <v>1439</v>
      </c>
      <c r="C2213" s="2" t="s">
        <v>650</v>
      </c>
      <c r="D2213" s="2" t="s">
        <v>650</v>
      </c>
      <c r="E2213" s="3" t="str">
        <f t="shared" si="34"/>
        <v>Para-Itupiranga</v>
      </c>
      <c r="F2213" s="3">
        <v>150370</v>
      </c>
      <c r="G2213" s="3">
        <v>53269</v>
      </c>
      <c r="H2213" s="3">
        <v>2020</v>
      </c>
      <c r="I2213" s="2">
        <v>4</v>
      </c>
      <c r="J2213" s="3" t="s">
        <v>12</v>
      </c>
      <c r="K2213" s="3">
        <v>1</v>
      </c>
      <c r="L2213" s="3">
        <v>1</v>
      </c>
    </row>
    <row r="2214" spans="1:12">
      <c r="A2214" s="2" t="s">
        <v>627</v>
      </c>
      <c r="B2214" s="3" t="s">
        <v>1439</v>
      </c>
      <c r="C2214" s="2" t="s">
        <v>651</v>
      </c>
      <c r="D2214" s="2" t="s">
        <v>651</v>
      </c>
      <c r="E2214" s="3" t="str">
        <f t="shared" si="34"/>
        <v>Para-Jacareacanga</v>
      </c>
      <c r="F2214" s="3">
        <v>150375</v>
      </c>
      <c r="G2214" s="3">
        <v>8239</v>
      </c>
      <c r="H2214" s="3">
        <v>2020</v>
      </c>
      <c r="I2214" s="2">
        <v>1</v>
      </c>
      <c r="J2214" s="3" t="s">
        <v>12</v>
      </c>
      <c r="K2214" s="3">
        <v>1</v>
      </c>
      <c r="L2214" s="3">
        <v>1</v>
      </c>
    </row>
    <row r="2215" spans="1:12">
      <c r="A2215" s="2" t="s">
        <v>627</v>
      </c>
      <c r="B2215" s="3" t="s">
        <v>1439</v>
      </c>
      <c r="C2215" s="2" t="s">
        <v>651</v>
      </c>
      <c r="D2215" s="2" t="s">
        <v>651</v>
      </c>
      <c r="E2215" s="3" t="str">
        <f t="shared" si="34"/>
        <v>Para-Jacareacanga</v>
      </c>
      <c r="F2215" s="3">
        <v>150375</v>
      </c>
      <c r="G2215" s="3">
        <v>8239</v>
      </c>
      <c r="H2215" s="3">
        <v>2020</v>
      </c>
      <c r="I2215" s="2">
        <v>2</v>
      </c>
      <c r="J2215" s="3" t="s">
        <v>9</v>
      </c>
      <c r="K2215" s="3">
        <v>1</v>
      </c>
      <c r="L2215" s="3">
        <v>1</v>
      </c>
    </row>
    <row r="2216" spans="1:12">
      <c r="A2216" s="2" t="s">
        <v>627</v>
      </c>
      <c r="B2216" s="3" t="s">
        <v>1439</v>
      </c>
      <c r="C2216" s="2" t="s">
        <v>652</v>
      </c>
      <c r="D2216" s="2" t="s">
        <v>652</v>
      </c>
      <c r="E2216" s="3" t="str">
        <f t="shared" si="34"/>
        <v>Para-Jacunda</v>
      </c>
      <c r="F2216" s="3">
        <v>150380</v>
      </c>
      <c r="G2216" s="3">
        <v>59155</v>
      </c>
      <c r="H2216" s="3">
        <v>2019</v>
      </c>
      <c r="I2216" s="2">
        <v>5</v>
      </c>
      <c r="J2216" s="3" t="s">
        <v>9</v>
      </c>
      <c r="K2216" s="3">
        <v>1</v>
      </c>
      <c r="L2216" s="3">
        <v>1</v>
      </c>
    </row>
    <row r="2217" spans="1:12">
      <c r="A2217" s="2" t="s">
        <v>627</v>
      </c>
      <c r="B2217" s="3" t="s">
        <v>1439</v>
      </c>
      <c r="C2217" s="2" t="s">
        <v>652</v>
      </c>
      <c r="D2217" s="2" t="s">
        <v>652</v>
      </c>
      <c r="E2217" s="3" t="str">
        <f t="shared" si="34"/>
        <v>Para-Jacunda</v>
      </c>
      <c r="F2217" s="3">
        <v>150380</v>
      </c>
      <c r="G2217" s="3">
        <v>59155</v>
      </c>
      <c r="H2217" s="3">
        <v>2020</v>
      </c>
      <c r="I2217" s="2">
        <v>3</v>
      </c>
      <c r="J2217" s="3" t="s">
        <v>12</v>
      </c>
      <c r="K2217" s="3">
        <v>1</v>
      </c>
      <c r="L2217" s="3">
        <v>1</v>
      </c>
    </row>
    <row r="2218" spans="1:12">
      <c r="A2218" s="2" t="s">
        <v>627</v>
      </c>
      <c r="B2218" s="3" t="s">
        <v>1439</v>
      </c>
      <c r="C2218" s="2" t="s">
        <v>653</v>
      </c>
      <c r="D2218" s="2" t="s">
        <v>653</v>
      </c>
      <c r="E2218" s="3" t="str">
        <f t="shared" si="34"/>
        <v>Para-Mae do Rio</v>
      </c>
      <c r="F2218" s="3">
        <v>150405</v>
      </c>
      <c r="G2218" s="3">
        <v>30077</v>
      </c>
      <c r="H2218" s="3">
        <v>2020</v>
      </c>
      <c r="I2218" s="2">
        <v>3</v>
      </c>
      <c r="J2218" s="3" t="s">
        <v>9</v>
      </c>
      <c r="K2218" s="3">
        <v>1</v>
      </c>
      <c r="L2218" s="3">
        <v>1</v>
      </c>
    </row>
    <row r="2219" spans="1:12">
      <c r="A2219" s="2" t="s">
        <v>627</v>
      </c>
      <c r="B2219" s="3" t="s">
        <v>1439</v>
      </c>
      <c r="C2219" s="2" t="s">
        <v>654</v>
      </c>
      <c r="D2219" s="2" t="s">
        <v>654</v>
      </c>
      <c r="E2219" s="3" t="str">
        <f t="shared" si="34"/>
        <v>Para-Maraba</v>
      </c>
      <c r="F2219" s="3">
        <v>150420</v>
      </c>
      <c r="G2219" s="3">
        <v>279349</v>
      </c>
      <c r="H2219" s="3">
        <v>2019</v>
      </c>
      <c r="I2219" s="2">
        <v>1</v>
      </c>
      <c r="J2219" s="3" t="s">
        <v>9</v>
      </c>
      <c r="K2219" s="3">
        <v>1</v>
      </c>
      <c r="L2219" s="3">
        <v>1</v>
      </c>
    </row>
    <row r="2220" spans="1:12">
      <c r="A2220" s="2" t="s">
        <v>627</v>
      </c>
      <c r="B2220" s="3" t="s">
        <v>1439</v>
      </c>
      <c r="C2220" s="2" t="s">
        <v>654</v>
      </c>
      <c r="D2220" s="2" t="s">
        <v>654</v>
      </c>
      <c r="E2220" s="3" t="str">
        <f t="shared" si="34"/>
        <v>Para-Maraba</v>
      </c>
      <c r="F2220" s="3">
        <v>150420</v>
      </c>
      <c r="G2220" s="3">
        <v>279349</v>
      </c>
      <c r="H2220" s="3">
        <v>2019</v>
      </c>
      <c r="I2220" s="2">
        <v>1</v>
      </c>
      <c r="J2220" s="3" t="s">
        <v>12</v>
      </c>
      <c r="K2220" s="3">
        <v>1</v>
      </c>
      <c r="L2220" s="3">
        <v>1</v>
      </c>
    </row>
    <row r="2221" spans="1:12">
      <c r="A2221" s="2" t="s">
        <v>627</v>
      </c>
      <c r="B2221" s="3" t="s">
        <v>1439</v>
      </c>
      <c r="C2221" s="2" t="s">
        <v>654</v>
      </c>
      <c r="D2221" s="2" t="s">
        <v>654</v>
      </c>
      <c r="E2221" s="3" t="str">
        <f t="shared" si="34"/>
        <v>Para-Maraba</v>
      </c>
      <c r="F2221" s="3">
        <v>150420</v>
      </c>
      <c r="G2221" s="3">
        <v>279349</v>
      </c>
      <c r="H2221" s="3">
        <v>2019</v>
      </c>
      <c r="I2221" s="2">
        <v>2</v>
      </c>
      <c r="J2221" s="3" t="s">
        <v>10</v>
      </c>
      <c r="K2221" s="3">
        <v>1</v>
      </c>
      <c r="L2221" s="3">
        <v>0</v>
      </c>
    </row>
    <row r="2222" spans="1:12">
      <c r="A2222" s="2" t="s">
        <v>627</v>
      </c>
      <c r="B2222" s="3" t="s">
        <v>1439</v>
      </c>
      <c r="C2222" s="2" t="s">
        <v>654</v>
      </c>
      <c r="D2222" s="2" t="s">
        <v>654</v>
      </c>
      <c r="E2222" s="3" t="str">
        <f t="shared" si="34"/>
        <v>Para-Maraba</v>
      </c>
      <c r="F2222" s="3">
        <v>150420</v>
      </c>
      <c r="G2222" s="3">
        <v>279349</v>
      </c>
      <c r="H2222" s="3">
        <v>2019</v>
      </c>
      <c r="I2222" s="2">
        <v>2</v>
      </c>
      <c r="J2222" s="3" t="s">
        <v>12</v>
      </c>
      <c r="K2222" s="3">
        <v>1</v>
      </c>
      <c r="L2222" s="3">
        <v>0</v>
      </c>
    </row>
    <row r="2223" spans="1:12">
      <c r="A2223" s="2" t="s">
        <v>627</v>
      </c>
      <c r="B2223" s="3" t="s">
        <v>1439</v>
      </c>
      <c r="C2223" s="2" t="s">
        <v>654</v>
      </c>
      <c r="D2223" s="2" t="s">
        <v>654</v>
      </c>
      <c r="E2223" s="3" t="str">
        <f t="shared" si="34"/>
        <v>Para-Maraba</v>
      </c>
      <c r="F2223" s="3">
        <v>150420</v>
      </c>
      <c r="G2223" s="3">
        <v>279349</v>
      </c>
      <c r="H2223" s="3">
        <v>2019</v>
      </c>
      <c r="I2223" s="2">
        <v>5</v>
      </c>
      <c r="J2223" s="3" t="s">
        <v>9</v>
      </c>
      <c r="K2223" s="3">
        <v>1</v>
      </c>
      <c r="L2223" s="3">
        <v>1</v>
      </c>
    </row>
    <row r="2224" spans="1:12">
      <c r="A2224" s="2" t="s">
        <v>627</v>
      </c>
      <c r="B2224" s="3" t="s">
        <v>1439</v>
      </c>
      <c r="C2224" s="2" t="s">
        <v>654</v>
      </c>
      <c r="D2224" s="2" t="s">
        <v>654</v>
      </c>
      <c r="E2224" s="3" t="str">
        <f t="shared" si="34"/>
        <v>Para-Maraba</v>
      </c>
      <c r="F2224" s="3">
        <v>150420</v>
      </c>
      <c r="G2224" s="3">
        <v>279349</v>
      </c>
      <c r="H2224" s="3">
        <v>2019</v>
      </c>
      <c r="I2224" s="2">
        <v>5</v>
      </c>
      <c r="J2224" s="3" t="s">
        <v>10</v>
      </c>
      <c r="K2224" s="3">
        <v>3</v>
      </c>
      <c r="L2224" s="3">
        <v>0</v>
      </c>
    </row>
    <row r="2225" spans="1:12">
      <c r="A2225" s="2" t="s">
        <v>627</v>
      </c>
      <c r="B2225" s="3" t="s">
        <v>1439</v>
      </c>
      <c r="C2225" s="2" t="s">
        <v>654</v>
      </c>
      <c r="D2225" s="2" t="s">
        <v>654</v>
      </c>
      <c r="E2225" s="3" t="str">
        <f t="shared" si="34"/>
        <v>Para-Maraba</v>
      </c>
      <c r="F2225" s="3">
        <v>150420</v>
      </c>
      <c r="G2225" s="3">
        <v>279349</v>
      </c>
      <c r="H2225" s="3">
        <v>2019</v>
      </c>
      <c r="I2225" s="2">
        <v>6</v>
      </c>
      <c r="J2225" s="3" t="s">
        <v>10</v>
      </c>
      <c r="K2225" s="3">
        <v>1</v>
      </c>
      <c r="L2225" s="3">
        <v>0</v>
      </c>
    </row>
    <row r="2226" spans="1:12">
      <c r="A2226" s="2" t="s">
        <v>627</v>
      </c>
      <c r="B2226" s="3" t="s">
        <v>1439</v>
      </c>
      <c r="C2226" s="2" t="s">
        <v>654</v>
      </c>
      <c r="D2226" s="2" t="s">
        <v>654</v>
      </c>
      <c r="E2226" s="3" t="str">
        <f t="shared" si="34"/>
        <v>Para-Maraba</v>
      </c>
      <c r="F2226" s="3">
        <v>150420</v>
      </c>
      <c r="G2226" s="3">
        <v>279349</v>
      </c>
      <c r="H2226" s="3">
        <v>2019</v>
      </c>
      <c r="I2226" s="2">
        <v>6</v>
      </c>
      <c r="J2226" s="3" t="s">
        <v>12</v>
      </c>
      <c r="K2226" s="3">
        <v>1</v>
      </c>
      <c r="L2226" s="3">
        <v>1</v>
      </c>
    </row>
    <row r="2227" spans="1:12">
      <c r="A2227" s="2" t="s">
        <v>627</v>
      </c>
      <c r="B2227" s="3" t="s">
        <v>1439</v>
      </c>
      <c r="C2227" s="2" t="s">
        <v>654</v>
      </c>
      <c r="D2227" s="2" t="s">
        <v>654</v>
      </c>
      <c r="E2227" s="3" t="str">
        <f t="shared" si="34"/>
        <v>Para-Maraba</v>
      </c>
      <c r="F2227" s="3">
        <v>150420</v>
      </c>
      <c r="G2227" s="3">
        <v>279349</v>
      </c>
      <c r="H2227" s="3">
        <v>2020</v>
      </c>
      <c r="I2227" s="2">
        <v>1</v>
      </c>
      <c r="J2227" s="3" t="s">
        <v>10</v>
      </c>
      <c r="K2227" s="3">
        <v>1</v>
      </c>
      <c r="L2227" s="3">
        <v>0</v>
      </c>
    </row>
    <row r="2228" spans="1:12">
      <c r="A2228" s="2" t="s">
        <v>627</v>
      </c>
      <c r="B2228" s="3" t="s">
        <v>1439</v>
      </c>
      <c r="C2228" s="2" t="s">
        <v>654</v>
      </c>
      <c r="D2228" s="2" t="s">
        <v>654</v>
      </c>
      <c r="E2228" s="3" t="str">
        <f t="shared" si="34"/>
        <v>Para-Maraba</v>
      </c>
      <c r="F2228" s="3">
        <v>150420</v>
      </c>
      <c r="G2228" s="3">
        <v>279349</v>
      </c>
      <c r="H2228" s="3">
        <v>2020</v>
      </c>
      <c r="I2228" s="2">
        <v>2</v>
      </c>
      <c r="J2228" s="3" t="s">
        <v>12</v>
      </c>
      <c r="K2228" s="3">
        <v>1</v>
      </c>
      <c r="L2228" s="3">
        <v>1</v>
      </c>
    </row>
    <row r="2229" spans="1:12">
      <c r="A2229" s="2" t="s">
        <v>627</v>
      </c>
      <c r="B2229" s="3" t="s">
        <v>1439</v>
      </c>
      <c r="C2229" s="2" t="s">
        <v>654</v>
      </c>
      <c r="D2229" s="2" t="s">
        <v>654</v>
      </c>
      <c r="E2229" s="3" t="str">
        <f t="shared" si="34"/>
        <v>Para-Maraba</v>
      </c>
      <c r="F2229" s="3">
        <v>150420</v>
      </c>
      <c r="G2229" s="3">
        <v>279349</v>
      </c>
      <c r="H2229" s="3">
        <v>2020</v>
      </c>
      <c r="I2229" s="2">
        <v>3</v>
      </c>
      <c r="J2229" s="3" t="s">
        <v>12</v>
      </c>
      <c r="K2229" s="3">
        <v>1</v>
      </c>
      <c r="L2229" s="3">
        <v>0</v>
      </c>
    </row>
    <row r="2230" spans="1:12">
      <c r="A2230" s="2" t="s">
        <v>627</v>
      </c>
      <c r="B2230" s="3" t="s">
        <v>1439</v>
      </c>
      <c r="C2230" s="2" t="s">
        <v>654</v>
      </c>
      <c r="D2230" s="2" t="s">
        <v>654</v>
      </c>
      <c r="E2230" s="3" t="str">
        <f t="shared" si="34"/>
        <v>Para-Maraba</v>
      </c>
      <c r="F2230" s="3">
        <v>150420</v>
      </c>
      <c r="G2230" s="3">
        <v>279349</v>
      </c>
      <c r="H2230" s="3">
        <v>2020</v>
      </c>
      <c r="I2230" s="2">
        <v>5</v>
      </c>
      <c r="J2230" s="3" t="s">
        <v>10</v>
      </c>
      <c r="K2230" s="3">
        <v>1</v>
      </c>
      <c r="L2230" s="3">
        <v>0</v>
      </c>
    </row>
    <row r="2231" spans="1:12">
      <c r="A2231" s="2" t="s">
        <v>627</v>
      </c>
      <c r="B2231" s="3" t="s">
        <v>1439</v>
      </c>
      <c r="C2231" s="2" t="s">
        <v>654</v>
      </c>
      <c r="D2231" s="2" t="s">
        <v>654</v>
      </c>
      <c r="E2231" s="3" t="str">
        <f t="shared" si="34"/>
        <v>Para-Maraba</v>
      </c>
      <c r="F2231" s="3">
        <v>150420</v>
      </c>
      <c r="G2231" s="3">
        <v>279349</v>
      </c>
      <c r="H2231" s="3">
        <v>2020</v>
      </c>
      <c r="I2231" s="2">
        <v>5</v>
      </c>
      <c r="J2231" s="3" t="s">
        <v>12</v>
      </c>
      <c r="K2231" s="3">
        <v>2</v>
      </c>
      <c r="L2231" s="3">
        <v>2</v>
      </c>
    </row>
    <row r="2232" spans="1:12">
      <c r="A2232" s="2" t="s">
        <v>627</v>
      </c>
      <c r="B2232" s="3" t="s">
        <v>1439</v>
      </c>
      <c r="C2232" s="2" t="s">
        <v>655</v>
      </c>
      <c r="D2232" s="2" t="s">
        <v>655</v>
      </c>
      <c r="E2232" s="3" t="str">
        <f t="shared" si="34"/>
        <v>Para-Marituba</v>
      </c>
      <c r="F2232" s="3">
        <v>150442</v>
      </c>
      <c r="G2232" s="3">
        <v>131521</v>
      </c>
      <c r="H2232" s="3">
        <v>2019</v>
      </c>
      <c r="I2232" s="2">
        <v>2</v>
      </c>
      <c r="J2232" s="3" t="s">
        <v>12</v>
      </c>
      <c r="K2232" s="3">
        <v>1</v>
      </c>
      <c r="L2232" s="3">
        <v>1</v>
      </c>
    </row>
    <row r="2233" spans="1:12">
      <c r="A2233" s="2" t="s">
        <v>627</v>
      </c>
      <c r="B2233" s="3" t="s">
        <v>1439</v>
      </c>
      <c r="C2233" s="2" t="s">
        <v>655</v>
      </c>
      <c r="D2233" s="2" t="s">
        <v>655</v>
      </c>
      <c r="E2233" s="3" t="str">
        <f t="shared" ref="E2233:E2296" si="35">+CONCATENATE(A2233,"-",D2233)</f>
        <v>Para-Marituba</v>
      </c>
      <c r="F2233" s="3">
        <v>150442</v>
      </c>
      <c r="G2233" s="3">
        <v>131521</v>
      </c>
      <c r="H2233" s="3">
        <v>2019</v>
      </c>
      <c r="I2233" s="2">
        <v>3</v>
      </c>
      <c r="J2233" s="3" t="s">
        <v>9</v>
      </c>
      <c r="K2233" s="3">
        <v>1</v>
      </c>
      <c r="L2233" s="3">
        <v>2</v>
      </c>
    </row>
    <row r="2234" spans="1:12">
      <c r="A2234" s="2" t="s">
        <v>627</v>
      </c>
      <c r="B2234" s="3" t="s">
        <v>1439</v>
      </c>
      <c r="C2234" s="2" t="s">
        <v>655</v>
      </c>
      <c r="D2234" s="2" t="s">
        <v>655</v>
      </c>
      <c r="E2234" s="3" t="str">
        <f t="shared" si="35"/>
        <v>Para-Marituba</v>
      </c>
      <c r="F2234" s="3">
        <v>150442</v>
      </c>
      <c r="G2234" s="3">
        <v>131521</v>
      </c>
      <c r="H2234" s="3">
        <v>2019</v>
      </c>
      <c r="I2234" s="2">
        <v>3</v>
      </c>
      <c r="J2234" s="3" t="s">
        <v>10</v>
      </c>
      <c r="K2234" s="3">
        <v>2</v>
      </c>
      <c r="L2234" s="3">
        <v>0</v>
      </c>
    </row>
    <row r="2235" spans="1:12">
      <c r="A2235" s="2" t="s">
        <v>627</v>
      </c>
      <c r="B2235" s="3" t="s">
        <v>1439</v>
      </c>
      <c r="C2235" s="2" t="s">
        <v>655</v>
      </c>
      <c r="D2235" s="2" t="s">
        <v>655</v>
      </c>
      <c r="E2235" s="3" t="str">
        <f t="shared" si="35"/>
        <v>Para-Marituba</v>
      </c>
      <c r="F2235" s="3">
        <v>150442</v>
      </c>
      <c r="G2235" s="3">
        <v>131521</v>
      </c>
      <c r="H2235" s="3">
        <v>2019</v>
      </c>
      <c r="I2235" s="2">
        <v>3</v>
      </c>
      <c r="J2235" s="3" t="s">
        <v>19</v>
      </c>
      <c r="K2235" s="3">
        <v>2</v>
      </c>
      <c r="L2235" s="3">
        <v>0</v>
      </c>
    </row>
    <row r="2236" spans="1:12">
      <c r="A2236" s="2" t="s">
        <v>627</v>
      </c>
      <c r="B2236" s="3" t="s">
        <v>1439</v>
      </c>
      <c r="C2236" s="2" t="s">
        <v>655</v>
      </c>
      <c r="D2236" s="2" t="s">
        <v>655</v>
      </c>
      <c r="E2236" s="3" t="str">
        <f t="shared" si="35"/>
        <v>Para-Marituba</v>
      </c>
      <c r="F2236" s="3">
        <v>150442</v>
      </c>
      <c r="G2236" s="3">
        <v>131521</v>
      </c>
      <c r="H2236" s="3">
        <v>2019</v>
      </c>
      <c r="I2236" s="2">
        <v>5</v>
      </c>
      <c r="J2236" s="3" t="s">
        <v>10</v>
      </c>
      <c r="K2236" s="3">
        <v>2</v>
      </c>
      <c r="L2236" s="3">
        <v>0</v>
      </c>
    </row>
    <row r="2237" spans="1:12">
      <c r="A2237" s="2" t="s">
        <v>627</v>
      </c>
      <c r="B2237" s="3" t="s">
        <v>1439</v>
      </c>
      <c r="C2237" s="2" t="s">
        <v>655</v>
      </c>
      <c r="D2237" s="2" t="s">
        <v>655</v>
      </c>
      <c r="E2237" s="3" t="str">
        <f t="shared" si="35"/>
        <v>Para-Marituba</v>
      </c>
      <c r="F2237" s="3">
        <v>150442</v>
      </c>
      <c r="G2237" s="3">
        <v>131521</v>
      </c>
      <c r="H2237" s="3">
        <v>2019</v>
      </c>
      <c r="I2237" s="2">
        <v>6</v>
      </c>
      <c r="J2237" s="3" t="s">
        <v>10</v>
      </c>
      <c r="K2237" s="3">
        <v>4</v>
      </c>
      <c r="L2237" s="3">
        <v>0</v>
      </c>
    </row>
    <row r="2238" spans="1:12">
      <c r="A2238" s="2" t="s">
        <v>627</v>
      </c>
      <c r="B2238" s="3" t="s">
        <v>1439</v>
      </c>
      <c r="C2238" s="2" t="s">
        <v>655</v>
      </c>
      <c r="D2238" s="2" t="s">
        <v>655</v>
      </c>
      <c r="E2238" s="3" t="str">
        <f t="shared" si="35"/>
        <v>Para-Marituba</v>
      </c>
      <c r="F2238" s="3">
        <v>150442</v>
      </c>
      <c r="G2238" s="3">
        <v>131521</v>
      </c>
      <c r="H2238" s="3">
        <v>2020</v>
      </c>
      <c r="I2238" s="2">
        <v>1</v>
      </c>
      <c r="J2238" s="3" t="s">
        <v>12</v>
      </c>
      <c r="K2238" s="3">
        <v>1</v>
      </c>
      <c r="L2238" s="3">
        <v>1</v>
      </c>
    </row>
    <row r="2239" spans="1:12">
      <c r="A2239" s="2" t="s">
        <v>627</v>
      </c>
      <c r="B2239" s="3" t="s">
        <v>1439</v>
      </c>
      <c r="C2239" s="2" t="s">
        <v>655</v>
      </c>
      <c r="D2239" s="2" t="s">
        <v>655</v>
      </c>
      <c r="E2239" s="3" t="str">
        <f t="shared" si="35"/>
        <v>Para-Marituba</v>
      </c>
      <c r="F2239" s="3">
        <v>150442</v>
      </c>
      <c r="G2239" s="3">
        <v>131521</v>
      </c>
      <c r="H2239" s="3">
        <v>2020</v>
      </c>
      <c r="I2239" s="2">
        <v>3</v>
      </c>
      <c r="J2239" s="3" t="s">
        <v>12</v>
      </c>
      <c r="K2239" s="3">
        <v>1</v>
      </c>
      <c r="L2239" s="3">
        <v>1</v>
      </c>
    </row>
    <row r="2240" spans="1:12">
      <c r="A2240" s="2" t="s">
        <v>627</v>
      </c>
      <c r="B2240" s="3" t="s">
        <v>1439</v>
      </c>
      <c r="C2240" s="2" t="s">
        <v>655</v>
      </c>
      <c r="D2240" s="2" t="s">
        <v>655</v>
      </c>
      <c r="E2240" s="3" t="str">
        <f t="shared" si="35"/>
        <v>Para-Marituba</v>
      </c>
      <c r="F2240" s="3">
        <v>150442</v>
      </c>
      <c r="G2240" s="3">
        <v>131521</v>
      </c>
      <c r="H2240" s="3">
        <v>2020</v>
      </c>
      <c r="I2240" s="2">
        <v>4</v>
      </c>
      <c r="J2240" s="3" t="s">
        <v>9</v>
      </c>
      <c r="K2240" s="3">
        <v>1</v>
      </c>
      <c r="L2240" s="3">
        <v>0</v>
      </c>
    </row>
    <row r="2241" spans="1:12">
      <c r="A2241" s="2" t="s">
        <v>627</v>
      </c>
      <c r="B2241" s="3" t="s">
        <v>1439</v>
      </c>
      <c r="C2241" s="2" t="s">
        <v>655</v>
      </c>
      <c r="D2241" s="2" t="s">
        <v>655</v>
      </c>
      <c r="E2241" s="3" t="str">
        <f t="shared" si="35"/>
        <v>Para-Marituba</v>
      </c>
      <c r="F2241" s="3">
        <v>150442</v>
      </c>
      <c r="G2241" s="3">
        <v>131521</v>
      </c>
      <c r="H2241" s="3">
        <v>2020</v>
      </c>
      <c r="I2241" s="2">
        <v>5</v>
      </c>
      <c r="J2241" s="3" t="s">
        <v>19</v>
      </c>
      <c r="K2241" s="3">
        <v>1</v>
      </c>
      <c r="L2241" s="3">
        <v>0</v>
      </c>
    </row>
    <row r="2242" spans="1:12">
      <c r="A2242" s="2" t="s">
        <v>627</v>
      </c>
      <c r="B2242" s="3" t="s">
        <v>1439</v>
      </c>
      <c r="C2242" s="2" t="s">
        <v>655</v>
      </c>
      <c r="D2242" s="2" t="s">
        <v>655</v>
      </c>
      <c r="E2242" s="3" t="str">
        <f t="shared" si="35"/>
        <v>Para-Marituba</v>
      </c>
      <c r="F2242" s="3">
        <v>150442</v>
      </c>
      <c r="G2242" s="3">
        <v>131521</v>
      </c>
      <c r="H2242" s="3">
        <v>2020</v>
      </c>
      <c r="I2242" s="2">
        <v>6</v>
      </c>
      <c r="J2242" s="3" t="s">
        <v>9</v>
      </c>
      <c r="K2242" s="3">
        <v>1</v>
      </c>
      <c r="L2242" s="3">
        <v>1</v>
      </c>
    </row>
    <row r="2243" spans="1:12">
      <c r="A2243" s="2" t="s">
        <v>627</v>
      </c>
      <c r="B2243" s="3" t="s">
        <v>1439</v>
      </c>
      <c r="C2243" s="2" t="s">
        <v>655</v>
      </c>
      <c r="D2243" s="2" t="s">
        <v>655</v>
      </c>
      <c r="E2243" s="3" t="str">
        <f t="shared" si="35"/>
        <v>Para-Marituba</v>
      </c>
      <c r="F2243" s="3">
        <v>150442</v>
      </c>
      <c r="G2243" s="3">
        <v>131521</v>
      </c>
      <c r="H2243" s="3">
        <v>2020</v>
      </c>
      <c r="I2243" s="2">
        <v>6</v>
      </c>
      <c r="J2243" s="3" t="s">
        <v>12</v>
      </c>
      <c r="K2243" s="3">
        <v>1</v>
      </c>
      <c r="L2243" s="3">
        <v>1</v>
      </c>
    </row>
    <row r="2244" spans="1:12">
      <c r="A2244" s="2" t="s">
        <v>627</v>
      </c>
      <c r="B2244" s="3" t="s">
        <v>1439</v>
      </c>
      <c r="C2244" s="2" t="s">
        <v>656</v>
      </c>
      <c r="D2244" s="2" t="s">
        <v>656</v>
      </c>
      <c r="E2244" s="3" t="str">
        <f t="shared" si="35"/>
        <v>Para-Moju</v>
      </c>
      <c r="F2244" s="3">
        <v>150470</v>
      </c>
      <c r="G2244" s="3">
        <v>82094</v>
      </c>
      <c r="H2244" s="3">
        <v>2020</v>
      </c>
      <c r="I2244" s="2">
        <v>5</v>
      </c>
      <c r="J2244" s="3" t="s">
        <v>9</v>
      </c>
      <c r="K2244" s="3">
        <v>1</v>
      </c>
      <c r="L2244" s="3">
        <v>1</v>
      </c>
    </row>
    <row r="2245" spans="1:12">
      <c r="A2245" s="2" t="s">
        <v>627</v>
      </c>
      <c r="B2245" s="3" t="s">
        <v>1439</v>
      </c>
      <c r="C2245" s="2" t="s">
        <v>657</v>
      </c>
      <c r="D2245" s="2" t="s">
        <v>657</v>
      </c>
      <c r="E2245" s="3" t="str">
        <f t="shared" si="35"/>
        <v>Para-Muana</v>
      </c>
      <c r="F2245" s="3">
        <v>150490</v>
      </c>
      <c r="G2245" s="3">
        <v>40349</v>
      </c>
      <c r="H2245" s="3">
        <v>2019</v>
      </c>
      <c r="I2245" s="2">
        <v>2</v>
      </c>
      <c r="J2245" s="3" t="s">
        <v>19</v>
      </c>
      <c r="K2245" s="3">
        <v>1</v>
      </c>
      <c r="L2245" s="3">
        <v>0</v>
      </c>
    </row>
    <row r="2246" spans="1:12">
      <c r="A2246" s="2" t="s">
        <v>627</v>
      </c>
      <c r="B2246" s="3" t="s">
        <v>1439</v>
      </c>
      <c r="C2246" s="2" t="s">
        <v>657</v>
      </c>
      <c r="D2246" s="2" t="s">
        <v>657</v>
      </c>
      <c r="E2246" s="3" t="str">
        <f t="shared" si="35"/>
        <v>Para-Muana</v>
      </c>
      <c r="F2246" s="3">
        <v>150490</v>
      </c>
      <c r="G2246" s="3">
        <v>40349</v>
      </c>
      <c r="H2246" s="3">
        <v>2019</v>
      </c>
      <c r="I2246" s="2">
        <v>2</v>
      </c>
      <c r="J2246" s="3" t="s">
        <v>12</v>
      </c>
      <c r="K2246" s="3">
        <v>1</v>
      </c>
      <c r="L2246" s="3">
        <v>1</v>
      </c>
    </row>
    <row r="2247" spans="1:12">
      <c r="A2247" s="2" t="s">
        <v>627</v>
      </c>
      <c r="B2247" s="3" t="s">
        <v>1439</v>
      </c>
      <c r="C2247" s="2" t="s">
        <v>658</v>
      </c>
      <c r="D2247" s="2" t="s">
        <v>658</v>
      </c>
      <c r="E2247" s="3" t="str">
        <f t="shared" si="35"/>
        <v>Para-Nova Esperanca do Piria</v>
      </c>
      <c r="F2247" s="3">
        <v>150495</v>
      </c>
      <c r="G2247" s="3">
        <v>21368</v>
      </c>
      <c r="H2247" s="3">
        <v>2019</v>
      </c>
      <c r="I2247" s="2">
        <v>3</v>
      </c>
      <c r="J2247" s="3" t="s">
        <v>9</v>
      </c>
      <c r="K2247" s="3">
        <v>1</v>
      </c>
      <c r="L2247" s="3">
        <v>2</v>
      </c>
    </row>
    <row r="2248" spans="1:12">
      <c r="A2248" s="2" t="s">
        <v>627</v>
      </c>
      <c r="B2248" s="3" t="s">
        <v>1439</v>
      </c>
      <c r="C2248" s="2" t="s">
        <v>659</v>
      </c>
      <c r="D2248" s="2" t="s">
        <v>659</v>
      </c>
      <c r="E2248" s="3" t="str">
        <f t="shared" si="35"/>
        <v>Para-Novo Progresso</v>
      </c>
      <c r="F2248" s="3">
        <v>150503</v>
      </c>
      <c r="G2248" s="3">
        <v>25762</v>
      </c>
      <c r="H2248" s="3">
        <v>2019</v>
      </c>
      <c r="I2248" s="2">
        <v>3</v>
      </c>
      <c r="J2248" s="3" t="s">
        <v>10</v>
      </c>
      <c r="K2248" s="3">
        <v>1</v>
      </c>
      <c r="L2248" s="3">
        <v>0</v>
      </c>
    </row>
    <row r="2249" spans="1:12">
      <c r="A2249" s="2" t="s">
        <v>627</v>
      </c>
      <c r="B2249" s="3" t="s">
        <v>1439</v>
      </c>
      <c r="C2249" s="2" t="s">
        <v>660</v>
      </c>
      <c r="D2249" s="2" t="s">
        <v>660</v>
      </c>
      <c r="E2249" s="3" t="str">
        <f t="shared" si="35"/>
        <v>Para-Novo Repartimento</v>
      </c>
      <c r="F2249" s="3">
        <v>150506</v>
      </c>
      <c r="G2249" s="3">
        <v>75919</v>
      </c>
      <c r="H2249" s="3">
        <v>2019</v>
      </c>
      <c r="I2249" s="2">
        <v>6</v>
      </c>
      <c r="J2249" s="3" t="s">
        <v>12</v>
      </c>
      <c r="K2249" s="3">
        <v>1</v>
      </c>
      <c r="L2249" s="3">
        <v>1</v>
      </c>
    </row>
    <row r="2250" spans="1:12">
      <c r="A2250" s="2" t="s">
        <v>627</v>
      </c>
      <c r="B2250" s="3" t="s">
        <v>1439</v>
      </c>
      <c r="C2250" s="2" t="s">
        <v>661</v>
      </c>
      <c r="D2250" s="2" t="s">
        <v>661</v>
      </c>
      <c r="E2250" s="3" t="str">
        <f t="shared" si="35"/>
        <v>Para-Obidos</v>
      </c>
      <c r="F2250" s="3">
        <v>150510</v>
      </c>
      <c r="G2250" s="3">
        <v>52137</v>
      </c>
      <c r="H2250" s="3">
        <v>2019</v>
      </c>
      <c r="I2250" s="2">
        <v>5</v>
      </c>
      <c r="J2250" s="3" t="s">
        <v>10</v>
      </c>
      <c r="K2250" s="3">
        <v>1</v>
      </c>
      <c r="L2250" s="3">
        <v>0</v>
      </c>
    </row>
    <row r="2251" spans="1:12">
      <c r="A2251" s="2" t="s">
        <v>627</v>
      </c>
      <c r="B2251" s="3" t="s">
        <v>1439</v>
      </c>
      <c r="C2251" s="2" t="s">
        <v>662</v>
      </c>
      <c r="D2251" s="2" t="s">
        <v>662</v>
      </c>
      <c r="E2251" s="3" t="str">
        <f t="shared" si="35"/>
        <v>Para-Oriximina</v>
      </c>
      <c r="F2251" s="3">
        <v>150530</v>
      </c>
      <c r="G2251" s="3">
        <v>73096</v>
      </c>
      <c r="H2251" s="3">
        <v>2019</v>
      </c>
      <c r="I2251" s="2">
        <v>2</v>
      </c>
      <c r="J2251" s="3" t="s">
        <v>10</v>
      </c>
      <c r="K2251" s="3">
        <v>1</v>
      </c>
      <c r="L2251" s="3">
        <v>0</v>
      </c>
    </row>
    <row r="2252" spans="1:12">
      <c r="A2252" s="2" t="s">
        <v>627</v>
      </c>
      <c r="B2252" s="3" t="s">
        <v>1439</v>
      </c>
      <c r="C2252" s="2" t="s">
        <v>663</v>
      </c>
      <c r="D2252" s="2" t="s">
        <v>663</v>
      </c>
      <c r="E2252" s="3" t="str">
        <f t="shared" si="35"/>
        <v>Para-Ourem</v>
      </c>
      <c r="F2252" s="3">
        <v>150540</v>
      </c>
      <c r="G2252" s="3">
        <v>17842</v>
      </c>
      <c r="H2252" s="3">
        <v>2019</v>
      </c>
      <c r="I2252" s="2">
        <v>1</v>
      </c>
      <c r="J2252" s="3" t="s">
        <v>12</v>
      </c>
      <c r="K2252" s="3">
        <v>1</v>
      </c>
      <c r="L2252" s="3">
        <v>1</v>
      </c>
    </row>
    <row r="2253" spans="1:12">
      <c r="A2253" s="2" t="s">
        <v>627</v>
      </c>
      <c r="B2253" s="3" t="s">
        <v>1439</v>
      </c>
      <c r="C2253" s="2" t="s">
        <v>664</v>
      </c>
      <c r="D2253" s="2" t="s">
        <v>664</v>
      </c>
      <c r="E2253" s="3" t="str">
        <f t="shared" si="35"/>
        <v>Para-Ourilandia do Norte</v>
      </c>
      <c r="F2253" s="3">
        <v>150543</v>
      </c>
      <c r="G2253" s="3">
        <v>32832</v>
      </c>
      <c r="H2253" s="3">
        <v>2019</v>
      </c>
      <c r="I2253" s="2">
        <v>2</v>
      </c>
      <c r="J2253" s="3" t="s">
        <v>10</v>
      </c>
      <c r="K2253" s="3">
        <v>2</v>
      </c>
      <c r="L2253" s="3">
        <v>0</v>
      </c>
    </row>
    <row r="2254" spans="1:12">
      <c r="A2254" s="2" t="s">
        <v>627</v>
      </c>
      <c r="B2254" s="3" t="s">
        <v>1439</v>
      </c>
      <c r="C2254" s="2" t="s">
        <v>664</v>
      </c>
      <c r="D2254" s="2" t="s">
        <v>664</v>
      </c>
      <c r="E2254" s="3" t="str">
        <f t="shared" si="35"/>
        <v>Para-Ourilandia do Norte</v>
      </c>
      <c r="F2254" s="3">
        <v>150543</v>
      </c>
      <c r="G2254" s="3">
        <v>32832</v>
      </c>
      <c r="H2254" s="3">
        <v>2019</v>
      </c>
      <c r="I2254" s="2">
        <v>3</v>
      </c>
      <c r="J2254" s="3" t="s">
        <v>10</v>
      </c>
      <c r="K2254" s="3">
        <v>1</v>
      </c>
      <c r="L2254" s="3">
        <v>0</v>
      </c>
    </row>
    <row r="2255" spans="1:12">
      <c r="A2255" s="2" t="s">
        <v>627</v>
      </c>
      <c r="B2255" s="3" t="s">
        <v>1439</v>
      </c>
      <c r="C2255" s="2" t="s">
        <v>664</v>
      </c>
      <c r="D2255" s="2" t="s">
        <v>664</v>
      </c>
      <c r="E2255" s="3" t="str">
        <f t="shared" si="35"/>
        <v>Para-Ourilandia do Norte</v>
      </c>
      <c r="F2255" s="3">
        <v>150543</v>
      </c>
      <c r="G2255" s="3">
        <v>32832</v>
      </c>
      <c r="H2255" s="3">
        <v>2019</v>
      </c>
      <c r="I2255" s="2">
        <v>5</v>
      </c>
      <c r="J2255" s="3" t="s">
        <v>9</v>
      </c>
      <c r="K2255" s="3">
        <v>1</v>
      </c>
      <c r="L2255" s="3">
        <v>1</v>
      </c>
    </row>
    <row r="2256" spans="1:12">
      <c r="A2256" s="2" t="s">
        <v>627</v>
      </c>
      <c r="B2256" s="3" t="s">
        <v>1439</v>
      </c>
      <c r="C2256" s="2" t="s">
        <v>664</v>
      </c>
      <c r="D2256" s="2" t="s">
        <v>664</v>
      </c>
      <c r="E2256" s="3" t="str">
        <f t="shared" si="35"/>
        <v>Para-Ourilandia do Norte</v>
      </c>
      <c r="F2256" s="3">
        <v>150543</v>
      </c>
      <c r="G2256" s="3">
        <v>32832</v>
      </c>
      <c r="H2256" s="3">
        <v>2019</v>
      </c>
      <c r="I2256" s="2">
        <v>6</v>
      </c>
      <c r="J2256" s="3" t="s">
        <v>10</v>
      </c>
      <c r="K2256" s="3">
        <v>1</v>
      </c>
      <c r="L2256" s="3">
        <v>0</v>
      </c>
    </row>
    <row r="2257" spans="1:12">
      <c r="A2257" s="2" t="s">
        <v>627</v>
      </c>
      <c r="B2257" s="3" t="s">
        <v>1439</v>
      </c>
      <c r="C2257" s="2" t="s">
        <v>664</v>
      </c>
      <c r="D2257" s="2" t="s">
        <v>664</v>
      </c>
      <c r="E2257" s="3" t="str">
        <f t="shared" si="35"/>
        <v>Para-Ourilandia do Norte</v>
      </c>
      <c r="F2257" s="3">
        <v>150543</v>
      </c>
      <c r="G2257" s="3">
        <v>32832</v>
      </c>
      <c r="H2257" s="3">
        <v>2020</v>
      </c>
      <c r="I2257" s="2">
        <v>2</v>
      </c>
      <c r="J2257" s="3" t="s">
        <v>12</v>
      </c>
      <c r="K2257" s="3">
        <v>1</v>
      </c>
      <c r="L2257" s="3">
        <v>1</v>
      </c>
    </row>
    <row r="2258" spans="1:12">
      <c r="A2258" s="2" t="s">
        <v>627</v>
      </c>
      <c r="B2258" s="3" t="s">
        <v>1439</v>
      </c>
      <c r="C2258" s="2" t="s">
        <v>664</v>
      </c>
      <c r="D2258" s="2" t="s">
        <v>664</v>
      </c>
      <c r="E2258" s="3" t="str">
        <f t="shared" si="35"/>
        <v>Para-Ourilandia do Norte</v>
      </c>
      <c r="F2258" s="3">
        <v>150543</v>
      </c>
      <c r="G2258" s="3">
        <v>32832</v>
      </c>
      <c r="H2258" s="3">
        <v>2020</v>
      </c>
      <c r="I2258" s="2">
        <v>3</v>
      </c>
      <c r="J2258" s="3" t="s">
        <v>10</v>
      </c>
      <c r="K2258" s="3">
        <v>1</v>
      </c>
      <c r="L2258" s="3">
        <v>0</v>
      </c>
    </row>
    <row r="2259" spans="1:12">
      <c r="A2259" s="2" t="s">
        <v>627</v>
      </c>
      <c r="B2259" s="3" t="s">
        <v>1439</v>
      </c>
      <c r="C2259" s="2" t="s">
        <v>665</v>
      </c>
      <c r="D2259" s="2" t="s">
        <v>665</v>
      </c>
      <c r="E2259" s="3" t="str">
        <f t="shared" si="35"/>
        <v>Para-Pacaja</v>
      </c>
      <c r="F2259" s="3">
        <v>150548</v>
      </c>
      <c r="G2259" s="3">
        <v>47706</v>
      </c>
      <c r="H2259" s="3">
        <v>2020</v>
      </c>
      <c r="I2259" s="2">
        <v>5</v>
      </c>
      <c r="J2259" s="3" t="s">
        <v>12</v>
      </c>
      <c r="K2259" s="3">
        <v>1</v>
      </c>
      <c r="L2259" s="3">
        <v>1</v>
      </c>
    </row>
    <row r="2260" spans="1:12">
      <c r="A2260" s="2" t="s">
        <v>627</v>
      </c>
      <c r="B2260" s="3" t="s">
        <v>1439</v>
      </c>
      <c r="C2260" s="2" t="s">
        <v>666</v>
      </c>
      <c r="D2260" s="2" t="s">
        <v>666</v>
      </c>
      <c r="E2260" s="3" t="str">
        <f t="shared" si="35"/>
        <v>Para-Paragominas</v>
      </c>
      <c r="F2260" s="3">
        <v>150550</v>
      </c>
      <c r="G2260" s="3">
        <v>113145</v>
      </c>
      <c r="H2260" s="3">
        <v>2019</v>
      </c>
      <c r="I2260" s="2">
        <v>2</v>
      </c>
      <c r="J2260" s="3" t="s">
        <v>10</v>
      </c>
      <c r="K2260" s="3">
        <v>1</v>
      </c>
      <c r="L2260" s="3">
        <v>0</v>
      </c>
    </row>
    <row r="2261" spans="1:12">
      <c r="A2261" s="2" t="s">
        <v>627</v>
      </c>
      <c r="B2261" s="3" t="s">
        <v>1439</v>
      </c>
      <c r="C2261" s="2" t="s">
        <v>666</v>
      </c>
      <c r="D2261" s="2" t="s">
        <v>666</v>
      </c>
      <c r="E2261" s="3" t="str">
        <f t="shared" si="35"/>
        <v>Para-Paragominas</v>
      </c>
      <c r="F2261" s="3">
        <v>150550</v>
      </c>
      <c r="G2261" s="3">
        <v>113145</v>
      </c>
      <c r="H2261" s="3">
        <v>2020</v>
      </c>
      <c r="I2261" s="2">
        <v>2</v>
      </c>
      <c r="J2261" s="3" t="s">
        <v>9</v>
      </c>
      <c r="K2261" s="3">
        <v>1</v>
      </c>
      <c r="L2261" s="3">
        <v>1</v>
      </c>
    </row>
    <row r="2262" spans="1:12">
      <c r="A2262" s="2" t="s">
        <v>627</v>
      </c>
      <c r="B2262" s="3" t="s">
        <v>1439</v>
      </c>
      <c r="C2262" s="2" t="s">
        <v>666</v>
      </c>
      <c r="D2262" s="2" t="s">
        <v>666</v>
      </c>
      <c r="E2262" s="3" t="str">
        <f t="shared" si="35"/>
        <v>Para-Paragominas</v>
      </c>
      <c r="F2262" s="3">
        <v>150550</v>
      </c>
      <c r="G2262" s="3">
        <v>113145</v>
      </c>
      <c r="H2262" s="3">
        <v>2020</v>
      </c>
      <c r="I2262" s="2">
        <v>4</v>
      </c>
      <c r="J2262" s="3" t="s">
        <v>12</v>
      </c>
      <c r="K2262" s="3">
        <v>1</v>
      </c>
      <c r="L2262" s="3">
        <v>1</v>
      </c>
    </row>
    <row r="2263" spans="1:12">
      <c r="A2263" s="2" t="s">
        <v>627</v>
      </c>
      <c r="B2263" s="3" t="s">
        <v>1439</v>
      </c>
      <c r="C2263" s="2" t="s">
        <v>667</v>
      </c>
      <c r="D2263" s="2" t="s">
        <v>667</v>
      </c>
      <c r="E2263" s="3" t="str">
        <f t="shared" si="35"/>
        <v>Para-Parauapebas</v>
      </c>
      <c r="F2263" s="3">
        <v>150553</v>
      </c>
      <c r="G2263" s="3">
        <v>208273</v>
      </c>
      <c r="H2263" s="3">
        <v>2019</v>
      </c>
      <c r="I2263" s="2">
        <v>2</v>
      </c>
      <c r="J2263" s="3" t="s">
        <v>10</v>
      </c>
      <c r="K2263" s="3">
        <v>1</v>
      </c>
      <c r="L2263" s="3">
        <v>0</v>
      </c>
    </row>
    <row r="2264" spans="1:12">
      <c r="A2264" s="2" t="s">
        <v>627</v>
      </c>
      <c r="B2264" s="3" t="s">
        <v>1439</v>
      </c>
      <c r="C2264" s="2" t="s">
        <v>667</v>
      </c>
      <c r="D2264" s="2" t="s">
        <v>667</v>
      </c>
      <c r="E2264" s="3" t="str">
        <f t="shared" si="35"/>
        <v>Para-Parauapebas</v>
      </c>
      <c r="F2264" s="3">
        <v>150553</v>
      </c>
      <c r="G2264" s="3">
        <v>208273</v>
      </c>
      <c r="H2264" s="3">
        <v>2019</v>
      </c>
      <c r="I2264" s="2">
        <v>3</v>
      </c>
      <c r="J2264" s="3" t="s">
        <v>9</v>
      </c>
      <c r="K2264" s="3">
        <v>2</v>
      </c>
      <c r="L2264" s="3">
        <v>2</v>
      </c>
    </row>
    <row r="2265" spans="1:12">
      <c r="A2265" s="2" t="s">
        <v>627</v>
      </c>
      <c r="B2265" s="3" t="s">
        <v>1439</v>
      </c>
      <c r="C2265" s="2" t="s">
        <v>667</v>
      </c>
      <c r="D2265" s="2" t="s">
        <v>667</v>
      </c>
      <c r="E2265" s="3" t="str">
        <f t="shared" si="35"/>
        <v>Para-Parauapebas</v>
      </c>
      <c r="F2265" s="3">
        <v>150553</v>
      </c>
      <c r="G2265" s="3">
        <v>208273</v>
      </c>
      <c r="H2265" s="3">
        <v>2019</v>
      </c>
      <c r="I2265" s="2">
        <v>4</v>
      </c>
      <c r="J2265" s="3" t="s">
        <v>12</v>
      </c>
      <c r="K2265" s="3">
        <v>1</v>
      </c>
      <c r="L2265" s="3">
        <v>1</v>
      </c>
    </row>
    <row r="2266" spans="1:12">
      <c r="A2266" s="2" t="s">
        <v>627</v>
      </c>
      <c r="B2266" s="3" t="s">
        <v>1439</v>
      </c>
      <c r="C2266" s="2" t="s">
        <v>667</v>
      </c>
      <c r="D2266" s="2" t="s">
        <v>667</v>
      </c>
      <c r="E2266" s="3" t="str">
        <f t="shared" si="35"/>
        <v>Para-Parauapebas</v>
      </c>
      <c r="F2266" s="3">
        <v>150553</v>
      </c>
      <c r="G2266" s="3">
        <v>208273</v>
      </c>
      <c r="H2266" s="3">
        <v>2019</v>
      </c>
      <c r="I2266" s="2">
        <v>5</v>
      </c>
      <c r="J2266" s="3" t="s">
        <v>10</v>
      </c>
      <c r="K2266" s="3">
        <v>1</v>
      </c>
      <c r="L2266" s="3">
        <v>0</v>
      </c>
    </row>
    <row r="2267" spans="1:12">
      <c r="A2267" s="2" t="s">
        <v>627</v>
      </c>
      <c r="B2267" s="3" t="s">
        <v>1439</v>
      </c>
      <c r="C2267" s="2" t="s">
        <v>667</v>
      </c>
      <c r="D2267" s="2" t="s">
        <v>667</v>
      </c>
      <c r="E2267" s="3" t="str">
        <f t="shared" si="35"/>
        <v>Para-Parauapebas</v>
      </c>
      <c r="F2267" s="3">
        <v>150553</v>
      </c>
      <c r="G2267" s="3">
        <v>208273</v>
      </c>
      <c r="H2267" s="3">
        <v>2020</v>
      </c>
      <c r="I2267" s="2">
        <v>1</v>
      </c>
      <c r="J2267" s="3" t="s">
        <v>9</v>
      </c>
      <c r="K2267" s="3">
        <v>2</v>
      </c>
      <c r="L2267" s="3">
        <v>2</v>
      </c>
    </row>
    <row r="2268" spans="1:12">
      <c r="A2268" s="2" t="s">
        <v>627</v>
      </c>
      <c r="B2268" s="3" t="s">
        <v>1439</v>
      </c>
      <c r="C2268" s="2" t="s">
        <v>667</v>
      </c>
      <c r="D2268" s="2" t="s">
        <v>667</v>
      </c>
      <c r="E2268" s="3" t="str">
        <f t="shared" si="35"/>
        <v>Para-Parauapebas</v>
      </c>
      <c r="F2268" s="3">
        <v>150553</v>
      </c>
      <c r="G2268" s="3">
        <v>208273</v>
      </c>
      <c r="H2268" s="3">
        <v>2020</v>
      </c>
      <c r="I2268" s="2">
        <v>1</v>
      </c>
      <c r="J2268" s="3" t="s">
        <v>12</v>
      </c>
      <c r="K2268" s="3">
        <v>2</v>
      </c>
      <c r="L2268" s="3">
        <v>2</v>
      </c>
    </row>
    <row r="2269" spans="1:12">
      <c r="A2269" s="2" t="s">
        <v>627</v>
      </c>
      <c r="B2269" s="3" t="s">
        <v>1439</v>
      </c>
      <c r="C2269" s="2" t="s">
        <v>667</v>
      </c>
      <c r="D2269" s="2" t="s">
        <v>667</v>
      </c>
      <c r="E2269" s="3" t="str">
        <f t="shared" si="35"/>
        <v>Para-Parauapebas</v>
      </c>
      <c r="F2269" s="3">
        <v>150553</v>
      </c>
      <c r="G2269" s="3">
        <v>208273</v>
      </c>
      <c r="H2269" s="3">
        <v>2020</v>
      </c>
      <c r="I2269" s="2">
        <v>3</v>
      </c>
      <c r="J2269" s="3" t="s">
        <v>9</v>
      </c>
      <c r="K2269" s="3">
        <v>2</v>
      </c>
      <c r="L2269" s="3">
        <v>2</v>
      </c>
    </row>
    <row r="2270" spans="1:12">
      <c r="A2270" s="2" t="s">
        <v>627</v>
      </c>
      <c r="B2270" s="3" t="s">
        <v>1439</v>
      </c>
      <c r="C2270" s="2" t="s">
        <v>667</v>
      </c>
      <c r="D2270" s="2" t="s">
        <v>667</v>
      </c>
      <c r="E2270" s="3" t="str">
        <f t="shared" si="35"/>
        <v>Para-Parauapebas</v>
      </c>
      <c r="F2270" s="3">
        <v>150553</v>
      </c>
      <c r="G2270" s="3">
        <v>208273</v>
      </c>
      <c r="H2270" s="3">
        <v>2020</v>
      </c>
      <c r="I2270" s="2">
        <v>3</v>
      </c>
      <c r="J2270" s="3" t="s">
        <v>12</v>
      </c>
      <c r="K2270" s="3">
        <v>1</v>
      </c>
      <c r="L2270" s="3">
        <v>1</v>
      </c>
    </row>
    <row r="2271" spans="1:12">
      <c r="A2271" s="2" t="s">
        <v>627</v>
      </c>
      <c r="B2271" s="3" t="s">
        <v>1439</v>
      </c>
      <c r="C2271" s="2" t="s">
        <v>667</v>
      </c>
      <c r="D2271" s="2" t="s">
        <v>667</v>
      </c>
      <c r="E2271" s="3" t="str">
        <f t="shared" si="35"/>
        <v>Para-Parauapebas</v>
      </c>
      <c r="F2271" s="3">
        <v>150553</v>
      </c>
      <c r="G2271" s="3">
        <v>208273</v>
      </c>
      <c r="H2271" s="3">
        <v>2020</v>
      </c>
      <c r="I2271" s="2">
        <v>4</v>
      </c>
      <c r="J2271" s="3" t="s">
        <v>9</v>
      </c>
      <c r="K2271" s="3">
        <v>2</v>
      </c>
      <c r="L2271" s="3">
        <v>3</v>
      </c>
    </row>
    <row r="2272" spans="1:12">
      <c r="A2272" s="2" t="s">
        <v>627</v>
      </c>
      <c r="B2272" s="3" t="s">
        <v>1439</v>
      </c>
      <c r="C2272" s="2" t="s">
        <v>667</v>
      </c>
      <c r="D2272" s="2" t="s">
        <v>667</v>
      </c>
      <c r="E2272" s="3" t="str">
        <f t="shared" si="35"/>
        <v>Para-Parauapebas</v>
      </c>
      <c r="F2272" s="3">
        <v>150553</v>
      </c>
      <c r="G2272" s="3">
        <v>208273</v>
      </c>
      <c r="H2272" s="3">
        <v>2020</v>
      </c>
      <c r="I2272" s="2">
        <v>4</v>
      </c>
      <c r="J2272" s="3" t="s">
        <v>12</v>
      </c>
      <c r="K2272" s="3">
        <v>1</v>
      </c>
      <c r="L2272" s="3">
        <v>1</v>
      </c>
    </row>
    <row r="2273" spans="1:12">
      <c r="A2273" s="2" t="s">
        <v>627</v>
      </c>
      <c r="B2273" s="3" t="s">
        <v>1439</v>
      </c>
      <c r="C2273" s="2" t="s">
        <v>667</v>
      </c>
      <c r="D2273" s="2" t="s">
        <v>667</v>
      </c>
      <c r="E2273" s="3" t="str">
        <f t="shared" si="35"/>
        <v>Para-Parauapebas</v>
      </c>
      <c r="F2273" s="3">
        <v>150553</v>
      </c>
      <c r="G2273" s="3">
        <v>208273</v>
      </c>
      <c r="H2273" s="3">
        <v>2020</v>
      </c>
      <c r="I2273" s="2">
        <v>6</v>
      </c>
      <c r="J2273" s="3" t="s">
        <v>10</v>
      </c>
      <c r="K2273" s="3">
        <v>1</v>
      </c>
      <c r="L2273" s="3">
        <v>0</v>
      </c>
    </row>
    <row r="2274" spans="1:12">
      <c r="A2274" s="2" t="s">
        <v>627</v>
      </c>
      <c r="B2274" s="3" t="s">
        <v>1439</v>
      </c>
      <c r="C2274" s="2" t="s">
        <v>668</v>
      </c>
      <c r="D2274" s="2" t="s">
        <v>668</v>
      </c>
      <c r="E2274" s="3" t="str">
        <f t="shared" si="35"/>
        <v>Para-Portel</v>
      </c>
      <c r="F2274" s="3">
        <v>150580</v>
      </c>
      <c r="G2274" s="3">
        <v>62043</v>
      </c>
      <c r="H2274" s="3">
        <v>2020</v>
      </c>
      <c r="I2274" s="2">
        <v>6</v>
      </c>
      <c r="J2274" s="3" t="s">
        <v>9</v>
      </c>
      <c r="K2274" s="3">
        <v>1</v>
      </c>
      <c r="L2274" s="3">
        <v>1</v>
      </c>
    </row>
    <row r="2275" spans="1:12">
      <c r="A2275" s="2" t="s">
        <v>627</v>
      </c>
      <c r="B2275" s="3" t="s">
        <v>1439</v>
      </c>
      <c r="C2275" s="2" t="s">
        <v>669</v>
      </c>
      <c r="D2275" s="2" t="s">
        <v>669</v>
      </c>
      <c r="E2275" s="3" t="str">
        <f t="shared" si="35"/>
        <v>Para-Porto de Moz</v>
      </c>
      <c r="F2275" s="3">
        <v>150590</v>
      </c>
      <c r="G2275" s="3">
        <v>41135</v>
      </c>
      <c r="H2275" s="3">
        <v>2019</v>
      </c>
      <c r="I2275" s="2">
        <v>2</v>
      </c>
      <c r="J2275" s="3" t="s">
        <v>19</v>
      </c>
      <c r="K2275" s="3">
        <v>1</v>
      </c>
      <c r="L2275" s="3">
        <v>0</v>
      </c>
    </row>
    <row r="2276" spans="1:12">
      <c r="A2276" s="2" t="s">
        <v>627</v>
      </c>
      <c r="B2276" s="3" t="s">
        <v>1439</v>
      </c>
      <c r="C2276" s="2" t="s">
        <v>669</v>
      </c>
      <c r="D2276" s="2" t="s">
        <v>669</v>
      </c>
      <c r="E2276" s="3" t="str">
        <f t="shared" si="35"/>
        <v>Para-Porto de Moz</v>
      </c>
      <c r="F2276" s="3">
        <v>150590</v>
      </c>
      <c r="G2276" s="3">
        <v>41135</v>
      </c>
      <c r="H2276" s="3">
        <v>2019</v>
      </c>
      <c r="I2276" s="2">
        <v>4</v>
      </c>
      <c r="J2276" s="3" t="s">
        <v>19</v>
      </c>
      <c r="K2276" s="3">
        <v>1</v>
      </c>
      <c r="L2276" s="3">
        <v>0</v>
      </c>
    </row>
    <row r="2277" spans="1:12">
      <c r="A2277" s="2" t="s">
        <v>627</v>
      </c>
      <c r="B2277" s="3" t="s">
        <v>1439</v>
      </c>
      <c r="C2277" s="2" t="s">
        <v>670</v>
      </c>
      <c r="D2277" s="2" t="s">
        <v>670</v>
      </c>
      <c r="E2277" s="3" t="str">
        <f t="shared" si="35"/>
        <v>Para-Rio Maria</v>
      </c>
      <c r="F2277" s="3">
        <v>150616</v>
      </c>
      <c r="G2277" s="3">
        <v>18193</v>
      </c>
      <c r="H2277" s="3">
        <v>2019</v>
      </c>
      <c r="I2277" s="2">
        <v>3</v>
      </c>
      <c r="J2277" s="3" t="s">
        <v>9</v>
      </c>
      <c r="K2277" s="3">
        <v>1</v>
      </c>
      <c r="L2277" s="3">
        <v>0</v>
      </c>
    </row>
    <row r="2278" spans="1:12">
      <c r="A2278" s="2" t="s">
        <v>627</v>
      </c>
      <c r="B2278" s="3" t="s">
        <v>1439</v>
      </c>
      <c r="C2278" s="2" t="s">
        <v>670</v>
      </c>
      <c r="D2278" s="2" t="s">
        <v>670</v>
      </c>
      <c r="E2278" s="3" t="str">
        <f t="shared" si="35"/>
        <v>Para-Rio Maria</v>
      </c>
      <c r="F2278" s="3">
        <v>150616</v>
      </c>
      <c r="G2278" s="3">
        <v>18193</v>
      </c>
      <c r="H2278" s="3">
        <v>2019</v>
      </c>
      <c r="I2278" s="2">
        <v>6</v>
      </c>
      <c r="J2278" s="3" t="s">
        <v>12</v>
      </c>
      <c r="K2278" s="3">
        <v>1</v>
      </c>
      <c r="L2278" s="3">
        <v>1</v>
      </c>
    </row>
    <row r="2279" spans="1:12">
      <c r="A2279" s="2" t="s">
        <v>627</v>
      </c>
      <c r="B2279" s="3" t="s">
        <v>1439</v>
      </c>
      <c r="C2279" s="2" t="s">
        <v>671</v>
      </c>
      <c r="D2279" s="2" t="s">
        <v>671</v>
      </c>
      <c r="E2279" s="3" t="str">
        <f t="shared" si="35"/>
        <v>Para-Rondon do Para</v>
      </c>
      <c r="F2279" s="3">
        <v>150618</v>
      </c>
      <c r="G2279" s="3">
        <v>52357</v>
      </c>
      <c r="H2279" s="3">
        <v>2019</v>
      </c>
      <c r="I2279" s="2">
        <v>1</v>
      </c>
      <c r="J2279" s="3" t="s">
        <v>9</v>
      </c>
      <c r="K2279" s="3">
        <v>1</v>
      </c>
      <c r="L2279" s="3">
        <v>0</v>
      </c>
    </row>
    <row r="2280" spans="1:12">
      <c r="A2280" s="2" t="s">
        <v>627</v>
      </c>
      <c r="B2280" s="3" t="s">
        <v>1439</v>
      </c>
      <c r="C2280" s="2" t="s">
        <v>672</v>
      </c>
      <c r="D2280" s="2" t="s">
        <v>672</v>
      </c>
      <c r="E2280" s="3" t="str">
        <f t="shared" si="35"/>
        <v>Para-Ruropolis</v>
      </c>
      <c r="F2280" s="3">
        <v>150619</v>
      </c>
      <c r="G2280" s="3">
        <v>50510</v>
      </c>
      <c r="H2280" s="3">
        <v>2019</v>
      </c>
      <c r="I2280" s="2">
        <v>3</v>
      </c>
      <c r="J2280" s="3" t="s">
        <v>9</v>
      </c>
      <c r="K2280" s="3">
        <v>1</v>
      </c>
      <c r="L2280" s="3">
        <v>1</v>
      </c>
    </row>
    <row r="2281" spans="1:12">
      <c r="A2281" s="2" t="s">
        <v>627</v>
      </c>
      <c r="B2281" s="3" t="s">
        <v>1439</v>
      </c>
      <c r="C2281" s="2" t="s">
        <v>673</v>
      </c>
      <c r="D2281" s="2" t="s">
        <v>673</v>
      </c>
      <c r="E2281" s="3" t="str">
        <f t="shared" si="35"/>
        <v>Para-Salinopolis</v>
      </c>
      <c r="F2281" s="3">
        <v>150620</v>
      </c>
      <c r="G2281" s="3">
        <v>40675</v>
      </c>
      <c r="H2281" s="3">
        <v>2019</v>
      </c>
      <c r="I2281" s="2">
        <v>1</v>
      </c>
      <c r="J2281" s="3" t="s">
        <v>9</v>
      </c>
      <c r="K2281" s="3">
        <v>2</v>
      </c>
      <c r="L2281" s="3">
        <v>2</v>
      </c>
    </row>
    <row r="2282" spans="1:12">
      <c r="A2282" s="2" t="s">
        <v>627</v>
      </c>
      <c r="B2282" s="3" t="s">
        <v>1439</v>
      </c>
      <c r="C2282" s="2" t="s">
        <v>673</v>
      </c>
      <c r="D2282" s="2" t="s">
        <v>673</v>
      </c>
      <c r="E2282" s="3" t="str">
        <f t="shared" si="35"/>
        <v>Para-Salinopolis</v>
      </c>
      <c r="F2282" s="3">
        <v>150620</v>
      </c>
      <c r="G2282" s="3">
        <v>40675</v>
      </c>
      <c r="H2282" s="3">
        <v>2019</v>
      </c>
      <c r="I2282" s="2">
        <v>1</v>
      </c>
      <c r="J2282" s="3" t="s">
        <v>12</v>
      </c>
      <c r="K2282" s="3">
        <v>1</v>
      </c>
      <c r="L2282" s="3">
        <v>1</v>
      </c>
    </row>
    <row r="2283" spans="1:12">
      <c r="A2283" s="2" t="s">
        <v>627</v>
      </c>
      <c r="B2283" s="3" t="s">
        <v>1439</v>
      </c>
      <c r="C2283" s="2" t="s">
        <v>673</v>
      </c>
      <c r="D2283" s="2" t="s">
        <v>673</v>
      </c>
      <c r="E2283" s="3" t="str">
        <f t="shared" si="35"/>
        <v>Para-Salinopolis</v>
      </c>
      <c r="F2283" s="3">
        <v>150620</v>
      </c>
      <c r="G2283" s="3">
        <v>40675</v>
      </c>
      <c r="H2283" s="3">
        <v>2020</v>
      </c>
      <c r="I2283" s="2">
        <v>6</v>
      </c>
      <c r="J2283" s="3" t="s">
        <v>10</v>
      </c>
      <c r="K2283" s="3">
        <v>1</v>
      </c>
      <c r="L2283" s="3">
        <v>0</v>
      </c>
    </row>
    <row r="2284" spans="1:12">
      <c r="A2284" s="2" t="s">
        <v>627</v>
      </c>
      <c r="B2284" s="3" t="s">
        <v>1439</v>
      </c>
      <c r="C2284" s="2" t="s">
        <v>674</v>
      </c>
      <c r="D2284" s="2" t="s">
        <v>674</v>
      </c>
      <c r="E2284" s="3" t="str">
        <f t="shared" si="35"/>
        <v>Para-Santa Barbara do Para</v>
      </c>
      <c r="F2284" s="3">
        <v>150635</v>
      </c>
      <c r="G2284" s="3">
        <v>21079</v>
      </c>
      <c r="H2284" s="3">
        <v>2020</v>
      </c>
      <c r="I2284" s="2">
        <v>2</v>
      </c>
      <c r="J2284" s="3" t="s">
        <v>10</v>
      </c>
      <c r="K2284" s="3">
        <v>1</v>
      </c>
      <c r="L2284" s="3">
        <v>0</v>
      </c>
    </row>
    <row r="2285" spans="1:12">
      <c r="A2285" s="2" t="s">
        <v>627</v>
      </c>
      <c r="B2285" s="3" t="s">
        <v>1439</v>
      </c>
      <c r="C2285" s="2" t="s">
        <v>675</v>
      </c>
      <c r="D2285" s="27" t="s">
        <v>1432</v>
      </c>
      <c r="E2285" s="3" t="str">
        <f t="shared" si="35"/>
        <v>Para-Santa Izabel do Para</v>
      </c>
      <c r="F2285" s="3">
        <v>150650</v>
      </c>
      <c r="G2285" s="3">
        <v>70801</v>
      </c>
      <c r="H2285" s="3">
        <v>2019</v>
      </c>
      <c r="I2285" s="2">
        <v>5</v>
      </c>
      <c r="J2285" s="3" t="s">
        <v>10</v>
      </c>
      <c r="K2285" s="3">
        <v>2</v>
      </c>
      <c r="L2285" s="3">
        <v>0</v>
      </c>
    </row>
    <row r="2286" spans="1:12">
      <c r="A2286" s="2" t="s">
        <v>627</v>
      </c>
      <c r="B2286" s="3" t="s">
        <v>1439</v>
      </c>
      <c r="C2286" s="2" t="s">
        <v>675</v>
      </c>
      <c r="D2286" s="27" t="s">
        <v>1432</v>
      </c>
      <c r="E2286" s="3" t="str">
        <f t="shared" si="35"/>
        <v>Para-Santa Izabel do Para</v>
      </c>
      <c r="F2286" s="3">
        <v>150650</v>
      </c>
      <c r="G2286" s="3">
        <v>70801</v>
      </c>
      <c r="H2286" s="3">
        <v>2019</v>
      </c>
      <c r="I2286" s="2">
        <v>6</v>
      </c>
      <c r="J2286" s="3" t="s">
        <v>10</v>
      </c>
      <c r="K2286" s="3">
        <v>1</v>
      </c>
      <c r="L2286" s="3">
        <v>0</v>
      </c>
    </row>
    <row r="2287" spans="1:12">
      <c r="A2287" s="2" t="s">
        <v>627</v>
      </c>
      <c r="B2287" s="3" t="s">
        <v>1439</v>
      </c>
      <c r="C2287" s="2" t="s">
        <v>676</v>
      </c>
      <c r="D2287" s="2" t="s">
        <v>676</v>
      </c>
      <c r="E2287" s="3" t="str">
        <f t="shared" si="35"/>
        <v>Para-Santarem</v>
      </c>
      <c r="F2287" s="3">
        <v>150680</v>
      </c>
      <c r="G2287" s="3">
        <v>304589</v>
      </c>
      <c r="H2287" s="3">
        <v>2019</v>
      </c>
      <c r="I2287" s="2">
        <v>1</v>
      </c>
      <c r="J2287" s="3" t="s">
        <v>9</v>
      </c>
      <c r="K2287" s="3">
        <v>1</v>
      </c>
      <c r="L2287" s="3">
        <v>1</v>
      </c>
    </row>
    <row r="2288" spans="1:12">
      <c r="A2288" s="2" t="s">
        <v>627</v>
      </c>
      <c r="B2288" s="3" t="s">
        <v>1439</v>
      </c>
      <c r="C2288" s="2" t="s">
        <v>676</v>
      </c>
      <c r="D2288" s="2" t="s">
        <v>676</v>
      </c>
      <c r="E2288" s="3" t="str">
        <f t="shared" si="35"/>
        <v>Para-Santarem</v>
      </c>
      <c r="F2288" s="3">
        <v>150680</v>
      </c>
      <c r="G2288" s="3">
        <v>304589</v>
      </c>
      <c r="H2288" s="3">
        <v>2019</v>
      </c>
      <c r="I2288" s="2">
        <v>1</v>
      </c>
      <c r="J2288" s="3" t="s">
        <v>10</v>
      </c>
      <c r="K2288" s="3">
        <v>1</v>
      </c>
      <c r="L2288" s="3">
        <v>0</v>
      </c>
    </row>
    <row r="2289" spans="1:12">
      <c r="A2289" s="2" t="s">
        <v>627</v>
      </c>
      <c r="B2289" s="3" t="s">
        <v>1439</v>
      </c>
      <c r="C2289" s="2" t="s">
        <v>676</v>
      </c>
      <c r="D2289" s="2" t="s">
        <v>676</v>
      </c>
      <c r="E2289" s="3" t="str">
        <f t="shared" si="35"/>
        <v>Para-Santarem</v>
      </c>
      <c r="F2289" s="3">
        <v>150680</v>
      </c>
      <c r="G2289" s="3">
        <v>304589</v>
      </c>
      <c r="H2289" s="3">
        <v>2019</v>
      </c>
      <c r="I2289" s="2">
        <v>2</v>
      </c>
      <c r="J2289" s="3" t="s">
        <v>10</v>
      </c>
      <c r="K2289" s="3">
        <v>1</v>
      </c>
      <c r="L2289" s="3">
        <v>0</v>
      </c>
    </row>
    <row r="2290" spans="1:12">
      <c r="A2290" s="2" t="s">
        <v>627</v>
      </c>
      <c r="B2290" s="3" t="s">
        <v>1439</v>
      </c>
      <c r="C2290" s="2" t="s">
        <v>676</v>
      </c>
      <c r="D2290" s="2" t="s">
        <v>676</v>
      </c>
      <c r="E2290" s="3" t="str">
        <f t="shared" si="35"/>
        <v>Para-Santarem</v>
      </c>
      <c r="F2290" s="3">
        <v>150680</v>
      </c>
      <c r="G2290" s="3">
        <v>304589</v>
      </c>
      <c r="H2290" s="3">
        <v>2019</v>
      </c>
      <c r="I2290" s="2">
        <v>3</v>
      </c>
      <c r="J2290" s="3" t="s">
        <v>9</v>
      </c>
      <c r="K2290" s="3">
        <v>1</v>
      </c>
      <c r="L2290" s="3">
        <v>1</v>
      </c>
    </row>
    <row r="2291" spans="1:12">
      <c r="A2291" s="2" t="s">
        <v>627</v>
      </c>
      <c r="B2291" s="3" t="s">
        <v>1439</v>
      </c>
      <c r="C2291" s="2" t="s">
        <v>676</v>
      </c>
      <c r="D2291" s="2" t="s">
        <v>676</v>
      </c>
      <c r="E2291" s="3" t="str">
        <f t="shared" si="35"/>
        <v>Para-Santarem</v>
      </c>
      <c r="F2291" s="3">
        <v>150680</v>
      </c>
      <c r="G2291" s="3">
        <v>304589</v>
      </c>
      <c r="H2291" s="3">
        <v>2019</v>
      </c>
      <c r="I2291" s="2">
        <v>3</v>
      </c>
      <c r="J2291" s="3" t="s">
        <v>10</v>
      </c>
      <c r="K2291" s="3">
        <v>1</v>
      </c>
      <c r="L2291" s="3">
        <v>0</v>
      </c>
    </row>
    <row r="2292" spans="1:12">
      <c r="A2292" s="2" t="s">
        <v>627</v>
      </c>
      <c r="B2292" s="3" t="s">
        <v>1439</v>
      </c>
      <c r="C2292" s="2" t="s">
        <v>676</v>
      </c>
      <c r="D2292" s="2" t="s">
        <v>676</v>
      </c>
      <c r="E2292" s="3" t="str">
        <f t="shared" si="35"/>
        <v>Para-Santarem</v>
      </c>
      <c r="F2292" s="3">
        <v>150680</v>
      </c>
      <c r="G2292" s="3">
        <v>304589</v>
      </c>
      <c r="H2292" s="3">
        <v>2019</v>
      </c>
      <c r="I2292" s="2">
        <v>4</v>
      </c>
      <c r="J2292" s="3" t="s">
        <v>10</v>
      </c>
      <c r="K2292" s="3">
        <v>1</v>
      </c>
      <c r="L2292" s="3">
        <v>0</v>
      </c>
    </row>
    <row r="2293" spans="1:12">
      <c r="A2293" s="2" t="s">
        <v>627</v>
      </c>
      <c r="B2293" s="3" t="s">
        <v>1439</v>
      </c>
      <c r="C2293" s="2" t="s">
        <v>676</v>
      </c>
      <c r="D2293" s="2" t="s">
        <v>676</v>
      </c>
      <c r="E2293" s="3" t="str">
        <f t="shared" si="35"/>
        <v>Para-Santarem</v>
      </c>
      <c r="F2293" s="3">
        <v>150680</v>
      </c>
      <c r="G2293" s="3">
        <v>304589</v>
      </c>
      <c r="H2293" s="3">
        <v>2019</v>
      </c>
      <c r="I2293" s="2">
        <v>5</v>
      </c>
      <c r="J2293" s="3" t="s">
        <v>10</v>
      </c>
      <c r="K2293" s="3">
        <v>2</v>
      </c>
      <c r="L2293" s="3">
        <v>0</v>
      </c>
    </row>
    <row r="2294" spans="1:12">
      <c r="A2294" s="2" t="s">
        <v>627</v>
      </c>
      <c r="B2294" s="3" t="s">
        <v>1439</v>
      </c>
      <c r="C2294" s="2" t="s">
        <v>676</v>
      </c>
      <c r="D2294" s="2" t="s">
        <v>676</v>
      </c>
      <c r="E2294" s="3" t="str">
        <f t="shared" si="35"/>
        <v>Para-Santarem</v>
      </c>
      <c r="F2294" s="3">
        <v>150680</v>
      </c>
      <c r="G2294" s="3">
        <v>304589</v>
      </c>
      <c r="H2294" s="3">
        <v>2019</v>
      </c>
      <c r="I2294" s="2">
        <v>6</v>
      </c>
      <c r="J2294" s="3" t="s">
        <v>19</v>
      </c>
      <c r="K2294" s="3">
        <v>1</v>
      </c>
      <c r="L2294" s="3">
        <v>0</v>
      </c>
    </row>
    <row r="2295" spans="1:12">
      <c r="A2295" s="2" t="s">
        <v>627</v>
      </c>
      <c r="B2295" s="3" t="s">
        <v>1439</v>
      </c>
      <c r="C2295" s="2" t="s">
        <v>676</v>
      </c>
      <c r="D2295" s="2" t="s">
        <v>676</v>
      </c>
      <c r="E2295" s="3" t="str">
        <f t="shared" si="35"/>
        <v>Para-Santarem</v>
      </c>
      <c r="F2295" s="3">
        <v>150680</v>
      </c>
      <c r="G2295" s="3">
        <v>304589</v>
      </c>
      <c r="H2295" s="3">
        <v>2020</v>
      </c>
      <c r="I2295" s="2">
        <v>1</v>
      </c>
      <c r="J2295" s="3" t="s">
        <v>9</v>
      </c>
      <c r="K2295" s="3">
        <v>1</v>
      </c>
      <c r="L2295" s="3">
        <v>1</v>
      </c>
    </row>
    <row r="2296" spans="1:12">
      <c r="A2296" s="2" t="s">
        <v>627</v>
      </c>
      <c r="B2296" s="3" t="s">
        <v>1439</v>
      </c>
      <c r="C2296" s="2" t="s">
        <v>676</v>
      </c>
      <c r="D2296" s="2" t="s">
        <v>676</v>
      </c>
      <c r="E2296" s="3" t="str">
        <f t="shared" si="35"/>
        <v>Para-Santarem</v>
      </c>
      <c r="F2296" s="3">
        <v>150680</v>
      </c>
      <c r="G2296" s="3">
        <v>304589</v>
      </c>
      <c r="H2296" s="3">
        <v>2020</v>
      </c>
      <c r="I2296" s="2">
        <v>1</v>
      </c>
      <c r="J2296" s="3" t="s">
        <v>10</v>
      </c>
      <c r="K2296" s="3">
        <v>1</v>
      </c>
      <c r="L2296" s="3">
        <v>0</v>
      </c>
    </row>
    <row r="2297" spans="1:12">
      <c r="A2297" s="2" t="s">
        <v>627</v>
      </c>
      <c r="B2297" s="3" t="s">
        <v>1439</v>
      </c>
      <c r="C2297" s="2" t="s">
        <v>676</v>
      </c>
      <c r="D2297" s="2" t="s">
        <v>676</v>
      </c>
      <c r="E2297" s="3" t="str">
        <f t="shared" ref="E2297:E2360" si="36">+CONCATENATE(A2297,"-",D2297)</f>
        <v>Para-Santarem</v>
      </c>
      <c r="F2297" s="3">
        <v>150680</v>
      </c>
      <c r="G2297" s="3">
        <v>304589</v>
      </c>
      <c r="H2297" s="3">
        <v>2020</v>
      </c>
      <c r="I2297" s="2">
        <v>1</v>
      </c>
      <c r="J2297" s="3" t="s">
        <v>12</v>
      </c>
      <c r="K2297" s="3">
        <v>2</v>
      </c>
      <c r="L2297" s="3">
        <v>1</v>
      </c>
    </row>
    <row r="2298" spans="1:12">
      <c r="A2298" s="2" t="s">
        <v>627</v>
      </c>
      <c r="B2298" s="3" t="s">
        <v>1439</v>
      </c>
      <c r="C2298" s="2" t="s">
        <v>676</v>
      </c>
      <c r="D2298" s="2" t="s">
        <v>676</v>
      </c>
      <c r="E2298" s="3" t="str">
        <f t="shared" si="36"/>
        <v>Para-Santarem</v>
      </c>
      <c r="F2298" s="3">
        <v>150680</v>
      </c>
      <c r="G2298" s="3">
        <v>304589</v>
      </c>
      <c r="H2298" s="3">
        <v>2020</v>
      </c>
      <c r="I2298" s="2">
        <v>2</v>
      </c>
      <c r="J2298" s="3" t="s">
        <v>12</v>
      </c>
      <c r="K2298" s="3">
        <v>1</v>
      </c>
      <c r="L2298" s="3">
        <v>1</v>
      </c>
    </row>
    <row r="2299" spans="1:12">
      <c r="A2299" s="2" t="s">
        <v>627</v>
      </c>
      <c r="B2299" s="3" t="s">
        <v>1439</v>
      </c>
      <c r="C2299" s="2" t="s">
        <v>676</v>
      </c>
      <c r="D2299" s="2" t="s">
        <v>676</v>
      </c>
      <c r="E2299" s="3" t="str">
        <f t="shared" si="36"/>
        <v>Para-Santarem</v>
      </c>
      <c r="F2299" s="3">
        <v>150680</v>
      </c>
      <c r="G2299" s="3">
        <v>304589</v>
      </c>
      <c r="H2299" s="3">
        <v>2020</v>
      </c>
      <c r="I2299" s="2">
        <v>4</v>
      </c>
      <c r="J2299" s="3" t="s">
        <v>9</v>
      </c>
      <c r="K2299" s="3">
        <v>1</v>
      </c>
      <c r="L2299" s="3">
        <v>1</v>
      </c>
    </row>
    <row r="2300" spans="1:12">
      <c r="A2300" s="2" t="s">
        <v>627</v>
      </c>
      <c r="B2300" s="3" t="s">
        <v>1439</v>
      </c>
      <c r="C2300" s="2" t="s">
        <v>676</v>
      </c>
      <c r="D2300" s="2" t="s">
        <v>676</v>
      </c>
      <c r="E2300" s="3" t="str">
        <f t="shared" si="36"/>
        <v>Para-Santarem</v>
      </c>
      <c r="F2300" s="3">
        <v>150680</v>
      </c>
      <c r="G2300" s="3">
        <v>304589</v>
      </c>
      <c r="H2300" s="3">
        <v>2020</v>
      </c>
      <c r="I2300" s="2">
        <v>5</v>
      </c>
      <c r="J2300" s="3" t="s">
        <v>12</v>
      </c>
      <c r="K2300" s="3">
        <v>2</v>
      </c>
      <c r="L2300" s="3">
        <v>2</v>
      </c>
    </row>
    <row r="2301" spans="1:12">
      <c r="A2301" s="2" t="s">
        <v>627</v>
      </c>
      <c r="B2301" s="3" t="s">
        <v>1439</v>
      </c>
      <c r="C2301" s="2" t="s">
        <v>676</v>
      </c>
      <c r="D2301" s="2" t="s">
        <v>676</v>
      </c>
      <c r="E2301" s="3" t="str">
        <f t="shared" si="36"/>
        <v>Para-Santarem</v>
      </c>
      <c r="F2301" s="3">
        <v>150680</v>
      </c>
      <c r="G2301" s="3">
        <v>304589</v>
      </c>
      <c r="H2301" s="3">
        <v>2020</v>
      </c>
      <c r="I2301" s="2">
        <v>6</v>
      </c>
      <c r="J2301" s="3" t="s">
        <v>12</v>
      </c>
      <c r="K2301" s="3">
        <v>1</v>
      </c>
      <c r="L2301" s="3">
        <v>1</v>
      </c>
    </row>
    <row r="2302" spans="1:12">
      <c r="A2302" s="2" t="s">
        <v>627</v>
      </c>
      <c r="B2302" s="3" t="s">
        <v>1439</v>
      </c>
      <c r="C2302" s="2" t="s">
        <v>677</v>
      </c>
      <c r="D2302" s="2" t="s">
        <v>677</v>
      </c>
      <c r="E2302" s="3" t="str">
        <f t="shared" si="36"/>
        <v>Para-Santo Antonio do Taua</v>
      </c>
      <c r="F2302" s="3">
        <v>150700</v>
      </c>
      <c r="G2302" s="3">
        <v>31482</v>
      </c>
      <c r="H2302" s="3">
        <v>2019</v>
      </c>
      <c r="I2302" s="2">
        <v>1</v>
      </c>
      <c r="J2302" s="3" t="s">
        <v>9</v>
      </c>
      <c r="K2302" s="3">
        <v>2</v>
      </c>
      <c r="L2302" s="3">
        <v>3</v>
      </c>
    </row>
    <row r="2303" spans="1:12">
      <c r="A2303" s="2" t="s">
        <v>627</v>
      </c>
      <c r="B2303" s="3" t="s">
        <v>1439</v>
      </c>
      <c r="C2303" s="2" t="s">
        <v>678</v>
      </c>
      <c r="D2303" s="2" t="s">
        <v>678</v>
      </c>
      <c r="E2303" s="3" t="str">
        <f t="shared" si="36"/>
        <v>Para-Sao Domingos do Capim</v>
      </c>
      <c r="F2303" s="3">
        <v>150720</v>
      </c>
      <c r="G2303" s="3">
        <v>31989</v>
      </c>
      <c r="H2303" s="3">
        <v>2020</v>
      </c>
      <c r="I2303" s="2">
        <v>4</v>
      </c>
      <c r="J2303" s="3" t="s">
        <v>9</v>
      </c>
      <c r="K2303" s="3">
        <v>1</v>
      </c>
      <c r="L2303" s="3">
        <v>0</v>
      </c>
    </row>
    <row r="2304" spans="1:12">
      <c r="A2304" s="2" t="s">
        <v>627</v>
      </c>
      <c r="B2304" s="3" t="s">
        <v>1439</v>
      </c>
      <c r="C2304" s="2" t="s">
        <v>678</v>
      </c>
      <c r="D2304" s="2" t="s">
        <v>678</v>
      </c>
      <c r="E2304" s="3" t="str">
        <f t="shared" si="36"/>
        <v>Para-Sao Domingos do Capim</v>
      </c>
      <c r="F2304" s="3">
        <v>150720</v>
      </c>
      <c r="G2304" s="3">
        <v>31989</v>
      </c>
      <c r="H2304" s="3">
        <v>2020</v>
      </c>
      <c r="I2304" s="2">
        <v>4</v>
      </c>
      <c r="J2304" s="3" t="s">
        <v>12</v>
      </c>
      <c r="K2304" s="3">
        <v>1</v>
      </c>
      <c r="L2304" s="3">
        <v>1</v>
      </c>
    </row>
    <row r="2305" spans="1:12">
      <c r="A2305" s="2" t="s">
        <v>627</v>
      </c>
      <c r="B2305" s="3" t="s">
        <v>1439</v>
      </c>
      <c r="C2305" s="2" t="s">
        <v>679</v>
      </c>
      <c r="D2305" s="2" t="s">
        <v>679</v>
      </c>
      <c r="E2305" s="3" t="str">
        <f t="shared" si="36"/>
        <v>Para-Sao Felix do Xingu</v>
      </c>
      <c r="F2305" s="3">
        <v>150730</v>
      </c>
      <c r="G2305" s="3">
        <v>128481</v>
      </c>
      <c r="H2305" s="3">
        <v>2019</v>
      </c>
      <c r="I2305" s="2">
        <v>3</v>
      </c>
      <c r="J2305" s="3" t="s">
        <v>12</v>
      </c>
      <c r="K2305" s="3">
        <v>1</v>
      </c>
      <c r="L2305" s="3">
        <v>1</v>
      </c>
    </row>
    <row r="2306" spans="1:12">
      <c r="A2306" s="2" t="s">
        <v>627</v>
      </c>
      <c r="B2306" s="3" t="s">
        <v>1439</v>
      </c>
      <c r="C2306" s="2" t="s">
        <v>680</v>
      </c>
      <c r="D2306" s="2" t="s">
        <v>680</v>
      </c>
      <c r="E2306" s="3" t="str">
        <f t="shared" si="36"/>
        <v>Para-Sao Joao de Pirabas</v>
      </c>
      <c r="F2306" s="3">
        <v>150747</v>
      </c>
      <c r="G2306" s="3">
        <v>23045</v>
      </c>
      <c r="H2306" s="3">
        <v>2019</v>
      </c>
      <c r="I2306" s="2">
        <v>1</v>
      </c>
      <c r="J2306" s="3" t="s">
        <v>12</v>
      </c>
      <c r="K2306" s="3">
        <v>1</v>
      </c>
      <c r="L2306" s="3">
        <v>1</v>
      </c>
    </row>
    <row r="2307" spans="1:12">
      <c r="A2307" s="2" t="s">
        <v>627</v>
      </c>
      <c r="B2307" s="3" t="s">
        <v>1439</v>
      </c>
      <c r="C2307" s="2" t="s">
        <v>681</v>
      </c>
      <c r="D2307" s="2" t="s">
        <v>681</v>
      </c>
      <c r="E2307" s="3" t="str">
        <f t="shared" si="36"/>
        <v>Para-Sao Sebastiao da Boa Vista</v>
      </c>
      <c r="F2307" s="3">
        <v>150770</v>
      </c>
      <c r="G2307" s="3">
        <v>26640</v>
      </c>
      <c r="H2307" s="3">
        <v>2020</v>
      </c>
      <c r="I2307" s="2">
        <v>5</v>
      </c>
      <c r="J2307" s="3" t="s">
        <v>10</v>
      </c>
      <c r="K2307" s="3">
        <v>1</v>
      </c>
      <c r="L2307" s="3">
        <v>0</v>
      </c>
    </row>
    <row r="2308" spans="1:12">
      <c r="A2308" s="2" t="s">
        <v>627</v>
      </c>
      <c r="B2308" s="3" t="s">
        <v>1439</v>
      </c>
      <c r="C2308" s="2" t="s">
        <v>682</v>
      </c>
      <c r="D2308" s="2" t="s">
        <v>682</v>
      </c>
      <c r="E2308" s="3" t="str">
        <f t="shared" si="36"/>
        <v>Para-Senador Jose Porfirio</v>
      </c>
      <c r="F2308" s="3">
        <v>150780</v>
      </c>
      <c r="G2308" s="3">
        <v>11658</v>
      </c>
      <c r="H2308" s="3">
        <v>2019</v>
      </c>
      <c r="I2308" s="2">
        <v>4</v>
      </c>
      <c r="J2308" s="3" t="s">
        <v>9</v>
      </c>
      <c r="K2308" s="3">
        <v>1</v>
      </c>
      <c r="L2308" s="3">
        <v>1</v>
      </c>
    </row>
    <row r="2309" spans="1:12">
      <c r="A2309" s="2" t="s">
        <v>627</v>
      </c>
      <c r="B2309" s="3" t="s">
        <v>1439</v>
      </c>
      <c r="C2309" s="2" t="s">
        <v>682</v>
      </c>
      <c r="D2309" s="2" t="s">
        <v>682</v>
      </c>
      <c r="E2309" s="3" t="str">
        <f t="shared" si="36"/>
        <v>Para-Senador Jose Porfirio</v>
      </c>
      <c r="F2309" s="3">
        <v>150780</v>
      </c>
      <c r="G2309" s="3">
        <v>11658</v>
      </c>
      <c r="H2309" s="3">
        <v>2019</v>
      </c>
      <c r="I2309" s="2">
        <v>4</v>
      </c>
      <c r="J2309" s="3" t="s">
        <v>12</v>
      </c>
      <c r="K2309" s="3">
        <v>1</v>
      </c>
      <c r="L2309" s="3">
        <v>1</v>
      </c>
    </row>
    <row r="2310" spans="1:12">
      <c r="A2310" s="2" t="s">
        <v>627</v>
      </c>
      <c r="B2310" s="3" t="s">
        <v>1439</v>
      </c>
      <c r="C2310" s="2" t="s">
        <v>683</v>
      </c>
      <c r="D2310" s="2" t="s">
        <v>683</v>
      </c>
      <c r="E2310" s="3" t="str">
        <f t="shared" si="36"/>
        <v>Para-Tailandia</v>
      </c>
      <c r="F2310" s="3">
        <v>150795</v>
      </c>
      <c r="G2310" s="3">
        <v>106339</v>
      </c>
      <c r="H2310" s="3">
        <v>2020</v>
      </c>
      <c r="I2310" s="2">
        <v>1</v>
      </c>
      <c r="J2310" s="3" t="s">
        <v>9</v>
      </c>
      <c r="K2310" s="3">
        <v>1</v>
      </c>
      <c r="L2310" s="3">
        <v>1</v>
      </c>
    </row>
    <row r="2311" spans="1:12">
      <c r="A2311" s="2" t="s">
        <v>627</v>
      </c>
      <c r="B2311" s="3" t="s">
        <v>1439</v>
      </c>
      <c r="C2311" s="2" t="s">
        <v>683</v>
      </c>
      <c r="D2311" s="2" t="s">
        <v>683</v>
      </c>
      <c r="E2311" s="3" t="str">
        <f t="shared" si="36"/>
        <v>Para-Tailandia</v>
      </c>
      <c r="F2311" s="3">
        <v>150795</v>
      </c>
      <c r="G2311" s="3">
        <v>106339</v>
      </c>
      <c r="H2311" s="3">
        <v>2020</v>
      </c>
      <c r="I2311" s="2">
        <v>6</v>
      </c>
      <c r="J2311" s="3" t="s">
        <v>12</v>
      </c>
      <c r="K2311" s="3">
        <v>1</v>
      </c>
      <c r="L2311" s="3">
        <v>1</v>
      </c>
    </row>
    <row r="2312" spans="1:12">
      <c r="A2312" s="2" t="s">
        <v>627</v>
      </c>
      <c r="B2312" s="3" t="s">
        <v>1439</v>
      </c>
      <c r="C2312" s="2" t="s">
        <v>684</v>
      </c>
      <c r="D2312" s="2" t="s">
        <v>684</v>
      </c>
      <c r="E2312" s="3" t="str">
        <f t="shared" si="36"/>
        <v>Para-Terra Alta</v>
      </c>
      <c r="F2312" s="3">
        <v>150796</v>
      </c>
      <c r="G2312" s="3">
        <v>11720</v>
      </c>
      <c r="H2312" s="3">
        <v>2020</v>
      </c>
      <c r="I2312" s="2">
        <v>4</v>
      </c>
      <c r="J2312" s="3" t="s">
        <v>90</v>
      </c>
      <c r="K2312" s="3">
        <v>1</v>
      </c>
      <c r="L2312" s="3">
        <v>0</v>
      </c>
    </row>
    <row r="2313" spans="1:12">
      <c r="A2313" s="2" t="s">
        <v>627</v>
      </c>
      <c r="B2313" s="3" t="s">
        <v>1439</v>
      </c>
      <c r="C2313" s="2" t="s">
        <v>684</v>
      </c>
      <c r="D2313" s="2" t="s">
        <v>684</v>
      </c>
      <c r="E2313" s="3" t="str">
        <f t="shared" si="36"/>
        <v>Para-Terra Alta</v>
      </c>
      <c r="F2313" s="3">
        <v>150796</v>
      </c>
      <c r="G2313" s="3">
        <v>11720</v>
      </c>
      <c r="H2313" s="3">
        <v>2020</v>
      </c>
      <c r="I2313" s="2">
        <v>4</v>
      </c>
      <c r="J2313" s="3" t="s">
        <v>12</v>
      </c>
      <c r="K2313" s="3">
        <v>1</v>
      </c>
      <c r="L2313" s="3">
        <v>2</v>
      </c>
    </row>
    <row r="2314" spans="1:12">
      <c r="A2314" s="2" t="s">
        <v>627</v>
      </c>
      <c r="B2314" s="3" t="s">
        <v>1439</v>
      </c>
      <c r="C2314" s="2" t="s">
        <v>685</v>
      </c>
      <c r="D2314" s="2" t="s">
        <v>685</v>
      </c>
      <c r="E2314" s="3" t="str">
        <f t="shared" si="36"/>
        <v>Para-Tucuma</v>
      </c>
      <c r="F2314" s="3">
        <v>150808</v>
      </c>
      <c r="G2314" s="3">
        <v>39602</v>
      </c>
      <c r="H2314" s="3">
        <v>2019</v>
      </c>
      <c r="I2314" s="2">
        <v>3</v>
      </c>
      <c r="J2314" s="3" t="s">
        <v>10</v>
      </c>
      <c r="K2314" s="3">
        <v>1</v>
      </c>
      <c r="L2314" s="3">
        <v>0</v>
      </c>
    </row>
    <row r="2315" spans="1:12">
      <c r="A2315" s="2" t="s">
        <v>627</v>
      </c>
      <c r="B2315" s="3" t="s">
        <v>1439</v>
      </c>
      <c r="C2315" s="2" t="s">
        <v>686</v>
      </c>
      <c r="D2315" s="2" t="s">
        <v>686</v>
      </c>
      <c r="E2315" s="3" t="str">
        <f t="shared" si="36"/>
        <v>Para-Tucurui</v>
      </c>
      <c r="F2315" s="3">
        <v>150810</v>
      </c>
      <c r="G2315" s="3">
        <v>113659</v>
      </c>
      <c r="H2315" s="3">
        <v>2019</v>
      </c>
      <c r="I2315" s="2">
        <v>3</v>
      </c>
      <c r="J2315" s="3" t="s">
        <v>12</v>
      </c>
      <c r="K2315" s="3">
        <v>2</v>
      </c>
      <c r="L2315" s="3">
        <v>6</v>
      </c>
    </row>
    <row r="2316" spans="1:12">
      <c r="A2316" s="2" t="s">
        <v>627</v>
      </c>
      <c r="B2316" s="3" t="s">
        <v>1439</v>
      </c>
      <c r="C2316" s="2" t="s">
        <v>686</v>
      </c>
      <c r="D2316" s="2" t="s">
        <v>686</v>
      </c>
      <c r="E2316" s="3" t="str">
        <f t="shared" si="36"/>
        <v>Para-Tucurui</v>
      </c>
      <c r="F2316" s="3">
        <v>150810</v>
      </c>
      <c r="G2316" s="3">
        <v>113659</v>
      </c>
      <c r="H2316" s="3">
        <v>2019</v>
      </c>
      <c r="I2316" s="2">
        <v>5</v>
      </c>
      <c r="J2316" s="3" t="s">
        <v>10</v>
      </c>
      <c r="K2316" s="3">
        <v>1</v>
      </c>
      <c r="L2316" s="3">
        <v>0</v>
      </c>
    </row>
    <row r="2317" spans="1:12">
      <c r="A2317" s="2" t="s">
        <v>627</v>
      </c>
      <c r="B2317" s="3" t="s">
        <v>1439</v>
      </c>
      <c r="C2317" s="2" t="s">
        <v>686</v>
      </c>
      <c r="D2317" s="2" t="s">
        <v>686</v>
      </c>
      <c r="E2317" s="3" t="str">
        <f t="shared" si="36"/>
        <v>Para-Tucurui</v>
      </c>
      <c r="F2317" s="3">
        <v>150810</v>
      </c>
      <c r="G2317" s="3">
        <v>113659</v>
      </c>
      <c r="H2317" s="3">
        <v>2019</v>
      </c>
      <c r="I2317" s="2">
        <v>6</v>
      </c>
      <c r="J2317" s="3" t="s">
        <v>9</v>
      </c>
      <c r="K2317" s="3">
        <v>1</v>
      </c>
      <c r="L2317" s="3">
        <v>1</v>
      </c>
    </row>
    <row r="2318" spans="1:12">
      <c r="A2318" s="2" t="s">
        <v>627</v>
      </c>
      <c r="B2318" s="3" t="s">
        <v>1439</v>
      </c>
      <c r="C2318" s="2" t="s">
        <v>686</v>
      </c>
      <c r="D2318" s="2" t="s">
        <v>686</v>
      </c>
      <c r="E2318" s="3" t="str">
        <f t="shared" si="36"/>
        <v>Para-Tucurui</v>
      </c>
      <c r="F2318" s="3">
        <v>150810</v>
      </c>
      <c r="G2318" s="3">
        <v>113659</v>
      </c>
      <c r="H2318" s="3">
        <v>2019</v>
      </c>
      <c r="I2318" s="2">
        <v>6</v>
      </c>
      <c r="J2318" s="3" t="s">
        <v>10</v>
      </c>
      <c r="K2318" s="3">
        <v>1</v>
      </c>
      <c r="L2318" s="3">
        <v>0</v>
      </c>
    </row>
    <row r="2319" spans="1:12">
      <c r="A2319" s="2" t="s">
        <v>627</v>
      </c>
      <c r="B2319" s="3" t="s">
        <v>1439</v>
      </c>
      <c r="C2319" s="2" t="s">
        <v>686</v>
      </c>
      <c r="D2319" s="2" t="s">
        <v>686</v>
      </c>
      <c r="E2319" s="3" t="str">
        <f t="shared" si="36"/>
        <v>Para-Tucurui</v>
      </c>
      <c r="F2319" s="3">
        <v>150810</v>
      </c>
      <c r="G2319" s="3">
        <v>113659</v>
      </c>
      <c r="H2319" s="3">
        <v>2020</v>
      </c>
      <c r="I2319" s="2">
        <v>1</v>
      </c>
      <c r="J2319" s="3" t="s">
        <v>9</v>
      </c>
      <c r="K2319" s="3">
        <v>1</v>
      </c>
      <c r="L2319" s="3">
        <v>1</v>
      </c>
    </row>
    <row r="2320" spans="1:12">
      <c r="A2320" s="2" t="s">
        <v>627</v>
      </c>
      <c r="B2320" s="3" t="s">
        <v>1439</v>
      </c>
      <c r="C2320" s="2" t="s">
        <v>686</v>
      </c>
      <c r="D2320" s="2" t="s">
        <v>686</v>
      </c>
      <c r="E2320" s="3" t="str">
        <f t="shared" si="36"/>
        <v>Para-Tucurui</v>
      </c>
      <c r="F2320" s="3">
        <v>150810</v>
      </c>
      <c r="G2320" s="3">
        <v>113659</v>
      </c>
      <c r="H2320" s="3">
        <v>2020</v>
      </c>
      <c r="I2320" s="2">
        <v>4</v>
      </c>
      <c r="J2320" s="3" t="s">
        <v>9</v>
      </c>
      <c r="K2320" s="3">
        <v>2</v>
      </c>
      <c r="L2320" s="3">
        <v>2</v>
      </c>
    </row>
    <row r="2321" spans="1:12">
      <c r="A2321" s="2" t="s">
        <v>627</v>
      </c>
      <c r="B2321" s="3" t="s">
        <v>1439</v>
      </c>
      <c r="C2321" s="2" t="s">
        <v>687</v>
      </c>
      <c r="D2321" s="2" t="s">
        <v>687</v>
      </c>
      <c r="E2321" s="3" t="str">
        <f t="shared" si="36"/>
        <v>Para-Ulianopolis</v>
      </c>
      <c r="F2321" s="3">
        <v>150812</v>
      </c>
      <c r="G2321" s="3">
        <v>59210</v>
      </c>
      <c r="H2321" s="3">
        <v>2020</v>
      </c>
      <c r="I2321" s="2">
        <v>2</v>
      </c>
      <c r="J2321" s="3" t="s">
        <v>9</v>
      </c>
      <c r="K2321" s="3">
        <v>1</v>
      </c>
      <c r="L2321" s="3">
        <v>6</v>
      </c>
    </row>
    <row r="2322" spans="1:12">
      <c r="A2322" s="2" t="s">
        <v>627</v>
      </c>
      <c r="B2322" s="3" t="s">
        <v>1439</v>
      </c>
      <c r="C2322" s="2" t="s">
        <v>687</v>
      </c>
      <c r="D2322" s="2" t="s">
        <v>687</v>
      </c>
      <c r="E2322" s="3" t="str">
        <f t="shared" si="36"/>
        <v>Para-Ulianopolis</v>
      </c>
      <c r="F2322" s="3">
        <v>150812</v>
      </c>
      <c r="G2322" s="3">
        <v>59210</v>
      </c>
      <c r="H2322" s="3">
        <v>2020</v>
      </c>
      <c r="I2322" s="2">
        <v>3</v>
      </c>
      <c r="J2322" s="3" t="s">
        <v>19</v>
      </c>
      <c r="K2322" s="3">
        <v>1</v>
      </c>
      <c r="L2322" s="3">
        <v>0</v>
      </c>
    </row>
    <row r="2323" spans="1:12">
      <c r="A2323" s="2" t="s">
        <v>627</v>
      </c>
      <c r="B2323" s="3" t="s">
        <v>1439</v>
      </c>
      <c r="C2323" s="2" t="s">
        <v>688</v>
      </c>
      <c r="D2323" s="2" t="s">
        <v>688</v>
      </c>
      <c r="E2323" s="3" t="str">
        <f t="shared" si="36"/>
        <v>Para-Uruara</v>
      </c>
      <c r="F2323" s="3">
        <v>150815</v>
      </c>
      <c r="G2323" s="3">
        <v>45476</v>
      </c>
      <c r="H2323" s="3">
        <v>2019</v>
      </c>
      <c r="I2323" s="2">
        <v>6</v>
      </c>
      <c r="J2323" s="3" t="s">
        <v>10</v>
      </c>
      <c r="K2323" s="3">
        <v>1</v>
      </c>
      <c r="L2323" s="3">
        <v>0</v>
      </c>
    </row>
    <row r="2324" spans="1:12">
      <c r="A2324" s="2" t="s">
        <v>627</v>
      </c>
      <c r="B2324" s="3" t="s">
        <v>1439</v>
      </c>
      <c r="C2324" s="2" t="s">
        <v>688</v>
      </c>
      <c r="D2324" s="2" t="s">
        <v>688</v>
      </c>
      <c r="E2324" s="3" t="str">
        <f t="shared" si="36"/>
        <v>Para-Uruara</v>
      </c>
      <c r="F2324" s="3">
        <v>150815</v>
      </c>
      <c r="G2324" s="3">
        <v>45476</v>
      </c>
      <c r="H2324" s="3">
        <v>2020</v>
      </c>
      <c r="I2324" s="2">
        <v>5</v>
      </c>
      <c r="J2324" s="3" t="s">
        <v>19</v>
      </c>
      <c r="K2324" s="3">
        <v>1</v>
      </c>
      <c r="L2324" s="3">
        <v>0</v>
      </c>
    </row>
    <row r="2325" spans="1:12">
      <c r="A2325" s="2" t="s">
        <v>627</v>
      </c>
      <c r="B2325" s="3" t="s">
        <v>1439</v>
      </c>
      <c r="C2325" s="2" t="s">
        <v>689</v>
      </c>
      <c r="D2325" s="2" t="s">
        <v>689</v>
      </c>
      <c r="E2325" s="3" t="str">
        <f t="shared" si="36"/>
        <v>Para-Vigia</v>
      </c>
      <c r="F2325" s="3">
        <v>150820</v>
      </c>
      <c r="G2325" s="3">
        <v>53686</v>
      </c>
      <c r="H2325" s="3">
        <v>2019</v>
      </c>
      <c r="I2325" s="2">
        <v>3</v>
      </c>
      <c r="J2325" s="3" t="s">
        <v>10</v>
      </c>
      <c r="K2325" s="3">
        <v>1</v>
      </c>
      <c r="L2325" s="3">
        <v>0</v>
      </c>
    </row>
    <row r="2326" spans="1:12">
      <c r="A2326" s="4" t="s">
        <v>627</v>
      </c>
      <c r="B2326" s="3" t="s">
        <v>1439</v>
      </c>
      <c r="C2326" s="2" t="s">
        <v>689</v>
      </c>
      <c r="D2326" s="2" t="s">
        <v>689</v>
      </c>
      <c r="E2326" s="3" t="str">
        <f t="shared" si="36"/>
        <v>Para-Vigia</v>
      </c>
      <c r="F2326" s="3">
        <v>150820</v>
      </c>
      <c r="G2326" s="3">
        <v>53686</v>
      </c>
      <c r="H2326" s="3">
        <v>2020</v>
      </c>
      <c r="I2326" s="2">
        <v>5</v>
      </c>
      <c r="J2326" s="3" t="s">
        <v>9</v>
      </c>
      <c r="K2326" s="3">
        <v>1</v>
      </c>
      <c r="L2326" s="3">
        <v>1</v>
      </c>
    </row>
    <row r="2327" spans="1:12">
      <c r="A2327" s="2" t="s">
        <v>690</v>
      </c>
      <c r="B2327" s="3" t="s">
        <v>1440</v>
      </c>
      <c r="C2327" s="2" t="s">
        <v>691</v>
      </c>
      <c r="D2327" s="2" t="s">
        <v>691</v>
      </c>
      <c r="E2327" s="3" t="str">
        <f t="shared" si="36"/>
        <v>Paraiba-Alagoa Grande</v>
      </c>
      <c r="F2327" s="3">
        <v>250030</v>
      </c>
      <c r="G2327" s="3">
        <v>28496</v>
      </c>
      <c r="H2327" s="3">
        <v>2019</v>
      </c>
      <c r="I2327" s="2">
        <v>4</v>
      </c>
      <c r="J2327" s="3" t="s">
        <v>9</v>
      </c>
      <c r="K2327" s="3">
        <v>1</v>
      </c>
      <c r="L2327" s="3">
        <v>0</v>
      </c>
    </row>
    <row r="2328" spans="1:12">
      <c r="A2328" s="2" t="s">
        <v>690</v>
      </c>
      <c r="B2328" s="3" t="s">
        <v>1440</v>
      </c>
      <c r="C2328" s="2" t="s">
        <v>692</v>
      </c>
      <c r="D2328" s="2" t="s">
        <v>692</v>
      </c>
      <c r="E2328" s="3" t="str">
        <f t="shared" si="36"/>
        <v>Paraiba-Alhandra</v>
      </c>
      <c r="F2328" s="3">
        <v>250060</v>
      </c>
      <c r="G2328" s="3">
        <v>19588</v>
      </c>
      <c r="H2328" s="3">
        <v>2019</v>
      </c>
      <c r="I2328" s="2">
        <v>3</v>
      </c>
      <c r="J2328" s="3" t="s">
        <v>12</v>
      </c>
      <c r="K2328" s="3">
        <v>1</v>
      </c>
      <c r="L2328" s="3">
        <v>1</v>
      </c>
    </row>
    <row r="2329" spans="1:12">
      <c r="A2329" s="2" t="s">
        <v>690</v>
      </c>
      <c r="B2329" s="3" t="s">
        <v>1440</v>
      </c>
      <c r="C2329" s="2" t="s">
        <v>693</v>
      </c>
      <c r="D2329" s="2" t="s">
        <v>693</v>
      </c>
      <c r="E2329" s="3" t="str">
        <f t="shared" si="36"/>
        <v>Paraiba-Araruna</v>
      </c>
      <c r="F2329" s="3">
        <v>250100</v>
      </c>
      <c r="G2329" s="3">
        <v>20312</v>
      </c>
      <c r="H2329" s="3">
        <v>2019</v>
      </c>
      <c r="I2329" s="2">
        <v>3</v>
      </c>
      <c r="J2329" s="3" t="s">
        <v>10</v>
      </c>
      <c r="K2329" s="3">
        <v>1</v>
      </c>
      <c r="L2329" s="3">
        <v>0</v>
      </c>
    </row>
    <row r="2330" spans="1:12">
      <c r="A2330" s="2" t="s">
        <v>690</v>
      </c>
      <c r="B2330" s="3" t="s">
        <v>1440</v>
      </c>
      <c r="C2330" s="2" t="s">
        <v>694</v>
      </c>
      <c r="D2330" s="2" t="s">
        <v>694</v>
      </c>
      <c r="E2330" s="3" t="str">
        <f t="shared" si="36"/>
        <v>Paraiba-Aroeiras</v>
      </c>
      <c r="F2330" s="3">
        <v>250130</v>
      </c>
      <c r="G2330" s="3">
        <v>19153</v>
      </c>
      <c r="H2330" s="3">
        <v>2020</v>
      </c>
      <c r="I2330" s="2">
        <v>4</v>
      </c>
      <c r="J2330" s="3" t="s">
        <v>12</v>
      </c>
      <c r="K2330" s="3">
        <v>1</v>
      </c>
      <c r="L2330" s="3">
        <v>1</v>
      </c>
    </row>
    <row r="2331" spans="1:12">
      <c r="A2331" s="2" t="s">
        <v>690</v>
      </c>
      <c r="B2331" s="3" t="s">
        <v>1440</v>
      </c>
      <c r="C2331" s="2" t="s">
        <v>695</v>
      </c>
      <c r="D2331" s="2" t="s">
        <v>695</v>
      </c>
      <c r="E2331" s="3" t="str">
        <f t="shared" si="36"/>
        <v>Paraiba-Bananeiras</v>
      </c>
      <c r="F2331" s="3">
        <v>250150</v>
      </c>
      <c r="G2331" s="3">
        <v>21318</v>
      </c>
      <c r="H2331" s="3">
        <v>2019</v>
      </c>
      <c r="I2331" s="2">
        <v>3</v>
      </c>
      <c r="J2331" s="3" t="s">
        <v>12</v>
      </c>
      <c r="K2331" s="3">
        <v>1</v>
      </c>
      <c r="L2331" s="3">
        <v>0</v>
      </c>
    </row>
    <row r="2332" spans="1:12">
      <c r="A2332" s="2" t="s">
        <v>690</v>
      </c>
      <c r="B2332" s="3" t="s">
        <v>1440</v>
      </c>
      <c r="C2332" s="2" t="s">
        <v>696</v>
      </c>
      <c r="D2332" s="2" t="s">
        <v>696</v>
      </c>
      <c r="E2332" s="3" t="str">
        <f t="shared" si="36"/>
        <v>Paraiba-Bayeux</v>
      </c>
      <c r="F2332" s="3">
        <v>250180</v>
      </c>
      <c r="G2332" s="3">
        <v>96880</v>
      </c>
      <c r="H2332" s="3">
        <v>2019</v>
      </c>
      <c r="I2332" s="2">
        <v>1</v>
      </c>
      <c r="J2332" s="3" t="s">
        <v>10</v>
      </c>
      <c r="K2332" s="3">
        <v>1</v>
      </c>
      <c r="L2332" s="3">
        <v>0</v>
      </c>
    </row>
    <row r="2333" spans="1:12">
      <c r="A2333" s="2" t="s">
        <v>690</v>
      </c>
      <c r="B2333" s="3" t="s">
        <v>1440</v>
      </c>
      <c r="C2333" s="2" t="s">
        <v>696</v>
      </c>
      <c r="D2333" s="2" t="s">
        <v>696</v>
      </c>
      <c r="E2333" s="3" t="str">
        <f t="shared" si="36"/>
        <v>Paraiba-Bayeux</v>
      </c>
      <c r="F2333" s="3">
        <v>250180</v>
      </c>
      <c r="G2333" s="3">
        <v>96880</v>
      </c>
      <c r="H2333" s="3">
        <v>2019</v>
      </c>
      <c r="I2333" s="2">
        <v>1</v>
      </c>
      <c r="J2333" s="3" t="s">
        <v>12</v>
      </c>
      <c r="K2333" s="3">
        <v>1</v>
      </c>
      <c r="L2333" s="3">
        <v>1</v>
      </c>
    </row>
    <row r="2334" spans="1:12">
      <c r="A2334" s="2" t="s">
        <v>690</v>
      </c>
      <c r="B2334" s="3" t="s">
        <v>1440</v>
      </c>
      <c r="C2334" s="2" t="s">
        <v>696</v>
      </c>
      <c r="D2334" s="2" t="s">
        <v>696</v>
      </c>
      <c r="E2334" s="3" t="str">
        <f t="shared" si="36"/>
        <v>Paraiba-Bayeux</v>
      </c>
      <c r="F2334" s="3">
        <v>250180</v>
      </c>
      <c r="G2334" s="3">
        <v>96880</v>
      </c>
      <c r="H2334" s="3">
        <v>2019</v>
      </c>
      <c r="I2334" s="2">
        <v>3</v>
      </c>
      <c r="J2334" s="3" t="s">
        <v>12</v>
      </c>
      <c r="K2334" s="3">
        <v>1</v>
      </c>
      <c r="L2334" s="3">
        <v>1</v>
      </c>
    </row>
    <row r="2335" spans="1:12">
      <c r="A2335" s="2" t="s">
        <v>690</v>
      </c>
      <c r="B2335" s="3" t="s">
        <v>1440</v>
      </c>
      <c r="C2335" s="2" t="s">
        <v>696</v>
      </c>
      <c r="D2335" s="2" t="s">
        <v>696</v>
      </c>
      <c r="E2335" s="3" t="str">
        <f t="shared" si="36"/>
        <v>Paraiba-Bayeux</v>
      </c>
      <c r="F2335" s="3">
        <v>250180</v>
      </c>
      <c r="G2335" s="3">
        <v>96880</v>
      </c>
      <c r="H2335" s="3">
        <v>2019</v>
      </c>
      <c r="I2335" s="2">
        <v>4</v>
      </c>
      <c r="J2335" s="3" t="s">
        <v>12</v>
      </c>
      <c r="K2335" s="3">
        <v>1</v>
      </c>
      <c r="L2335" s="3">
        <v>1</v>
      </c>
    </row>
    <row r="2336" spans="1:12">
      <c r="A2336" s="2" t="s">
        <v>690</v>
      </c>
      <c r="B2336" s="3" t="s">
        <v>1440</v>
      </c>
      <c r="C2336" s="2" t="s">
        <v>696</v>
      </c>
      <c r="D2336" s="2" t="s">
        <v>696</v>
      </c>
      <c r="E2336" s="3" t="str">
        <f t="shared" si="36"/>
        <v>Paraiba-Bayeux</v>
      </c>
      <c r="F2336" s="3">
        <v>250180</v>
      </c>
      <c r="G2336" s="3">
        <v>96880</v>
      </c>
      <c r="H2336" s="3">
        <v>2019</v>
      </c>
      <c r="I2336" s="2">
        <v>6</v>
      </c>
      <c r="J2336" s="3" t="s">
        <v>9</v>
      </c>
      <c r="K2336" s="3">
        <v>2</v>
      </c>
      <c r="L2336" s="3">
        <v>2</v>
      </c>
    </row>
    <row r="2337" spans="1:12">
      <c r="A2337" s="2" t="s">
        <v>690</v>
      </c>
      <c r="B2337" s="3" t="s">
        <v>1440</v>
      </c>
      <c r="C2337" s="2" t="s">
        <v>696</v>
      </c>
      <c r="D2337" s="2" t="s">
        <v>696</v>
      </c>
      <c r="E2337" s="3" t="str">
        <f t="shared" si="36"/>
        <v>Paraiba-Bayeux</v>
      </c>
      <c r="F2337" s="3">
        <v>250180</v>
      </c>
      <c r="G2337" s="3">
        <v>96880</v>
      </c>
      <c r="H2337" s="3">
        <v>2019</v>
      </c>
      <c r="I2337" s="2">
        <v>6</v>
      </c>
      <c r="J2337" s="3" t="s">
        <v>19</v>
      </c>
      <c r="K2337" s="3">
        <v>3</v>
      </c>
      <c r="L2337" s="3">
        <v>0</v>
      </c>
    </row>
    <row r="2338" spans="1:12">
      <c r="A2338" s="2" t="s">
        <v>690</v>
      </c>
      <c r="B2338" s="3" t="s">
        <v>1440</v>
      </c>
      <c r="C2338" s="2" t="s">
        <v>696</v>
      </c>
      <c r="D2338" s="2" t="s">
        <v>696</v>
      </c>
      <c r="E2338" s="3" t="str">
        <f t="shared" si="36"/>
        <v>Paraiba-Bayeux</v>
      </c>
      <c r="F2338" s="3">
        <v>250180</v>
      </c>
      <c r="G2338" s="3">
        <v>96880</v>
      </c>
      <c r="H2338" s="3">
        <v>2020</v>
      </c>
      <c r="I2338" s="2">
        <v>4</v>
      </c>
      <c r="J2338" s="3" t="s">
        <v>9</v>
      </c>
      <c r="K2338" s="3">
        <v>2</v>
      </c>
      <c r="L2338" s="3">
        <v>4</v>
      </c>
    </row>
    <row r="2339" spans="1:12">
      <c r="A2339" s="2" t="s">
        <v>690</v>
      </c>
      <c r="B2339" s="3" t="s">
        <v>1440</v>
      </c>
      <c r="C2339" s="2" t="s">
        <v>696</v>
      </c>
      <c r="D2339" s="2" t="s">
        <v>696</v>
      </c>
      <c r="E2339" s="3" t="str">
        <f t="shared" si="36"/>
        <v>Paraiba-Bayeux</v>
      </c>
      <c r="F2339" s="3">
        <v>250180</v>
      </c>
      <c r="G2339" s="3">
        <v>96880</v>
      </c>
      <c r="H2339" s="3">
        <v>2020</v>
      </c>
      <c r="I2339" s="2">
        <v>4</v>
      </c>
      <c r="J2339" s="3" t="s">
        <v>12</v>
      </c>
      <c r="K2339" s="3">
        <v>2</v>
      </c>
      <c r="L2339" s="3">
        <v>2</v>
      </c>
    </row>
    <row r="2340" spans="1:12">
      <c r="A2340" s="2" t="s">
        <v>690</v>
      </c>
      <c r="B2340" s="3" t="s">
        <v>1440</v>
      </c>
      <c r="C2340" s="2" t="s">
        <v>636</v>
      </c>
      <c r="D2340" s="2" t="s">
        <v>636</v>
      </c>
      <c r="E2340" s="3" t="str">
        <f t="shared" si="36"/>
        <v>Paraiba-Belem</v>
      </c>
      <c r="F2340" s="3">
        <v>250190</v>
      </c>
      <c r="G2340" s="3">
        <v>17676</v>
      </c>
      <c r="H2340" s="3">
        <v>2020</v>
      </c>
      <c r="I2340" s="2">
        <v>1</v>
      </c>
      <c r="J2340" s="3" t="s">
        <v>12</v>
      </c>
      <c r="K2340" s="3">
        <v>1</v>
      </c>
      <c r="L2340" s="3">
        <v>1</v>
      </c>
    </row>
    <row r="2341" spans="1:12">
      <c r="A2341" s="2" t="s">
        <v>690</v>
      </c>
      <c r="B2341" s="3" t="s">
        <v>1440</v>
      </c>
      <c r="C2341" s="2" t="s">
        <v>697</v>
      </c>
      <c r="D2341" s="2" t="s">
        <v>697</v>
      </c>
      <c r="E2341" s="3" t="str">
        <f t="shared" si="36"/>
        <v>Paraiba-Belem do Brejo do Cruz</v>
      </c>
      <c r="F2341" s="3">
        <v>250200</v>
      </c>
      <c r="G2341" s="3">
        <v>7342</v>
      </c>
      <c r="H2341" s="3">
        <v>2019</v>
      </c>
      <c r="I2341" s="2">
        <v>6</v>
      </c>
      <c r="J2341" s="3" t="s">
        <v>12</v>
      </c>
      <c r="K2341" s="3">
        <v>1</v>
      </c>
      <c r="L2341" s="3">
        <v>2</v>
      </c>
    </row>
    <row r="2342" spans="1:12">
      <c r="A2342" s="2" t="s">
        <v>690</v>
      </c>
      <c r="B2342" s="3" t="s">
        <v>1440</v>
      </c>
      <c r="C2342" s="2" t="s">
        <v>698</v>
      </c>
      <c r="D2342" s="2" t="s">
        <v>698</v>
      </c>
      <c r="E2342" s="3" t="str">
        <f t="shared" si="36"/>
        <v>Paraiba-Boa Ventura</v>
      </c>
      <c r="F2342" s="3">
        <v>250210</v>
      </c>
      <c r="G2342" s="3">
        <v>5366</v>
      </c>
      <c r="H2342" s="3">
        <v>2019</v>
      </c>
      <c r="I2342" s="2">
        <v>5</v>
      </c>
      <c r="J2342" s="3" t="s">
        <v>10</v>
      </c>
      <c r="K2342" s="3">
        <v>1</v>
      </c>
      <c r="L2342" s="3">
        <v>0</v>
      </c>
    </row>
    <row r="2343" spans="1:12">
      <c r="A2343" s="2" t="s">
        <v>690</v>
      </c>
      <c r="B2343" s="3" t="s">
        <v>1440</v>
      </c>
      <c r="C2343" s="2" t="s">
        <v>503</v>
      </c>
      <c r="D2343" s="2" t="s">
        <v>503</v>
      </c>
      <c r="E2343" s="3" t="str">
        <f t="shared" si="36"/>
        <v>Paraiba-Bom Sucesso</v>
      </c>
      <c r="F2343" s="3">
        <v>250230</v>
      </c>
      <c r="G2343" s="3">
        <v>4975</v>
      </c>
      <c r="H2343" s="3">
        <v>2019</v>
      </c>
      <c r="I2343" s="2">
        <v>5</v>
      </c>
      <c r="J2343" s="3" t="s">
        <v>9</v>
      </c>
      <c r="K2343" s="3">
        <v>1</v>
      </c>
      <c r="L2343" s="3">
        <v>0</v>
      </c>
    </row>
    <row r="2344" spans="1:12">
      <c r="A2344" s="2" t="s">
        <v>690</v>
      </c>
      <c r="B2344" s="3" t="s">
        <v>1440</v>
      </c>
      <c r="C2344" s="2" t="s">
        <v>699</v>
      </c>
      <c r="D2344" s="2" t="s">
        <v>699</v>
      </c>
      <c r="E2344" s="3" t="str">
        <f t="shared" si="36"/>
        <v>Paraiba-Brejo do Cruz</v>
      </c>
      <c r="F2344" s="3">
        <v>250280</v>
      </c>
      <c r="G2344" s="3">
        <v>14122</v>
      </c>
      <c r="H2344" s="3">
        <v>2020</v>
      </c>
      <c r="I2344" s="2">
        <v>3</v>
      </c>
      <c r="J2344" s="3" t="s">
        <v>12</v>
      </c>
      <c r="K2344" s="3">
        <v>1</v>
      </c>
      <c r="L2344" s="3">
        <v>3</v>
      </c>
    </row>
    <row r="2345" spans="1:12">
      <c r="A2345" s="2" t="s">
        <v>690</v>
      </c>
      <c r="B2345" s="3" t="s">
        <v>1440</v>
      </c>
      <c r="C2345" s="2" t="s">
        <v>699</v>
      </c>
      <c r="D2345" s="2" t="s">
        <v>699</v>
      </c>
      <c r="E2345" s="3" t="str">
        <f t="shared" si="36"/>
        <v>Paraiba-Brejo do Cruz</v>
      </c>
      <c r="F2345" s="3">
        <v>250280</v>
      </c>
      <c r="G2345" s="3">
        <v>14122</v>
      </c>
      <c r="H2345" s="3">
        <v>2020</v>
      </c>
      <c r="I2345" s="2">
        <v>6</v>
      </c>
      <c r="J2345" s="3" t="s">
        <v>12</v>
      </c>
      <c r="K2345" s="3">
        <v>1</v>
      </c>
      <c r="L2345" s="3">
        <v>1</v>
      </c>
    </row>
    <row r="2346" spans="1:12">
      <c r="A2346" s="2" t="s">
        <v>690</v>
      </c>
      <c r="B2346" s="3" t="s">
        <v>1440</v>
      </c>
      <c r="C2346" s="2" t="s">
        <v>700</v>
      </c>
      <c r="D2346" s="2" t="s">
        <v>700</v>
      </c>
      <c r="E2346" s="3" t="str">
        <f t="shared" si="36"/>
        <v>Paraiba-Caapora</v>
      </c>
      <c r="F2346" s="3">
        <v>250300</v>
      </c>
      <c r="G2346" s="3">
        <v>21828</v>
      </c>
      <c r="H2346" s="3">
        <v>2019</v>
      </c>
      <c r="I2346" s="2">
        <v>1</v>
      </c>
      <c r="J2346" s="3" t="s">
        <v>12</v>
      </c>
      <c r="K2346" s="3">
        <v>1</v>
      </c>
      <c r="L2346" s="3">
        <v>1</v>
      </c>
    </row>
    <row r="2347" spans="1:12">
      <c r="A2347" s="2" t="s">
        <v>690</v>
      </c>
      <c r="B2347" s="3" t="s">
        <v>1440</v>
      </c>
      <c r="C2347" s="2" t="s">
        <v>701</v>
      </c>
      <c r="D2347" s="2" t="s">
        <v>701</v>
      </c>
      <c r="E2347" s="3" t="str">
        <f t="shared" si="36"/>
        <v>Paraiba-Cabedelo</v>
      </c>
      <c r="F2347" s="3">
        <v>250320</v>
      </c>
      <c r="G2347" s="3">
        <v>67736</v>
      </c>
      <c r="H2347" s="3">
        <v>2019</v>
      </c>
      <c r="I2347" s="2">
        <v>1</v>
      </c>
      <c r="J2347" s="3" t="s">
        <v>12</v>
      </c>
      <c r="K2347" s="3">
        <v>1</v>
      </c>
      <c r="L2347" s="3">
        <v>0</v>
      </c>
    </row>
    <row r="2348" spans="1:12">
      <c r="A2348" s="2" t="s">
        <v>690</v>
      </c>
      <c r="B2348" s="3" t="s">
        <v>1440</v>
      </c>
      <c r="C2348" s="2" t="s">
        <v>701</v>
      </c>
      <c r="D2348" s="2" t="s">
        <v>701</v>
      </c>
      <c r="E2348" s="3" t="str">
        <f t="shared" si="36"/>
        <v>Paraiba-Cabedelo</v>
      </c>
      <c r="F2348" s="3">
        <v>250320</v>
      </c>
      <c r="G2348" s="3">
        <v>67736</v>
      </c>
      <c r="H2348" s="3">
        <v>2019</v>
      </c>
      <c r="I2348" s="2">
        <v>3</v>
      </c>
      <c r="J2348" s="3" t="s">
        <v>12</v>
      </c>
      <c r="K2348" s="3">
        <v>1</v>
      </c>
      <c r="L2348" s="3">
        <v>1</v>
      </c>
    </row>
    <row r="2349" spans="1:12">
      <c r="A2349" s="2" t="s">
        <v>690</v>
      </c>
      <c r="B2349" s="3" t="s">
        <v>1440</v>
      </c>
      <c r="C2349" s="2" t="s">
        <v>701</v>
      </c>
      <c r="D2349" s="2" t="s">
        <v>701</v>
      </c>
      <c r="E2349" s="3" t="str">
        <f t="shared" si="36"/>
        <v>Paraiba-Cabedelo</v>
      </c>
      <c r="F2349" s="3">
        <v>250320</v>
      </c>
      <c r="G2349" s="3">
        <v>67736</v>
      </c>
      <c r="H2349" s="3">
        <v>2019</v>
      </c>
      <c r="I2349" s="2">
        <v>5</v>
      </c>
      <c r="J2349" s="3" t="s">
        <v>10</v>
      </c>
      <c r="K2349" s="3">
        <v>1</v>
      </c>
      <c r="L2349" s="3">
        <v>0</v>
      </c>
    </row>
    <row r="2350" spans="1:12">
      <c r="A2350" s="2" t="s">
        <v>690</v>
      </c>
      <c r="B2350" s="3" t="s">
        <v>1440</v>
      </c>
      <c r="C2350" s="2" t="s">
        <v>701</v>
      </c>
      <c r="D2350" s="2" t="s">
        <v>701</v>
      </c>
      <c r="E2350" s="3" t="str">
        <f t="shared" si="36"/>
        <v>Paraiba-Cabedelo</v>
      </c>
      <c r="F2350" s="3">
        <v>250320</v>
      </c>
      <c r="G2350" s="3">
        <v>67736</v>
      </c>
      <c r="H2350" s="3">
        <v>2019</v>
      </c>
      <c r="I2350" s="2">
        <v>6</v>
      </c>
      <c r="J2350" s="3" t="s">
        <v>90</v>
      </c>
      <c r="K2350" s="3">
        <v>1</v>
      </c>
      <c r="L2350" s="3">
        <v>0</v>
      </c>
    </row>
    <row r="2351" spans="1:12">
      <c r="A2351" s="2" t="s">
        <v>690</v>
      </c>
      <c r="B2351" s="3" t="s">
        <v>1440</v>
      </c>
      <c r="C2351" s="2" t="s">
        <v>701</v>
      </c>
      <c r="D2351" s="2" t="s">
        <v>701</v>
      </c>
      <c r="E2351" s="3" t="str">
        <f t="shared" si="36"/>
        <v>Paraiba-Cabedelo</v>
      </c>
      <c r="F2351" s="3">
        <v>250320</v>
      </c>
      <c r="G2351" s="3">
        <v>67736</v>
      </c>
      <c r="H2351" s="3">
        <v>2019</v>
      </c>
      <c r="I2351" s="2">
        <v>6</v>
      </c>
      <c r="J2351" s="3" t="s">
        <v>10</v>
      </c>
      <c r="K2351" s="3">
        <v>2</v>
      </c>
      <c r="L2351" s="3">
        <v>0</v>
      </c>
    </row>
    <row r="2352" spans="1:12">
      <c r="A2352" s="2" t="s">
        <v>690</v>
      </c>
      <c r="B2352" s="3" t="s">
        <v>1440</v>
      </c>
      <c r="C2352" s="2" t="s">
        <v>701</v>
      </c>
      <c r="D2352" s="2" t="s">
        <v>701</v>
      </c>
      <c r="E2352" s="3" t="str">
        <f t="shared" si="36"/>
        <v>Paraiba-Cabedelo</v>
      </c>
      <c r="F2352" s="3">
        <v>250320</v>
      </c>
      <c r="G2352" s="3">
        <v>67736</v>
      </c>
      <c r="H2352" s="3">
        <v>2020</v>
      </c>
      <c r="I2352" s="2">
        <v>3</v>
      </c>
      <c r="J2352" s="3" t="s">
        <v>10</v>
      </c>
      <c r="K2352" s="3">
        <v>1</v>
      </c>
      <c r="L2352" s="3">
        <v>0</v>
      </c>
    </row>
    <row r="2353" spans="1:12">
      <c r="A2353" s="2" t="s">
        <v>690</v>
      </c>
      <c r="B2353" s="3" t="s">
        <v>1440</v>
      </c>
      <c r="C2353" s="2" t="s">
        <v>701</v>
      </c>
      <c r="D2353" s="2" t="s">
        <v>701</v>
      </c>
      <c r="E2353" s="3" t="str">
        <f t="shared" si="36"/>
        <v>Paraiba-Cabedelo</v>
      </c>
      <c r="F2353" s="3">
        <v>250320</v>
      </c>
      <c r="G2353" s="3">
        <v>67736</v>
      </c>
      <c r="H2353" s="3">
        <v>2020</v>
      </c>
      <c r="I2353" s="2">
        <v>4</v>
      </c>
      <c r="J2353" s="3" t="s">
        <v>9</v>
      </c>
      <c r="K2353" s="3">
        <v>1</v>
      </c>
      <c r="L2353" s="3">
        <v>1</v>
      </c>
    </row>
    <row r="2354" spans="1:12">
      <c r="A2354" s="2" t="s">
        <v>690</v>
      </c>
      <c r="B2354" s="3" t="s">
        <v>1440</v>
      </c>
      <c r="C2354" s="2" t="s">
        <v>701</v>
      </c>
      <c r="D2354" s="2" t="s">
        <v>701</v>
      </c>
      <c r="E2354" s="3" t="str">
        <f t="shared" si="36"/>
        <v>Paraiba-Cabedelo</v>
      </c>
      <c r="F2354" s="3">
        <v>250320</v>
      </c>
      <c r="G2354" s="3">
        <v>67736</v>
      </c>
      <c r="H2354" s="3">
        <v>2020</v>
      </c>
      <c r="I2354" s="2">
        <v>5</v>
      </c>
      <c r="J2354" s="3" t="s">
        <v>12</v>
      </c>
      <c r="K2354" s="3">
        <v>1</v>
      </c>
      <c r="L2354" s="3">
        <v>1</v>
      </c>
    </row>
    <row r="2355" spans="1:12">
      <c r="A2355" s="2" t="s">
        <v>690</v>
      </c>
      <c r="B2355" s="3" t="s">
        <v>1440</v>
      </c>
      <c r="C2355" s="2" t="s">
        <v>701</v>
      </c>
      <c r="D2355" s="2" t="s">
        <v>701</v>
      </c>
      <c r="E2355" s="3" t="str">
        <f t="shared" si="36"/>
        <v>Paraiba-Cabedelo</v>
      </c>
      <c r="F2355" s="3">
        <v>250320</v>
      </c>
      <c r="G2355" s="3">
        <v>67736</v>
      </c>
      <c r="H2355" s="3">
        <v>2020</v>
      </c>
      <c r="I2355" s="2">
        <v>6</v>
      </c>
      <c r="J2355" s="3" t="s">
        <v>90</v>
      </c>
      <c r="K2355" s="3">
        <v>1</v>
      </c>
      <c r="L2355" s="3">
        <v>0</v>
      </c>
    </row>
    <row r="2356" spans="1:12">
      <c r="A2356" s="2" t="s">
        <v>690</v>
      </c>
      <c r="B2356" s="3" t="s">
        <v>1440</v>
      </c>
      <c r="C2356" s="2" t="s">
        <v>702</v>
      </c>
      <c r="D2356" s="2" t="s">
        <v>702</v>
      </c>
      <c r="E2356" s="3" t="str">
        <f t="shared" si="36"/>
        <v>Paraiba-Caicara</v>
      </c>
      <c r="F2356" s="3">
        <v>250360</v>
      </c>
      <c r="G2356" s="3">
        <v>7201</v>
      </c>
      <c r="H2356" s="3">
        <v>2020</v>
      </c>
      <c r="I2356" s="2">
        <v>1</v>
      </c>
      <c r="J2356" s="3" t="s">
        <v>12</v>
      </c>
      <c r="K2356" s="3">
        <v>1</v>
      </c>
      <c r="L2356" s="3">
        <v>1</v>
      </c>
    </row>
    <row r="2357" spans="1:12">
      <c r="A2357" s="2" t="s">
        <v>690</v>
      </c>
      <c r="B2357" s="3" t="s">
        <v>1440</v>
      </c>
      <c r="C2357" s="2" t="s">
        <v>703</v>
      </c>
      <c r="D2357" s="2" t="s">
        <v>703</v>
      </c>
      <c r="E2357" s="3" t="str">
        <f t="shared" si="36"/>
        <v>Paraiba-Cajazeiras</v>
      </c>
      <c r="F2357" s="3">
        <v>250370</v>
      </c>
      <c r="G2357" s="3">
        <v>61993</v>
      </c>
      <c r="H2357" s="3">
        <v>2019</v>
      </c>
      <c r="I2357" s="2">
        <v>5</v>
      </c>
      <c r="J2357" s="3" t="s">
        <v>10</v>
      </c>
      <c r="K2357" s="3">
        <v>1</v>
      </c>
      <c r="L2357" s="3">
        <v>0</v>
      </c>
    </row>
    <row r="2358" spans="1:12">
      <c r="A2358" s="2" t="s">
        <v>690</v>
      </c>
      <c r="B2358" s="3" t="s">
        <v>1440</v>
      </c>
      <c r="C2358" s="2" t="s">
        <v>703</v>
      </c>
      <c r="D2358" s="2" t="s">
        <v>703</v>
      </c>
      <c r="E2358" s="3" t="str">
        <f t="shared" si="36"/>
        <v>Paraiba-Cajazeiras</v>
      </c>
      <c r="F2358" s="3">
        <v>250370</v>
      </c>
      <c r="G2358" s="3">
        <v>61993</v>
      </c>
      <c r="H2358" s="3">
        <v>2019</v>
      </c>
      <c r="I2358" s="2">
        <v>6</v>
      </c>
      <c r="J2358" s="3" t="s">
        <v>10</v>
      </c>
      <c r="K2358" s="3">
        <v>1</v>
      </c>
      <c r="L2358" s="3">
        <v>0</v>
      </c>
    </row>
    <row r="2359" spans="1:12">
      <c r="A2359" s="2" t="s">
        <v>690</v>
      </c>
      <c r="B2359" s="3" t="s">
        <v>1440</v>
      </c>
      <c r="C2359" s="2" t="s">
        <v>703</v>
      </c>
      <c r="D2359" s="2" t="s">
        <v>703</v>
      </c>
      <c r="E2359" s="3" t="str">
        <f t="shared" si="36"/>
        <v>Paraiba-Cajazeiras</v>
      </c>
      <c r="F2359" s="3">
        <v>250370</v>
      </c>
      <c r="G2359" s="3">
        <v>61993</v>
      </c>
      <c r="H2359" s="3">
        <v>2020</v>
      </c>
      <c r="I2359" s="2">
        <v>5</v>
      </c>
      <c r="J2359" s="3" t="s">
        <v>12</v>
      </c>
      <c r="K2359" s="3">
        <v>1</v>
      </c>
      <c r="L2359" s="3">
        <v>1</v>
      </c>
    </row>
    <row r="2360" spans="1:12">
      <c r="A2360" s="2" t="s">
        <v>690</v>
      </c>
      <c r="B2360" s="3" t="s">
        <v>1440</v>
      </c>
      <c r="C2360" s="2" t="s">
        <v>704</v>
      </c>
      <c r="D2360" s="2" t="s">
        <v>704</v>
      </c>
      <c r="E2360" s="3" t="str">
        <f t="shared" si="36"/>
        <v>Paraiba-Camalau</v>
      </c>
      <c r="F2360" s="3">
        <v>250390</v>
      </c>
      <c r="G2360" s="3">
        <v>6013</v>
      </c>
      <c r="H2360" s="3">
        <v>2019</v>
      </c>
      <c r="I2360" s="2">
        <v>6</v>
      </c>
      <c r="J2360" s="3" t="s">
        <v>12</v>
      </c>
      <c r="K2360" s="3">
        <v>1</v>
      </c>
      <c r="L2360" s="3">
        <v>1</v>
      </c>
    </row>
    <row r="2361" spans="1:12">
      <c r="A2361" s="2" t="s">
        <v>690</v>
      </c>
      <c r="B2361" s="3" t="s">
        <v>1440</v>
      </c>
      <c r="C2361" s="2" t="s">
        <v>705</v>
      </c>
      <c r="D2361" s="2" t="s">
        <v>705</v>
      </c>
      <c r="E2361" s="3" t="str">
        <f t="shared" ref="E2361:E2424" si="37">+CONCATENATE(A2361,"-",D2361)</f>
        <v>Paraiba-Campina Grande</v>
      </c>
      <c r="F2361" s="3">
        <v>250400</v>
      </c>
      <c r="G2361" s="3">
        <v>409731</v>
      </c>
      <c r="H2361" s="3">
        <v>2019</v>
      </c>
      <c r="I2361" s="2">
        <v>2</v>
      </c>
      <c r="J2361" s="3" t="s">
        <v>10</v>
      </c>
      <c r="K2361" s="3">
        <v>2</v>
      </c>
      <c r="L2361" s="3">
        <v>0</v>
      </c>
    </row>
    <row r="2362" spans="1:12">
      <c r="A2362" s="2" t="s">
        <v>690</v>
      </c>
      <c r="B2362" s="3" t="s">
        <v>1440</v>
      </c>
      <c r="C2362" s="2" t="s">
        <v>705</v>
      </c>
      <c r="D2362" s="2" t="s">
        <v>705</v>
      </c>
      <c r="E2362" s="3" t="str">
        <f t="shared" si="37"/>
        <v>Paraiba-Campina Grande</v>
      </c>
      <c r="F2362" s="3">
        <v>250400</v>
      </c>
      <c r="G2362" s="3">
        <v>409731</v>
      </c>
      <c r="H2362" s="3">
        <v>2019</v>
      </c>
      <c r="I2362" s="2">
        <v>2</v>
      </c>
      <c r="J2362" s="3" t="s">
        <v>12</v>
      </c>
      <c r="K2362" s="3">
        <v>1</v>
      </c>
      <c r="L2362" s="3">
        <v>1</v>
      </c>
    </row>
    <row r="2363" spans="1:12">
      <c r="A2363" s="2" t="s">
        <v>690</v>
      </c>
      <c r="B2363" s="3" t="s">
        <v>1440</v>
      </c>
      <c r="C2363" s="2" t="s">
        <v>705</v>
      </c>
      <c r="D2363" s="2" t="s">
        <v>705</v>
      </c>
      <c r="E2363" s="3" t="str">
        <f t="shared" si="37"/>
        <v>Paraiba-Campina Grande</v>
      </c>
      <c r="F2363" s="3">
        <v>250400</v>
      </c>
      <c r="G2363" s="3">
        <v>409731</v>
      </c>
      <c r="H2363" s="3">
        <v>2019</v>
      </c>
      <c r="I2363" s="2">
        <v>3</v>
      </c>
      <c r="J2363" s="3" t="s">
        <v>10</v>
      </c>
      <c r="K2363" s="3">
        <v>3</v>
      </c>
      <c r="L2363" s="3">
        <v>0</v>
      </c>
    </row>
    <row r="2364" spans="1:12">
      <c r="A2364" s="2" t="s">
        <v>690</v>
      </c>
      <c r="B2364" s="3" t="s">
        <v>1440</v>
      </c>
      <c r="C2364" s="2" t="s">
        <v>705</v>
      </c>
      <c r="D2364" s="2" t="s">
        <v>705</v>
      </c>
      <c r="E2364" s="3" t="str">
        <f t="shared" si="37"/>
        <v>Paraiba-Campina Grande</v>
      </c>
      <c r="F2364" s="3">
        <v>250400</v>
      </c>
      <c r="G2364" s="3">
        <v>409731</v>
      </c>
      <c r="H2364" s="3">
        <v>2019</v>
      </c>
      <c r="I2364" s="2">
        <v>4</v>
      </c>
      <c r="J2364" s="3" t="s">
        <v>9</v>
      </c>
      <c r="K2364" s="3">
        <v>2</v>
      </c>
      <c r="L2364" s="3">
        <v>0</v>
      </c>
    </row>
    <row r="2365" spans="1:12">
      <c r="A2365" s="2" t="s">
        <v>690</v>
      </c>
      <c r="B2365" s="3" t="s">
        <v>1440</v>
      </c>
      <c r="C2365" s="2" t="s">
        <v>705</v>
      </c>
      <c r="D2365" s="2" t="s">
        <v>705</v>
      </c>
      <c r="E2365" s="3" t="str">
        <f t="shared" si="37"/>
        <v>Paraiba-Campina Grande</v>
      </c>
      <c r="F2365" s="3">
        <v>250400</v>
      </c>
      <c r="G2365" s="3">
        <v>409731</v>
      </c>
      <c r="H2365" s="3">
        <v>2019</v>
      </c>
      <c r="I2365" s="2">
        <v>5</v>
      </c>
      <c r="J2365" s="3" t="s">
        <v>10</v>
      </c>
      <c r="K2365" s="3">
        <v>7</v>
      </c>
      <c r="L2365" s="3">
        <v>0</v>
      </c>
    </row>
    <row r="2366" spans="1:12">
      <c r="A2366" s="2" t="s">
        <v>690</v>
      </c>
      <c r="B2366" s="3" t="s">
        <v>1440</v>
      </c>
      <c r="C2366" s="2" t="s">
        <v>705</v>
      </c>
      <c r="D2366" s="2" t="s">
        <v>705</v>
      </c>
      <c r="E2366" s="3" t="str">
        <f t="shared" si="37"/>
        <v>Paraiba-Campina Grande</v>
      </c>
      <c r="F2366" s="3">
        <v>250400</v>
      </c>
      <c r="G2366" s="3">
        <v>409731</v>
      </c>
      <c r="H2366" s="3">
        <v>2019</v>
      </c>
      <c r="I2366" s="2">
        <v>5</v>
      </c>
      <c r="J2366" s="3" t="s">
        <v>12</v>
      </c>
      <c r="K2366" s="3">
        <v>1</v>
      </c>
      <c r="L2366" s="3">
        <v>1</v>
      </c>
    </row>
    <row r="2367" spans="1:12">
      <c r="A2367" s="2" t="s">
        <v>690</v>
      </c>
      <c r="B2367" s="3" t="s">
        <v>1440</v>
      </c>
      <c r="C2367" s="2" t="s">
        <v>705</v>
      </c>
      <c r="D2367" s="2" t="s">
        <v>705</v>
      </c>
      <c r="E2367" s="3" t="str">
        <f t="shared" si="37"/>
        <v>Paraiba-Campina Grande</v>
      </c>
      <c r="F2367" s="3">
        <v>250400</v>
      </c>
      <c r="G2367" s="3">
        <v>409731</v>
      </c>
      <c r="H2367" s="3">
        <v>2019</v>
      </c>
      <c r="I2367" s="2">
        <v>6</v>
      </c>
      <c r="J2367" s="3" t="s">
        <v>10</v>
      </c>
      <c r="K2367" s="3">
        <v>1</v>
      </c>
      <c r="L2367" s="3">
        <v>0</v>
      </c>
    </row>
    <row r="2368" spans="1:12">
      <c r="A2368" s="2" t="s">
        <v>690</v>
      </c>
      <c r="B2368" s="3" t="s">
        <v>1440</v>
      </c>
      <c r="C2368" s="2" t="s">
        <v>705</v>
      </c>
      <c r="D2368" s="2" t="s">
        <v>705</v>
      </c>
      <c r="E2368" s="3" t="str">
        <f t="shared" si="37"/>
        <v>Paraiba-Campina Grande</v>
      </c>
      <c r="F2368" s="3">
        <v>250400</v>
      </c>
      <c r="G2368" s="3">
        <v>409731</v>
      </c>
      <c r="H2368" s="3">
        <v>2020</v>
      </c>
      <c r="I2368" s="2">
        <v>1</v>
      </c>
      <c r="J2368" s="3" t="s">
        <v>9</v>
      </c>
      <c r="K2368" s="3">
        <v>1</v>
      </c>
      <c r="L2368" s="3">
        <v>0</v>
      </c>
    </row>
    <row r="2369" spans="1:12">
      <c r="A2369" s="2" t="s">
        <v>690</v>
      </c>
      <c r="B2369" s="3" t="s">
        <v>1440</v>
      </c>
      <c r="C2369" s="2" t="s">
        <v>705</v>
      </c>
      <c r="D2369" s="2" t="s">
        <v>705</v>
      </c>
      <c r="E2369" s="3" t="str">
        <f t="shared" si="37"/>
        <v>Paraiba-Campina Grande</v>
      </c>
      <c r="F2369" s="3">
        <v>250400</v>
      </c>
      <c r="G2369" s="3">
        <v>409731</v>
      </c>
      <c r="H2369" s="3">
        <v>2020</v>
      </c>
      <c r="I2369" s="2">
        <v>1</v>
      </c>
      <c r="J2369" s="3" t="s">
        <v>10</v>
      </c>
      <c r="K2369" s="3">
        <v>1</v>
      </c>
      <c r="L2369" s="3">
        <v>0</v>
      </c>
    </row>
    <row r="2370" spans="1:12">
      <c r="A2370" s="2" t="s">
        <v>690</v>
      </c>
      <c r="B2370" s="3" t="s">
        <v>1440</v>
      </c>
      <c r="C2370" s="2" t="s">
        <v>705</v>
      </c>
      <c r="D2370" s="2" t="s">
        <v>705</v>
      </c>
      <c r="E2370" s="3" t="str">
        <f t="shared" si="37"/>
        <v>Paraiba-Campina Grande</v>
      </c>
      <c r="F2370" s="3">
        <v>250400</v>
      </c>
      <c r="G2370" s="3">
        <v>409731</v>
      </c>
      <c r="H2370" s="3">
        <v>2020</v>
      </c>
      <c r="I2370" s="2">
        <v>3</v>
      </c>
      <c r="J2370" s="3" t="s">
        <v>90</v>
      </c>
      <c r="K2370" s="3">
        <v>1</v>
      </c>
      <c r="L2370" s="3">
        <v>0</v>
      </c>
    </row>
    <row r="2371" spans="1:12">
      <c r="A2371" s="2" t="s">
        <v>690</v>
      </c>
      <c r="B2371" s="3" t="s">
        <v>1440</v>
      </c>
      <c r="C2371" s="2" t="s">
        <v>705</v>
      </c>
      <c r="D2371" s="2" t="s">
        <v>705</v>
      </c>
      <c r="E2371" s="3" t="str">
        <f t="shared" si="37"/>
        <v>Paraiba-Campina Grande</v>
      </c>
      <c r="F2371" s="3">
        <v>250400</v>
      </c>
      <c r="G2371" s="3">
        <v>409731</v>
      </c>
      <c r="H2371" s="3">
        <v>2020</v>
      </c>
      <c r="I2371" s="2">
        <v>3</v>
      </c>
      <c r="J2371" s="3" t="s">
        <v>10</v>
      </c>
      <c r="K2371" s="3">
        <v>2</v>
      </c>
      <c r="L2371" s="3">
        <v>0</v>
      </c>
    </row>
    <row r="2372" spans="1:12">
      <c r="A2372" s="2" t="s">
        <v>690</v>
      </c>
      <c r="B2372" s="3" t="s">
        <v>1440</v>
      </c>
      <c r="C2372" s="2" t="s">
        <v>705</v>
      </c>
      <c r="D2372" s="2" t="s">
        <v>705</v>
      </c>
      <c r="E2372" s="3" t="str">
        <f t="shared" si="37"/>
        <v>Paraiba-Campina Grande</v>
      </c>
      <c r="F2372" s="3">
        <v>250400</v>
      </c>
      <c r="G2372" s="3">
        <v>409731</v>
      </c>
      <c r="H2372" s="3">
        <v>2020</v>
      </c>
      <c r="I2372" s="2">
        <v>4</v>
      </c>
      <c r="J2372" s="3" t="s">
        <v>10</v>
      </c>
      <c r="K2372" s="3">
        <v>1</v>
      </c>
      <c r="L2372" s="3">
        <v>0</v>
      </c>
    </row>
    <row r="2373" spans="1:12">
      <c r="A2373" s="2" t="s">
        <v>690</v>
      </c>
      <c r="B2373" s="3" t="s">
        <v>1440</v>
      </c>
      <c r="C2373" s="2" t="s">
        <v>705</v>
      </c>
      <c r="D2373" s="2" t="s">
        <v>705</v>
      </c>
      <c r="E2373" s="3" t="str">
        <f t="shared" si="37"/>
        <v>Paraiba-Campina Grande</v>
      </c>
      <c r="F2373" s="3">
        <v>250400</v>
      </c>
      <c r="G2373" s="3">
        <v>409731</v>
      </c>
      <c r="H2373" s="3">
        <v>2020</v>
      </c>
      <c r="I2373" s="2">
        <v>4</v>
      </c>
      <c r="J2373" s="3" t="s">
        <v>12</v>
      </c>
      <c r="K2373" s="3">
        <v>1</v>
      </c>
      <c r="L2373" s="3">
        <v>1</v>
      </c>
    </row>
    <row r="2374" spans="1:12">
      <c r="A2374" s="2" t="s">
        <v>690</v>
      </c>
      <c r="B2374" s="3" t="s">
        <v>1440</v>
      </c>
      <c r="C2374" s="2" t="s">
        <v>705</v>
      </c>
      <c r="D2374" s="2" t="s">
        <v>705</v>
      </c>
      <c r="E2374" s="3" t="str">
        <f t="shared" si="37"/>
        <v>Paraiba-Campina Grande</v>
      </c>
      <c r="F2374" s="3">
        <v>250400</v>
      </c>
      <c r="G2374" s="3">
        <v>409731</v>
      </c>
      <c r="H2374" s="3">
        <v>2020</v>
      </c>
      <c r="I2374" s="2">
        <v>5</v>
      </c>
      <c r="J2374" s="3" t="s">
        <v>12</v>
      </c>
      <c r="K2374" s="3">
        <v>1</v>
      </c>
      <c r="L2374" s="3">
        <v>0</v>
      </c>
    </row>
    <row r="2375" spans="1:12">
      <c r="A2375" s="2" t="s">
        <v>690</v>
      </c>
      <c r="B2375" s="3" t="s">
        <v>1440</v>
      </c>
      <c r="C2375" s="2" t="s">
        <v>706</v>
      </c>
      <c r="D2375" s="2" t="s">
        <v>706</v>
      </c>
      <c r="E2375" s="3" t="str">
        <f t="shared" si="37"/>
        <v>Paraiba-Catole do Rocha</v>
      </c>
      <c r="F2375" s="3">
        <v>250430</v>
      </c>
      <c r="G2375" s="3">
        <v>30546</v>
      </c>
      <c r="H2375" s="3">
        <v>2019</v>
      </c>
      <c r="I2375" s="2">
        <v>3</v>
      </c>
      <c r="J2375" s="3" t="s">
        <v>9</v>
      </c>
      <c r="K2375" s="3">
        <v>1</v>
      </c>
      <c r="L2375" s="3">
        <v>2</v>
      </c>
    </row>
    <row r="2376" spans="1:12">
      <c r="A2376" s="2" t="s">
        <v>690</v>
      </c>
      <c r="B2376" s="3" t="s">
        <v>1440</v>
      </c>
      <c r="C2376" s="2" t="s">
        <v>706</v>
      </c>
      <c r="D2376" s="2" t="s">
        <v>706</v>
      </c>
      <c r="E2376" s="3" t="str">
        <f t="shared" si="37"/>
        <v>Paraiba-Catole do Rocha</v>
      </c>
      <c r="F2376" s="3">
        <v>250430</v>
      </c>
      <c r="G2376" s="3">
        <v>30546</v>
      </c>
      <c r="H2376" s="3">
        <v>2020</v>
      </c>
      <c r="I2376" s="2">
        <v>1</v>
      </c>
      <c r="J2376" s="3" t="s">
        <v>12</v>
      </c>
      <c r="K2376" s="3">
        <v>1</v>
      </c>
      <c r="L2376" s="3">
        <v>2</v>
      </c>
    </row>
    <row r="2377" spans="1:12">
      <c r="A2377" s="2" t="s">
        <v>690</v>
      </c>
      <c r="B2377" s="3" t="s">
        <v>1440</v>
      </c>
      <c r="C2377" s="2" t="s">
        <v>706</v>
      </c>
      <c r="D2377" s="2" t="s">
        <v>706</v>
      </c>
      <c r="E2377" s="3" t="str">
        <f t="shared" si="37"/>
        <v>Paraiba-Catole do Rocha</v>
      </c>
      <c r="F2377" s="3">
        <v>250430</v>
      </c>
      <c r="G2377" s="3">
        <v>30546</v>
      </c>
      <c r="H2377" s="3">
        <v>2020</v>
      </c>
      <c r="I2377" s="2">
        <v>4</v>
      </c>
      <c r="J2377" s="3" t="s">
        <v>12</v>
      </c>
      <c r="K2377" s="3">
        <v>1</v>
      </c>
      <c r="L2377" s="3">
        <v>1</v>
      </c>
    </row>
    <row r="2378" spans="1:12">
      <c r="A2378" s="2" t="s">
        <v>690</v>
      </c>
      <c r="B2378" s="3" t="s">
        <v>1440</v>
      </c>
      <c r="C2378" s="2" t="s">
        <v>706</v>
      </c>
      <c r="D2378" s="2" t="s">
        <v>706</v>
      </c>
      <c r="E2378" s="3" t="str">
        <f t="shared" si="37"/>
        <v>Paraiba-Catole do Rocha</v>
      </c>
      <c r="F2378" s="3">
        <v>250430</v>
      </c>
      <c r="G2378" s="3">
        <v>30546</v>
      </c>
      <c r="H2378" s="3">
        <v>2020</v>
      </c>
      <c r="I2378" s="2">
        <v>5</v>
      </c>
      <c r="J2378" s="3" t="s">
        <v>9</v>
      </c>
      <c r="K2378" s="3">
        <v>1</v>
      </c>
      <c r="L2378" s="3">
        <v>2</v>
      </c>
    </row>
    <row r="2379" spans="1:12">
      <c r="A2379" s="2" t="s">
        <v>690</v>
      </c>
      <c r="B2379" s="3" t="s">
        <v>1440</v>
      </c>
      <c r="C2379" s="2" t="s">
        <v>706</v>
      </c>
      <c r="D2379" s="2" t="s">
        <v>706</v>
      </c>
      <c r="E2379" s="3" t="str">
        <f t="shared" si="37"/>
        <v>Paraiba-Catole do Rocha</v>
      </c>
      <c r="F2379" s="3">
        <v>250430</v>
      </c>
      <c r="G2379" s="3">
        <v>30546</v>
      </c>
      <c r="H2379" s="3">
        <v>2020</v>
      </c>
      <c r="I2379" s="2">
        <v>5</v>
      </c>
      <c r="J2379" s="3" t="s">
        <v>12</v>
      </c>
      <c r="K2379" s="3">
        <v>1</v>
      </c>
      <c r="L2379" s="3">
        <v>2</v>
      </c>
    </row>
    <row r="2380" spans="1:12">
      <c r="A2380" s="2" t="s">
        <v>690</v>
      </c>
      <c r="B2380" s="3" t="s">
        <v>1440</v>
      </c>
      <c r="C2380" s="2" t="s">
        <v>706</v>
      </c>
      <c r="D2380" s="2" t="s">
        <v>706</v>
      </c>
      <c r="E2380" s="3" t="str">
        <f t="shared" si="37"/>
        <v>Paraiba-Catole do Rocha</v>
      </c>
      <c r="F2380" s="3">
        <v>250430</v>
      </c>
      <c r="G2380" s="3">
        <v>30546</v>
      </c>
      <c r="H2380" s="3">
        <v>2020</v>
      </c>
      <c r="I2380" s="2">
        <v>6</v>
      </c>
      <c r="J2380" s="3" t="s">
        <v>12</v>
      </c>
      <c r="K2380" s="3">
        <v>2</v>
      </c>
      <c r="L2380" s="3">
        <v>5</v>
      </c>
    </row>
    <row r="2381" spans="1:12">
      <c r="A2381" s="2" t="s">
        <v>690</v>
      </c>
      <c r="B2381" s="3" t="s">
        <v>1440</v>
      </c>
      <c r="C2381" s="2" t="s">
        <v>707</v>
      </c>
      <c r="D2381" s="2" t="s">
        <v>707</v>
      </c>
      <c r="E2381" s="3" t="str">
        <f t="shared" si="37"/>
        <v>Paraiba-Conceicao</v>
      </c>
      <c r="F2381" s="3">
        <v>250440</v>
      </c>
      <c r="G2381" s="3">
        <v>18982</v>
      </c>
      <c r="H2381" s="3">
        <v>2020</v>
      </c>
      <c r="I2381" s="2">
        <v>6</v>
      </c>
      <c r="J2381" s="3" t="s">
        <v>12</v>
      </c>
      <c r="K2381" s="3">
        <v>1</v>
      </c>
      <c r="L2381" s="3">
        <v>1</v>
      </c>
    </row>
    <row r="2382" spans="1:12">
      <c r="A2382" s="2" t="s">
        <v>690</v>
      </c>
      <c r="B2382" s="3" t="s">
        <v>1440</v>
      </c>
      <c r="C2382" s="2" t="s">
        <v>708</v>
      </c>
      <c r="D2382" s="2" t="s">
        <v>708</v>
      </c>
      <c r="E2382" s="3" t="str">
        <f t="shared" si="37"/>
        <v>Paraiba-Conde</v>
      </c>
      <c r="F2382" s="3">
        <v>250460</v>
      </c>
      <c r="G2382" s="3">
        <v>24670</v>
      </c>
      <c r="H2382" s="3">
        <v>2019</v>
      </c>
      <c r="I2382" s="2">
        <v>1</v>
      </c>
      <c r="J2382" s="3" t="s">
        <v>12</v>
      </c>
      <c r="K2382" s="3">
        <v>1</v>
      </c>
      <c r="L2382" s="3">
        <v>1</v>
      </c>
    </row>
    <row r="2383" spans="1:12">
      <c r="A2383" s="2" t="s">
        <v>690</v>
      </c>
      <c r="B2383" s="3" t="s">
        <v>1440</v>
      </c>
      <c r="C2383" s="2" t="s">
        <v>709</v>
      </c>
      <c r="D2383" s="2" t="s">
        <v>709</v>
      </c>
      <c r="E2383" s="3" t="str">
        <f t="shared" si="37"/>
        <v>Paraiba-Cuite</v>
      </c>
      <c r="F2383" s="3">
        <v>250510</v>
      </c>
      <c r="G2383" s="3">
        <v>20338</v>
      </c>
      <c r="H2383" s="3">
        <v>2019</v>
      </c>
      <c r="I2383" s="2">
        <v>5</v>
      </c>
      <c r="J2383" s="3" t="s">
        <v>10</v>
      </c>
      <c r="K2383" s="3">
        <v>1</v>
      </c>
      <c r="L2383" s="3">
        <v>0</v>
      </c>
    </row>
    <row r="2384" spans="1:12">
      <c r="A2384" s="2" t="s">
        <v>690</v>
      </c>
      <c r="B2384" s="3" t="s">
        <v>1440</v>
      </c>
      <c r="C2384" s="2" t="s">
        <v>709</v>
      </c>
      <c r="D2384" s="2" t="s">
        <v>709</v>
      </c>
      <c r="E2384" s="3" t="str">
        <f t="shared" si="37"/>
        <v>Paraiba-Cuite</v>
      </c>
      <c r="F2384" s="3">
        <v>250510</v>
      </c>
      <c r="G2384" s="3">
        <v>20338</v>
      </c>
      <c r="H2384" s="3">
        <v>2020</v>
      </c>
      <c r="I2384" s="2">
        <v>1</v>
      </c>
      <c r="J2384" s="3" t="s">
        <v>12</v>
      </c>
      <c r="K2384" s="3">
        <v>1</v>
      </c>
      <c r="L2384" s="3">
        <v>1</v>
      </c>
    </row>
    <row r="2385" spans="1:12">
      <c r="A2385" s="2" t="s">
        <v>690</v>
      </c>
      <c r="B2385" s="3" t="s">
        <v>1440</v>
      </c>
      <c r="C2385" s="2" t="s">
        <v>709</v>
      </c>
      <c r="D2385" s="2" t="s">
        <v>709</v>
      </c>
      <c r="E2385" s="3" t="str">
        <f t="shared" si="37"/>
        <v>Paraiba-Cuite</v>
      </c>
      <c r="F2385" s="3">
        <v>250510</v>
      </c>
      <c r="G2385" s="3">
        <v>20338</v>
      </c>
      <c r="H2385" s="3">
        <v>2020</v>
      </c>
      <c r="I2385" s="2">
        <v>5</v>
      </c>
      <c r="J2385" s="3" t="s">
        <v>12</v>
      </c>
      <c r="K2385" s="3">
        <v>1</v>
      </c>
      <c r="L2385" s="3">
        <v>0</v>
      </c>
    </row>
    <row r="2386" spans="1:12">
      <c r="A2386" s="2" t="s">
        <v>690</v>
      </c>
      <c r="B2386" s="3" t="s">
        <v>1440</v>
      </c>
      <c r="C2386" s="2" t="s">
        <v>710</v>
      </c>
      <c r="D2386" s="2" t="s">
        <v>710</v>
      </c>
      <c r="E2386" s="3" t="str">
        <f t="shared" si="37"/>
        <v>Paraiba-Curral de Cima</v>
      </c>
      <c r="F2386" s="3">
        <v>250527</v>
      </c>
      <c r="G2386" s="3">
        <v>5227</v>
      </c>
      <c r="H2386" s="3">
        <v>2020</v>
      </c>
      <c r="I2386" s="2">
        <v>1</v>
      </c>
      <c r="J2386" s="3" t="s">
        <v>9</v>
      </c>
      <c r="K2386" s="3">
        <v>1</v>
      </c>
      <c r="L2386" s="3">
        <v>2</v>
      </c>
    </row>
    <row r="2387" spans="1:12">
      <c r="A2387" s="2" t="s">
        <v>690</v>
      </c>
      <c r="B2387" s="3" t="s">
        <v>1440</v>
      </c>
      <c r="C2387" s="2" t="s">
        <v>711</v>
      </c>
      <c r="D2387" s="2" t="s">
        <v>711</v>
      </c>
      <c r="E2387" s="3" t="str">
        <f t="shared" si="37"/>
        <v>Paraiba-Esperanca</v>
      </c>
      <c r="F2387" s="3">
        <v>250600</v>
      </c>
      <c r="G2387" s="3">
        <v>33007</v>
      </c>
      <c r="H2387" s="3">
        <v>2019</v>
      </c>
      <c r="I2387" s="2">
        <v>5</v>
      </c>
      <c r="J2387" s="3" t="s">
        <v>10</v>
      </c>
      <c r="K2387" s="3">
        <v>1</v>
      </c>
      <c r="L2387" s="3">
        <v>0</v>
      </c>
    </row>
    <row r="2388" spans="1:12">
      <c r="A2388" s="2" t="s">
        <v>690</v>
      </c>
      <c r="B2388" s="3" t="s">
        <v>1440</v>
      </c>
      <c r="C2388" s="2" t="s">
        <v>711</v>
      </c>
      <c r="D2388" s="2" t="s">
        <v>711</v>
      </c>
      <c r="E2388" s="3" t="str">
        <f t="shared" si="37"/>
        <v>Paraiba-Esperanca</v>
      </c>
      <c r="F2388" s="3">
        <v>250600</v>
      </c>
      <c r="G2388" s="3">
        <v>33007</v>
      </c>
      <c r="H2388" s="3">
        <v>2020</v>
      </c>
      <c r="I2388" s="2">
        <v>3</v>
      </c>
      <c r="J2388" s="3" t="s">
        <v>10</v>
      </c>
      <c r="K2388" s="3">
        <v>1</v>
      </c>
      <c r="L2388" s="3">
        <v>0</v>
      </c>
    </row>
    <row r="2389" spans="1:12">
      <c r="A2389" s="2" t="s">
        <v>690</v>
      </c>
      <c r="B2389" s="3" t="s">
        <v>1440</v>
      </c>
      <c r="C2389" s="2" t="s">
        <v>712</v>
      </c>
      <c r="D2389" s="2" t="s">
        <v>712</v>
      </c>
      <c r="E2389" s="3" t="str">
        <f t="shared" si="37"/>
        <v>Paraiba-Inga</v>
      </c>
      <c r="F2389" s="3">
        <v>250680</v>
      </c>
      <c r="G2389" s="3">
        <v>18103</v>
      </c>
      <c r="H2389" s="3">
        <v>2019</v>
      </c>
      <c r="I2389" s="2">
        <v>1</v>
      </c>
      <c r="J2389" s="3" t="s">
        <v>9</v>
      </c>
      <c r="K2389" s="3">
        <v>1</v>
      </c>
      <c r="L2389" s="3">
        <v>1</v>
      </c>
    </row>
    <row r="2390" spans="1:12">
      <c r="A2390" s="2" t="s">
        <v>690</v>
      </c>
      <c r="B2390" s="3" t="s">
        <v>1440</v>
      </c>
      <c r="C2390" s="2" t="s">
        <v>712</v>
      </c>
      <c r="D2390" s="2" t="s">
        <v>712</v>
      </c>
      <c r="E2390" s="3" t="str">
        <f t="shared" si="37"/>
        <v>Paraiba-Inga</v>
      </c>
      <c r="F2390" s="3">
        <v>250680</v>
      </c>
      <c r="G2390" s="3">
        <v>18103</v>
      </c>
      <c r="H2390" s="3">
        <v>2020</v>
      </c>
      <c r="I2390" s="2">
        <v>2</v>
      </c>
      <c r="J2390" s="3" t="s">
        <v>9</v>
      </c>
      <c r="K2390" s="3">
        <v>1</v>
      </c>
      <c r="L2390" s="3">
        <v>0</v>
      </c>
    </row>
    <row r="2391" spans="1:12">
      <c r="A2391" s="2" t="s">
        <v>690</v>
      </c>
      <c r="B2391" s="3" t="s">
        <v>1440</v>
      </c>
      <c r="C2391" s="2" t="s">
        <v>713</v>
      </c>
      <c r="D2391" s="2" t="s">
        <v>713</v>
      </c>
      <c r="E2391" s="3" t="str">
        <f t="shared" si="37"/>
        <v>Paraiba-Itapororoca</v>
      </c>
      <c r="F2391" s="3">
        <v>250710</v>
      </c>
      <c r="G2391" s="3">
        <v>18664</v>
      </c>
      <c r="H2391" s="3">
        <v>2019</v>
      </c>
      <c r="I2391" s="2">
        <v>2</v>
      </c>
      <c r="J2391" s="3" t="s">
        <v>12</v>
      </c>
      <c r="K2391" s="3">
        <v>1</v>
      </c>
      <c r="L2391" s="3">
        <v>1</v>
      </c>
    </row>
    <row r="2392" spans="1:12">
      <c r="A2392" s="2" t="s">
        <v>690</v>
      </c>
      <c r="B2392" s="3" t="s">
        <v>1440</v>
      </c>
      <c r="C2392" s="2" t="s">
        <v>713</v>
      </c>
      <c r="D2392" s="2" t="s">
        <v>713</v>
      </c>
      <c r="E2392" s="3" t="str">
        <f t="shared" si="37"/>
        <v>Paraiba-Itapororoca</v>
      </c>
      <c r="F2392" s="3">
        <v>250710</v>
      </c>
      <c r="G2392" s="3">
        <v>18664</v>
      </c>
      <c r="H2392" s="3">
        <v>2020</v>
      </c>
      <c r="I2392" s="2">
        <v>1</v>
      </c>
      <c r="J2392" s="3" t="s">
        <v>12</v>
      </c>
      <c r="K2392" s="3">
        <v>1</v>
      </c>
      <c r="L2392" s="3">
        <v>1</v>
      </c>
    </row>
    <row r="2393" spans="1:12">
      <c r="A2393" s="2" t="s">
        <v>690</v>
      </c>
      <c r="B2393" s="3" t="s">
        <v>1440</v>
      </c>
      <c r="C2393" s="2" t="s">
        <v>713</v>
      </c>
      <c r="D2393" s="2" t="s">
        <v>713</v>
      </c>
      <c r="E2393" s="3" t="str">
        <f t="shared" si="37"/>
        <v>Paraiba-Itapororoca</v>
      </c>
      <c r="F2393" s="3">
        <v>250710</v>
      </c>
      <c r="G2393" s="3">
        <v>18664</v>
      </c>
      <c r="H2393" s="3">
        <v>2020</v>
      </c>
      <c r="I2393" s="2">
        <v>3</v>
      </c>
      <c r="J2393" s="3" t="s">
        <v>12</v>
      </c>
      <c r="K2393" s="3">
        <v>1</v>
      </c>
      <c r="L2393" s="3">
        <v>1</v>
      </c>
    </row>
    <row r="2394" spans="1:12">
      <c r="A2394" s="2" t="s">
        <v>690</v>
      </c>
      <c r="B2394" s="3" t="s">
        <v>1440</v>
      </c>
      <c r="C2394" s="2" t="s">
        <v>713</v>
      </c>
      <c r="D2394" s="2" t="s">
        <v>713</v>
      </c>
      <c r="E2394" s="3" t="str">
        <f t="shared" si="37"/>
        <v>Paraiba-Itapororoca</v>
      </c>
      <c r="F2394" s="3">
        <v>250710</v>
      </c>
      <c r="G2394" s="3">
        <v>18664</v>
      </c>
      <c r="H2394" s="3">
        <v>2020</v>
      </c>
      <c r="I2394" s="2">
        <v>6</v>
      </c>
      <c r="J2394" s="3" t="s">
        <v>12</v>
      </c>
      <c r="K2394" s="3">
        <v>1</v>
      </c>
      <c r="L2394" s="3">
        <v>0</v>
      </c>
    </row>
    <row r="2395" spans="1:12">
      <c r="A2395" s="2" t="s">
        <v>690</v>
      </c>
      <c r="B2395" s="3" t="s">
        <v>1440</v>
      </c>
      <c r="C2395" s="2" t="s">
        <v>714</v>
      </c>
      <c r="D2395" s="2" t="s">
        <v>714</v>
      </c>
      <c r="E2395" s="3" t="str">
        <f t="shared" si="37"/>
        <v>Paraiba-Jacarau</v>
      </c>
      <c r="F2395" s="3">
        <v>250730</v>
      </c>
      <c r="G2395" s="3">
        <v>14431</v>
      </c>
      <c r="H2395" s="3">
        <v>2019</v>
      </c>
      <c r="I2395" s="2">
        <v>1</v>
      </c>
      <c r="J2395" s="3" t="s">
        <v>10</v>
      </c>
      <c r="K2395" s="3">
        <v>1</v>
      </c>
      <c r="L2395" s="3">
        <v>0</v>
      </c>
    </row>
    <row r="2396" spans="1:12">
      <c r="A2396" s="2" t="s">
        <v>690</v>
      </c>
      <c r="B2396" s="3" t="s">
        <v>1440</v>
      </c>
      <c r="C2396" s="2" t="s">
        <v>714</v>
      </c>
      <c r="D2396" s="2" t="s">
        <v>714</v>
      </c>
      <c r="E2396" s="3" t="str">
        <f t="shared" si="37"/>
        <v>Paraiba-Jacarau</v>
      </c>
      <c r="F2396" s="3">
        <v>250730</v>
      </c>
      <c r="G2396" s="3">
        <v>14431</v>
      </c>
      <c r="H2396" s="3">
        <v>2019</v>
      </c>
      <c r="I2396" s="2">
        <v>2</v>
      </c>
      <c r="J2396" s="3" t="s">
        <v>10</v>
      </c>
      <c r="K2396" s="3">
        <v>1</v>
      </c>
      <c r="L2396" s="3">
        <v>0</v>
      </c>
    </row>
    <row r="2397" spans="1:12">
      <c r="A2397" s="2" t="s">
        <v>690</v>
      </c>
      <c r="B2397" s="3" t="s">
        <v>1440</v>
      </c>
      <c r="C2397" s="2" t="s">
        <v>715</v>
      </c>
      <c r="D2397" s="2" t="s">
        <v>715</v>
      </c>
      <c r="E2397" s="3" t="str">
        <f t="shared" si="37"/>
        <v>Paraiba-Joao Pessoa</v>
      </c>
      <c r="F2397" s="3">
        <v>250750</v>
      </c>
      <c r="G2397" s="3">
        <v>809015</v>
      </c>
      <c r="H2397" s="3">
        <v>2019</v>
      </c>
      <c r="I2397" s="2">
        <v>1</v>
      </c>
      <c r="J2397" s="3" t="s">
        <v>9</v>
      </c>
      <c r="K2397" s="3">
        <v>5</v>
      </c>
      <c r="L2397" s="3">
        <v>5</v>
      </c>
    </row>
    <row r="2398" spans="1:12">
      <c r="A2398" s="2" t="s">
        <v>690</v>
      </c>
      <c r="B2398" s="3" t="s">
        <v>1440</v>
      </c>
      <c r="C2398" s="2" t="s">
        <v>715</v>
      </c>
      <c r="D2398" s="2" t="s">
        <v>715</v>
      </c>
      <c r="E2398" s="3" t="str">
        <f t="shared" si="37"/>
        <v>Paraiba-Joao Pessoa</v>
      </c>
      <c r="F2398" s="3">
        <v>250750</v>
      </c>
      <c r="G2398" s="3">
        <v>809015</v>
      </c>
      <c r="H2398" s="3">
        <v>2019</v>
      </c>
      <c r="I2398" s="2">
        <v>1</v>
      </c>
      <c r="J2398" s="3" t="s">
        <v>10</v>
      </c>
      <c r="K2398" s="3">
        <v>1</v>
      </c>
      <c r="L2398" s="3">
        <v>0</v>
      </c>
    </row>
    <row r="2399" spans="1:12">
      <c r="A2399" s="2" t="s">
        <v>690</v>
      </c>
      <c r="B2399" s="3" t="s">
        <v>1440</v>
      </c>
      <c r="C2399" s="2" t="s">
        <v>715</v>
      </c>
      <c r="D2399" s="2" t="s">
        <v>715</v>
      </c>
      <c r="E2399" s="3" t="str">
        <f t="shared" si="37"/>
        <v>Paraiba-Joao Pessoa</v>
      </c>
      <c r="F2399" s="3">
        <v>250750</v>
      </c>
      <c r="G2399" s="3">
        <v>809015</v>
      </c>
      <c r="H2399" s="3">
        <v>2019</v>
      </c>
      <c r="I2399" s="2">
        <v>1</v>
      </c>
      <c r="J2399" s="3" t="s">
        <v>12</v>
      </c>
      <c r="K2399" s="3">
        <v>6</v>
      </c>
      <c r="L2399" s="3">
        <v>3</v>
      </c>
    </row>
    <row r="2400" spans="1:12">
      <c r="A2400" s="2" t="s">
        <v>690</v>
      </c>
      <c r="B2400" s="3" t="s">
        <v>1440</v>
      </c>
      <c r="C2400" s="2" t="s">
        <v>715</v>
      </c>
      <c r="D2400" s="2" t="s">
        <v>715</v>
      </c>
      <c r="E2400" s="3" t="str">
        <f t="shared" si="37"/>
        <v>Paraiba-Joao Pessoa</v>
      </c>
      <c r="F2400" s="3">
        <v>250750</v>
      </c>
      <c r="G2400" s="3">
        <v>809015</v>
      </c>
      <c r="H2400" s="3">
        <v>2019</v>
      </c>
      <c r="I2400" s="2">
        <v>2</v>
      </c>
      <c r="J2400" s="3" t="s">
        <v>9</v>
      </c>
      <c r="K2400" s="3">
        <v>5</v>
      </c>
      <c r="L2400" s="3">
        <v>1</v>
      </c>
    </row>
    <row r="2401" spans="1:12">
      <c r="A2401" s="2" t="s">
        <v>690</v>
      </c>
      <c r="B2401" s="3" t="s">
        <v>1440</v>
      </c>
      <c r="C2401" s="2" t="s">
        <v>715</v>
      </c>
      <c r="D2401" s="2" t="s">
        <v>715</v>
      </c>
      <c r="E2401" s="3" t="str">
        <f t="shared" si="37"/>
        <v>Paraiba-Joao Pessoa</v>
      </c>
      <c r="F2401" s="3">
        <v>250750</v>
      </c>
      <c r="G2401" s="3">
        <v>809015</v>
      </c>
      <c r="H2401" s="3">
        <v>2019</v>
      </c>
      <c r="I2401" s="2">
        <v>2</v>
      </c>
      <c r="J2401" s="3" t="s">
        <v>10</v>
      </c>
      <c r="K2401" s="3">
        <v>1</v>
      </c>
      <c r="L2401" s="3">
        <v>0</v>
      </c>
    </row>
    <row r="2402" spans="1:12">
      <c r="A2402" s="2" t="s">
        <v>690</v>
      </c>
      <c r="B2402" s="3" t="s">
        <v>1440</v>
      </c>
      <c r="C2402" s="2" t="s">
        <v>715</v>
      </c>
      <c r="D2402" s="2" t="s">
        <v>715</v>
      </c>
      <c r="E2402" s="3" t="str">
        <f t="shared" si="37"/>
        <v>Paraiba-Joao Pessoa</v>
      </c>
      <c r="F2402" s="3">
        <v>250750</v>
      </c>
      <c r="G2402" s="3">
        <v>809015</v>
      </c>
      <c r="H2402" s="3">
        <v>2019</v>
      </c>
      <c r="I2402" s="2">
        <v>2</v>
      </c>
      <c r="J2402" s="3" t="s">
        <v>19</v>
      </c>
      <c r="K2402" s="3">
        <v>1</v>
      </c>
      <c r="L2402" s="3">
        <v>0</v>
      </c>
    </row>
    <row r="2403" spans="1:12">
      <c r="A2403" s="2" t="s">
        <v>690</v>
      </c>
      <c r="B2403" s="3" t="s">
        <v>1440</v>
      </c>
      <c r="C2403" s="2" t="s">
        <v>715</v>
      </c>
      <c r="D2403" s="2" t="s">
        <v>715</v>
      </c>
      <c r="E2403" s="3" t="str">
        <f t="shared" si="37"/>
        <v>Paraiba-Joao Pessoa</v>
      </c>
      <c r="F2403" s="3">
        <v>250750</v>
      </c>
      <c r="G2403" s="3">
        <v>809015</v>
      </c>
      <c r="H2403" s="3">
        <v>2019</v>
      </c>
      <c r="I2403" s="2">
        <v>2</v>
      </c>
      <c r="J2403" s="3" t="s">
        <v>12</v>
      </c>
      <c r="K2403" s="3">
        <v>6</v>
      </c>
      <c r="L2403" s="3">
        <v>3</v>
      </c>
    </row>
    <row r="2404" spans="1:12">
      <c r="A2404" s="2" t="s">
        <v>690</v>
      </c>
      <c r="B2404" s="3" t="s">
        <v>1440</v>
      </c>
      <c r="C2404" s="2" t="s">
        <v>715</v>
      </c>
      <c r="D2404" s="2" t="s">
        <v>715</v>
      </c>
      <c r="E2404" s="3" t="str">
        <f t="shared" si="37"/>
        <v>Paraiba-Joao Pessoa</v>
      </c>
      <c r="F2404" s="3">
        <v>250750</v>
      </c>
      <c r="G2404" s="3">
        <v>809015</v>
      </c>
      <c r="H2404" s="3">
        <v>2019</v>
      </c>
      <c r="I2404" s="2">
        <v>3</v>
      </c>
      <c r="J2404" s="3" t="s">
        <v>90</v>
      </c>
      <c r="K2404" s="3">
        <v>1</v>
      </c>
      <c r="L2404" s="3">
        <v>0</v>
      </c>
    </row>
    <row r="2405" spans="1:12">
      <c r="A2405" s="2" t="s">
        <v>690</v>
      </c>
      <c r="B2405" s="3" t="s">
        <v>1440</v>
      </c>
      <c r="C2405" s="2" t="s">
        <v>715</v>
      </c>
      <c r="D2405" s="2" t="s">
        <v>715</v>
      </c>
      <c r="E2405" s="3" t="str">
        <f t="shared" si="37"/>
        <v>Paraiba-Joao Pessoa</v>
      </c>
      <c r="F2405" s="3">
        <v>250750</v>
      </c>
      <c r="G2405" s="3">
        <v>809015</v>
      </c>
      <c r="H2405" s="3">
        <v>2019</v>
      </c>
      <c r="I2405" s="2">
        <v>3</v>
      </c>
      <c r="J2405" s="3" t="s">
        <v>10</v>
      </c>
      <c r="K2405" s="3">
        <v>7</v>
      </c>
      <c r="L2405" s="3">
        <v>0</v>
      </c>
    </row>
    <row r="2406" spans="1:12">
      <c r="A2406" s="2" t="s">
        <v>690</v>
      </c>
      <c r="B2406" s="3" t="s">
        <v>1440</v>
      </c>
      <c r="C2406" s="2" t="s">
        <v>715</v>
      </c>
      <c r="D2406" s="2" t="s">
        <v>715</v>
      </c>
      <c r="E2406" s="3" t="str">
        <f t="shared" si="37"/>
        <v>Paraiba-Joao Pessoa</v>
      </c>
      <c r="F2406" s="3">
        <v>250750</v>
      </c>
      <c r="G2406" s="3">
        <v>809015</v>
      </c>
      <c r="H2406" s="3">
        <v>2019</v>
      </c>
      <c r="I2406" s="2">
        <v>3</v>
      </c>
      <c r="J2406" s="3" t="s">
        <v>12</v>
      </c>
      <c r="K2406" s="3">
        <v>7</v>
      </c>
      <c r="L2406" s="3">
        <v>6</v>
      </c>
    </row>
    <row r="2407" spans="1:12">
      <c r="A2407" s="2" t="s">
        <v>690</v>
      </c>
      <c r="B2407" s="3" t="s">
        <v>1440</v>
      </c>
      <c r="C2407" s="2" t="s">
        <v>715</v>
      </c>
      <c r="D2407" s="2" t="s">
        <v>715</v>
      </c>
      <c r="E2407" s="3" t="str">
        <f t="shared" si="37"/>
        <v>Paraiba-Joao Pessoa</v>
      </c>
      <c r="F2407" s="3">
        <v>250750</v>
      </c>
      <c r="G2407" s="3">
        <v>809015</v>
      </c>
      <c r="H2407" s="3">
        <v>2019</v>
      </c>
      <c r="I2407" s="2">
        <v>4</v>
      </c>
      <c r="J2407" s="3" t="s">
        <v>9</v>
      </c>
      <c r="K2407" s="3">
        <v>1</v>
      </c>
      <c r="L2407" s="3">
        <v>0</v>
      </c>
    </row>
    <row r="2408" spans="1:12">
      <c r="A2408" s="2" t="s">
        <v>690</v>
      </c>
      <c r="B2408" s="3" t="s">
        <v>1440</v>
      </c>
      <c r="C2408" s="2" t="s">
        <v>715</v>
      </c>
      <c r="D2408" s="2" t="s">
        <v>715</v>
      </c>
      <c r="E2408" s="3" t="str">
        <f t="shared" si="37"/>
        <v>Paraiba-Joao Pessoa</v>
      </c>
      <c r="F2408" s="3">
        <v>250750</v>
      </c>
      <c r="G2408" s="3">
        <v>809015</v>
      </c>
      <c r="H2408" s="3">
        <v>2019</v>
      </c>
      <c r="I2408" s="2">
        <v>4</v>
      </c>
      <c r="J2408" s="3" t="s">
        <v>19</v>
      </c>
      <c r="K2408" s="3">
        <v>1</v>
      </c>
      <c r="L2408" s="3">
        <v>0</v>
      </c>
    </row>
    <row r="2409" spans="1:12">
      <c r="A2409" s="2" t="s">
        <v>690</v>
      </c>
      <c r="B2409" s="3" t="s">
        <v>1440</v>
      </c>
      <c r="C2409" s="2" t="s">
        <v>715</v>
      </c>
      <c r="D2409" s="2" t="s">
        <v>715</v>
      </c>
      <c r="E2409" s="3" t="str">
        <f t="shared" si="37"/>
        <v>Paraiba-Joao Pessoa</v>
      </c>
      <c r="F2409" s="3">
        <v>250750</v>
      </c>
      <c r="G2409" s="3">
        <v>809015</v>
      </c>
      <c r="H2409" s="3">
        <v>2019</v>
      </c>
      <c r="I2409" s="2">
        <v>4</v>
      </c>
      <c r="J2409" s="3" t="s">
        <v>12</v>
      </c>
      <c r="K2409" s="3">
        <v>6</v>
      </c>
      <c r="L2409" s="3">
        <v>3</v>
      </c>
    </row>
    <row r="2410" spans="1:12">
      <c r="A2410" s="2" t="s">
        <v>690</v>
      </c>
      <c r="B2410" s="3" t="s">
        <v>1440</v>
      </c>
      <c r="C2410" s="2" t="s">
        <v>715</v>
      </c>
      <c r="D2410" s="2" t="s">
        <v>715</v>
      </c>
      <c r="E2410" s="3" t="str">
        <f t="shared" si="37"/>
        <v>Paraiba-Joao Pessoa</v>
      </c>
      <c r="F2410" s="3">
        <v>250750</v>
      </c>
      <c r="G2410" s="3">
        <v>809015</v>
      </c>
      <c r="H2410" s="3">
        <v>2019</v>
      </c>
      <c r="I2410" s="2">
        <v>5</v>
      </c>
      <c r="J2410" s="3" t="s">
        <v>9</v>
      </c>
      <c r="K2410" s="3">
        <v>3</v>
      </c>
      <c r="L2410" s="3">
        <v>1</v>
      </c>
    </row>
    <row r="2411" spans="1:12">
      <c r="A2411" s="2" t="s">
        <v>690</v>
      </c>
      <c r="B2411" s="3" t="s">
        <v>1440</v>
      </c>
      <c r="C2411" s="2" t="s">
        <v>715</v>
      </c>
      <c r="D2411" s="2" t="s">
        <v>715</v>
      </c>
      <c r="E2411" s="3" t="str">
        <f t="shared" si="37"/>
        <v>Paraiba-Joao Pessoa</v>
      </c>
      <c r="F2411" s="3">
        <v>250750</v>
      </c>
      <c r="G2411" s="3">
        <v>809015</v>
      </c>
      <c r="H2411" s="3">
        <v>2019</v>
      </c>
      <c r="I2411" s="2">
        <v>5</v>
      </c>
      <c r="J2411" s="3" t="s">
        <v>10</v>
      </c>
      <c r="K2411" s="3">
        <v>6</v>
      </c>
      <c r="L2411" s="3">
        <v>0</v>
      </c>
    </row>
    <row r="2412" spans="1:12">
      <c r="A2412" s="2" t="s">
        <v>690</v>
      </c>
      <c r="B2412" s="3" t="s">
        <v>1440</v>
      </c>
      <c r="C2412" s="2" t="s">
        <v>715</v>
      </c>
      <c r="D2412" s="2" t="s">
        <v>715</v>
      </c>
      <c r="E2412" s="3" t="str">
        <f t="shared" si="37"/>
        <v>Paraiba-Joao Pessoa</v>
      </c>
      <c r="F2412" s="3">
        <v>250750</v>
      </c>
      <c r="G2412" s="3">
        <v>809015</v>
      </c>
      <c r="H2412" s="3">
        <v>2019</v>
      </c>
      <c r="I2412" s="2">
        <v>5</v>
      </c>
      <c r="J2412" s="3" t="s">
        <v>12</v>
      </c>
      <c r="K2412" s="3">
        <v>10</v>
      </c>
      <c r="L2412" s="3">
        <v>5</v>
      </c>
    </row>
    <row r="2413" spans="1:12">
      <c r="A2413" s="2" t="s">
        <v>690</v>
      </c>
      <c r="B2413" s="3" t="s">
        <v>1440</v>
      </c>
      <c r="C2413" s="2" t="s">
        <v>715</v>
      </c>
      <c r="D2413" s="2" t="s">
        <v>715</v>
      </c>
      <c r="E2413" s="3" t="str">
        <f t="shared" si="37"/>
        <v>Paraiba-Joao Pessoa</v>
      </c>
      <c r="F2413" s="3">
        <v>250750</v>
      </c>
      <c r="G2413" s="3">
        <v>809015</v>
      </c>
      <c r="H2413" s="3">
        <v>2019</v>
      </c>
      <c r="I2413" s="2">
        <v>6</v>
      </c>
      <c r="J2413" s="3" t="s">
        <v>9</v>
      </c>
      <c r="K2413" s="3">
        <v>3</v>
      </c>
      <c r="L2413" s="3">
        <v>3</v>
      </c>
    </row>
    <row r="2414" spans="1:12">
      <c r="A2414" s="2" t="s">
        <v>690</v>
      </c>
      <c r="B2414" s="3" t="s">
        <v>1440</v>
      </c>
      <c r="C2414" s="2" t="s">
        <v>715</v>
      </c>
      <c r="D2414" s="2" t="s">
        <v>715</v>
      </c>
      <c r="E2414" s="3" t="str">
        <f t="shared" si="37"/>
        <v>Paraiba-Joao Pessoa</v>
      </c>
      <c r="F2414" s="3">
        <v>250750</v>
      </c>
      <c r="G2414" s="3">
        <v>809015</v>
      </c>
      <c r="H2414" s="3">
        <v>2019</v>
      </c>
      <c r="I2414" s="2">
        <v>6</v>
      </c>
      <c r="J2414" s="3" t="s">
        <v>90</v>
      </c>
      <c r="K2414" s="3">
        <v>1</v>
      </c>
      <c r="L2414" s="3">
        <v>0</v>
      </c>
    </row>
    <row r="2415" spans="1:12">
      <c r="A2415" s="2" t="s">
        <v>690</v>
      </c>
      <c r="B2415" s="3" t="s">
        <v>1440</v>
      </c>
      <c r="C2415" s="2" t="s">
        <v>715</v>
      </c>
      <c r="D2415" s="2" t="s">
        <v>715</v>
      </c>
      <c r="E2415" s="3" t="str">
        <f t="shared" si="37"/>
        <v>Paraiba-Joao Pessoa</v>
      </c>
      <c r="F2415" s="3">
        <v>250750</v>
      </c>
      <c r="G2415" s="3">
        <v>809015</v>
      </c>
      <c r="H2415" s="3">
        <v>2019</v>
      </c>
      <c r="I2415" s="2">
        <v>6</v>
      </c>
      <c r="J2415" s="3" t="s">
        <v>10</v>
      </c>
      <c r="K2415" s="3">
        <v>2</v>
      </c>
      <c r="L2415" s="3">
        <v>0</v>
      </c>
    </row>
    <row r="2416" spans="1:12">
      <c r="A2416" s="2" t="s">
        <v>690</v>
      </c>
      <c r="B2416" s="3" t="s">
        <v>1440</v>
      </c>
      <c r="C2416" s="2" t="s">
        <v>715</v>
      </c>
      <c r="D2416" s="2" t="s">
        <v>715</v>
      </c>
      <c r="E2416" s="3" t="str">
        <f t="shared" si="37"/>
        <v>Paraiba-Joao Pessoa</v>
      </c>
      <c r="F2416" s="3">
        <v>250750</v>
      </c>
      <c r="G2416" s="3">
        <v>809015</v>
      </c>
      <c r="H2416" s="3">
        <v>2019</v>
      </c>
      <c r="I2416" s="2">
        <v>6</v>
      </c>
      <c r="J2416" s="3" t="s">
        <v>19</v>
      </c>
      <c r="K2416" s="3">
        <v>4</v>
      </c>
      <c r="L2416" s="3">
        <v>0</v>
      </c>
    </row>
    <row r="2417" spans="1:12">
      <c r="A2417" s="2" t="s">
        <v>690</v>
      </c>
      <c r="B2417" s="3" t="s">
        <v>1440</v>
      </c>
      <c r="C2417" s="2" t="s">
        <v>715</v>
      </c>
      <c r="D2417" s="2" t="s">
        <v>715</v>
      </c>
      <c r="E2417" s="3" t="str">
        <f t="shared" si="37"/>
        <v>Paraiba-Joao Pessoa</v>
      </c>
      <c r="F2417" s="3">
        <v>250750</v>
      </c>
      <c r="G2417" s="3">
        <v>809015</v>
      </c>
      <c r="H2417" s="3">
        <v>2019</v>
      </c>
      <c r="I2417" s="2">
        <v>6</v>
      </c>
      <c r="J2417" s="3" t="s">
        <v>12</v>
      </c>
      <c r="K2417" s="3">
        <v>4</v>
      </c>
      <c r="L2417" s="3">
        <v>4</v>
      </c>
    </row>
    <row r="2418" spans="1:12">
      <c r="A2418" s="2" t="s">
        <v>690</v>
      </c>
      <c r="B2418" s="3" t="s">
        <v>1440</v>
      </c>
      <c r="C2418" s="2" t="s">
        <v>715</v>
      </c>
      <c r="D2418" s="2" t="s">
        <v>715</v>
      </c>
      <c r="E2418" s="3" t="str">
        <f t="shared" si="37"/>
        <v>Paraiba-Joao Pessoa</v>
      </c>
      <c r="F2418" s="3">
        <v>250750</v>
      </c>
      <c r="G2418" s="3">
        <v>809015</v>
      </c>
      <c r="H2418" s="3">
        <v>2020</v>
      </c>
      <c r="I2418" s="2">
        <v>1</v>
      </c>
      <c r="J2418" s="3" t="s">
        <v>9</v>
      </c>
      <c r="K2418" s="3">
        <v>1</v>
      </c>
      <c r="L2418" s="3">
        <v>0</v>
      </c>
    </row>
    <row r="2419" spans="1:12">
      <c r="A2419" s="2" t="s">
        <v>690</v>
      </c>
      <c r="B2419" s="3" t="s">
        <v>1440</v>
      </c>
      <c r="C2419" s="2" t="s">
        <v>715</v>
      </c>
      <c r="D2419" s="2" t="s">
        <v>715</v>
      </c>
      <c r="E2419" s="3" t="str">
        <f t="shared" si="37"/>
        <v>Paraiba-Joao Pessoa</v>
      </c>
      <c r="F2419" s="3">
        <v>250750</v>
      </c>
      <c r="G2419" s="3">
        <v>809015</v>
      </c>
      <c r="H2419" s="3">
        <v>2020</v>
      </c>
      <c r="I2419" s="2">
        <v>1</v>
      </c>
      <c r="J2419" s="3" t="s">
        <v>10</v>
      </c>
      <c r="K2419" s="3">
        <v>3</v>
      </c>
      <c r="L2419" s="3">
        <v>0</v>
      </c>
    </row>
    <row r="2420" spans="1:12">
      <c r="A2420" s="2" t="s">
        <v>690</v>
      </c>
      <c r="B2420" s="3" t="s">
        <v>1440</v>
      </c>
      <c r="C2420" s="2" t="s">
        <v>715</v>
      </c>
      <c r="D2420" s="2" t="s">
        <v>715</v>
      </c>
      <c r="E2420" s="3" t="str">
        <f t="shared" si="37"/>
        <v>Paraiba-Joao Pessoa</v>
      </c>
      <c r="F2420" s="3">
        <v>250750</v>
      </c>
      <c r="G2420" s="3">
        <v>809015</v>
      </c>
      <c r="H2420" s="3">
        <v>2020</v>
      </c>
      <c r="I2420" s="2">
        <v>1</v>
      </c>
      <c r="J2420" s="3" t="s">
        <v>19</v>
      </c>
      <c r="K2420" s="3">
        <v>1</v>
      </c>
      <c r="L2420" s="3">
        <v>0</v>
      </c>
    </row>
    <row r="2421" spans="1:12">
      <c r="A2421" s="2" t="s">
        <v>690</v>
      </c>
      <c r="B2421" s="3" t="s">
        <v>1440</v>
      </c>
      <c r="C2421" s="2" t="s">
        <v>715</v>
      </c>
      <c r="D2421" s="2" t="s">
        <v>715</v>
      </c>
      <c r="E2421" s="3" t="str">
        <f t="shared" si="37"/>
        <v>Paraiba-Joao Pessoa</v>
      </c>
      <c r="F2421" s="3">
        <v>250750</v>
      </c>
      <c r="G2421" s="3">
        <v>809015</v>
      </c>
      <c r="H2421" s="3">
        <v>2020</v>
      </c>
      <c r="I2421" s="2">
        <v>1</v>
      </c>
      <c r="J2421" s="3" t="s">
        <v>12</v>
      </c>
      <c r="K2421" s="3">
        <v>7</v>
      </c>
      <c r="L2421" s="3">
        <v>7</v>
      </c>
    </row>
    <row r="2422" spans="1:12">
      <c r="A2422" s="2" t="s">
        <v>690</v>
      </c>
      <c r="B2422" s="3" t="s">
        <v>1440</v>
      </c>
      <c r="C2422" s="2" t="s">
        <v>715</v>
      </c>
      <c r="D2422" s="2" t="s">
        <v>715</v>
      </c>
      <c r="E2422" s="3" t="str">
        <f t="shared" si="37"/>
        <v>Paraiba-Joao Pessoa</v>
      </c>
      <c r="F2422" s="3">
        <v>250750</v>
      </c>
      <c r="G2422" s="3">
        <v>809015</v>
      </c>
      <c r="H2422" s="3">
        <v>2020</v>
      </c>
      <c r="I2422" s="2">
        <v>2</v>
      </c>
      <c r="J2422" s="3" t="s">
        <v>9</v>
      </c>
      <c r="K2422" s="3">
        <v>9</v>
      </c>
      <c r="L2422" s="3">
        <v>6</v>
      </c>
    </row>
    <row r="2423" spans="1:12">
      <c r="A2423" s="2" t="s">
        <v>690</v>
      </c>
      <c r="B2423" s="3" t="s">
        <v>1440</v>
      </c>
      <c r="C2423" s="2" t="s">
        <v>715</v>
      </c>
      <c r="D2423" s="2" t="s">
        <v>715</v>
      </c>
      <c r="E2423" s="3" t="str">
        <f t="shared" si="37"/>
        <v>Paraiba-Joao Pessoa</v>
      </c>
      <c r="F2423" s="3">
        <v>250750</v>
      </c>
      <c r="G2423" s="3">
        <v>809015</v>
      </c>
      <c r="H2423" s="3">
        <v>2020</v>
      </c>
      <c r="I2423" s="2">
        <v>2</v>
      </c>
      <c r="J2423" s="3" t="s">
        <v>10</v>
      </c>
      <c r="K2423" s="3">
        <v>5</v>
      </c>
      <c r="L2423" s="3">
        <v>0</v>
      </c>
    </row>
    <row r="2424" spans="1:12">
      <c r="A2424" s="2" t="s">
        <v>690</v>
      </c>
      <c r="B2424" s="3" t="s">
        <v>1440</v>
      </c>
      <c r="C2424" s="2" t="s">
        <v>715</v>
      </c>
      <c r="D2424" s="2" t="s">
        <v>715</v>
      </c>
      <c r="E2424" s="3" t="str">
        <f t="shared" si="37"/>
        <v>Paraiba-Joao Pessoa</v>
      </c>
      <c r="F2424" s="3">
        <v>250750</v>
      </c>
      <c r="G2424" s="3">
        <v>809015</v>
      </c>
      <c r="H2424" s="3">
        <v>2020</v>
      </c>
      <c r="I2424" s="2">
        <v>2</v>
      </c>
      <c r="J2424" s="3" t="s">
        <v>19</v>
      </c>
      <c r="K2424" s="3">
        <v>1</v>
      </c>
      <c r="L2424" s="3">
        <v>0</v>
      </c>
    </row>
    <row r="2425" spans="1:12">
      <c r="A2425" s="2" t="s">
        <v>690</v>
      </c>
      <c r="B2425" s="3" t="s">
        <v>1440</v>
      </c>
      <c r="C2425" s="2" t="s">
        <v>715</v>
      </c>
      <c r="D2425" s="2" t="s">
        <v>715</v>
      </c>
      <c r="E2425" s="3" t="str">
        <f t="shared" ref="E2425:E2488" si="38">+CONCATENATE(A2425,"-",D2425)</f>
        <v>Paraiba-Joao Pessoa</v>
      </c>
      <c r="F2425" s="3">
        <v>250750</v>
      </c>
      <c r="G2425" s="3">
        <v>809015</v>
      </c>
      <c r="H2425" s="3">
        <v>2020</v>
      </c>
      <c r="I2425" s="2">
        <v>2</v>
      </c>
      <c r="J2425" s="3" t="s">
        <v>12</v>
      </c>
      <c r="K2425" s="3">
        <v>5</v>
      </c>
      <c r="L2425" s="3">
        <v>2</v>
      </c>
    </row>
    <row r="2426" spans="1:12">
      <c r="A2426" s="2" t="s">
        <v>690</v>
      </c>
      <c r="B2426" s="3" t="s">
        <v>1440</v>
      </c>
      <c r="C2426" s="2" t="s">
        <v>715</v>
      </c>
      <c r="D2426" s="2" t="s">
        <v>715</v>
      </c>
      <c r="E2426" s="3" t="str">
        <f t="shared" si="38"/>
        <v>Paraiba-Joao Pessoa</v>
      </c>
      <c r="F2426" s="3">
        <v>250750</v>
      </c>
      <c r="G2426" s="3">
        <v>809015</v>
      </c>
      <c r="H2426" s="3">
        <v>2020</v>
      </c>
      <c r="I2426" s="2">
        <v>3</v>
      </c>
      <c r="J2426" s="3" t="s">
        <v>9</v>
      </c>
      <c r="K2426" s="3">
        <v>5</v>
      </c>
      <c r="L2426" s="3">
        <v>0</v>
      </c>
    </row>
    <row r="2427" spans="1:12">
      <c r="A2427" s="2" t="s">
        <v>690</v>
      </c>
      <c r="B2427" s="3" t="s">
        <v>1440</v>
      </c>
      <c r="C2427" s="2" t="s">
        <v>715</v>
      </c>
      <c r="D2427" s="2" t="s">
        <v>715</v>
      </c>
      <c r="E2427" s="3" t="str">
        <f t="shared" si="38"/>
        <v>Paraiba-Joao Pessoa</v>
      </c>
      <c r="F2427" s="3">
        <v>250750</v>
      </c>
      <c r="G2427" s="3">
        <v>809015</v>
      </c>
      <c r="H2427" s="3">
        <v>2020</v>
      </c>
      <c r="I2427" s="2">
        <v>3</v>
      </c>
      <c r="J2427" s="3" t="s">
        <v>10</v>
      </c>
      <c r="K2427" s="3">
        <v>6</v>
      </c>
      <c r="L2427" s="3">
        <v>0</v>
      </c>
    </row>
    <row r="2428" spans="1:12">
      <c r="A2428" s="2" t="s">
        <v>690</v>
      </c>
      <c r="B2428" s="3" t="s">
        <v>1440</v>
      </c>
      <c r="C2428" s="2" t="s">
        <v>715</v>
      </c>
      <c r="D2428" s="2" t="s">
        <v>715</v>
      </c>
      <c r="E2428" s="3" t="str">
        <f t="shared" si="38"/>
        <v>Paraiba-Joao Pessoa</v>
      </c>
      <c r="F2428" s="3">
        <v>250750</v>
      </c>
      <c r="G2428" s="3">
        <v>809015</v>
      </c>
      <c r="H2428" s="3">
        <v>2020</v>
      </c>
      <c r="I2428" s="2">
        <v>3</v>
      </c>
      <c r="J2428" s="3" t="s">
        <v>19</v>
      </c>
      <c r="K2428" s="3">
        <v>2</v>
      </c>
      <c r="L2428" s="3">
        <v>0</v>
      </c>
    </row>
    <row r="2429" spans="1:12">
      <c r="A2429" s="2" t="s">
        <v>690</v>
      </c>
      <c r="B2429" s="3" t="s">
        <v>1440</v>
      </c>
      <c r="C2429" s="2" t="s">
        <v>715</v>
      </c>
      <c r="D2429" s="2" t="s">
        <v>715</v>
      </c>
      <c r="E2429" s="3" t="str">
        <f t="shared" si="38"/>
        <v>Paraiba-Joao Pessoa</v>
      </c>
      <c r="F2429" s="3">
        <v>250750</v>
      </c>
      <c r="G2429" s="3">
        <v>809015</v>
      </c>
      <c r="H2429" s="3">
        <v>2020</v>
      </c>
      <c r="I2429" s="2">
        <v>3</v>
      </c>
      <c r="J2429" s="3" t="s">
        <v>12</v>
      </c>
      <c r="K2429" s="3">
        <v>6</v>
      </c>
      <c r="L2429" s="3">
        <v>4</v>
      </c>
    </row>
    <row r="2430" spans="1:12">
      <c r="A2430" s="2" t="s">
        <v>690</v>
      </c>
      <c r="B2430" s="3" t="s">
        <v>1440</v>
      </c>
      <c r="C2430" s="2" t="s">
        <v>715</v>
      </c>
      <c r="D2430" s="2" t="s">
        <v>715</v>
      </c>
      <c r="E2430" s="3" t="str">
        <f t="shared" si="38"/>
        <v>Paraiba-Joao Pessoa</v>
      </c>
      <c r="F2430" s="3">
        <v>250750</v>
      </c>
      <c r="G2430" s="3">
        <v>809015</v>
      </c>
      <c r="H2430" s="3">
        <v>2020</v>
      </c>
      <c r="I2430" s="2">
        <v>4</v>
      </c>
      <c r="J2430" s="3" t="s">
        <v>10</v>
      </c>
      <c r="K2430" s="3">
        <v>3</v>
      </c>
      <c r="L2430" s="3">
        <v>0</v>
      </c>
    </row>
    <row r="2431" spans="1:12">
      <c r="A2431" s="2" t="s">
        <v>690</v>
      </c>
      <c r="B2431" s="3" t="s">
        <v>1440</v>
      </c>
      <c r="C2431" s="2" t="s">
        <v>715</v>
      </c>
      <c r="D2431" s="2" t="s">
        <v>715</v>
      </c>
      <c r="E2431" s="3" t="str">
        <f t="shared" si="38"/>
        <v>Paraiba-Joao Pessoa</v>
      </c>
      <c r="F2431" s="3">
        <v>250750</v>
      </c>
      <c r="G2431" s="3">
        <v>809015</v>
      </c>
      <c r="H2431" s="3">
        <v>2020</v>
      </c>
      <c r="I2431" s="2">
        <v>4</v>
      </c>
      <c r="J2431" s="3" t="s">
        <v>19</v>
      </c>
      <c r="K2431" s="3">
        <v>1</v>
      </c>
      <c r="L2431" s="3">
        <v>0</v>
      </c>
    </row>
    <row r="2432" spans="1:12">
      <c r="A2432" s="2" t="s">
        <v>690</v>
      </c>
      <c r="B2432" s="3" t="s">
        <v>1440</v>
      </c>
      <c r="C2432" s="2" t="s">
        <v>715</v>
      </c>
      <c r="D2432" s="2" t="s">
        <v>715</v>
      </c>
      <c r="E2432" s="3" t="str">
        <f t="shared" si="38"/>
        <v>Paraiba-Joao Pessoa</v>
      </c>
      <c r="F2432" s="3">
        <v>250750</v>
      </c>
      <c r="G2432" s="3">
        <v>809015</v>
      </c>
      <c r="H2432" s="3">
        <v>2020</v>
      </c>
      <c r="I2432" s="2">
        <v>4</v>
      </c>
      <c r="J2432" s="3" t="s">
        <v>12</v>
      </c>
      <c r="K2432" s="3">
        <v>11</v>
      </c>
      <c r="L2432" s="3">
        <v>7</v>
      </c>
    </row>
    <row r="2433" spans="1:12">
      <c r="A2433" s="2" t="s">
        <v>690</v>
      </c>
      <c r="B2433" s="3" t="s">
        <v>1440</v>
      </c>
      <c r="C2433" s="2" t="s">
        <v>715</v>
      </c>
      <c r="D2433" s="2" t="s">
        <v>715</v>
      </c>
      <c r="E2433" s="3" t="str">
        <f t="shared" si="38"/>
        <v>Paraiba-Joao Pessoa</v>
      </c>
      <c r="F2433" s="3">
        <v>250750</v>
      </c>
      <c r="G2433" s="3">
        <v>809015</v>
      </c>
      <c r="H2433" s="3">
        <v>2020</v>
      </c>
      <c r="I2433" s="2">
        <v>5</v>
      </c>
      <c r="J2433" s="3" t="s">
        <v>9</v>
      </c>
      <c r="K2433" s="3">
        <v>1</v>
      </c>
      <c r="L2433" s="3">
        <v>1</v>
      </c>
    </row>
    <row r="2434" spans="1:12">
      <c r="A2434" s="2" t="s">
        <v>690</v>
      </c>
      <c r="B2434" s="3" t="s">
        <v>1440</v>
      </c>
      <c r="C2434" s="2" t="s">
        <v>715</v>
      </c>
      <c r="D2434" s="2" t="s">
        <v>715</v>
      </c>
      <c r="E2434" s="3" t="str">
        <f t="shared" si="38"/>
        <v>Paraiba-Joao Pessoa</v>
      </c>
      <c r="F2434" s="3">
        <v>250750</v>
      </c>
      <c r="G2434" s="3">
        <v>809015</v>
      </c>
      <c r="H2434" s="3">
        <v>2020</v>
      </c>
      <c r="I2434" s="2">
        <v>5</v>
      </c>
      <c r="J2434" s="3" t="s">
        <v>90</v>
      </c>
      <c r="K2434" s="3">
        <v>2</v>
      </c>
      <c r="L2434" s="3">
        <v>0</v>
      </c>
    </row>
    <row r="2435" spans="1:12">
      <c r="A2435" s="2" t="s">
        <v>690</v>
      </c>
      <c r="B2435" s="3" t="s">
        <v>1440</v>
      </c>
      <c r="C2435" s="2" t="s">
        <v>715</v>
      </c>
      <c r="D2435" s="2" t="s">
        <v>715</v>
      </c>
      <c r="E2435" s="3" t="str">
        <f t="shared" si="38"/>
        <v>Paraiba-Joao Pessoa</v>
      </c>
      <c r="F2435" s="3">
        <v>250750</v>
      </c>
      <c r="G2435" s="3">
        <v>809015</v>
      </c>
      <c r="H2435" s="3">
        <v>2020</v>
      </c>
      <c r="I2435" s="2">
        <v>5</v>
      </c>
      <c r="J2435" s="3" t="s">
        <v>10</v>
      </c>
      <c r="K2435" s="3">
        <v>5</v>
      </c>
      <c r="L2435" s="3">
        <v>0</v>
      </c>
    </row>
    <row r="2436" spans="1:12">
      <c r="A2436" s="2" t="s">
        <v>690</v>
      </c>
      <c r="B2436" s="3" t="s">
        <v>1440</v>
      </c>
      <c r="C2436" s="2" t="s">
        <v>715</v>
      </c>
      <c r="D2436" s="2" t="s">
        <v>715</v>
      </c>
      <c r="E2436" s="3" t="str">
        <f t="shared" si="38"/>
        <v>Paraiba-Joao Pessoa</v>
      </c>
      <c r="F2436" s="3">
        <v>250750</v>
      </c>
      <c r="G2436" s="3">
        <v>809015</v>
      </c>
      <c r="H2436" s="3">
        <v>2020</v>
      </c>
      <c r="I2436" s="2">
        <v>5</v>
      </c>
      <c r="J2436" s="3" t="s">
        <v>19</v>
      </c>
      <c r="K2436" s="3">
        <v>1</v>
      </c>
      <c r="L2436" s="3">
        <v>0</v>
      </c>
    </row>
    <row r="2437" spans="1:12">
      <c r="A2437" s="2" t="s">
        <v>690</v>
      </c>
      <c r="B2437" s="3" t="s">
        <v>1440</v>
      </c>
      <c r="C2437" s="2" t="s">
        <v>715</v>
      </c>
      <c r="D2437" s="2" t="s">
        <v>715</v>
      </c>
      <c r="E2437" s="3" t="str">
        <f t="shared" si="38"/>
        <v>Paraiba-Joao Pessoa</v>
      </c>
      <c r="F2437" s="3">
        <v>250750</v>
      </c>
      <c r="G2437" s="3">
        <v>809015</v>
      </c>
      <c r="H2437" s="3">
        <v>2020</v>
      </c>
      <c r="I2437" s="2">
        <v>5</v>
      </c>
      <c r="J2437" s="3" t="s">
        <v>12</v>
      </c>
      <c r="K2437" s="3">
        <v>8</v>
      </c>
      <c r="L2437" s="3">
        <v>6</v>
      </c>
    </row>
    <row r="2438" spans="1:12">
      <c r="A2438" s="2" t="s">
        <v>690</v>
      </c>
      <c r="B2438" s="3" t="s">
        <v>1440</v>
      </c>
      <c r="C2438" s="2" t="s">
        <v>715</v>
      </c>
      <c r="D2438" s="2" t="s">
        <v>715</v>
      </c>
      <c r="E2438" s="3" t="str">
        <f t="shared" si="38"/>
        <v>Paraiba-Joao Pessoa</v>
      </c>
      <c r="F2438" s="3">
        <v>250750</v>
      </c>
      <c r="G2438" s="3">
        <v>809015</v>
      </c>
      <c r="H2438" s="3">
        <v>2020</v>
      </c>
      <c r="I2438" s="2">
        <v>6</v>
      </c>
      <c r="J2438" s="3" t="s">
        <v>9</v>
      </c>
      <c r="K2438" s="3">
        <v>2</v>
      </c>
      <c r="L2438" s="3">
        <v>1</v>
      </c>
    </row>
    <row r="2439" spans="1:12">
      <c r="A2439" s="2" t="s">
        <v>690</v>
      </c>
      <c r="B2439" s="3" t="s">
        <v>1440</v>
      </c>
      <c r="C2439" s="2" t="s">
        <v>715</v>
      </c>
      <c r="D2439" s="2" t="s">
        <v>715</v>
      </c>
      <c r="E2439" s="3" t="str">
        <f t="shared" si="38"/>
        <v>Paraiba-Joao Pessoa</v>
      </c>
      <c r="F2439" s="3">
        <v>250750</v>
      </c>
      <c r="G2439" s="3">
        <v>809015</v>
      </c>
      <c r="H2439" s="3">
        <v>2020</v>
      </c>
      <c r="I2439" s="2">
        <v>6</v>
      </c>
      <c r="J2439" s="3" t="s">
        <v>90</v>
      </c>
      <c r="K2439" s="3">
        <v>1</v>
      </c>
      <c r="L2439" s="3">
        <v>0</v>
      </c>
    </row>
    <row r="2440" spans="1:12">
      <c r="A2440" s="2" t="s">
        <v>690</v>
      </c>
      <c r="B2440" s="3" t="s">
        <v>1440</v>
      </c>
      <c r="C2440" s="2" t="s">
        <v>715</v>
      </c>
      <c r="D2440" s="2" t="s">
        <v>715</v>
      </c>
      <c r="E2440" s="3" t="str">
        <f t="shared" si="38"/>
        <v>Paraiba-Joao Pessoa</v>
      </c>
      <c r="F2440" s="3">
        <v>250750</v>
      </c>
      <c r="G2440" s="3">
        <v>809015</v>
      </c>
      <c r="H2440" s="3">
        <v>2020</v>
      </c>
      <c r="I2440" s="2">
        <v>6</v>
      </c>
      <c r="J2440" s="3" t="s">
        <v>10</v>
      </c>
      <c r="K2440" s="3">
        <v>3</v>
      </c>
      <c r="L2440" s="3">
        <v>0</v>
      </c>
    </row>
    <row r="2441" spans="1:12">
      <c r="A2441" s="2" t="s">
        <v>690</v>
      </c>
      <c r="B2441" s="3" t="s">
        <v>1440</v>
      </c>
      <c r="C2441" s="2" t="s">
        <v>715</v>
      </c>
      <c r="D2441" s="2" t="s">
        <v>715</v>
      </c>
      <c r="E2441" s="3" t="str">
        <f t="shared" si="38"/>
        <v>Paraiba-Joao Pessoa</v>
      </c>
      <c r="F2441" s="3">
        <v>250750</v>
      </c>
      <c r="G2441" s="3">
        <v>809015</v>
      </c>
      <c r="H2441" s="3">
        <v>2020</v>
      </c>
      <c r="I2441" s="2">
        <v>6</v>
      </c>
      <c r="J2441" s="3" t="s">
        <v>12</v>
      </c>
      <c r="K2441" s="3">
        <v>4</v>
      </c>
      <c r="L2441" s="3">
        <v>3</v>
      </c>
    </row>
    <row r="2442" spans="1:12">
      <c r="A2442" s="2" t="s">
        <v>690</v>
      </c>
      <c r="B2442" s="3" t="s">
        <v>1440</v>
      </c>
      <c r="C2442" s="2" t="s">
        <v>716</v>
      </c>
      <c r="D2442" s="2" t="s">
        <v>716</v>
      </c>
      <c r="E2442" s="3" t="str">
        <f t="shared" si="38"/>
        <v>Paraiba-Juarez Tavora</v>
      </c>
      <c r="F2442" s="3">
        <v>250760</v>
      </c>
      <c r="G2442" s="3">
        <v>7936</v>
      </c>
      <c r="H2442" s="3">
        <v>2019</v>
      </c>
      <c r="I2442" s="2">
        <v>5</v>
      </c>
      <c r="J2442" s="3" t="s">
        <v>10</v>
      </c>
      <c r="K2442" s="3">
        <v>1</v>
      </c>
      <c r="L2442" s="3">
        <v>0</v>
      </c>
    </row>
    <row r="2443" spans="1:12">
      <c r="A2443" s="2" t="s">
        <v>690</v>
      </c>
      <c r="B2443" s="3" t="s">
        <v>1440</v>
      </c>
      <c r="C2443" s="2" t="s">
        <v>717</v>
      </c>
      <c r="D2443" s="2" t="s">
        <v>717</v>
      </c>
      <c r="E2443" s="3" t="str">
        <f t="shared" si="38"/>
        <v>Paraiba-Lagoa Seca</v>
      </c>
      <c r="F2443" s="3">
        <v>250830</v>
      </c>
      <c r="G2443" s="3">
        <v>27503</v>
      </c>
      <c r="H2443" s="3">
        <v>2019</v>
      </c>
      <c r="I2443" s="2">
        <v>3</v>
      </c>
      <c r="J2443" s="3" t="s">
        <v>12</v>
      </c>
      <c r="K2443" s="3">
        <v>1</v>
      </c>
      <c r="L2443" s="3">
        <v>1</v>
      </c>
    </row>
    <row r="2444" spans="1:12">
      <c r="A2444" s="2" t="s">
        <v>690</v>
      </c>
      <c r="B2444" s="3" t="s">
        <v>1440</v>
      </c>
      <c r="C2444" s="2" t="s">
        <v>717</v>
      </c>
      <c r="D2444" s="2" t="s">
        <v>717</v>
      </c>
      <c r="E2444" s="3" t="str">
        <f t="shared" si="38"/>
        <v>Paraiba-Lagoa Seca</v>
      </c>
      <c r="F2444" s="3">
        <v>250830</v>
      </c>
      <c r="G2444" s="3">
        <v>27503</v>
      </c>
      <c r="H2444" s="3">
        <v>2019</v>
      </c>
      <c r="I2444" s="2">
        <v>6</v>
      </c>
      <c r="J2444" s="3" t="s">
        <v>19</v>
      </c>
      <c r="K2444" s="3">
        <v>2</v>
      </c>
      <c r="L2444" s="3">
        <v>0</v>
      </c>
    </row>
    <row r="2445" spans="1:12">
      <c r="A2445" s="2" t="s">
        <v>690</v>
      </c>
      <c r="B2445" s="3" t="s">
        <v>1440</v>
      </c>
      <c r="C2445" s="2" t="s">
        <v>718</v>
      </c>
      <c r="D2445" s="2" t="s">
        <v>718</v>
      </c>
      <c r="E2445" s="3" t="str">
        <f t="shared" si="38"/>
        <v>Paraiba-Lucena</v>
      </c>
      <c r="F2445" s="3">
        <v>250860</v>
      </c>
      <c r="G2445" s="3">
        <v>13080</v>
      </c>
      <c r="H2445" s="3">
        <v>2019</v>
      </c>
      <c r="I2445" s="2">
        <v>1</v>
      </c>
      <c r="J2445" s="3" t="s">
        <v>12</v>
      </c>
      <c r="K2445" s="3">
        <v>2</v>
      </c>
      <c r="L2445" s="3">
        <v>4</v>
      </c>
    </row>
    <row r="2446" spans="1:12">
      <c r="A2446" s="2" t="s">
        <v>690</v>
      </c>
      <c r="B2446" s="3" t="s">
        <v>1440</v>
      </c>
      <c r="C2446" s="2" t="s">
        <v>719</v>
      </c>
      <c r="D2446" s="2" t="s">
        <v>719</v>
      </c>
      <c r="E2446" s="3" t="str">
        <f t="shared" si="38"/>
        <v>Paraiba-Mamanguape</v>
      </c>
      <c r="F2446" s="3">
        <v>250890</v>
      </c>
      <c r="G2446" s="3">
        <v>44882</v>
      </c>
      <c r="H2446" s="3">
        <v>2019</v>
      </c>
      <c r="I2446" s="2">
        <v>2</v>
      </c>
      <c r="J2446" s="3" t="s">
        <v>9</v>
      </c>
      <c r="K2446" s="3">
        <v>1</v>
      </c>
      <c r="L2446" s="3">
        <v>1</v>
      </c>
    </row>
    <row r="2447" spans="1:12">
      <c r="A2447" s="2" t="s">
        <v>690</v>
      </c>
      <c r="B2447" s="3" t="s">
        <v>1440</v>
      </c>
      <c r="C2447" s="2" t="s">
        <v>719</v>
      </c>
      <c r="D2447" s="2" t="s">
        <v>719</v>
      </c>
      <c r="E2447" s="3" t="str">
        <f t="shared" si="38"/>
        <v>Paraiba-Mamanguape</v>
      </c>
      <c r="F2447" s="3">
        <v>250890</v>
      </c>
      <c r="G2447" s="3">
        <v>44882</v>
      </c>
      <c r="H2447" s="3">
        <v>2019</v>
      </c>
      <c r="I2447" s="2">
        <v>3</v>
      </c>
      <c r="J2447" s="3" t="s">
        <v>10</v>
      </c>
      <c r="K2447" s="3">
        <v>1</v>
      </c>
      <c r="L2447" s="3">
        <v>0</v>
      </c>
    </row>
    <row r="2448" spans="1:12">
      <c r="A2448" s="2" t="s">
        <v>690</v>
      </c>
      <c r="B2448" s="3" t="s">
        <v>1440</v>
      </c>
      <c r="C2448" s="2" t="s">
        <v>720</v>
      </c>
      <c r="D2448" s="2" t="s">
        <v>720</v>
      </c>
      <c r="E2448" s="3" t="str">
        <f t="shared" si="38"/>
        <v>Paraiba-Marcacao</v>
      </c>
      <c r="F2448" s="3">
        <v>250905</v>
      </c>
      <c r="G2448" s="3">
        <v>8558</v>
      </c>
      <c r="H2448" s="3">
        <v>2020</v>
      </c>
      <c r="I2448" s="2">
        <v>5</v>
      </c>
      <c r="J2448" s="3" t="s">
        <v>9</v>
      </c>
      <c r="K2448" s="3">
        <v>1</v>
      </c>
      <c r="L2448" s="3">
        <v>0</v>
      </c>
    </row>
    <row r="2449" spans="1:12">
      <c r="A2449" s="2" t="s">
        <v>690</v>
      </c>
      <c r="B2449" s="3" t="s">
        <v>1440</v>
      </c>
      <c r="C2449" s="2" t="s">
        <v>721</v>
      </c>
      <c r="D2449" s="2" t="s">
        <v>721</v>
      </c>
      <c r="E2449" s="3" t="str">
        <f t="shared" si="38"/>
        <v>Paraiba-Monteiro</v>
      </c>
      <c r="F2449" s="3">
        <v>250970</v>
      </c>
      <c r="G2449" s="3">
        <v>33222</v>
      </c>
      <c r="H2449" s="3">
        <v>2019</v>
      </c>
      <c r="I2449" s="2">
        <v>5</v>
      </c>
      <c r="J2449" s="3" t="s">
        <v>10</v>
      </c>
      <c r="K2449" s="3">
        <v>2</v>
      </c>
      <c r="L2449" s="3">
        <v>0</v>
      </c>
    </row>
    <row r="2450" spans="1:12">
      <c r="A2450" s="2" t="s">
        <v>690</v>
      </c>
      <c r="B2450" s="3" t="s">
        <v>1440</v>
      </c>
      <c r="C2450" s="2" t="s">
        <v>722</v>
      </c>
      <c r="D2450" s="2" t="s">
        <v>722</v>
      </c>
      <c r="E2450" s="3" t="str">
        <f t="shared" si="38"/>
        <v>Paraiba-Mulungu</v>
      </c>
      <c r="F2450" s="3">
        <v>250980</v>
      </c>
      <c r="G2450" s="3">
        <v>9902</v>
      </c>
      <c r="H2450" s="3">
        <v>2020</v>
      </c>
      <c r="I2450" s="2">
        <v>3</v>
      </c>
      <c r="J2450" s="3" t="s">
        <v>12</v>
      </c>
      <c r="K2450" s="3">
        <v>1</v>
      </c>
      <c r="L2450" s="3">
        <v>1</v>
      </c>
    </row>
    <row r="2451" spans="1:12">
      <c r="A2451" s="2" t="s">
        <v>690</v>
      </c>
      <c r="B2451" s="3" t="s">
        <v>1440</v>
      </c>
      <c r="C2451" s="2" t="s">
        <v>723</v>
      </c>
      <c r="D2451" s="2" t="s">
        <v>723</v>
      </c>
      <c r="E2451" s="3" t="str">
        <f t="shared" si="38"/>
        <v>Paraiba-Natuba</v>
      </c>
      <c r="F2451" s="3">
        <v>250990</v>
      </c>
      <c r="G2451" s="3">
        <v>10454</v>
      </c>
      <c r="H2451" s="3">
        <v>2019</v>
      </c>
      <c r="I2451" s="2">
        <v>5</v>
      </c>
      <c r="J2451" s="3" t="s">
        <v>12</v>
      </c>
      <c r="K2451" s="3">
        <v>1</v>
      </c>
      <c r="L2451" s="3">
        <v>1</v>
      </c>
    </row>
    <row r="2452" spans="1:12">
      <c r="A2452" s="2" t="s">
        <v>690</v>
      </c>
      <c r="B2452" s="3" t="s">
        <v>1440</v>
      </c>
      <c r="C2452" s="2" t="s">
        <v>724</v>
      </c>
      <c r="D2452" s="2" t="s">
        <v>724</v>
      </c>
      <c r="E2452" s="3" t="str">
        <f t="shared" si="38"/>
        <v>Paraiba-Patos</v>
      </c>
      <c r="F2452" s="3">
        <v>251080</v>
      </c>
      <c r="G2452" s="3">
        <v>107605</v>
      </c>
      <c r="H2452" s="3">
        <v>2019</v>
      </c>
      <c r="I2452" s="2">
        <v>1</v>
      </c>
      <c r="J2452" s="3" t="s">
        <v>9</v>
      </c>
      <c r="K2452" s="3">
        <v>1</v>
      </c>
      <c r="L2452" s="3">
        <v>1</v>
      </c>
    </row>
    <row r="2453" spans="1:12">
      <c r="A2453" s="2" t="s">
        <v>690</v>
      </c>
      <c r="B2453" s="3" t="s">
        <v>1440</v>
      </c>
      <c r="C2453" s="2" t="s">
        <v>724</v>
      </c>
      <c r="D2453" s="2" t="s">
        <v>724</v>
      </c>
      <c r="E2453" s="3" t="str">
        <f t="shared" si="38"/>
        <v>Paraiba-Patos</v>
      </c>
      <c r="F2453" s="3">
        <v>251080</v>
      </c>
      <c r="G2453" s="3">
        <v>107605</v>
      </c>
      <c r="H2453" s="3">
        <v>2019</v>
      </c>
      <c r="I2453" s="2">
        <v>1</v>
      </c>
      <c r="J2453" s="3" t="s">
        <v>12</v>
      </c>
      <c r="K2453" s="3">
        <v>1</v>
      </c>
      <c r="L2453" s="3">
        <v>1</v>
      </c>
    </row>
    <row r="2454" spans="1:12">
      <c r="A2454" s="2" t="s">
        <v>690</v>
      </c>
      <c r="B2454" s="3" t="s">
        <v>1440</v>
      </c>
      <c r="C2454" s="2" t="s">
        <v>724</v>
      </c>
      <c r="D2454" s="2" t="s">
        <v>724</v>
      </c>
      <c r="E2454" s="3" t="str">
        <f t="shared" si="38"/>
        <v>Paraiba-Patos</v>
      </c>
      <c r="F2454" s="3">
        <v>251080</v>
      </c>
      <c r="G2454" s="3">
        <v>107605</v>
      </c>
      <c r="H2454" s="3">
        <v>2019</v>
      </c>
      <c r="I2454" s="2">
        <v>2</v>
      </c>
      <c r="J2454" s="3" t="s">
        <v>19</v>
      </c>
      <c r="K2454" s="3">
        <v>2</v>
      </c>
      <c r="L2454" s="3">
        <v>0</v>
      </c>
    </row>
    <row r="2455" spans="1:12">
      <c r="A2455" s="2" t="s">
        <v>690</v>
      </c>
      <c r="B2455" s="3" t="s">
        <v>1440</v>
      </c>
      <c r="C2455" s="2" t="s">
        <v>724</v>
      </c>
      <c r="D2455" s="2" t="s">
        <v>724</v>
      </c>
      <c r="E2455" s="3" t="str">
        <f t="shared" si="38"/>
        <v>Paraiba-Patos</v>
      </c>
      <c r="F2455" s="3">
        <v>251080</v>
      </c>
      <c r="G2455" s="3">
        <v>107605</v>
      </c>
      <c r="H2455" s="3">
        <v>2019</v>
      </c>
      <c r="I2455" s="2">
        <v>4</v>
      </c>
      <c r="J2455" s="3" t="s">
        <v>10</v>
      </c>
      <c r="K2455" s="3">
        <v>1</v>
      </c>
      <c r="L2455" s="3">
        <v>0</v>
      </c>
    </row>
    <row r="2456" spans="1:12">
      <c r="A2456" s="2" t="s">
        <v>690</v>
      </c>
      <c r="B2456" s="3" t="s">
        <v>1440</v>
      </c>
      <c r="C2456" s="2" t="s">
        <v>724</v>
      </c>
      <c r="D2456" s="2" t="s">
        <v>724</v>
      </c>
      <c r="E2456" s="3" t="str">
        <f t="shared" si="38"/>
        <v>Paraiba-Patos</v>
      </c>
      <c r="F2456" s="3">
        <v>251080</v>
      </c>
      <c r="G2456" s="3">
        <v>107605</v>
      </c>
      <c r="H2456" s="3">
        <v>2019</v>
      </c>
      <c r="I2456" s="2">
        <v>5</v>
      </c>
      <c r="J2456" s="3" t="s">
        <v>10</v>
      </c>
      <c r="K2456" s="3">
        <v>3</v>
      </c>
      <c r="L2456" s="3">
        <v>0</v>
      </c>
    </row>
    <row r="2457" spans="1:12">
      <c r="A2457" s="2" t="s">
        <v>690</v>
      </c>
      <c r="B2457" s="3" t="s">
        <v>1440</v>
      </c>
      <c r="C2457" s="2" t="s">
        <v>724</v>
      </c>
      <c r="D2457" s="2" t="s">
        <v>724</v>
      </c>
      <c r="E2457" s="3" t="str">
        <f t="shared" si="38"/>
        <v>Paraiba-Patos</v>
      </c>
      <c r="F2457" s="3">
        <v>251080</v>
      </c>
      <c r="G2457" s="3">
        <v>107605</v>
      </c>
      <c r="H2457" s="3">
        <v>2019</v>
      </c>
      <c r="I2457" s="2">
        <v>6</v>
      </c>
      <c r="J2457" s="3" t="s">
        <v>10</v>
      </c>
      <c r="K2457" s="3">
        <v>1</v>
      </c>
      <c r="L2457" s="3">
        <v>0</v>
      </c>
    </row>
    <row r="2458" spans="1:12">
      <c r="A2458" s="2" t="s">
        <v>690</v>
      </c>
      <c r="B2458" s="3" t="s">
        <v>1440</v>
      </c>
      <c r="C2458" s="2" t="s">
        <v>725</v>
      </c>
      <c r="D2458" s="2" t="s">
        <v>725</v>
      </c>
      <c r="E2458" s="3" t="str">
        <f t="shared" si="38"/>
        <v>Paraiba-Pedras de Fogo</v>
      </c>
      <c r="F2458" s="3">
        <v>251120</v>
      </c>
      <c r="G2458" s="3">
        <v>28458</v>
      </c>
      <c r="H2458" s="3">
        <v>2019</v>
      </c>
      <c r="I2458" s="2">
        <v>2</v>
      </c>
      <c r="J2458" s="3" t="s">
        <v>9</v>
      </c>
      <c r="K2458" s="3">
        <v>1</v>
      </c>
      <c r="L2458" s="3">
        <v>2</v>
      </c>
    </row>
    <row r="2459" spans="1:12">
      <c r="A2459" s="2" t="s">
        <v>690</v>
      </c>
      <c r="B2459" s="3" t="s">
        <v>1440</v>
      </c>
      <c r="C2459" s="2" t="s">
        <v>725</v>
      </c>
      <c r="D2459" s="2" t="s">
        <v>725</v>
      </c>
      <c r="E2459" s="3" t="str">
        <f t="shared" si="38"/>
        <v>Paraiba-Pedras de Fogo</v>
      </c>
      <c r="F2459" s="3">
        <v>251120</v>
      </c>
      <c r="G2459" s="3">
        <v>28458</v>
      </c>
      <c r="H2459" s="3">
        <v>2020</v>
      </c>
      <c r="I2459" s="2">
        <v>1</v>
      </c>
      <c r="J2459" s="3" t="s">
        <v>12</v>
      </c>
      <c r="K2459" s="3">
        <v>1</v>
      </c>
      <c r="L2459" s="3">
        <v>1</v>
      </c>
    </row>
    <row r="2460" spans="1:12">
      <c r="A2460" s="2" t="s">
        <v>690</v>
      </c>
      <c r="B2460" s="3" t="s">
        <v>1440</v>
      </c>
      <c r="C2460" s="2" t="s">
        <v>726</v>
      </c>
      <c r="D2460" s="2" t="s">
        <v>726</v>
      </c>
      <c r="E2460" s="3" t="str">
        <f t="shared" si="38"/>
        <v>Paraiba-Pianco</v>
      </c>
      <c r="F2460" s="3">
        <v>251130</v>
      </c>
      <c r="G2460" s="3">
        <v>16075</v>
      </c>
      <c r="H2460" s="3">
        <v>2020</v>
      </c>
      <c r="I2460" s="2">
        <v>1</v>
      </c>
      <c r="J2460" s="3" t="s">
        <v>9</v>
      </c>
      <c r="K2460" s="3">
        <v>1</v>
      </c>
      <c r="L2460" s="3">
        <v>0</v>
      </c>
    </row>
    <row r="2461" spans="1:12">
      <c r="A2461" s="2" t="s">
        <v>690</v>
      </c>
      <c r="B2461" s="3" t="s">
        <v>1440</v>
      </c>
      <c r="C2461" s="2" t="s">
        <v>727</v>
      </c>
      <c r="D2461" s="2" t="s">
        <v>727</v>
      </c>
      <c r="E2461" s="3" t="str">
        <f t="shared" si="38"/>
        <v>Paraiba-Picui</v>
      </c>
      <c r="F2461" s="3">
        <v>251140</v>
      </c>
      <c r="G2461" s="3">
        <v>18703</v>
      </c>
      <c r="H2461" s="3">
        <v>2019</v>
      </c>
      <c r="I2461" s="2">
        <v>5</v>
      </c>
      <c r="J2461" s="3" t="s">
        <v>10</v>
      </c>
      <c r="K2461" s="3">
        <v>2</v>
      </c>
      <c r="L2461" s="3">
        <v>0</v>
      </c>
    </row>
    <row r="2462" spans="1:12">
      <c r="A2462" s="2" t="s">
        <v>690</v>
      </c>
      <c r="B2462" s="3" t="s">
        <v>1440</v>
      </c>
      <c r="C2462" s="2" t="s">
        <v>728</v>
      </c>
      <c r="D2462" s="2" t="s">
        <v>728</v>
      </c>
      <c r="E2462" s="3" t="str">
        <f t="shared" si="38"/>
        <v>Paraiba-Pirpirituba</v>
      </c>
      <c r="F2462" s="3">
        <v>251180</v>
      </c>
      <c r="G2462" s="3">
        <v>10579</v>
      </c>
      <c r="H2462" s="3">
        <v>2020</v>
      </c>
      <c r="I2462" s="2">
        <v>3</v>
      </c>
      <c r="J2462" s="3" t="s">
        <v>19</v>
      </c>
      <c r="K2462" s="3">
        <v>1</v>
      </c>
      <c r="L2462" s="3">
        <v>0</v>
      </c>
    </row>
    <row r="2463" spans="1:12">
      <c r="A2463" s="2" t="s">
        <v>690</v>
      </c>
      <c r="B2463" s="3" t="s">
        <v>1440</v>
      </c>
      <c r="C2463" s="2" t="s">
        <v>729</v>
      </c>
      <c r="D2463" s="2" t="s">
        <v>729</v>
      </c>
      <c r="E2463" s="3" t="str">
        <f t="shared" si="38"/>
        <v>Paraiba-Pombal</v>
      </c>
      <c r="F2463" s="3">
        <v>251210</v>
      </c>
      <c r="G2463" s="3">
        <v>32801</v>
      </c>
      <c r="H2463" s="3">
        <v>2019</v>
      </c>
      <c r="I2463" s="2">
        <v>2</v>
      </c>
      <c r="J2463" s="3" t="s">
        <v>9</v>
      </c>
      <c r="K2463" s="3">
        <v>1</v>
      </c>
      <c r="L2463" s="3">
        <v>0</v>
      </c>
    </row>
    <row r="2464" spans="1:12">
      <c r="A2464" s="2" t="s">
        <v>690</v>
      </c>
      <c r="B2464" s="3" t="s">
        <v>1440</v>
      </c>
      <c r="C2464" s="2" t="s">
        <v>729</v>
      </c>
      <c r="D2464" s="2" t="s">
        <v>729</v>
      </c>
      <c r="E2464" s="3" t="str">
        <f t="shared" si="38"/>
        <v>Paraiba-Pombal</v>
      </c>
      <c r="F2464" s="3">
        <v>251210</v>
      </c>
      <c r="G2464" s="3">
        <v>32801</v>
      </c>
      <c r="H2464" s="3">
        <v>2020</v>
      </c>
      <c r="I2464" s="2">
        <v>2</v>
      </c>
      <c r="J2464" s="3" t="s">
        <v>12</v>
      </c>
      <c r="K2464" s="3">
        <v>1</v>
      </c>
      <c r="L2464" s="3">
        <v>0</v>
      </c>
    </row>
    <row r="2465" spans="1:12">
      <c r="A2465" s="2" t="s">
        <v>690</v>
      </c>
      <c r="B2465" s="3" t="s">
        <v>1440</v>
      </c>
      <c r="C2465" s="2" t="s">
        <v>730</v>
      </c>
      <c r="D2465" s="2" t="s">
        <v>730</v>
      </c>
      <c r="E2465" s="3" t="str">
        <f t="shared" si="38"/>
        <v>Paraiba-Remigio</v>
      </c>
      <c r="F2465" s="3">
        <v>251270</v>
      </c>
      <c r="G2465" s="3">
        <v>19621</v>
      </c>
      <c r="H2465" s="3">
        <v>2019</v>
      </c>
      <c r="I2465" s="2">
        <v>4</v>
      </c>
      <c r="J2465" s="3" t="s">
        <v>10</v>
      </c>
      <c r="K2465" s="3">
        <v>1</v>
      </c>
      <c r="L2465" s="3">
        <v>0</v>
      </c>
    </row>
    <row r="2466" spans="1:12">
      <c r="A2466" s="2" t="s">
        <v>690</v>
      </c>
      <c r="B2466" s="3" t="s">
        <v>1440</v>
      </c>
      <c r="C2466" s="2" t="s">
        <v>731</v>
      </c>
      <c r="D2466" s="2" t="s">
        <v>731</v>
      </c>
      <c r="E2466" s="3" t="str">
        <f t="shared" si="38"/>
        <v>Paraiba-Santa Cruz</v>
      </c>
      <c r="F2466" s="3">
        <v>251320</v>
      </c>
      <c r="G2466" s="3">
        <v>6583</v>
      </c>
      <c r="H2466" s="3">
        <v>2020</v>
      </c>
      <c r="I2466" s="2">
        <v>2</v>
      </c>
      <c r="J2466" s="3" t="s">
        <v>12</v>
      </c>
      <c r="K2466" s="3">
        <v>1</v>
      </c>
      <c r="L2466" s="3">
        <v>1</v>
      </c>
    </row>
    <row r="2467" spans="1:12">
      <c r="A2467" s="2" t="s">
        <v>690</v>
      </c>
      <c r="B2467" s="3" t="s">
        <v>1440</v>
      </c>
      <c r="C2467" s="2" t="s">
        <v>379</v>
      </c>
      <c r="D2467" s="2" t="s">
        <v>379</v>
      </c>
      <c r="E2467" s="3" t="str">
        <f t="shared" si="38"/>
        <v>Paraiba-Santa Ines</v>
      </c>
      <c r="F2467" s="3">
        <v>251335</v>
      </c>
      <c r="G2467" s="3">
        <v>3595</v>
      </c>
      <c r="H2467" s="3">
        <v>2020</v>
      </c>
      <c r="I2467" s="2">
        <v>3</v>
      </c>
      <c r="J2467" s="3" t="s">
        <v>12</v>
      </c>
      <c r="K2467" s="3">
        <v>1</v>
      </c>
      <c r="L2467" s="3">
        <v>1</v>
      </c>
    </row>
    <row r="2468" spans="1:12">
      <c r="A2468" s="2" t="s">
        <v>690</v>
      </c>
      <c r="B2468" s="3" t="s">
        <v>1440</v>
      </c>
      <c r="C2468" s="2" t="s">
        <v>732</v>
      </c>
      <c r="D2468" s="2" t="s">
        <v>732</v>
      </c>
      <c r="E2468" s="3" t="str">
        <f t="shared" si="38"/>
        <v>Paraiba-Santa Rita</v>
      </c>
      <c r="F2468" s="3">
        <v>251370</v>
      </c>
      <c r="G2468" s="3">
        <v>136586</v>
      </c>
      <c r="H2468" s="3">
        <v>2019</v>
      </c>
      <c r="I2468" s="2">
        <v>1</v>
      </c>
      <c r="J2468" s="3" t="s">
        <v>12</v>
      </c>
      <c r="K2468" s="3">
        <v>2</v>
      </c>
      <c r="L2468" s="3">
        <v>1</v>
      </c>
    </row>
    <row r="2469" spans="1:12">
      <c r="A2469" s="2" t="s">
        <v>690</v>
      </c>
      <c r="B2469" s="3" t="s">
        <v>1440</v>
      </c>
      <c r="C2469" s="2" t="s">
        <v>732</v>
      </c>
      <c r="D2469" s="2" t="s">
        <v>732</v>
      </c>
      <c r="E2469" s="3" t="str">
        <f t="shared" si="38"/>
        <v>Paraiba-Santa Rita</v>
      </c>
      <c r="F2469" s="3">
        <v>251370</v>
      </c>
      <c r="G2469" s="3">
        <v>136586</v>
      </c>
      <c r="H2469" s="3">
        <v>2019</v>
      </c>
      <c r="I2469" s="2">
        <v>2</v>
      </c>
      <c r="J2469" s="3" t="s">
        <v>12</v>
      </c>
      <c r="K2469" s="3">
        <v>1</v>
      </c>
      <c r="L2469" s="3">
        <v>1</v>
      </c>
    </row>
    <row r="2470" spans="1:12">
      <c r="A2470" s="2" t="s">
        <v>690</v>
      </c>
      <c r="B2470" s="3" t="s">
        <v>1440</v>
      </c>
      <c r="C2470" s="2" t="s">
        <v>732</v>
      </c>
      <c r="D2470" s="2" t="s">
        <v>732</v>
      </c>
      <c r="E2470" s="3" t="str">
        <f t="shared" si="38"/>
        <v>Paraiba-Santa Rita</v>
      </c>
      <c r="F2470" s="3">
        <v>251370</v>
      </c>
      <c r="G2470" s="3">
        <v>136586</v>
      </c>
      <c r="H2470" s="3">
        <v>2019</v>
      </c>
      <c r="I2470" s="2">
        <v>4</v>
      </c>
      <c r="J2470" s="3" t="s">
        <v>9</v>
      </c>
      <c r="K2470" s="3">
        <v>1</v>
      </c>
      <c r="L2470" s="3">
        <v>1</v>
      </c>
    </row>
    <row r="2471" spans="1:12">
      <c r="A2471" s="2" t="s">
        <v>690</v>
      </c>
      <c r="B2471" s="3" t="s">
        <v>1440</v>
      </c>
      <c r="C2471" s="2" t="s">
        <v>732</v>
      </c>
      <c r="D2471" s="2" t="s">
        <v>732</v>
      </c>
      <c r="E2471" s="3" t="str">
        <f t="shared" si="38"/>
        <v>Paraiba-Santa Rita</v>
      </c>
      <c r="F2471" s="3">
        <v>251370</v>
      </c>
      <c r="G2471" s="3">
        <v>136586</v>
      </c>
      <c r="H2471" s="3">
        <v>2019</v>
      </c>
      <c r="I2471" s="2">
        <v>4</v>
      </c>
      <c r="J2471" s="3" t="s">
        <v>12</v>
      </c>
      <c r="K2471" s="3">
        <v>1</v>
      </c>
      <c r="L2471" s="3">
        <v>1</v>
      </c>
    </row>
    <row r="2472" spans="1:12">
      <c r="A2472" s="2" t="s">
        <v>690</v>
      </c>
      <c r="B2472" s="3" t="s">
        <v>1440</v>
      </c>
      <c r="C2472" s="2" t="s">
        <v>732</v>
      </c>
      <c r="D2472" s="2" t="s">
        <v>732</v>
      </c>
      <c r="E2472" s="3" t="str">
        <f t="shared" si="38"/>
        <v>Paraiba-Santa Rita</v>
      </c>
      <c r="F2472" s="3">
        <v>251370</v>
      </c>
      <c r="G2472" s="3">
        <v>136586</v>
      </c>
      <c r="H2472" s="3">
        <v>2019</v>
      </c>
      <c r="I2472" s="2">
        <v>5</v>
      </c>
      <c r="J2472" s="3" t="s">
        <v>9</v>
      </c>
      <c r="K2472" s="3">
        <v>2</v>
      </c>
      <c r="L2472" s="3">
        <v>1</v>
      </c>
    </row>
    <row r="2473" spans="1:12">
      <c r="A2473" s="2" t="s">
        <v>690</v>
      </c>
      <c r="B2473" s="3" t="s">
        <v>1440</v>
      </c>
      <c r="C2473" s="2" t="s">
        <v>732</v>
      </c>
      <c r="D2473" s="2" t="s">
        <v>732</v>
      </c>
      <c r="E2473" s="3" t="str">
        <f t="shared" si="38"/>
        <v>Paraiba-Santa Rita</v>
      </c>
      <c r="F2473" s="3">
        <v>251370</v>
      </c>
      <c r="G2473" s="3">
        <v>136586</v>
      </c>
      <c r="H2473" s="3">
        <v>2019</v>
      </c>
      <c r="I2473" s="2">
        <v>5</v>
      </c>
      <c r="J2473" s="3" t="s">
        <v>12</v>
      </c>
      <c r="K2473" s="3">
        <v>2</v>
      </c>
      <c r="L2473" s="3">
        <v>2</v>
      </c>
    </row>
    <row r="2474" spans="1:12">
      <c r="A2474" s="2" t="s">
        <v>690</v>
      </c>
      <c r="B2474" s="3" t="s">
        <v>1440</v>
      </c>
      <c r="C2474" s="2" t="s">
        <v>732</v>
      </c>
      <c r="D2474" s="2" t="s">
        <v>732</v>
      </c>
      <c r="E2474" s="3" t="str">
        <f t="shared" si="38"/>
        <v>Paraiba-Santa Rita</v>
      </c>
      <c r="F2474" s="3">
        <v>251370</v>
      </c>
      <c r="G2474" s="3">
        <v>136586</v>
      </c>
      <c r="H2474" s="3">
        <v>2019</v>
      </c>
      <c r="I2474" s="2">
        <v>6</v>
      </c>
      <c r="J2474" s="3" t="s">
        <v>9</v>
      </c>
      <c r="K2474" s="3">
        <v>1</v>
      </c>
      <c r="L2474" s="3">
        <v>1</v>
      </c>
    </row>
    <row r="2475" spans="1:12">
      <c r="A2475" s="2" t="s">
        <v>690</v>
      </c>
      <c r="B2475" s="3" t="s">
        <v>1440</v>
      </c>
      <c r="C2475" s="2" t="s">
        <v>732</v>
      </c>
      <c r="D2475" s="2" t="s">
        <v>732</v>
      </c>
      <c r="E2475" s="3" t="str">
        <f t="shared" si="38"/>
        <v>Paraiba-Santa Rita</v>
      </c>
      <c r="F2475" s="3">
        <v>251370</v>
      </c>
      <c r="G2475" s="3">
        <v>136586</v>
      </c>
      <c r="H2475" s="3">
        <v>2019</v>
      </c>
      <c r="I2475" s="2">
        <v>6</v>
      </c>
      <c r="J2475" s="3" t="s">
        <v>12</v>
      </c>
      <c r="K2475" s="3">
        <v>1</v>
      </c>
      <c r="L2475" s="3">
        <v>1</v>
      </c>
    </row>
    <row r="2476" spans="1:12">
      <c r="A2476" s="2" t="s">
        <v>690</v>
      </c>
      <c r="B2476" s="3" t="s">
        <v>1440</v>
      </c>
      <c r="C2476" s="2" t="s">
        <v>732</v>
      </c>
      <c r="D2476" s="2" t="s">
        <v>732</v>
      </c>
      <c r="E2476" s="3" t="str">
        <f t="shared" si="38"/>
        <v>Paraiba-Santa Rita</v>
      </c>
      <c r="F2476" s="3">
        <v>251370</v>
      </c>
      <c r="G2476" s="3">
        <v>136586</v>
      </c>
      <c r="H2476" s="3">
        <v>2020</v>
      </c>
      <c r="I2476" s="2">
        <v>1</v>
      </c>
      <c r="J2476" s="3" t="s">
        <v>12</v>
      </c>
      <c r="K2476" s="3">
        <v>2</v>
      </c>
      <c r="L2476" s="3">
        <v>1</v>
      </c>
    </row>
    <row r="2477" spans="1:12">
      <c r="A2477" s="2" t="s">
        <v>690</v>
      </c>
      <c r="B2477" s="3" t="s">
        <v>1440</v>
      </c>
      <c r="C2477" s="2" t="s">
        <v>732</v>
      </c>
      <c r="D2477" s="2" t="s">
        <v>732</v>
      </c>
      <c r="E2477" s="3" t="str">
        <f t="shared" si="38"/>
        <v>Paraiba-Santa Rita</v>
      </c>
      <c r="F2477" s="3">
        <v>251370</v>
      </c>
      <c r="G2477" s="3">
        <v>136586</v>
      </c>
      <c r="H2477" s="3">
        <v>2020</v>
      </c>
      <c r="I2477" s="2">
        <v>2</v>
      </c>
      <c r="J2477" s="3" t="s">
        <v>12</v>
      </c>
      <c r="K2477" s="3">
        <v>2</v>
      </c>
      <c r="L2477" s="3">
        <v>1</v>
      </c>
    </row>
    <row r="2478" spans="1:12">
      <c r="A2478" s="2" t="s">
        <v>690</v>
      </c>
      <c r="B2478" s="3" t="s">
        <v>1440</v>
      </c>
      <c r="C2478" s="2" t="s">
        <v>732</v>
      </c>
      <c r="D2478" s="2" t="s">
        <v>732</v>
      </c>
      <c r="E2478" s="3" t="str">
        <f t="shared" si="38"/>
        <v>Paraiba-Santa Rita</v>
      </c>
      <c r="F2478" s="3">
        <v>251370</v>
      </c>
      <c r="G2478" s="3">
        <v>136586</v>
      </c>
      <c r="H2478" s="3">
        <v>2020</v>
      </c>
      <c r="I2478" s="2">
        <v>3</v>
      </c>
      <c r="J2478" s="3" t="s">
        <v>9</v>
      </c>
      <c r="K2478" s="3">
        <v>1</v>
      </c>
      <c r="L2478" s="3">
        <v>0</v>
      </c>
    </row>
    <row r="2479" spans="1:12">
      <c r="A2479" s="2" t="s">
        <v>690</v>
      </c>
      <c r="B2479" s="3" t="s">
        <v>1440</v>
      </c>
      <c r="C2479" s="2" t="s">
        <v>732</v>
      </c>
      <c r="D2479" s="2" t="s">
        <v>732</v>
      </c>
      <c r="E2479" s="3" t="str">
        <f t="shared" si="38"/>
        <v>Paraiba-Santa Rita</v>
      </c>
      <c r="F2479" s="3">
        <v>251370</v>
      </c>
      <c r="G2479" s="3">
        <v>136586</v>
      </c>
      <c r="H2479" s="3">
        <v>2020</v>
      </c>
      <c r="I2479" s="2">
        <v>3</v>
      </c>
      <c r="J2479" s="3" t="s">
        <v>12</v>
      </c>
      <c r="K2479" s="3">
        <v>1</v>
      </c>
      <c r="L2479" s="3">
        <v>1</v>
      </c>
    </row>
    <row r="2480" spans="1:12">
      <c r="A2480" s="2" t="s">
        <v>690</v>
      </c>
      <c r="B2480" s="3" t="s">
        <v>1440</v>
      </c>
      <c r="C2480" s="2" t="s">
        <v>732</v>
      </c>
      <c r="D2480" s="2" t="s">
        <v>732</v>
      </c>
      <c r="E2480" s="3" t="str">
        <f t="shared" si="38"/>
        <v>Paraiba-Santa Rita</v>
      </c>
      <c r="F2480" s="3">
        <v>251370</v>
      </c>
      <c r="G2480" s="3">
        <v>136586</v>
      </c>
      <c r="H2480" s="3">
        <v>2020</v>
      </c>
      <c r="I2480" s="2">
        <v>4</v>
      </c>
      <c r="J2480" s="3" t="s">
        <v>12</v>
      </c>
      <c r="K2480" s="3">
        <v>2</v>
      </c>
      <c r="L2480" s="3">
        <v>1</v>
      </c>
    </row>
    <row r="2481" spans="1:12">
      <c r="A2481" s="2" t="s">
        <v>690</v>
      </c>
      <c r="B2481" s="3" t="s">
        <v>1440</v>
      </c>
      <c r="C2481" s="2" t="s">
        <v>732</v>
      </c>
      <c r="D2481" s="2" t="s">
        <v>732</v>
      </c>
      <c r="E2481" s="3" t="str">
        <f t="shared" si="38"/>
        <v>Paraiba-Santa Rita</v>
      </c>
      <c r="F2481" s="3">
        <v>251370</v>
      </c>
      <c r="G2481" s="3">
        <v>136586</v>
      </c>
      <c r="H2481" s="3">
        <v>2020</v>
      </c>
      <c r="I2481" s="2">
        <v>6</v>
      </c>
      <c r="J2481" s="3" t="s">
        <v>12</v>
      </c>
      <c r="K2481" s="3">
        <v>1</v>
      </c>
      <c r="L2481" s="3">
        <v>1</v>
      </c>
    </row>
    <row r="2482" spans="1:12">
      <c r="A2482" s="2" t="s">
        <v>690</v>
      </c>
      <c r="B2482" s="3" t="s">
        <v>1440</v>
      </c>
      <c r="C2482" s="2" t="s">
        <v>733</v>
      </c>
      <c r="D2482" s="2" t="s">
        <v>733</v>
      </c>
      <c r="E2482" s="3" t="str">
        <f t="shared" si="38"/>
        <v>Paraiba-Sao Bento</v>
      </c>
      <c r="F2482" s="3">
        <v>251390</v>
      </c>
      <c r="G2482" s="3">
        <v>34031</v>
      </c>
      <c r="H2482" s="3">
        <v>2019</v>
      </c>
      <c r="I2482" s="2">
        <v>2</v>
      </c>
      <c r="J2482" s="3" t="s">
        <v>9</v>
      </c>
      <c r="K2482" s="3">
        <v>1</v>
      </c>
      <c r="L2482" s="3">
        <v>0</v>
      </c>
    </row>
    <row r="2483" spans="1:12">
      <c r="A2483" s="2" t="s">
        <v>690</v>
      </c>
      <c r="B2483" s="3" t="s">
        <v>1440</v>
      </c>
      <c r="C2483" s="2" t="s">
        <v>733</v>
      </c>
      <c r="D2483" s="2" t="s">
        <v>733</v>
      </c>
      <c r="E2483" s="3" t="str">
        <f t="shared" si="38"/>
        <v>Paraiba-Sao Bento</v>
      </c>
      <c r="F2483" s="3">
        <v>251390</v>
      </c>
      <c r="G2483" s="3">
        <v>34031</v>
      </c>
      <c r="H2483" s="3">
        <v>2019</v>
      </c>
      <c r="I2483" s="2">
        <v>5</v>
      </c>
      <c r="J2483" s="3" t="s">
        <v>9</v>
      </c>
      <c r="K2483" s="3">
        <v>1</v>
      </c>
      <c r="L2483" s="3">
        <v>0</v>
      </c>
    </row>
    <row r="2484" spans="1:12">
      <c r="A2484" s="2" t="s">
        <v>690</v>
      </c>
      <c r="B2484" s="3" t="s">
        <v>1440</v>
      </c>
      <c r="C2484" s="2" t="s">
        <v>733</v>
      </c>
      <c r="D2484" s="2" t="s">
        <v>733</v>
      </c>
      <c r="E2484" s="3" t="str">
        <f t="shared" si="38"/>
        <v>Paraiba-Sao Bento</v>
      </c>
      <c r="F2484" s="3">
        <v>251390</v>
      </c>
      <c r="G2484" s="3">
        <v>34031</v>
      </c>
      <c r="H2484" s="3">
        <v>2019</v>
      </c>
      <c r="I2484" s="2">
        <v>6</v>
      </c>
      <c r="J2484" s="3" t="s">
        <v>12</v>
      </c>
      <c r="K2484" s="3">
        <v>1</v>
      </c>
      <c r="L2484" s="3">
        <v>0</v>
      </c>
    </row>
    <row r="2485" spans="1:12">
      <c r="A2485" s="2" t="s">
        <v>690</v>
      </c>
      <c r="B2485" s="3" t="s">
        <v>1440</v>
      </c>
      <c r="C2485" s="2" t="s">
        <v>734</v>
      </c>
      <c r="D2485" s="2" t="s">
        <v>734</v>
      </c>
      <c r="E2485" s="3" t="str">
        <f t="shared" si="38"/>
        <v>Paraiba-Sao Jose dos Cordeiros</v>
      </c>
      <c r="F2485" s="3">
        <v>251480</v>
      </c>
      <c r="G2485" s="3">
        <v>3628</v>
      </c>
      <c r="H2485" s="3">
        <v>2019</v>
      </c>
      <c r="I2485" s="2">
        <v>5</v>
      </c>
      <c r="J2485" s="3" t="s">
        <v>12</v>
      </c>
      <c r="K2485" s="3">
        <v>1</v>
      </c>
      <c r="L2485" s="3">
        <v>1</v>
      </c>
    </row>
    <row r="2486" spans="1:12">
      <c r="A2486" s="2" t="s">
        <v>690</v>
      </c>
      <c r="B2486" s="3" t="s">
        <v>1440</v>
      </c>
      <c r="C2486" s="2" t="s">
        <v>735</v>
      </c>
      <c r="D2486" s="2" t="s">
        <v>735</v>
      </c>
      <c r="E2486" s="3" t="str">
        <f t="shared" si="38"/>
        <v>Paraiba-Sao Jose dos Ramos</v>
      </c>
      <c r="F2486" s="3">
        <v>251445</v>
      </c>
      <c r="G2486" s="3">
        <v>5957</v>
      </c>
      <c r="H2486" s="3">
        <v>2019</v>
      </c>
      <c r="I2486" s="2">
        <v>1</v>
      </c>
      <c r="J2486" s="3" t="s">
        <v>9</v>
      </c>
      <c r="K2486" s="3">
        <v>1</v>
      </c>
      <c r="L2486" s="3">
        <v>2</v>
      </c>
    </row>
    <row r="2487" spans="1:12">
      <c r="A2487" s="2" t="s">
        <v>690</v>
      </c>
      <c r="B2487" s="3" t="s">
        <v>1440</v>
      </c>
      <c r="C2487" s="2" t="s">
        <v>736</v>
      </c>
      <c r="D2487" s="2" t="s">
        <v>736</v>
      </c>
      <c r="E2487" s="3" t="str">
        <f t="shared" si="38"/>
        <v>Paraiba-Sape</v>
      </c>
      <c r="F2487" s="3">
        <v>251530</v>
      </c>
      <c r="G2487" s="3">
        <v>52625</v>
      </c>
      <c r="H2487" s="3">
        <v>2019</v>
      </c>
      <c r="I2487" s="2">
        <v>6</v>
      </c>
      <c r="J2487" s="3" t="s">
        <v>12</v>
      </c>
      <c r="K2487" s="3">
        <v>1</v>
      </c>
      <c r="L2487" s="3">
        <v>1</v>
      </c>
    </row>
    <row r="2488" spans="1:12">
      <c r="A2488" s="2" t="s">
        <v>690</v>
      </c>
      <c r="B2488" s="3" t="s">
        <v>1440</v>
      </c>
      <c r="C2488" s="2" t="s">
        <v>736</v>
      </c>
      <c r="D2488" s="2" t="s">
        <v>736</v>
      </c>
      <c r="E2488" s="3" t="str">
        <f t="shared" si="38"/>
        <v>Paraiba-Sape</v>
      </c>
      <c r="F2488" s="3">
        <v>251530</v>
      </c>
      <c r="G2488" s="3">
        <v>52625</v>
      </c>
      <c r="H2488" s="3">
        <v>2020</v>
      </c>
      <c r="I2488" s="2">
        <v>5</v>
      </c>
      <c r="J2488" s="3" t="s">
        <v>9</v>
      </c>
      <c r="K2488" s="3">
        <v>1</v>
      </c>
      <c r="L2488" s="3">
        <v>1</v>
      </c>
    </row>
    <row r="2489" spans="1:12">
      <c r="A2489" s="2" t="s">
        <v>690</v>
      </c>
      <c r="B2489" s="3" t="s">
        <v>1440</v>
      </c>
      <c r="C2489" s="2" t="s">
        <v>737</v>
      </c>
      <c r="D2489" s="2" t="s">
        <v>737</v>
      </c>
      <c r="E2489" s="3" t="str">
        <f t="shared" ref="E2489:E2552" si="39">+CONCATENATE(A2489,"-",D2489)</f>
        <v>Paraiba-Serra Branca</v>
      </c>
      <c r="F2489" s="3">
        <v>251550</v>
      </c>
      <c r="G2489" s="3">
        <v>13699</v>
      </c>
      <c r="H2489" s="3">
        <v>2020</v>
      </c>
      <c r="I2489" s="2">
        <v>2</v>
      </c>
      <c r="J2489" s="3" t="s">
        <v>19</v>
      </c>
      <c r="K2489" s="3">
        <v>1</v>
      </c>
      <c r="L2489" s="3">
        <v>0</v>
      </c>
    </row>
    <row r="2490" spans="1:12">
      <c r="A2490" s="2" t="s">
        <v>690</v>
      </c>
      <c r="B2490" s="3" t="s">
        <v>1440</v>
      </c>
      <c r="C2490" s="2" t="s">
        <v>738</v>
      </c>
      <c r="D2490" s="2" t="s">
        <v>738</v>
      </c>
      <c r="E2490" s="3" t="str">
        <f t="shared" si="39"/>
        <v>Paraiba-Sousa</v>
      </c>
      <c r="F2490" s="3">
        <v>251620</v>
      </c>
      <c r="G2490" s="3">
        <v>69444</v>
      </c>
      <c r="H2490" s="3">
        <v>2019</v>
      </c>
      <c r="I2490" s="2">
        <v>1</v>
      </c>
      <c r="J2490" s="3" t="s">
        <v>9</v>
      </c>
      <c r="K2490" s="3">
        <v>1</v>
      </c>
      <c r="L2490" s="3">
        <v>0</v>
      </c>
    </row>
    <row r="2491" spans="1:12">
      <c r="A2491" s="2" t="s">
        <v>690</v>
      </c>
      <c r="B2491" s="3" t="s">
        <v>1440</v>
      </c>
      <c r="C2491" s="2" t="s">
        <v>738</v>
      </c>
      <c r="D2491" s="2" t="s">
        <v>738</v>
      </c>
      <c r="E2491" s="3" t="str">
        <f t="shared" si="39"/>
        <v>Paraiba-Sousa</v>
      </c>
      <c r="F2491" s="3">
        <v>251620</v>
      </c>
      <c r="G2491" s="3">
        <v>69444</v>
      </c>
      <c r="H2491" s="3">
        <v>2019</v>
      </c>
      <c r="I2491" s="2">
        <v>1</v>
      </c>
      <c r="J2491" s="3" t="s">
        <v>12</v>
      </c>
      <c r="K2491" s="3">
        <v>2</v>
      </c>
      <c r="L2491" s="3">
        <v>1</v>
      </c>
    </row>
    <row r="2492" spans="1:12">
      <c r="A2492" s="2" t="s">
        <v>690</v>
      </c>
      <c r="B2492" s="3" t="s">
        <v>1440</v>
      </c>
      <c r="C2492" s="2" t="s">
        <v>738</v>
      </c>
      <c r="D2492" s="2" t="s">
        <v>738</v>
      </c>
      <c r="E2492" s="3" t="str">
        <f t="shared" si="39"/>
        <v>Paraiba-Sousa</v>
      </c>
      <c r="F2492" s="3">
        <v>251620</v>
      </c>
      <c r="G2492" s="3">
        <v>69444</v>
      </c>
      <c r="H2492" s="3">
        <v>2019</v>
      </c>
      <c r="I2492" s="2">
        <v>4</v>
      </c>
      <c r="J2492" s="3" t="s">
        <v>9</v>
      </c>
      <c r="K2492" s="3">
        <v>2</v>
      </c>
      <c r="L2492" s="3">
        <v>3</v>
      </c>
    </row>
    <row r="2493" spans="1:12">
      <c r="A2493" s="2" t="s">
        <v>690</v>
      </c>
      <c r="B2493" s="3" t="s">
        <v>1440</v>
      </c>
      <c r="C2493" s="2" t="s">
        <v>738</v>
      </c>
      <c r="D2493" s="2" t="s">
        <v>738</v>
      </c>
      <c r="E2493" s="3" t="str">
        <f t="shared" si="39"/>
        <v>Paraiba-Sousa</v>
      </c>
      <c r="F2493" s="3">
        <v>251620</v>
      </c>
      <c r="G2493" s="3">
        <v>69444</v>
      </c>
      <c r="H2493" s="3">
        <v>2019</v>
      </c>
      <c r="I2493" s="2">
        <v>5</v>
      </c>
      <c r="J2493" s="3" t="s">
        <v>10</v>
      </c>
      <c r="K2493" s="3">
        <v>2</v>
      </c>
      <c r="L2493" s="3">
        <v>0</v>
      </c>
    </row>
    <row r="2494" spans="1:12">
      <c r="A2494" s="2" t="s">
        <v>690</v>
      </c>
      <c r="B2494" s="3" t="s">
        <v>1440</v>
      </c>
      <c r="C2494" s="2" t="s">
        <v>738</v>
      </c>
      <c r="D2494" s="2" t="s">
        <v>738</v>
      </c>
      <c r="E2494" s="3" t="str">
        <f t="shared" si="39"/>
        <v>Paraiba-Sousa</v>
      </c>
      <c r="F2494" s="3">
        <v>251620</v>
      </c>
      <c r="G2494" s="3">
        <v>69444</v>
      </c>
      <c r="H2494" s="3">
        <v>2020</v>
      </c>
      <c r="I2494" s="2">
        <v>1</v>
      </c>
      <c r="J2494" s="3" t="s">
        <v>9</v>
      </c>
      <c r="K2494" s="3">
        <v>1</v>
      </c>
      <c r="L2494" s="3">
        <v>1</v>
      </c>
    </row>
    <row r="2495" spans="1:12">
      <c r="A2495" s="2" t="s">
        <v>690</v>
      </c>
      <c r="B2495" s="3" t="s">
        <v>1440</v>
      </c>
      <c r="C2495" s="2" t="s">
        <v>738</v>
      </c>
      <c r="D2495" s="2" t="s">
        <v>738</v>
      </c>
      <c r="E2495" s="3" t="str">
        <f t="shared" si="39"/>
        <v>Paraiba-Sousa</v>
      </c>
      <c r="F2495" s="3">
        <v>251620</v>
      </c>
      <c r="G2495" s="3">
        <v>69444</v>
      </c>
      <c r="H2495" s="3">
        <v>2020</v>
      </c>
      <c r="I2495" s="2">
        <v>5</v>
      </c>
      <c r="J2495" s="3" t="s">
        <v>9</v>
      </c>
      <c r="K2495" s="3">
        <v>1</v>
      </c>
      <c r="L2495" s="3">
        <v>0</v>
      </c>
    </row>
    <row r="2496" spans="1:12">
      <c r="A2496" s="2" t="s">
        <v>690</v>
      </c>
      <c r="B2496" s="3" t="s">
        <v>1440</v>
      </c>
      <c r="C2496" s="2" t="s">
        <v>739</v>
      </c>
      <c r="D2496" s="2" t="s">
        <v>739</v>
      </c>
      <c r="E2496" s="3" t="str">
        <f t="shared" si="39"/>
        <v>Paraiba-Sume</v>
      </c>
      <c r="F2496" s="3">
        <v>251630</v>
      </c>
      <c r="G2496" s="3">
        <v>16966</v>
      </c>
      <c r="H2496" s="3">
        <v>2019</v>
      </c>
      <c r="I2496" s="2">
        <v>3</v>
      </c>
      <c r="J2496" s="3" t="s">
        <v>9</v>
      </c>
      <c r="K2496" s="3">
        <v>1</v>
      </c>
      <c r="L2496" s="3">
        <v>0</v>
      </c>
    </row>
    <row r="2497" spans="1:12">
      <c r="A2497" s="2" t="s">
        <v>690</v>
      </c>
      <c r="B2497" s="3" t="s">
        <v>1440</v>
      </c>
      <c r="C2497" s="2" t="s">
        <v>740</v>
      </c>
      <c r="D2497" s="2" t="s">
        <v>740</v>
      </c>
      <c r="E2497" s="3" t="str">
        <f t="shared" si="39"/>
        <v>Paraiba-Taperoa</v>
      </c>
      <c r="F2497" s="3">
        <v>251650</v>
      </c>
      <c r="G2497" s="3">
        <v>15376</v>
      </c>
      <c r="H2497" s="3">
        <v>2020</v>
      </c>
      <c r="I2497" s="2">
        <v>4</v>
      </c>
      <c r="J2497" s="3" t="s">
        <v>9</v>
      </c>
      <c r="K2497" s="3">
        <v>1</v>
      </c>
      <c r="L2497" s="3">
        <v>0</v>
      </c>
    </row>
    <row r="2498" spans="1:12">
      <c r="A2498" s="4" t="s">
        <v>690</v>
      </c>
      <c r="B2498" s="3" t="s">
        <v>1440</v>
      </c>
      <c r="C2498" s="2" t="s">
        <v>741</v>
      </c>
      <c r="D2498" s="2" t="s">
        <v>741</v>
      </c>
      <c r="E2498" s="3" t="str">
        <f t="shared" si="39"/>
        <v>Paraiba-Teixeira</v>
      </c>
      <c r="F2498" s="3">
        <v>251670</v>
      </c>
      <c r="G2498" s="3">
        <v>15161</v>
      </c>
      <c r="H2498" s="3">
        <v>2019</v>
      </c>
      <c r="I2498" s="2">
        <v>6</v>
      </c>
      <c r="J2498" s="3" t="s">
        <v>90</v>
      </c>
      <c r="K2498" s="3">
        <v>1</v>
      </c>
      <c r="L2498" s="3">
        <v>0</v>
      </c>
    </row>
    <row r="2499" spans="1:12">
      <c r="A2499" s="2" t="s">
        <v>742</v>
      </c>
      <c r="B2499" s="3" t="s">
        <v>1442</v>
      </c>
      <c r="C2499" s="2" t="s">
        <v>743</v>
      </c>
      <c r="D2499" s="2" t="s">
        <v>743</v>
      </c>
      <c r="E2499" s="3" t="str">
        <f t="shared" si="39"/>
        <v>Parana-Altonia</v>
      </c>
      <c r="F2499" s="3">
        <v>410050</v>
      </c>
      <c r="G2499" s="3">
        <v>22056</v>
      </c>
      <c r="H2499" s="3">
        <v>2019</v>
      </c>
      <c r="I2499" s="2">
        <v>3</v>
      </c>
      <c r="J2499" s="3" t="s">
        <v>12</v>
      </c>
      <c r="K2499" s="3">
        <v>1</v>
      </c>
      <c r="L2499" s="3">
        <v>1</v>
      </c>
    </row>
    <row r="2500" spans="1:12">
      <c r="A2500" s="2" t="s">
        <v>742</v>
      </c>
      <c r="B2500" s="3" t="s">
        <v>1442</v>
      </c>
      <c r="C2500" s="2" t="s">
        <v>743</v>
      </c>
      <c r="D2500" s="2" t="s">
        <v>743</v>
      </c>
      <c r="E2500" s="3" t="str">
        <f t="shared" si="39"/>
        <v>Parana-Altonia</v>
      </c>
      <c r="F2500" s="3">
        <v>410050</v>
      </c>
      <c r="G2500" s="3">
        <v>22056</v>
      </c>
      <c r="H2500" s="3">
        <v>2020</v>
      </c>
      <c r="I2500" s="2">
        <v>3</v>
      </c>
      <c r="J2500" s="3" t="s">
        <v>12</v>
      </c>
      <c r="K2500" s="3">
        <v>1</v>
      </c>
      <c r="L2500" s="3">
        <v>1</v>
      </c>
    </row>
    <row r="2501" spans="1:12">
      <c r="A2501" s="2" t="s">
        <v>742</v>
      </c>
      <c r="B2501" s="3" t="s">
        <v>1442</v>
      </c>
      <c r="C2501" s="2" t="s">
        <v>744</v>
      </c>
      <c r="D2501" s="2" t="s">
        <v>744</v>
      </c>
      <c r="E2501" s="3" t="str">
        <f t="shared" si="39"/>
        <v>Parana-Araucaria</v>
      </c>
      <c r="F2501" s="3">
        <v>410180</v>
      </c>
      <c r="G2501" s="3">
        <v>143843</v>
      </c>
      <c r="H2501" s="3">
        <v>2019</v>
      </c>
      <c r="I2501" s="2">
        <v>2</v>
      </c>
      <c r="J2501" s="3" t="s">
        <v>12</v>
      </c>
      <c r="K2501" s="3">
        <v>3</v>
      </c>
      <c r="L2501" s="3">
        <v>2</v>
      </c>
    </row>
    <row r="2502" spans="1:12">
      <c r="A2502" s="2" t="s">
        <v>742</v>
      </c>
      <c r="B2502" s="3" t="s">
        <v>1442</v>
      </c>
      <c r="C2502" s="2" t="s">
        <v>744</v>
      </c>
      <c r="D2502" s="2" t="s">
        <v>744</v>
      </c>
      <c r="E2502" s="3" t="str">
        <f t="shared" si="39"/>
        <v>Parana-Araucaria</v>
      </c>
      <c r="F2502" s="3">
        <v>410180</v>
      </c>
      <c r="G2502" s="3">
        <v>143843</v>
      </c>
      <c r="H2502" s="3">
        <v>2019</v>
      </c>
      <c r="I2502" s="2">
        <v>3</v>
      </c>
      <c r="J2502" s="3" t="s">
        <v>9</v>
      </c>
      <c r="K2502" s="3">
        <v>1</v>
      </c>
      <c r="L2502" s="3">
        <v>0</v>
      </c>
    </row>
    <row r="2503" spans="1:12">
      <c r="A2503" s="2" t="s">
        <v>742</v>
      </c>
      <c r="B2503" s="3" t="s">
        <v>1442</v>
      </c>
      <c r="C2503" s="2" t="s">
        <v>744</v>
      </c>
      <c r="D2503" s="2" t="s">
        <v>744</v>
      </c>
      <c r="E2503" s="3" t="str">
        <f t="shared" si="39"/>
        <v>Parana-Araucaria</v>
      </c>
      <c r="F2503" s="3">
        <v>410180</v>
      </c>
      <c r="G2503" s="3">
        <v>143843</v>
      </c>
      <c r="H2503" s="3">
        <v>2019</v>
      </c>
      <c r="I2503" s="2">
        <v>4</v>
      </c>
      <c r="J2503" s="3" t="s">
        <v>12</v>
      </c>
      <c r="K2503" s="3">
        <v>1</v>
      </c>
      <c r="L2503" s="3">
        <v>0</v>
      </c>
    </row>
    <row r="2504" spans="1:12">
      <c r="A2504" s="2" t="s">
        <v>742</v>
      </c>
      <c r="B2504" s="3" t="s">
        <v>1442</v>
      </c>
      <c r="C2504" s="2" t="s">
        <v>744</v>
      </c>
      <c r="D2504" s="2" t="s">
        <v>744</v>
      </c>
      <c r="E2504" s="3" t="str">
        <f t="shared" si="39"/>
        <v>Parana-Araucaria</v>
      </c>
      <c r="F2504" s="3">
        <v>410180</v>
      </c>
      <c r="G2504" s="3">
        <v>143843</v>
      </c>
      <c r="H2504" s="3">
        <v>2019</v>
      </c>
      <c r="I2504" s="2">
        <v>5</v>
      </c>
      <c r="J2504" s="3" t="s">
        <v>12</v>
      </c>
      <c r="K2504" s="3">
        <v>1</v>
      </c>
      <c r="L2504" s="3">
        <v>1</v>
      </c>
    </row>
    <row r="2505" spans="1:12">
      <c r="A2505" s="2" t="s">
        <v>742</v>
      </c>
      <c r="B2505" s="3" t="s">
        <v>1442</v>
      </c>
      <c r="C2505" s="2" t="s">
        <v>744</v>
      </c>
      <c r="D2505" s="2" t="s">
        <v>744</v>
      </c>
      <c r="E2505" s="3" t="str">
        <f t="shared" si="39"/>
        <v>Parana-Araucaria</v>
      </c>
      <c r="F2505" s="3">
        <v>410180</v>
      </c>
      <c r="G2505" s="3">
        <v>143843</v>
      </c>
      <c r="H2505" s="3">
        <v>2019</v>
      </c>
      <c r="I2505" s="2">
        <v>6</v>
      </c>
      <c r="J2505" s="3" t="s">
        <v>10</v>
      </c>
      <c r="K2505" s="3">
        <v>1</v>
      </c>
      <c r="L2505" s="3">
        <v>0</v>
      </c>
    </row>
    <row r="2506" spans="1:12">
      <c r="A2506" s="2" t="s">
        <v>742</v>
      </c>
      <c r="B2506" s="3" t="s">
        <v>1442</v>
      </c>
      <c r="C2506" s="2" t="s">
        <v>744</v>
      </c>
      <c r="D2506" s="2" t="s">
        <v>744</v>
      </c>
      <c r="E2506" s="3" t="str">
        <f t="shared" si="39"/>
        <v>Parana-Araucaria</v>
      </c>
      <c r="F2506" s="3">
        <v>410180</v>
      </c>
      <c r="G2506" s="3">
        <v>143843</v>
      </c>
      <c r="H2506" s="3">
        <v>2020</v>
      </c>
      <c r="I2506" s="2">
        <v>1</v>
      </c>
      <c r="J2506" s="3" t="s">
        <v>10</v>
      </c>
      <c r="K2506" s="3">
        <v>1</v>
      </c>
      <c r="L2506" s="3">
        <v>0</v>
      </c>
    </row>
    <row r="2507" spans="1:12">
      <c r="A2507" s="2" t="s">
        <v>742</v>
      </c>
      <c r="B2507" s="3" t="s">
        <v>1442</v>
      </c>
      <c r="C2507" s="2" t="s">
        <v>744</v>
      </c>
      <c r="D2507" s="2" t="s">
        <v>744</v>
      </c>
      <c r="E2507" s="3" t="str">
        <f t="shared" si="39"/>
        <v>Parana-Araucaria</v>
      </c>
      <c r="F2507" s="3">
        <v>410180</v>
      </c>
      <c r="G2507" s="3">
        <v>143843</v>
      </c>
      <c r="H2507" s="3">
        <v>2020</v>
      </c>
      <c r="I2507" s="2">
        <v>2</v>
      </c>
      <c r="J2507" s="3" t="s">
        <v>10</v>
      </c>
      <c r="K2507" s="3">
        <v>1</v>
      </c>
      <c r="L2507" s="3">
        <v>0</v>
      </c>
    </row>
    <row r="2508" spans="1:12">
      <c r="A2508" s="2" t="s">
        <v>742</v>
      </c>
      <c r="B2508" s="3" t="s">
        <v>1442</v>
      </c>
      <c r="C2508" s="2" t="s">
        <v>744</v>
      </c>
      <c r="D2508" s="2" t="s">
        <v>744</v>
      </c>
      <c r="E2508" s="3" t="str">
        <f t="shared" si="39"/>
        <v>Parana-Araucaria</v>
      </c>
      <c r="F2508" s="3">
        <v>410180</v>
      </c>
      <c r="G2508" s="3">
        <v>143843</v>
      </c>
      <c r="H2508" s="3">
        <v>2020</v>
      </c>
      <c r="I2508" s="2">
        <v>2</v>
      </c>
      <c r="J2508" s="3" t="s">
        <v>12</v>
      </c>
      <c r="K2508" s="3">
        <v>1</v>
      </c>
      <c r="L2508" s="3">
        <v>1</v>
      </c>
    </row>
    <row r="2509" spans="1:12">
      <c r="A2509" s="2" t="s">
        <v>742</v>
      </c>
      <c r="B2509" s="3" t="s">
        <v>1442</v>
      </c>
      <c r="C2509" s="2" t="s">
        <v>744</v>
      </c>
      <c r="D2509" s="2" t="s">
        <v>744</v>
      </c>
      <c r="E2509" s="3" t="str">
        <f t="shared" si="39"/>
        <v>Parana-Araucaria</v>
      </c>
      <c r="F2509" s="3">
        <v>410180</v>
      </c>
      <c r="G2509" s="3">
        <v>143843</v>
      </c>
      <c r="H2509" s="3">
        <v>2020</v>
      </c>
      <c r="I2509" s="2">
        <v>3</v>
      </c>
      <c r="J2509" s="3" t="s">
        <v>12</v>
      </c>
      <c r="K2509" s="3">
        <v>2</v>
      </c>
      <c r="L2509" s="3">
        <v>3</v>
      </c>
    </row>
    <row r="2510" spans="1:12">
      <c r="A2510" s="2" t="s">
        <v>742</v>
      </c>
      <c r="B2510" s="3" t="s">
        <v>1442</v>
      </c>
      <c r="C2510" s="2" t="s">
        <v>744</v>
      </c>
      <c r="D2510" s="2" t="s">
        <v>744</v>
      </c>
      <c r="E2510" s="3" t="str">
        <f t="shared" si="39"/>
        <v>Parana-Araucaria</v>
      </c>
      <c r="F2510" s="3">
        <v>410180</v>
      </c>
      <c r="G2510" s="3">
        <v>143843</v>
      </c>
      <c r="H2510" s="3">
        <v>2020</v>
      </c>
      <c r="I2510" s="2">
        <v>5</v>
      </c>
      <c r="J2510" s="3" t="s">
        <v>9</v>
      </c>
      <c r="K2510" s="3">
        <v>1</v>
      </c>
      <c r="L2510" s="3">
        <v>1</v>
      </c>
    </row>
    <row r="2511" spans="1:12">
      <c r="A2511" s="2" t="s">
        <v>742</v>
      </c>
      <c r="B2511" s="3" t="s">
        <v>1442</v>
      </c>
      <c r="C2511" s="2" t="s">
        <v>744</v>
      </c>
      <c r="D2511" s="2" t="s">
        <v>744</v>
      </c>
      <c r="E2511" s="3" t="str">
        <f t="shared" si="39"/>
        <v>Parana-Araucaria</v>
      </c>
      <c r="F2511" s="3">
        <v>410180</v>
      </c>
      <c r="G2511" s="3">
        <v>143843</v>
      </c>
      <c r="H2511" s="3">
        <v>2020</v>
      </c>
      <c r="I2511" s="2">
        <v>5</v>
      </c>
      <c r="J2511" s="3" t="s">
        <v>12</v>
      </c>
      <c r="K2511" s="3">
        <v>1</v>
      </c>
      <c r="L2511" s="3">
        <v>1</v>
      </c>
    </row>
    <row r="2512" spans="1:12">
      <c r="A2512" s="2" t="s">
        <v>742</v>
      </c>
      <c r="B2512" s="3" t="s">
        <v>1442</v>
      </c>
      <c r="C2512" s="2" t="s">
        <v>744</v>
      </c>
      <c r="D2512" s="2" t="s">
        <v>744</v>
      </c>
      <c r="E2512" s="3" t="str">
        <f t="shared" si="39"/>
        <v>Parana-Araucaria</v>
      </c>
      <c r="F2512" s="3">
        <v>410180</v>
      </c>
      <c r="G2512" s="3">
        <v>143843</v>
      </c>
      <c r="H2512" s="3">
        <v>2020</v>
      </c>
      <c r="I2512" s="2">
        <v>6</v>
      </c>
      <c r="J2512" s="3" t="s">
        <v>19</v>
      </c>
      <c r="K2512" s="3">
        <v>1</v>
      </c>
      <c r="L2512" s="3">
        <v>0</v>
      </c>
    </row>
    <row r="2513" spans="1:12">
      <c r="A2513" s="2" t="s">
        <v>742</v>
      </c>
      <c r="B2513" s="3" t="s">
        <v>1442</v>
      </c>
      <c r="C2513" s="2" t="s">
        <v>745</v>
      </c>
      <c r="D2513" s="2" t="s">
        <v>745</v>
      </c>
      <c r="E2513" s="3" t="str">
        <f t="shared" si="39"/>
        <v>Parana-Balsa Nova</v>
      </c>
      <c r="F2513" s="3">
        <v>410230</v>
      </c>
      <c r="G2513" s="3">
        <v>12941</v>
      </c>
      <c r="H2513" s="3">
        <v>2019</v>
      </c>
      <c r="I2513" s="2">
        <v>5</v>
      </c>
      <c r="J2513" s="3" t="s">
        <v>12</v>
      </c>
      <c r="K2513" s="3">
        <v>1</v>
      </c>
      <c r="L2513" s="3">
        <v>1</v>
      </c>
    </row>
    <row r="2514" spans="1:12">
      <c r="A2514" s="2" t="s">
        <v>742</v>
      </c>
      <c r="B2514" s="3" t="s">
        <v>1442</v>
      </c>
      <c r="C2514" s="2" t="s">
        <v>746</v>
      </c>
      <c r="D2514" s="2" t="s">
        <v>746</v>
      </c>
      <c r="E2514" s="3" t="str">
        <f t="shared" si="39"/>
        <v>Parana-Campo Mourao</v>
      </c>
      <c r="F2514" s="3">
        <v>410430</v>
      </c>
      <c r="G2514" s="3">
        <v>94859</v>
      </c>
      <c r="H2514" s="3">
        <v>2019</v>
      </c>
      <c r="I2514" s="2">
        <v>3</v>
      </c>
      <c r="J2514" s="3" t="s">
        <v>9</v>
      </c>
      <c r="K2514" s="3">
        <v>1</v>
      </c>
      <c r="L2514" s="3">
        <v>0</v>
      </c>
    </row>
    <row r="2515" spans="1:12">
      <c r="A2515" s="2" t="s">
        <v>742</v>
      </c>
      <c r="B2515" s="3" t="s">
        <v>1442</v>
      </c>
      <c r="C2515" s="2" t="s">
        <v>746</v>
      </c>
      <c r="D2515" s="2" t="s">
        <v>746</v>
      </c>
      <c r="E2515" s="3" t="str">
        <f t="shared" si="39"/>
        <v>Parana-Campo Mourao</v>
      </c>
      <c r="F2515" s="3">
        <v>410430</v>
      </c>
      <c r="G2515" s="3">
        <v>94859</v>
      </c>
      <c r="H2515" s="3">
        <v>2020</v>
      </c>
      <c r="I2515" s="2">
        <v>6</v>
      </c>
      <c r="J2515" s="3" t="s">
        <v>90</v>
      </c>
      <c r="K2515" s="3">
        <v>1</v>
      </c>
      <c r="L2515" s="3">
        <v>0</v>
      </c>
    </row>
    <row r="2516" spans="1:12">
      <c r="A2516" s="2" t="s">
        <v>742</v>
      </c>
      <c r="B2516" s="3" t="s">
        <v>1442</v>
      </c>
      <c r="C2516" s="2" t="s">
        <v>747</v>
      </c>
      <c r="D2516" s="2" t="s">
        <v>747</v>
      </c>
      <c r="E2516" s="3" t="str">
        <f t="shared" si="39"/>
        <v>Parana-Candido de Abreu</v>
      </c>
      <c r="F2516" s="3">
        <v>410440</v>
      </c>
      <c r="G2516" s="3">
        <v>15018</v>
      </c>
      <c r="H2516" s="3">
        <v>2020</v>
      </c>
      <c r="I2516" s="2">
        <v>4</v>
      </c>
      <c r="J2516" s="3" t="s">
        <v>9</v>
      </c>
      <c r="K2516" s="3">
        <v>1</v>
      </c>
      <c r="L2516" s="3">
        <v>1</v>
      </c>
    </row>
    <row r="2517" spans="1:12">
      <c r="A2517" s="2" t="s">
        <v>742</v>
      </c>
      <c r="B2517" s="3" t="s">
        <v>1442</v>
      </c>
      <c r="C2517" s="2" t="s">
        <v>748</v>
      </c>
      <c r="D2517" s="2" t="s">
        <v>748</v>
      </c>
      <c r="E2517" s="3" t="str">
        <f t="shared" si="39"/>
        <v>Parana-Capanema</v>
      </c>
      <c r="F2517" s="3">
        <v>410450</v>
      </c>
      <c r="G2517" s="3">
        <v>19124</v>
      </c>
      <c r="H2517" s="3">
        <v>2020</v>
      </c>
      <c r="I2517" s="2">
        <v>1</v>
      </c>
      <c r="J2517" s="3" t="s">
        <v>12</v>
      </c>
      <c r="K2517" s="3">
        <v>1</v>
      </c>
      <c r="L2517" s="3">
        <v>1</v>
      </c>
    </row>
    <row r="2518" spans="1:12">
      <c r="A2518" s="2" t="s">
        <v>742</v>
      </c>
      <c r="B2518" s="3" t="s">
        <v>1442</v>
      </c>
      <c r="C2518" s="2" t="s">
        <v>748</v>
      </c>
      <c r="D2518" s="2" t="s">
        <v>748</v>
      </c>
      <c r="E2518" s="3" t="str">
        <f t="shared" si="39"/>
        <v>Parana-Capanema</v>
      </c>
      <c r="F2518" s="3">
        <v>410450</v>
      </c>
      <c r="G2518" s="3">
        <v>19124</v>
      </c>
      <c r="H2518" s="3">
        <v>2020</v>
      </c>
      <c r="I2518" s="2">
        <v>2</v>
      </c>
      <c r="J2518" s="3" t="s">
        <v>90</v>
      </c>
      <c r="K2518" s="3">
        <v>1</v>
      </c>
      <c r="L2518" s="3">
        <v>0</v>
      </c>
    </row>
    <row r="2519" spans="1:12">
      <c r="A2519" s="2" t="s">
        <v>742</v>
      </c>
      <c r="B2519" s="3" t="s">
        <v>1442</v>
      </c>
      <c r="C2519" s="2" t="s">
        <v>223</v>
      </c>
      <c r="D2519" s="2" t="s">
        <v>223</v>
      </c>
      <c r="E2519" s="3" t="str">
        <f t="shared" si="39"/>
        <v>Parana-Cascavel</v>
      </c>
      <c r="F2519" s="3">
        <v>410480</v>
      </c>
      <c r="G2519" s="3">
        <v>328454</v>
      </c>
      <c r="H2519" s="3">
        <v>2019</v>
      </c>
      <c r="I2519" s="2">
        <v>3</v>
      </c>
      <c r="J2519" s="3" t="s">
        <v>10</v>
      </c>
      <c r="K2519" s="3">
        <v>2</v>
      </c>
      <c r="L2519" s="3">
        <v>0</v>
      </c>
    </row>
    <row r="2520" spans="1:12">
      <c r="A2520" s="2" t="s">
        <v>742</v>
      </c>
      <c r="B2520" s="3" t="s">
        <v>1442</v>
      </c>
      <c r="C2520" s="2" t="s">
        <v>223</v>
      </c>
      <c r="D2520" s="2" t="s">
        <v>223</v>
      </c>
      <c r="E2520" s="3" t="str">
        <f t="shared" si="39"/>
        <v>Parana-Cascavel</v>
      </c>
      <c r="F2520" s="3">
        <v>410480</v>
      </c>
      <c r="G2520" s="3">
        <v>328454</v>
      </c>
      <c r="H2520" s="3">
        <v>2019</v>
      </c>
      <c r="I2520" s="2">
        <v>4</v>
      </c>
      <c r="J2520" s="3" t="s">
        <v>10</v>
      </c>
      <c r="K2520" s="3">
        <v>1</v>
      </c>
      <c r="L2520" s="3">
        <v>0</v>
      </c>
    </row>
    <row r="2521" spans="1:12">
      <c r="A2521" s="2" t="s">
        <v>742</v>
      </c>
      <c r="B2521" s="3" t="s">
        <v>1442</v>
      </c>
      <c r="C2521" s="2" t="s">
        <v>223</v>
      </c>
      <c r="D2521" s="2" t="s">
        <v>223</v>
      </c>
      <c r="E2521" s="3" t="str">
        <f t="shared" si="39"/>
        <v>Parana-Cascavel</v>
      </c>
      <c r="F2521" s="3">
        <v>410480</v>
      </c>
      <c r="G2521" s="3">
        <v>328454</v>
      </c>
      <c r="H2521" s="3">
        <v>2019</v>
      </c>
      <c r="I2521" s="2">
        <v>5</v>
      </c>
      <c r="J2521" s="3" t="s">
        <v>10</v>
      </c>
      <c r="K2521" s="3">
        <v>3</v>
      </c>
      <c r="L2521" s="3">
        <v>0</v>
      </c>
    </row>
    <row r="2522" spans="1:12">
      <c r="A2522" s="2" t="s">
        <v>742</v>
      </c>
      <c r="B2522" s="3" t="s">
        <v>1442</v>
      </c>
      <c r="C2522" s="2" t="s">
        <v>223</v>
      </c>
      <c r="D2522" s="2" t="s">
        <v>223</v>
      </c>
      <c r="E2522" s="3" t="str">
        <f t="shared" si="39"/>
        <v>Parana-Cascavel</v>
      </c>
      <c r="F2522" s="3">
        <v>410480</v>
      </c>
      <c r="G2522" s="3">
        <v>328454</v>
      </c>
      <c r="H2522" s="3">
        <v>2019</v>
      </c>
      <c r="I2522" s="2">
        <v>5</v>
      </c>
      <c r="J2522" s="3" t="s">
        <v>12</v>
      </c>
      <c r="K2522" s="3">
        <v>1</v>
      </c>
      <c r="L2522" s="3">
        <v>1</v>
      </c>
    </row>
    <row r="2523" spans="1:12">
      <c r="A2523" s="2" t="s">
        <v>742</v>
      </c>
      <c r="B2523" s="3" t="s">
        <v>1442</v>
      </c>
      <c r="C2523" s="2" t="s">
        <v>223</v>
      </c>
      <c r="D2523" s="2" t="s">
        <v>223</v>
      </c>
      <c r="E2523" s="3" t="str">
        <f t="shared" si="39"/>
        <v>Parana-Cascavel</v>
      </c>
      <c r="F2523" s="3">
        <v>410480</v>
      </c>
      <c r="G2523" s="3">
        <v>328454</v>
      </c>
      <c r="H2523" s="3">
        <v>2019</v>
      </c>
      <c r="I2523" s="2">
        <v>6</v>
      </c>
      <c r="J2523" s="3" t="s">
        <v>10</v>
      </c>
      <c r="K2523" s="3">
        <v>1</v>
      </c>
      <c r="L2523" s="3">
        <v>0</v>
      </c>
    </row>
    <row r="2524" spans="1:12">
      <c r="A2524" s="2" t="s">
        <v>742</v>
      </c>
      <c r="B2524" s="3" t="s">
        <v>1442</v>
      </c>
      <c r="C2524" s="2" t="s">
        <v>223</v>
      </c>
      <c r="D2524" s="2" t="s">
        <v>223</v>
      </c>
      <c r="E2524" s="3" t="str">
        <f t="shared" si="39"/>
        <v>Parana-Cascavel</v>
      </c>
      <c r="F2524" s="3">
        <v>410480</v>
      </c>
      <c r="G2524" s="3">
        <v>328454</v>
      </c>
      <c r="H2524" s="3">
        <v>2019</v>
      </c>
      <c r="I2524" s="2">
        <v>6</v>
      </c>
      <c r="J2524" s="3" t="s">
        <v>12</v>
      </c>
      <c r="K2524" s="3">
        <v>1</v>
      </c>
      <c r="L2524" s="3">
        <v>0</v>
      </c>
    </row>
    <row r="2525" spans="1:12">
      <c r="A2525" s="2" t="s">
        <v>742</v>
      </c>
      <c r="B2525" s="3" t="s">
        <v>1442</v>
      </c>
      <c r="C2525" s="2" t="s">
        <v>223</v>
      </c>
      <c r="D2525" s="2" t="s">
        <v>223</v>
      </c>
      <c r="E2525" s="3" t="str">
        <f t="shared" si="39"/>
        <v>Parana-Cascavel</v>
      </c>
      <c r="F2525" s="3">
        <v>410480</v>
      </c>
      <c r="G2525" s="3">
        <v>328454</v>
      </c>
      <c r="H2525" s="3">
        <v>2020</v>
      </c>
      <c r="I2525" s="2">
        <v>1</v>
      </c>
      <c r="J2525" s="3" t="s">
        <v>9</v>
      </c>
      <c r="K2525" s="3">
        <v>1</v>
      </c>
      <c r="L2525" s="3">
        <v>2</v>
      </c>
    </row>
    <row r="2526" spans="1:12">
      <c r="A2526" s="2" t="s">
        <v>742</v>
      </c>
      <c r="B2526" s="3" t="s">
        <v>1442</v>
      </c>
      <c r="C2526" s="2" t="s">
        <v>223</v>
      </c>
      <c r="D2526" s="2" t="s">
        <v>223</v>
      </c>
      <c r="E2526" s="3" t="str">
        <f t="shared" si="39"/>
        <v>Parana-Cascavel</v>
      </c>
      <c r="F2526" s="3">
        <v>410480</v>
      </c>
      <c r="G2526" s="3">
        <v>328454</v>
      </c>
      <c r="H2526" s="3">
        <v>2020</v>
      </c>
      <c r="I2526" s="2">
        <v>3</v>
      </c>
      <c r="J2526" s="3" t="s">
        <v>9</v>
      </c>
      <c r="K2526" s="3">
        <v>2</v>
      </c>
      <c r="L2526" s="3">
        <v>2</v>
      </c>
    </row>
    <row r="2527" spans="1:12">
      <c r="A2527" s="2" t="s">
        <v>742</v>
      </c>
      <c r="B2527" s="3" t="s">
        <v>1442</v>
      </c>
      <c r="C2527" s="2" t="s">
        <v>223</v>
      </c>
      <c r="D2527" s="2" t="s">
        <v>223</v>
      </c>
      <c r="E2527" s="3" t="str">
        <f t="shared" si="39"/>
        <v>Parana-Cascavel</v>
      </c>
      <c r="F2527" s="3">
        <v>410480</v>
      </c>
      <c r="G2527" s="3">
        <v>328454</v>
      </c>
      <c r="H2527" s="3">
        <v>2020</v>
      </c>
      <c r="I2527" s="2">
        <v>3</v>
      </c>
      <c r="J2527" s="3" t="s">
        <v>10</v>
      </c>
      <c r="K2527" s="3">
        <v>2</v>
      </c>
      <c r="L2527" s="3">
        <v>0</v>
      </c>
    </row>
    <row r="2528" spans="1:12">
      <c r="A2528" s="2" t="s">
        <v>742</v>
      </c>
      <c r="B2528" s="3" t="s">
        <v>1442</v>
      </c>
      <c r="C2528" s="2" t="s">
        <v>749</v>
      </c>
      <c r="D2528" s="2" t="s">
        <v>749</v>
      </c>
      <c r="E2528" s="3" t="str">
        <f t="shared" si="39"/>
        <v>Parana-Castro</v>
      </c>
      <c r="F2528" s="3">
        <v>410490</v>
      </c>
      <c r="G2528" s="3">
        <v>71484</v>
      </c>
      <c r="H2528" s="3">
        <v>2020</v>
      </c>
      <c r="I2528" s="2">
        <v>3</v>
      </c>
      <c r="J2528" s="3" t="s">
        <v>10</v>
      </c>
      <c r="K2528" s="3">
        <v>1</v>
      </c>
      <c r="L2528" s="3">
        <v>0</v>
      </c>
    </row>
    <row r="2529" spans="1:12">
      <c r="A2529" s="2" t="s">
        <v>742</v>
      </c>
      <c r="B2529" s="3" t="s">
        <v>1442</v>
      </c>
      <c r="C2529" s="2" t="s">
        <v>750</v>
      </c>
      <c r="D2529" s="2" t="s">
        <v>750</v>
      </c>
      <c r="E2529" s="3" t="str">
        <f t="shared" si="39"/>
        <v>Parana-Catanduvas</v>
      </c>
      <c r="F2529" s="3">
        <v>410500</v>
      </c>
      <c r="G2529" s="3">
        <v>10189</v>
      </c>
      <c r="H2529" s="3">
        <v>2019</v>
      </c>
      <c r="I2529" s="2">
        <v>1</v>
      </c>
      <c r="J2529" s="3" t="s">
        <v>9</v>
      </c>
      <c r="K2529" s="3">
        <v>1</v>
      </c>
      <c r="L2529" s="3">
        <v>4</v>
      </c>
    </row>
    <row r="2530" spans="1:12">
      <c r="A2530" s="2" t="s">
        <v>742</v>
      </c>
      <c r="B2530" s="3" t="s">
        <v>1442</v>
      </c>
      <c r="C2530" s="2" t="s">
        <v>750</v>
      </c>
      <c r="D2530" s="2" t="s">
        <v>750</v>
      </c>
      <c r="E2530" s="3" t="str">
        <f t="shared" si="39"/>
        <v>Parana-Catanduvas</v>
      </c>
      <c r="F2530" s="3">
        <v>410500</v>
      </c>
      <c r="G2530" s="3">
        <v>10189</v>
      </c>
      <c r="H2530" s="3">
        <v>2019</v>
      </c>
      <c r="I2530" s="2">
        <v>1</v>
      </c>
      <c r="J2530" s="3" t="s">
        <v>12</v>
      </c>
      <c r="K2530" s="3">
        <v>1</v>
      </c>
      <c r="L2530" s="3">
        <v>1</v>
      </c>
    </row>
    <row r="2531" spans="1:12">
      <c r="A2531" s="2" t="s">
        <v>742</v>
      </c>
      <c r="B2531" s="3" t="s">
        <v>1442</v>
      </c>
      <c r="C2531" s="2" t="s">
        <v>751</v>
      </c>
      <c r="D2531" s="2" t="s">
        <v>751</v>
      </c>
      <c r="E2531" s="3" t="str">
        <f t="shared" si="39"/>
        <v>Parana-Cianorte</v>
      </c>
      <c r="F2531" s="3">
        <v>410550</v>
      </c>
      <c r="G2531" s="3">
        <v>82620</v>
      </c>
      <c r="H2531" s="3">
        <v>2020</v>
      </c>
      <c r="I2531" s="2">
        <v>3</v>
      </c>
      <c r="J2531" s="3" t="s">
        <v>10</v>
      </c>
      <c r="K2531" s="3">
        <v>1</v>
      </c>
      <c r="L2531" s="3">
        <v>0</v>
      </c>
    </row>
    <row r="2532" spans="1:12">
      <c r="A2532" s="2" t="s">
        <v>742</v>
      </c>
      <c r="B2532" s="3" t="s">
        <v>1442</v>
      </c>
      <c r="C2532" s="2" t="s">
        <v>752</v>
      </c>
      <c r="D2532" s="2" t="s">
        <v>752</v>
      </c>
      <c r="E2532" s="3" t="str">
        <f t="shared" si="39"/>
        <v>Parana-Colombo</v>
      </c>
      <c r="F2532" s="3">
        <v>410580</v>
      </c>
      <c r="G2532" s="3">
        <v>243726</v>
      </c>
      <c r="H2532" s="3">
        <v>2019</v>
      </c>
      <c r="I2532" s="2">
        <v>1</v>
      </c>
      <c r="J2532" s="3" t="s">
        <v>10</v>
      </c>
      <c r="K2532" s="3">
        <v>1</v>
      </c>
      <c r="L2532" s="3">
        <v>0</v>
      </c>
    </row>
    <row r="2533" spans="1:12">
      <c r="A2533" s="2" t="s">
        <v>742</v>
      </c>
      <c r="B2533" s="3" t="s">
        <v>1442</v>
      </c>
      <c r="C2533" s="2" t="s">
        <v>752</v>
      </c>
      <c r="D2533" s="2" t="s">
        <v>752</v>
      </c>
      <c r="E2533" s="3" t="str">
        <f t="shared" si="39"/>
        <v>Parana-Colombo</v>
      </c>
      <c r="F2533" s="3">
        <v>410580</v>
      </c>
      <c r="G2533" s="3">
        <v>243726</v>
      </c>
      <c r="H2533" s="3">
        <v>2019</v>
      </c>
      <c r="I2533" s="2">
        <v>3</v>
      </c>
      <c r="J2533" s="3" t="s">
        <v>9</v>
      </c>
      <c r="K2533" s="3">
        <v>1</v>
      </c>
      <c r="L2533" s="3">
        <v>1</v>
      </c>
    </row>
    <row r="2534" spans="1:12">
      <c r="A2534" s="2" t="s">
        <v>742</v>
      </c>
      <c r="B2534" s="3" t="s">
        <v>1442</v>
      </c>
      <c r="C2534" s="2" t="s">
        <v>752</v>
      </c>
      <c r="D2534" s="2" t="s">
        <v>752</v>
      </c>
      <c r="E2534" s="3" t="str">
        <f t="shared" si="39"/>
        <v>Parana-Colombo</v>
      </c>
      <c r="F2534" s="3">
        <v>410580</v>
      </c>
      <c r="G2534" s="3">
        <v>243726</v>
      </c>
      <c r="H2534" s="3">
        <v>2019</v>
      </c>
      <c r="I2534" s="2">
        <v>6</v>
      </c>
      <c r="J2534" s="3" t="s">
        <v>12</v>
      </c>
      <c r="K2534" s="3">
        <v>1</v>
      </c>
      <c r="L2534" s="3">
        <v>1</v>
      </c>
    </row>
    <row r="2535" spans="1:12">
      <c r="A2535" s="2" t="s">
        <v>742</v>
      </c>
      <c r="B2535" s="3" t="s">
        <v>1442</v>
      </c>
      <c r="C2535" s="2" t="s">
        <v>752</v>
      </c>
      <c r="D2535" s="2" t="s">
        <v>752</v>
      </c>
      <c r="E2535" s="3" t="str">
        <f t="shared" si="39"/>
        <v>Parana-Colombo</v>
      </c>
      <c r="F2535" s="3">
        <v>410580</v>
      </c>
      <c r="G2535" s="3">
        <v>243726</v>
      </c>
      <c r="H2535" s="3">
        <v>2020</v>
      </c>
      <c r="I2535" s="2">
        <v>3</v>
      </c>
      <c r="J2535" s="3" t="s">
        <v>9</v>
      </c>
      <c r="K2535" s="3">
        <v>1</v>
      </c>
      <c r="L2535" s="3">
        <v>2</v>
      </c>
    </row>
    <row r="2536" spans="1:12">
      <c r="A2536" s="2" t="s">
        <v>742</v>
      </c>
      <c r="B2536" s="3" t="s">
        <v>1442</v>
      </c>
      <c r="C2536" s="2" t="s">
        <v>752</v>
      </c>
      <c r="D2536" s="2" t="s">
        <v>752</v>
      </c>
      <c r="E2536" s="3" t="str">
        <f t="shared" si="39"/>
        <v>Parana-Colombo</v>
      </c>
      <c r="F2536" s="3">
        <v>410580</v>
      </c>
      <c r="G2536" s="3">
        <v>243726</v>
      </c>
      <c r="H2536" s="3">
        <v>2020</v>
      </c>
      <c r="I2536" s="2">
        <v>3</v>
      </c>
      <c r="J2536" s="3" t="s">
        <v>12</v>
      </c>
      <c r="K2536" s="3">
        <v>1</v>
      </c>
      <c r="L2536" s="3">
        <v>1</v>
      </c>
    </row>
    <row r="2537" spans="1:12">
      <c r="A2537" s="2" t="s">
        <v>742</v>
      </c>
      <c r="B2537" s="3" t="s">
        <v>1442</v>
      </c>
      <c r="C2537" s="2" t="s">
        <v>753</v>
      </c>
      <c r="D2537" s="2" t="s">
        <v>753</v>
      </c>
      <c r="E2537" s="3" t="str">
        <f t="shared" si="39"/>
        <v>Parana-Cornelio Procopio</v>
      </c>
      <c r="F2537" s="3">
        <v>410640</v>
      </c>
      <c r="G2537" s="3">
        <v>47845</v>
      </c>
      <c r="H2537" s="3">
        <v>2019</v>
      </c>
      <c r="I2537" s="2">
        <v>5</v>
      </c>
      <c r="J2537" s="3" t="s">
        <v>12</v>
      </c>
      <c r="K2537" s="3">
        <v>1</v>
      </c>
      <c r="L2537" s="3">
        <v>1</v>
      </c>
    </row>
    <row r="2538" spans="1:12">
      <c r="A2538" s="2" t="s">
        <v>742</v>
      </c>
      <c r="B2538" s="3" t="s">
        <v>1442</v>
      </c>
      <c r="C2538" s="2" t="s">
        <v>754</v>
      </c>
      <c r="D2538" s="2" t="s">
        <v>754</v>
      </c>
      <c r="E2538" s="3" t="str">
        <f t="shared" si="39"/>
        <v>Parana-Curitiba</v>
      </c>
      <c r="F2538" s="3">
        <v>410690</v>
      </c>
      <c r="G2538" s="3">
        <v>1933105</v>
      </c>
      <c r="H2538" s="3">
        <v>2019</v>
      </c>
      <c r="I2538" s="2">
        <v>1</v>
      </c>
      <c r="J2538" s="3" t="s">
        <v>10</v>
      </c>
      <c r="K2538" s="3">
        <v>1</v>
      </c>
      <c r="L2538" s="3">
        <v>0</v>
      </c>
    </row>
    <row r="2539" spans="1:12">
      <c r="A2539" s="2" t="s">
        <v>742</v>
      </c>
      <c r="B2539" s="3" t="s">
        <v>1442</v>
      </c>
      <c r="C2539" s="2" t="s">
        <v>754</v>
      </c>
      <c r="D2539" s="2" t="s">
        <v>754</v>
      </c>
      <c r="E2539" s="3" t="str">
        <f t="shared" si="39"/>
        <v>Parana-Curitiba</v>
      </c>
      <c r="F2539" s="3">
        <v>410690</v>
      </c>
      <c r="G2539" s="3">
        <v>1933105</v>
      </c>
      <c r="H2539" s="3">
        <v>2019</v>
      </c>
      <c r="I2539" s="2">
        <v>1</v>
      </c>
      <c r="J2539" s="3" t="s">
        <v>12</v>
      </c>
      <c r="K2539" s="3">
        <v>1</v>
      </c>
      <c r="L2539" s="3">
        <v>1</v>
      </c>
    </row>
    <row r="2540" spans="1:12">
      <c r="A2540" s="2" t="s">
        <v>742</v>
      </c>
      <c r="B2540" s="3" t="s">
        <v>1442</v>
      </c>
      <c r="C2540" s="2" t="s">
        <v>754</v>
      </c>
      <c r="D2540" s="2" t="s">
        <v>754</v>
      </c>
      <c r="E2540" s="3" t="str">
        <f t="shared" si="39"/>
        <v>Parana-Curitiba</v>
      </c>
      <c r="F2540" s="3">
        <v>410690</v>
      </c>
      <c r="G2540" s="3">
        <v>1933105</v>
      </c>
      <c r="H2540" s="3">
        <v>2019</v>
      </c>
      <c r="I2540" s="2">
        <v>2</v>
      </c>
      <c r="J2540" s="3" t="s">
        <v>10</v>
      </c>
      <c r="K2540" s="3">
        <v>1</v>
      </c>
      <c r="L2540" s="3">
        <v>0</v>
      </c>
    </row>
    <row r="2541" spans="1:12">
      <c r="A2541" s="2" t="s">
        <v>742</v>
      </c>
      <c r="B2541" s="3" t="s">
        <v>1442</v>
      </c>
      <c r="C2541" s="2" t="s">
        <v>754</v>
      </c>
      <c r="D2541" s="2" t="s">
        <v>754</v>
      </c>
      <c r="E2541" s="3" t="str">
        <f t="shared" si="39"/>
        <v>Parana-Curitiba</v>
      </c>
      <c r="F2541" s="3">
        <v>410690</v>
      </c>
      <c r="G2541" s="3">
        <v>1933105</v>
      </c>
      <c r="H2541" s="3">
        <v>2019</v>
      </c>
      <c r="I2541" s="2">
        <v>3</v>
      </c>
      <c r="J2541" s="3" t="s">
        <v>10</v>
      </c>
      <c r="K2541" s="3">
        <v>7</v>
      </c>
      <c r="L2541" s="3">
        <v>0</v>
      </c>
    </row>
    <row r="2542" spans="1:12">
      <c r="A2542" s="2" t="s">
        <v>742</v>
      </c>
      <c r="B2542" s="3" t="s">
        <v>1442</v>
      </c>
      <c r="C2542" s="2" t="s">
        <v>754</v>
      </c>
      <c r="D2542" s="2" t="s">
        <v>754</v>
      </c>
      <c r="E2542" s="3" t="str">
        <f t="shared" si="39"/>
        <v>Parana-Curitiba</v>
      </c>
      <c r="F2542" s="3">
        <v>410690</v>
      </c>
      <c r="G2542" s="3">
        <v>1933105</v>
      </c>
      <c r="H2542" s="3">
        <v>2019</v>
      </c>
      <c r="I2542" s="2">
        <v>3</v>
      </c>
      <c r="J2542" s="3" t="s">
        <v>12</v>
      </c>
      <c r="K2542" s="3">
        <v>1</v>
      </c>
      <c r="L2542" s="3">
        <v>1</v>
      </c>
    </row>
    <row r="2543" spans="1:12">
      <c r="A2543" s="2" t="s">
        <v>742</v>
      </c>
      <c r="B2543" s="3" t="s">
        <v>1442</v>
      </c>
      <c r="C2543" s="2" t="s">
        <v>754</v>
      </c>
      <c r="D2543" s="2" t="s">
        <v>754</v>
      </c>
      <c r="E2543" s="3" t="str">
        <f t="shared" si="39"/>
        <v>Parana-Curitiba</v>
      </c>
      <c r="F2543" s="3">
        <v>410690</v>
      </c>
      <c r="G2543" s="3">
        <v>1933105</v>
      </c>
      <c r="H2543" s="3">
        <v>2019</v>
      </c>
      <c r="I2543" s="2">
        <v>4</v>
      </c>
      <c r="J2543" s="3" t="s">
        <v>10</v>
      </c>
      <c r="K2543" s="3">
        <v>3</v>
      </c>
      <c r="L2543" s="3">
        <v>0</v>
      </c>
    </row>
    <row r="2544" spans="1:12">
      <c r="A2544" s="2" t="s">
        <v>742</v>
      </c>
      <c r="B2544" s="3" t="s">
        <v>1442</v>
      </c>
      <c r="C2544" s="2" t="s">
        <v>754</v>
      </c>
      <c r="D2544" s="2" t="s">
        <v>754</v>
      </c>
      <c r="E2544" s="3" t="str">
        <f t="shared" si="39"/>
        <v>Parana-Curitiba</v>
      </c>
      <c r="F2544" s="3">
        <v>410690</v>
      </c>
      <c r="G2544" s="3">
        <v>1933105</v>
      </c>
      <c r="H2544" s="3">
        <v>2019</v>
      </c>
      <c r="I2544" s="2">
        <v>5</v>
      </c>
      <c r="J2544" s="3" t="s">
        <v>9</v>
      </c>
      <c r="K2544" s="3">
        <v>2</v>
      </c>
      <c r="L2544" s="3">
        <v>1</v>
      </c>
    </row>
    <row r="2545" spans="1:12">
      <c r="A2545" s="2" t="s">
        <v>742</v>
      </c>
      <c r="B2545" s="3" t="s">
        <v>1442</v>
      </c>
      <c r="C2545" s="2" t="s">
        <v>754</v>
      </c>
      <c r="D2545" s="2" t="s">
        <v>754</v>
      </c>
      <c r="E2545" s="3" t="str">
        <f t="shared" si="39"/>
        <v>Parana-Curitiba</v>
      </c>
      <c r="F2545" s="3">
        <v>410690</v>
      </c>
      <c r="G2545" s="3">
        <v>1933105</v>
      </c>
      <c r="H2545" s="3">
        <v>2019</v>
      </c>
      <c r="I2545" s="2">
        <v>5</v>
      </c>
      <c r="J2545" s="3" t="s">
        <v>10</v>
      </c>
      <c r="K2545" s="3">
        <v>7</v>
      </c>
      <c r="L2545" s="3">
        <v>0</v>
      </c>
    </row>
    <row r="2546" spans="1:12">
      <c r="A2546" s="2" t="s">
        <v>742</v>
      </c>
      <c r="B2546" s="3" t="s">
        <v>1442</v>
      </c>
      <c r="C2546" s="2" t="s">
        <v>754</v>
      </c>
      <c r="D2546" s="2" t="s">
        <v>754</v>
      </c>
      <c r="E2546" s="3" t="str">
        <f t="shared" si="39"/>
        <v>Parana-Curitiba</v>
      </c>
      <c r="F2546" s="3">
        <v>410690</v>
      </c>
      <c r="G2546" s="3">
        <v>1933105</v>
      </c>
      <c r="H2546" s="3">
        <v>2019</v>
      </c>
      <c r="I2546" s="2">
        <v>6</v>
      </c>
      <c r="J2546" s="3" t="s">
        <v>90</v>
      </c>
      <c r="K2546" s="3">
        <v>1</v>
      </c>
      <c r="L2546" s="3">
        <v>0</v>
      </c>
    </row>
    <row r="2547" spans="1:12">
      <c r="A2547" s="2" t="s">
        <v>742</v>
      </c>
      <c r="B2547" s="3" t="s">
        <v>1442</v>
      </c>
      <c r="C2547" s="2" t="s">
        <v>754</v>
      </c>
      <c r="D2547" s="2" t="s">
        <v>754</v>
      </c>
      <c r="E2547" s="3" t="str">
        <f t="shared" si="39"/>
        <v>Parana-Curitiba</v>
      </c>
      <c r="F2547" s="3">
        <v>410690</v>
      </c>
      <c r="G2547" s="3">
        <v>1933105</v>
      </c>
      <c r="H2547" s="3">
        <v>2019</v>
      </c>
      <c r="I2547" s="2">
        <v>6</v>
      </c>
      <c r="J2547" s="3" t="s">
        <v>10</v>
      </c>
      <c r="K2547" s="3">
        <v>4</v>
      </c>
      <c r="L2547" s="3">
        <v>0</v>
      </c>
    </row>
    <row r="2548" spans="1:12">
      <c r="A2548" s="2" t="s">
        <v>742</v>
      </c>
      <c r="B2548" s="3" t="s">
        <v>1442</v>
      </c>
      <c r="C2548" s="2" t="s">
        <v>754</v>
      </c>
      <c r="D2548" s="2" t="s">
        <v>754</v>
      </c>
      <c r="E2548" s="3" t="str">
        <f t="shared" si="39"/>
        <v>Parana-Curitiba</v>
      </c>
      <c r="F2548" s="3">
        <v>410690</v>
      </c>
      <c r="G2548" s="3">
        <v>1933105</v>
      </c>
      <c r="H2548" s="3">
        <v>2020</v>
      </c>
      <c r="I2548" s="2">
        <v>1</v>
      </c>
      <c r="J2548" s="3" t="s">
        <v>9</v>
      </c>
      <c r="K2548" s="3">
        <v>6</v>
      </c>
      <c r="L2548" s="3">
        <v>7</v>
      </c>
    </row>
    <row r="2549" spans="1:12">
      <c r="A2549" s="2" t="s">
        <v>742</v>
      </c>
      <c r="B2549" s="3" t="s">
        <v>1442</v>
      </c>
      <c r="C2549" s="2" t="s">
        <v>754</v>
      </c>
      <c r="D2549" s="2" t="s">
        <v>754</v>
      </c>
      <c r="E2549" s="3" t="str">
        <f t="shared" si="39"/>
        <v>Parana-Curitiba</v>
      </c>
      <c r="F2549" s="3">
        <v>410690</v>
      </c>
      <c r="G2549" s="3">
        <v>1933105</v>
      </c>
      <c r="H2549" s="3">
        <v>2020</v>
      </c>
      <c r="I2549" s="2">
        <v>2</v>
      </c>
      <c r="J2549" s="3" t="s">
        <v>9</v>
      </c>
      <c r="K2549" s="3">
        <v>1</v>
      </c>
      <c r="L2549" s="3">
        <v>1</v>
      </c>
    </row>
    <row r="2550" spans="1:12">
      <c r="A2550" s="2" t="s">
        <v>742</v>
      </c>
      <c r="B2550" s="3" t="s">
        <v>1442</v>
      </c>
      <c r="C2550" s="2" t="s">
        <v>754</v>
      </c>
      <c r="D2550" s="2" t="s">
        <v>754</v>
      </c>
      <c r="E2550" s="3" t="str">
        <f t="shared" si="39"/>
        <v>Parana-Curitiba</v>
      </c>
      <c r="F2550" s="3">
        <v>410690</v>
      </c>
      <c r="G2550" s="3">
        <v>1933105</v>
      </c>
      <c r="H2550" s="3">
        <v>2020</v>
      </c>
      <c r="I2550" s="2">
        <v>2</v>
      </c>
      <c r="J2550" s="3" t="s">
        <v>10</v>
      </c>
      <c r="K2550" s="3">
        <v>1</v>
      </c>
      <c r="L2550" s="3">
        <v>0</v>
      </c>
    </row>
    <row r="2551" spans="1:12">
      <c r="A2551" s="2" t="s">
        <v>742</v>
      </c>
      <c r="B2551" s="3" t="s">
        <v>1442</v>
      </c>
      <c r="C2551" s="2" t="s">
        <v>754</v>
      </c>
      <c r="D2551" s="2" t="s">
        <v>754</v>
      </c>
      <c r="E2551" s="3" t="str">
        <f t="shared" si="39"/>
        <v>Parana-Curitiba</v>
      </c>
      <c r="F2551" s="3">
        <v>410690</v>
      </c>
      <c r="G2551" s="3">
        <v>1933105</v>
      </c>
      <c r="H2551" s="3">
        <v>2020</v>
      </c>
      <c r="I2551" s="2">
        <v>3</v>
      </c>
      <c r="J2551" s="3" t="s">
        <v>90</v>
      </c>
      <c r="K2551" s="3">
        <v>1</v>
      </c>
      <c r="L2551" s="3">
        <v>0</v>
      </c>
    </row>
    <row r="2552" spans="1:12">
      <c r="A2552" s="2" t="s">
        <v>742</v>
      </c>
      <c r="B2552" s="3" t="s">
        <v>1442</v>
      </c>
      <c r="C2552" s="2" t="s">
        <v>754</v>
      </c>
      <c r="D2552" s="2" t="s">
        <v>754</v>
      </c>
      <c r="E2552" s="3" t="str">
        <f t="shared" si="39"/>
        <v>Parana-Curitiba</v>
      </c>
      <c r="F2552" s="3">
        <v>410690</v>
      </c>
      <c r="G2552" s="3">
        <v>1933105</v>
      </c>
      <c r="H2552" s="3">
        <v>2020</v>
      </c>
      <c r="I2552" s="2">
        <v>3</v>
      </c>
      <c r="J2552" s="3" t="s">
        <v>10</v>
      </c>
      <c r="K2552" s="3">
        <v>6</v>
      </c>
      <c r="L2552" s="3">
        <v>0</v>
      </c>
    </row>
    <row r="2553" spans="1:12">
      <c r="A2553" s="2" t="s">
        <v>742</v>
      </c>
      <c r="B2553" s="3" t="s">
        <v>1442</v>
      </c>
      <c r="C2553" s="2" t="s">
        <v>754</v>
      </c>
      <c r="D2553" s="2" t="s">
        <v>754</v>
      </c>
      <c r="E2553" s="3" t="str">
        <f t="shared" ref="E2553:E2616" si="40">+CONCATENATE(A2553,"-",D2553)</f>
        <v>Parana-Curitiba</v>
      </c>
      <c r="F2553" s="3">
        <v>410690</v>
      </c>
      <c r="G2553" s="3">
        <v>1933105</v>
      </c>
      <c r="H2553" s="3">
        <v>2020</v>
      </c>
      <c r="I2553" s="2">
        <v>3</v>
      </c>
      <c r="J2553" s="3" t="s">
        <v>19</v>
      </c>
      <c r="K2553" s="3">
        <v>1</v>
      </c>
      <c r="L2553" s="3">
        <v>0</v>
      </c>
    </row>
    <row r="2554" spans="1:12">
      <c r="A2554" s="2" t="s">
        <v>742</v>
      </c>
      <c r="B2554" s="3" t="s">
        <v>1442</v>
      </c>
      <c r="C2554" s="2" t="s">
        <v>754</v>
      </c>
      <c r="D2554" s="2" t="s">
        <v>754</v>
      </c>
      <c r="E2554" s="3" t="str">
        <f t="shared" si="40"/>
        <v>Parana-Curitiba</v>
      </c>
      <c r="F2554" s="3">
        <v>410690</v>
      </c>
      <c r="G2554" s="3">
        <v>1933105</v>
      </c>
      <c r="H2554" s="3">
        <v>2020</v>
      </c>
      <c r="I2554" s="2">
        <v>3</v>
      </c>
      <c r="J2554" s="3" t="s">
        <v>12</v>
      </c>
      <c r="K2554" s="3">
        <v>1</v>
      </c>
      <c r="L2554" s="3">
        <v>1</v>
      </c>
    </row>
    <row r="2555" spans="1:12">
      <c r="A2555" s="2" t="s">
        <v>742</v>
      </c>
      <c r="B2555" s="3" t="s">
        <v>1442</v>
      </c>
      <c r="C2555" s="2" t="s">
        <v>754</v>
      </c>
      <c r="D2555" s="2" t="s">
        <v>754</v>
      </c>
      <c r="E2555" s="3" t="str">
        <f t="shared" si="40"/>
        <v>Parana-Curitiba</v>
      </c>
      <c r="F2555" s="3">
        <v>410690</v>
      </c>
      <c r="G2555" s="3">
        <v>1933105</v>
      </c>
      <c r="H2555" s="3">
        <v>2020</v>
      </c>
      <c r="I2555" s="2">
        <v>4</v>
      </c>
      <c r="J2555" s="3" t="s">
        <v>10</v>
      </c>
      <c r="K2555" s="3">
        <v>1</v>
      </c>
      <c r="L2555" s="3">
        <v>0</v>
      </c>
    </row>
    <row r="2556" spans="1:12">
      <c r="A2556" s="2" t="s">
        <v>742</v>
      </c>
      <c r="B2556" s="3" t="s">
        <v>1442</v>
      </c>
      <c r="C2556" s="2" t="s">
        <v>754</v>
      </c>
      <c r="D2556" s="2" t="s">
        <v>754</v>
      </c>
      <c r="E2556" s="3" t="str">
        <f t="shared" si="40"/>
        <v>Parana-Curitiba</v>
      </c>
      <c r="F2556" s="3">
        <v>410690</v>
      </c>
      <c r="G2556" s="3">
        <v>1933105</v>
      </c>
      <c r="H2556" s="3">
        <v>2020</v>
      </c>
      <c r="I2556" s="2">
        <v>5</v>
      </c>
      <c r="J2556" s="3" t="s">
        <v>19</v>
      </c>
      <c r="K2556" s="3">
        <v>1</v>
      </c>
      <c r="L2556" s="3">
        <v>0</v>
      </c>
    </row>
    <row r="2557" spans="1:12">
      <c r="A2557" s="2" t="s">
        <v>742</v>
      </c>
      <c r="B2557" s="3" t="s">
        <v>1442</v>
      </c>
      <c r="C2557" s="2" t="s">
        <v>754</v>
      </c>
      <c r="D2557" s="2" t="s">
        <v>754</v>
      </c>
      <c r="E2557" s="3" t="str">
        <f t="shared" si="40"/>
        <v>Parana-Curitiba</v>
      </c>
      <c r="F2557" s="3">
        <v>410690</v>
      </c>
      <c r="G2557" s="3">
        <v>1933105</v>
      </c>
      <c r="H2557" s="3">
        <v>2020</v>
      </c>
      <c r="I2557" s="2">
        <v>6</v>
      </c>
      <c r="J2557" s="3" t="s">
        <v>10</v>
      </c>
      <c r="K2557" s="3">
        <v>2</v>
      </c>
      <c r="L2557" s="3">
        <v>0</v>
      </c>
    </row>
    <row r="2558" spans="1:12">
      <c r="A2558" s="2" t="s">
        <v>742</v>
      </c>
      <c r="B2558" s="3" t="s">
        <v>1442</v>
      </c>
      <c r="C2558" s="2" t="s">
        <v>754</v>
      </c>
      <c r="D2558" s="2" t="s">
        <v>754</v>
      </c>
      <c r="E2558" s="3" t="str">
        <f t="shared" si="40"/>
        <v>Parana-Curitiba</v>
      </c>
      <c r="F2558" s="3">
        <v>410690</v>
      </c>
      <c r="G2558" s="3">
        <v>1933105</v>
      </c>
      <c r="H2558" s="3">
        <v>2020</v>
      </c>
      <c r="I2558" s="2">
        <v>6</v>
      </c>
      <c r="J2558" s="3" t="s">
        <v>19</v>
      </c>
      <c r="K2558" s="3">
        <v>1</v>
      </c>
      <c r="L2558" s="3">
        <v>0</v>
      </c>
    </row>
    <row r="2559" spans="1:12">
      <c r="A2559" s="2" t="s">
        <v>742</v>
      </c>
      <c r="B2559" s="3" t="s">
        <v>1442</v>
      </c>
      <c r="C2559" s="2" t="s">
        <v>754</v>
      </c>
      <c r="D2559" s="2" t="s">
        <v>754</v>
      </c>
      <c r="E2559" s="3" t="str">
        <f t="shared" si="40"/>
        <v>Parana-Curitiba</v>
      </c>
      <c r="F2559" s="3">
        <v>410690</v>
      </c>
      <c r="G2559" s="3">
        <v>1933105</v>
      </c>
      <c r="H2559" s="3">
        <v>2020</v>
      </c>
      <c r="I2559" s="2">
        <v>6</v>
      </c>
      <c r="J2559" s="3" t="s">
        <v>12</v>
      </c>
      <c r="K2559" s="3">
        <v>1</v>
      </c>
      <c r="L2559" s="3">
        <v>1</v>
      </c>
    </row>
    <row r="2560" spans="1:12">
      <c r="A2560" s="2" t="s">
        <v>742</v>
      </c>
      <c r="B2560" s="3" t="s">
        <v>1442</v>
      </c>
      <c r="C2560" s="2" t="s">
        <v>755</v>
      </c>
      <c r="D2560" s="2" t="s">
        <v>755</v>
      </c>
      <c r="E2560" s="3" t="str">
        <f t="shared" si="40"/>
        <v>Parana-Diamante do Norte</v>
      </c>
      <c r="F2560" s="3">
        <v>410710</v>
      </c>
      <c r="G2560" s="3">
        <v>5087</v>
      </c>
      <c r="H2560" s="3">
        <v>2019</v>
      </c>
      <c r="I2560" s="2">
        <v>4</v>
      </c>
      <c r="J2560" s="3" t="s">
        <v>10</v>
      </c>
      <c r="K2560" s="3">
        <v>1</v>
      </c>
      <c r="L2560" s="3">
        <v>0</v>
      </c>
    </row>
    <row r="2561" spans="1:12">
      <c r="A2561" s="2" t="s">
        <v>742</v>
      </c>
      <c r="B2561" s="3" t="s">
        <v>1442</v>
      </c>
      <c r="C2561" s="2" t="s">
        <v>756</v>
      </c>
      <c r="D2561" s="2" t="s">
        <v>756</v>
      </c>
      <c r="E2561" s="3" t="str">
        <f t="shared" si="40"/>
        <v>Parana-Fazenda Rio Grande</v>
      </c>
      <c r="F2561" s="3">
        <v>410765</v>
      </c>
      <c r="G2561" s="3">
        <v>100209</v>
      </c>
      <c r="H2561" s="3">
        <v>2019</v>
      </c>
      <c r="I2561" s="2">
        <v>3</v>
      </c>
      <c r="J2561" s="3" t="s">
        <v>9</v>
      </c>
      <c r="K2561" s="3">
        <v>1</v>
      </c>
      <c r="L2561" s="3">
        <v>1</v>
      </c>
    </row>
    <row r="2562" spans="1:12">
      <c r="A2562" s="2" t="s">
        <v>742</v>
      </c>
      <c r="B2562" s="3" t="s">
        <v>1442</v>
      </c>
      <c r="C2562" s="2" t="s">
        <v>756</v>
      </c>
      <c r="D2562" s="2" t="s">
        <v>756</v>
      </c>
      <c r="E2562" s="3" t="str">
        <f t="shared" si="40"/>
        <v>Parana-Fazenda Rio Grande</v>
      </c>
      <c r="F2562" s="3">
        <v>410765</v>
      </c>
      <c r="G2562" s="3">
        <v>100209</v>
      </c>
      <c r="H2562" s="3">
        <v>2019</v>
      </c>
      <c r="I2562" s="2">
        <v>6</v>
      </c>
      <c r="J2562" s="3" t="s">
        <v>12</v>
      </c>
      <c r="K2562" s="3">
        <v>1</v>
      </c>
      <c r="L2562" s="3">
        <v>1</v>
      </c>
    </row>
    <row r="2563" spans="1:12">
      <c r="A2563" s="2" t="s">
        <v>742</v>
      </c>
      <c r="B2563" s="3" t="s">
        <v>1442</v>
      </c>
      <c r="C2563" s="2" t="s">
        <v>757</v>
      </c>
      <c r="D2563" s="2" t="s">
        <v>757</v>
      </c>
      <c r="E2563" s="3" t="str">
        <f t="shared" si="40"/>
        <v>Parana-Floresta</v>
      </c>
      <c r="F2563" s="3">
        <v>410790</v>
      </c>
      <c r="G2563" s="3">
        <v>6774</v>
      </c>
      <c r="H2563" s="3">
        <v>2020</v>
      </c>
      <c r="I2563" s="2">
        <v>4</v>
      </c>
      <c r="J2563" s="3" t="s">
        <v>90</v>
      </c>
      <c r="K2563" s="3">
        <v>1</v>
      </c>
      <c r="L2563" s="3">
        <v>0</v>
      </c>
    </row>
    <row r="2564" spans="1:12">
      <c r="A2564" s="2" t="s">
        <v>742</v>
      </c>
      <c r="B2564" s="3" t="s">
        <v>1442</v>
      </c>
      <c r="C2564" s="2" t="s">
        <v>758</v>
      </c>
      <c r="D2564" s="2" t="s">
        <v>758</v>
      </c>
      <c r="E2564" s="3" t="str">
        <f t="shared" si="40"/>
        <v>Parana-Foz do Iguacu</v>
      </c>
      <c r="F2564" s="3">
        <v>410830</v>
      </c>
      <c r="G2564" s="3">
        <v>258532</v>
      </c>
      <c r="H2564" s="3">
        <v>2019</v>
      </c>
      <c r="I2564" s="2">
        <v>1</v>
      </c>
      <c r="J2564" s="3" t="s">
        <v>12</v>
      </c>
      <c r="K2564" s="3">
        <v>1</v>
      </c>
      <c r="L2564" s="3">
        <v>0</v>
      </c>
    </row>
    <row r="2565" spans="1:12">
      <c r="A2565" s="2" t="s">
        <v>742</v>
      </c>
      <c r="B2565" s="3" t="s">
        <v>1442</v>
      </c>
      <c r="C2565" s="2" t="s">
        <v>758</v>
      </c>
      <c r="D2565" s="2" t="s">
        <v>758</v>
      </c>
      <c r="E2565" s="3" t="str">
        <f t="shared" si="40"/>
        <v>Parana-Foz do Iguacu</v>
      </c>
      <c r="F2565" s="3">
        <v>410830</v>
      </c>
      <c r="G2565" s="3">
        <v>258532</v>
      </c>
      <c r="H2565" s="3">
        <v>2019</v>
      </c>
      <c r="I2565" s="2">
        <v>2</v>
      </c>
      <c r="J2565" s="3" t="s">
        <v>12</v>
      </c>
      <c r="K2565" s="3">
        <v>2</v>
      </c>
      <c r="L2565" s="3">
        <v>2</v>
      </c>
    </row>
    <row r="2566" spans="1:12">
      <c r="A2566" s="2" t="s">
        <v>742</v>
      </c>
      <c r="B2566" s="3" t="s">
        <v>1442</v>
      </c>
      <c r="C2566" s="2" t="s">
        <v>758</v>
      </c>
      <c r="D2566" s="2" t="s">
        <v>758</v>
      </c>
      <c r="E2566" s="3" t="str">
        <f t="shared" si="40"/>
        <v>Parana-Foz do Iguacu</v>
      </c>
      <c r="F2566" s="3">
        <v>410830</v>
      </c>
      <c r="G2566" s="3">
        <v>258532</v>
      </c>
      <c r="H2566" s="3">
        <v>2019</v>
      </c>
      <c r="I2566" s="2">
        <v>3</v>
      </c>
      <c r="J2566" s="3" t="s">
        <v>12</v>
      </c>
      <c r="K2566" s="3">
        <v>1</v>
      </c>
      <c r="L2566" s="3">
        <v>1</v>
      </c>
    </row>
    <row r="2567" spans="1:12">
      <c r="A2567" s="2" t="s">
        <v>742</v>
      </c>
      <c r="B2567" s="3" t="s">
        <v>1442</v>
      </c>
      <c r="C2567" s="2" t="s">
        <v>758</v>
      </c>
      <c r="D2567" s="2" t="s">
        <v>758</v>
      </c>
      <c r="E2567" s="3" t="str">
        <f t="shared" si="40"/>
        <v>Parana-Foz do Iguacu</v>
      </c>
      <c r="F2567" s="3">
        <v>410830</v>
      </c>
      <c r="G2567" s="3">
        <v>258532</v>
      </c>
      <c r="H2567" s="3">
        <v>2019</v>
      </c>
      <c r="I2567" s="2">
        <v>4</v>
      </c>
      <c r="J2567" s="3" t="s">
        <v>10</v>
      </c>
      <c r="K2567" s="3">
        <v>1</v>
      </c>
      <c r="L2567" s="3">
        <v>0</v>
      </c>
    </row>
    <row r="2568" spans="1:12">
      <c r="A2568" s="2" t="s">
        <v>742</v>
      </c>
      <c r="B2568" s="3" t="s">
        <v>1442</v>
      </c>
      <c r="C2568" s="2" t="s">
        <v>758</v>
      </c>
      <c r="D2568" s="2" t="s">
        <v>758</v>
      </c>
      <c r="E2568" s="3" t="str">
        <f t="shared" si="40"/>
        <v>Parana-Foz do Iguacu</v>
      </c>
      <c r="F2568" s="3">
        <v>410830</v>
      </c>
      <c r="G2568" s="3">
        <v>258532</v>
      </c>
      <c r="H2568" s="3">
        <v>2019</v>
      </c>
      <c r="I2568" s="2">
        <v>5</v>
      </c>
      <c r="J2568" s="3" t="s">
        <v>10</v>
      </c>
      <c r="K2568" s="3">
        <v>3</v>
      </c>
      <c r="L2568" s="3">
        <v>0</v>
      </c>
    </row>
    <row r="2569" spans="1:12">
      <c r="A2569" s="2" t="s">
        <v>742</v>
      </c>
      <c r="B2569" s="3" t="s">
        <v>1442</v>
      </c>
      <c r="C2569" s="2" t="s">
        <v>758</v>
      </c>
      <c r="D2569" s="2" t="s">
        <v>758</v>
      </c>
      <c r="E2569" s="3" t="str">
        <f t="shared" si="40"/>
        <v>Parana-Foz do Iguacu</v>
      </c>
      <c r="F2569" s="3">
        <v>410830</v>
      </c>
      <c r="G2569" s="3">
        <v>258532</v>
      </c>
      <c r="H2569" s="3">
        <v>2019</v>
      </c>
      <c r="I2569" s="2">
        <v>6</v>
      </c>
      <c r="J2569" s="3" t="s">
        <v>9</v>
      </c>
      <c r="K2569" s="3">
        <v>1</v>
      </c>
      <c r="L2569" s="3">
        <v>0</v>
      </c>
    </row>
    <row r="2570" spans="1:12">
      <c r="A2570" s="2" t="s">
        <v>742</v>
      </c>
      <c r="B2570" s="3" t="s">
        <v>1442</v>
      </c>
      <c r="C2570" s="2" t="s">
        <v>758</v>
      </c>
      <c r="D2570" s="2" t="s">
        <v>758</v>
      </c>
      <c r="E2570" s="3" t="str">
        <f t="shared" si="40"/>
        <v>Parana-Foz do Iguacu</v>
      </c>
      <c r="F2570" s="3">
        <v>410830</v>
      </c>
      <c r="G2570" s="3">
        <v>258532</v>
      </c>
      <c r="H2570" s="3">
        <v>2019</v>
      </c>
      <c r="I2570" s="2">
        <v>6</v>
      </c>
      <c r="J2570" s="3" t="s">
        <v>90</v>
      </c>
      <c r="K2570" s="3">
        <v>1</v>
      </c>
      <c r="L2570" s="3">
        <v>0</v>
      </c>
    </row>
    <row r="2571" spans="1:12">
      <c r="A2571" s="2" t="s">
        <v>742</v>
      </c>
      <c r="B2571" s="3" t="s">
        <v>1442</v>
      </c>
      <c r="C2571" s="2" t="s">
        <v>758</v>
      </c>
      <c r="D2571" s="2" t="s">
        <v>758</v>
      </c>
      <c r="E2571" s="3" t="str">
        <f t="shared" si="40"/>
        <v>Parana-Foz do Iguacu</v>
      </c>
      <c r="F2571" s="3">
        <v>410830</v>
      </c>
      <c r="G2571" s="3">
        <v>258532</v>
      </c>
      <c r="H2571" s="3">
        <v>2019</v>
      </c>
      <c r="I2571" s="2">
        <v>6</v>
      </c>
      <c r="J2571" s="3" t="s">
        <v>19</v>
      </c>
      <c r="K2571" s="3">
        <v>2</v>
      </c>
      <c r="L2571" s="3">
        <v>0</v>
      </c>
    </row>
    <row r="2572" spans="1:12">
      <c r="A2572" s="2" t="s">
        <v>742</v>
      </c>
      <c r="B2572" s="3" t="s">
        <v>1442</v>
      </c>
      <c r="C2572" s="2" t="s">
        <v>758</v>
      </c>
      <c r="D2572" s="2" t="s">
        <v>758</v>
      </c>
      <c r="E2572" s="3" t="str">
        <f t="shared" si="40"/>
        <v>Parana-Foz do Iguacu</v>
      </c>
      <c r="F2572" s="3">
        <v>410830</v>
      </c>
      <c r="G2572" s="3">
        <v>258532</v>
      </c>
      <c r="H2572" s="3">
        <v>2019</v>
      </c>
      <c r="I2572" s="2">
        <v>6</v>
      </c>
      <c r="J2572" s="3" t="s">
        <v>12</v>
      </c>
      <c r="K2572" s="3">
        <v>2</v>
      </c>
      <c r="L2572" s="3">
        <v>1</v>
      </c>
    </row>
    <row r="2573" spans="1:12">
      <c r="A2573" s="2" t="s">
        <v>742</v>
      </c>
      <c r="B2573" s="3" t="s">
        <v>1442</v>
      </c>
      <c r="C2573" s="2" t="s">
        <v>758</v>
      </c>
      <c r="D2573" s="2" t="s">
        <v>758</v>
      </c>
      <c r="E2573" s="3" t="str">
        <f t="shared" si="40"/>
        <v>Parana-Foz do Iguacu</v>
      </c>
      <c r="F2573" s="3">
        <v>410830</v>
      </c>
      <c r="G2573" s="3">
        <v>258532</v>
      </c>
      <c r="H2573" s="3">
        <v>2020</v>
      </c>
      <c r="I2573" s="2">
        <v>2</v>
      </c>
      <c r="J2573" s="3" t="s">
        <v>9</v>
      </c>
      <c r="K2573" s="3">
        <v>3</v>
      </c>
      <c r="L2573" s="3">
        <v>0</v>
      </c>
    </row>
    <row r="2574" spans="1:12">
      <c r="A2574" s="2" t="s">
        <v>742</v>
      </c>
      <c r="B2574" s="3" t="s">
        <v>1442</v>
      </c>
      <c r="C2574" s="2" t="s">
        <v>758</v>
      </c>
      <c r="D2574" s="2" t="s">
        <v>758</v>
      </c>
      <c r="E2574" s="3" t="str">
        <f t="shared" si="40"/>
        <v>Parana-Foz do Iguacu</v>
      </c>
      <c r="F2574" s="3">
        <v>410830</v>
      </c>
      <c r="G2574" s="3">
        <v>258532</v>
      </c>
      <c r="H2574" s="3">
        <v>2020</v>
      </c>
      <c r="I2574" s="2">
        <v>2</v>
      </c>
      <c r="J2574" s="3" t="s">
        <v>10</v>
      </c>
      <c r="K2574" s="3">
        <v>1</v>
      </c>
      <c r="L2574" s="3">
        <v>0</v>
      </c>
    </row>
    <row r="2575" spans="1:12">
      <c r="A2575" s="2" t="s">
        <v>742</v>
      </c>
      <c r="B2575" s="3" t="s">
        <v>1442</v>
      </c>
      <c r="C2575" s="2" t="s">
        <v>758</v>
      </c>
      <c r="D2575" s="2" t="s">
        <v>758</v>
      </c>
      <c r="E2575" s="3" t="str">
        <f t="shared" si="40"/>
        <v>Parana-Foz do Iguacu</v>
      </c>
      <c r="F2575" s="3">
        <v>410830</v>
      </c>
      <c r="G2575" s="3">
        <v>258532</v>
      </c>
      <c r="H2575" s="3">
        <v>2020</v>
      </c>
      <c r="I2575" s="2">
        <v>2</v>
      </c>
      <c r="J2575" s="3" t="s">
        <v>12</v>
      </c>
      <c r="K2575" s="3">
        <v>1</v>
      </c>
      <c r="L2575" s="3">
        <v>1</v>
      </c>
    </row>
    <row r="2576" spans="1:12">
      <c r="A2576" s="2" t="s">
        <v>742</v>
      </c>
      <c r="B2576" s="3" t="s">
        <v>1442</v>
      </c>
      <c r="C2576" s="2" t="s">
        <v>758</v>
      </c>
      <c r="D2576" s="2" t="s">
        <v>758</v>
      </c>
      <c r="E2576" s="3" t="str">
        <f t="shared" si="40"/>
        <v>Parana-Foz do Iguacu</v>
      </c>
      <c r="F2576" s="3">
        <v>410830</v>
      </c>
      <c r="G2576" s="3">
        <v>258532</v>
      </c>
      <c r="H2576" s="3">
        <v>2020</v>
      </c>
      <c r="I2576" s="2">
        <v>3</v>
      </c>
      <c r="J2576" s="3" t="s">
        <v>9</v>
      </c>
      <c r="K2576" s="3">
        <v>1</v>
      </c>
      <c r="L2576" s="3">
        <v>0</v>
      </c>
    </row>
    <row r="2577" spans="1:12">
      <c r="A2577" s="2" t="s">
        <v>742</v>
      </c>
      <c r="B2577" s="3" t="s">
        <v>1442</v>
      </c>
      <c r="C2577" s="2" t="s">
        <v>758</v>
      </c>
      <c r="D2577" s="2" t="s">
        <v>758</v>
      </c>
      <c r="E2577" s="3" t="str">
        <f t="shared" si="40"/>
        <v>Parana-Foz do Iguacu</v>
      </c>
      <c r="F2577" s="3">
        <v>410830</v>
      </c>
      <c r="G2577" s="3">
        <v>258532</v>
      </c>
      <c r="H2577" s="3">
        <v>2020</v>
      </c>
      <c r="I2577" s="2">
        <v>3</v>
      </c>
      <c r="J2577" s="3" t="s">
        <v>90</v>
      </c>
      <c r="K2577" s="3">
        <v>1</v>
      </c>
      <c r="L2577" s="3">
        <v>0</v>
      </c>
    </row>
    <row r="2578" spans="1:12">
      <c r="A2578" s="2" t="s">
        <v>742</v>
      </c>
      <c r="B2578" s="3" t="s">
        <v>1442</v>
      </c>
      <c r="C2578" s="2" t="s">
        <v>758</v>
      </c>
      <c r="D2578" s="2" t="s">
        <v>758</v>
      </c>
      <c r="E2578" s="3" t="str">
        <f t="shared" si="40"/>
        <v>Parana-Foz do Iguacu</v>
      </c>
      <c r="F2578" s="3">
        <v>410830</v>
      </c>
      <c r="G2578" s="3">
        <v>258532</v>
      </c>
      <c r="H2578" s="3">
        <v>2020</v>
      </c>
      <c r="I2578" s="2">
        <v>3</v>
      </c>
      <c r="J2578" s="3" t="s">
        <v>10</v>
      </c>
      <c r="K2578" s="3">
        <v>3</v>
      </c>
      <c r="L2578" s="3">
        <v>0</v>
      </c>
    </row>
    <row r="2579" spans="1:12">
      <c r="A2579" s="2" t="s">
        <v>742</v>
      </c>
      <c r="B2579" s="3" t="s">
        <v>1442</v>
      </c>
      <c r="C2579" s="2" t="s">
        <v>758</v>
      </c>
      <c r="D2579" s="2" t="s">
        <v>758</v>
      </c>
      <c r="E2579" s="3" t="str">
        <f t="shared" si="40"/>
        <v>Parana-Foz do Iguacu</v>
      </c>
      <c r="F2579" s="3">
        <v>410830</v>
      </c>
      <c r="G2579" s="3">
        <v>258532</v>
      </c>
      <c r="H2579" s="3">
        <v>2020</v>
      </c>
      <c r="I2579" s="2">
        <v>3</v>
      </c>
      <c r="J2579" s="3" t="s">
        <v>12</v>
      </c>
      <c r="K2579" s="3">
        <v>1</v>
      </c>
      <c r="L2579" s="3">
        <v>6</v>
      </c>
    </row>
    <row r="2580" spans="1:12">
      <c r="A2580" s="2" t="s">
        <v>742</v>
      </c>
      <c r="B2580" s="3" t="s">
        <v>1442</v>
      </c>
      <c r="C2580" s="2" t="s">
        <v>758</v>
      </c>
      <c r="D2580" s="2" t="s">
        <v>758</v>
      </c>
      <c r="E2580" s="3" t="str">
        <f t="shared" si="40"/>
        <v>Parana-Foz do Iguacu</v>
      </c>
      <c r="F2580" s="3">
        <v>410830</v>
      </c>
      <c r="G2580" s="3">
        <v>258532</v>
      </c>
      <c r="H2580" s="3">
        <v>2020</v>
      </c>
      <c r="I2580" s="2">
        <v>4</v>
      </c>
      <c r="J2580" s="3" t="s">
        <v>9</v>
      </c>
      <c r="K2580" s="3">
        <v>1</v>
      </c>
      <c r="L2580" s="3">
        <v>1</v>
      </c>
    </row>
    <row r="2581" spans="1:12">
      <c r="A2581" s="2" t="s">
        <v>742</v>
      </c>
      <c r="B2581" s="3" t="s">
        <v>1442</v>
      </c>
      <c r="C2581" s="2" t="s">
        <v>758</v>
      </c>
      <c r="D2581" s="2" t="s">
        <v>758</v>
      </c>
      <c r="E2581" s="3" t="str">
        <f t="shared" si="40"/>
        <v>Parana-Foz do Iguacu</v>
      </c>
      <c r="F2581" s="3">
        <v>410830</v>
      </c>
      <c r="G2581" s="3">
        <v>258532</v>
      </c>
      <c r="H2581" s="3">
        <v>2020</v>
      </c>
      <c r="I2581" s="2">
        <v>4</v>
      </c>
      <c r="J2581" s="3" t="s">
        <v>12</v>
      </c>
      <c r="K2581" s="3">
        <v>2</v>
      </c>
      <c r="L2581" s="3">
        <v>3</v>
      </c>
    </row>
    <row r="2582" spans="1:12">
      <c r="A2582" s="2" t="s">
        <v>742</v>
      </c>
      <c r="B2582" s="3" t="s">
        <v>1442</v>
      </c>
      <c r="C2582" s="2" t="s">
        <v>758</v>
      </c>
      <c r="D2582" s="2" t="s">
        <v>758</v>
      </c>
      <c r="E2582" s="3" t="str">
        <f t="shared" si="40"/>
        <v>Parana-Foz do Iguacu</v>
      </c>
      <c r="F2582" s="3">
        <v>410830</v>
      </c>
      <c r="G2582" s="3">
        <v>258532</v>
      </c>
      <c r="H2582" s="3">
        <v>2020</v>
      </c>
      <c r="I2582" s="2">
        <v>5</v>
      </c>
      <c r="J2582" s="3" t="s">
        <v>10</v>
      </c>
      <c r="K2582" s="3">
        <v>1</v>
      </c>
      <c r="L2582" s="3">
        <v>0</v>
      </c>
    </row>
    <row r="2583" spans="1:12">
      <c r="A2583" s="2" t="s">
        <v>742</v>
      </c>
      <c r="B2583" s="3" t="s">
        <v>1442</v>
      </c>
      <c r="C2583" s="2" t="s">
        <v>758</v>
      </c>
      <c r="D2583" s="2" t="s">
        <v>758</v>
      </c>
      <c r="E2583" s="3" t="str">
        <f t="shared" si="40"/>
        <v>Parana-Foz do Iguacu</v>
      </c>
      <c r="F2583" s="3">
        <v>410830</v>
      </c>
      <c r="G2583" s="3">
        <v>258532</v>
      </c>
      <c r="H2583" s="3">
        <v>2020</v>
      </c>
      <c r="I2583" s="2">
        <v>5</v>
      </c>
      <c r="J2583" s="3" t="s">
        <v>12</v>
      </c>
      <c r="K2583" s="3">
        <v>3</v>
      </c>
      <c r="L2583" s="3">
        <v>4</v>
      </c>
    </row>
    <row r="2584" spans="1:12">
      <c r="A2584" s="2" t="s">
        <v>742</v>
      </c>
      <c r="B2584" s="3" t="s">
        <v>1442</v>
      </c>
      <c r="C2584" s="2" t="s">
        <v>758</v>
      </c>
      <c r="D2584" s="2" t="s">
        <v>758</v>
      </c>
      <c r="E2584" s="3" t="str">
        <f t="shared" si="40"/>
        <v>Parana-Foz do Iguacu</v>
      </c>
      <c r="F2584" s="3">
        <v>410830</v>
      </c>
      <c r="G2584" s="3">
        <v>258532</v>
      </c>
      <c r="H2584" s="3">
        <v>2020</v>
      </c>
      <c r="I2584" s="2">
        <v>6</v>
      </c>
      <c r="J2584" s="3" t="s">
        <v>90</v>
      </c>
      <c r="K2584" s="3">
        <v>1</v>
      </c>
      <c r="L2584" s="3">
        <v>0</v>
      </c>
    </row>
    <row r="2585" spans="1:12">
      <c r="A2585" s="2" t="s">
        <v>742</v>
      </c>
      <c r="B2585" s="3" t="s">
        <v>1442</v>
      </c>
      <c r="C2585" s="2" t="s">
        <v>758</v>
      </c>
      <c r="D2585" s="2" t="s">
        <v>758</v>
      </c>
      <c r="E2585" s="3" t="str">
        <f t="shared" si="40"/>
        <v>Parana-Foz do Iguacu</v>
      </c>
      <c r="F2585" s="3">
        <v>410830</v>
      </c>
      <c r="G2585" s="3">
        <v>258532</v>
      </c>
      <c r="H2585" s="3">
        <v>2020</v>
      </c>
      <c r="I2585" s="2">
        <v>6</v>
      </c>
      <c r="J2585" s="3" t="s">
        <v>10</v>
      </c>
      <c r="K2585" s="3">
        <v>1</v>
      </c>
      <c r="L2585" s="3">
        <v>0</v>
      </c>
    </row>
    <row r="2586" spans="1:12">
      <c r="A2586" s="2" t="s">
        <v>742</v>
      </c>
      <c r="B2586" s="3" t="s">
        <v>1442</v>
      </c>
      <c r="C2586" s="2" t="s">
        <v>759</v>
      </c>
      <c r="D2586" s="2" t="s">
        <v>759</v>
      </c>
      <c r="E2586" s="3" t="str">
        <f t="shared" si="40"/>
        <v>Parana-Francisco Alves</v>
      </c>
      <c r="F2586" s="3">
        <v>410832</v>
      </c>
      <c r="G2586" s="3">
        <v>6046</v>
      </c>
      <c r="H2586" s="3">
        <v>2020</v>
      </c>
      <c r="I2586" s="2">
        <v>6</v>
      </c>
      <c r="J2586" s="3" t="s">
        <v>90</v>
      </c>
      <c r="K2586" s="3">
        <v>1</v>
      </c>
      <c r="L2586" s="3">
        <v>0</v>
      </c>
    </row>
    <row r="2587" spans="1:12">
      <c r="A2587" s="2" t="s">
        <v>742</v>
      </c>
      <c r="B2587" s="3" t="s">
        <v>1442</v>
      </c>
      <c r="C2587" s="2" t="s">
        <v>760</v>
      </c>
      <c r="D2587" s="2" t="s">
        <v>760</v>
      </c>
      <c r="E2587" s="3" t="str">
        <f t="shared" si="40"/>
        <v>Parana-Francisco Beltrao</v>
      </c>
      <c r="F2587" s="3">
        <v>410840</v>
      </c>
      <c r="G2587" s="3">
        <v>91093</v>
      </c>
      <c r="H2587" s="3">
        <v>2019</v>
      </c>
      <c r="I2587" s="2">
        <v>6</v>
      </c>
      <c r="J2587" s="3" t="s">
        <v>10</v>
      </c>
      <c r="K2587" s="3">
        <v>1</v>
      </c>
      <c r="L2587" s="3">
        <v>0</v>
      </c>
    </row>
    <row r="2588" spans="1:12">
      <c r="A2588" s="2" t="s">
        <v>742</v>
      </c>
      <c r="B2588" s="3" t="s">
        <v>1442</v>
      </c>
      <c r="C2588" s="2" t="s">
        <v>760</v>
      </c>
      <c r="D2588" s="2" t="s">
        <v>760</v>
      </c>
      <c r="E2588" s="3" t="str">
        <f t="shared" si="40"/>
        <v>Parana-Francisco Beltrao</v>
      </c>
      <c r="F2588" s="3">
        <v>410840</v>
      </c>
      <c r="G2588" s="3">
        <v>91093</v>
      </c>
      <c r="H2588" s="3">
        <v>2020</v>
      </c>
      <c r="I2588" s="2">
        <v>2</v>
      </c>
      <c r="J2588" s="3" t="s">
        <v>10</v>
      </c>
      <c r="K2588" s="3">
        <v>1</v>
      </c>
      <c r="L2588" s="3">
        <v>0</v>
      </c>
    </row>
    <row r="2589" spans="1:12">
      <c r="A2589" s="2" t="s">
        <v>742</v>
      </c>
      <c r="B2589" s="3" t="s">
        <v>1442</v>
      </c>
      <c r="C2589" s="2" t="s">
        <v>761</v>
      </c>
      <c r="D2589" s="2" t="s">
        <v>761</v>
      </c>
      <c r="E2589" s="3" t="str">
        <f t="shared" si="40"/>
        <v>Parana-Goioxim</v>
      </c>
      <c r="F2589" s="3">
        <v>410865</v>
      </c>
      <c r="G2589" s="3">
        <v>7111</v>
      </c>
      <c r="H2589" s="3">
        <v>2019</v>
      </c>
      <c r="I2589" s="2">
        <v>3</v>
      </c>
      <c r="J2589" s="3" t="s">
        <v>12</v>
      </c>
      <c r="K2589" s="3">
        <v>1</v>
      </c>
      <c r="L2589" s="3">
        <v>1</v>
      </c>
    </row>
    <row r="2590" spans="1:12">
      <c r="A2590" s="2" t="s">
        <v>742</v>
      </c>
      <c r="B2590" s="3" t="s">
        <v>1442</v>
      </c>
      <c r="C2590" s="2" t="s">
        <v>762</v>
      </c>
      <c r="D2590" s="2" t="s">
        <v>762</v>
      </c>
      <c r="E2590" s="3" t="str">
        <f t="shared" si="40"/>
        <v>Parana-Guaira</v>
      </c>
      <c r="F2590" s="3">
        <v>410880</v>
      </c>
      <c r="G2590" s="3">
        <v>33119</v>
      </c>
      <c r="H2590" s="3">
        <v>2019</v>
      </c>
      <c r="I2590" s="2">
        <v>3</v>
      </c>
      <c r="J2590" s="3" t="s">
        <v>10</v>
      </c>
      <c r="K2590" s="3">
        <v>1</v>
      </c>
      <c r="L2590" s="3">
        <v>0</v>
      </c>
    </row>
    <row r="2591" spans="1:12">
      <c r="A2591" s="2" t="s">
        <v>742</v>
      </c>
      <c r="B2591" s="3" t="s">
        <v>1442</v>
      </c>
      <c r="C2591" s="2" t="s">
        <v>762</v>
      </c>
      <c r="D2591" s="2" t="s">
        <v>762</v>
      </c>
      <c r="E2591" s="3" t="str">
        <f t="shared" si="40"/>
        <v>Parana-Guaira</v>
      </c>
      <c r="F2591" s="3">
        <v>410880</v>
      </c>
      <c r="G2591" s="3">
        <v>33119</v>
      </c>
      <c r="H2591" s="3">
        <v>2020</v>
      </c>
      <c r="I2591" s="2">
        <v>2</v>
      </c>
      <c r="J2591" s="3" t="s">
        <v>90</v>
      </c>
      <c r="K2591" s="3">
        <v>1</v>
      </c>
      <c r="L2591" s="3">
        <v>0</v>
      </c>
    </row>
    <row r="2592" spans="1:12">
      <c r="A2592" s="2" t="s">
        <v>742</v>
      </c>
      <c r="B2592" s="3" t="s">
        <v>1442</v>
      </c>
      <c r="C2592" s="2" t="s">
        <v>762</v>
      </c>
      <c r="D2592" s="2" t="s">
        <v>762</v>
      </c>
      <c r="E2592" s="3" t="str">
        <f t="shared" si="40"/>
        <v>Parana-Guaira</v>
      </c>
      <c r="F2592" s="3">
        <v>410880</v>
      </c>
      <c r="G2592" s="3">
        <v>33119</v>
      </c>
      <c r="H2592" s="3">
        <v>2020</v>
      </c>
      <c r="I2592" s="2">
        <v>5</v>
      </c>
      <c r="J2592" s="3" t="s">
        <v>90</v>
      </c>
      <c r="K2592" s="3">
        <v>2</v>
      </c>
      <c r="L2592" s="3">
        <v>0</v>
      </c>
    </row>
    <row r="2593" spans="1:12">
      <c r="A2593" s="2" t="s">
        <v>742</v>
      </c>
      <c r="B2593" s="3" t="s">
        <v>1442</v>
      </c>
      <c r="C2593" s="2" t="s">
        <v>762</v>
      </c>
      <c r="D2593" s="2" t="s">
        <v>762</v>
      </c>
      <c r="E2593" s="3" t="str">
        <f t="shared" si="40"/>
        <v>Parana-Guaira</v>
      </c>
      <c r="F2593" s="3">
        <v>410880</v>
      </c>
      <c r="G2593" s="3">
        <v>33119</v>
      </c>
      <c r="H2593" s="3">
        <v>2020</v>
      </c>
      <c r="I2593" s="2">
        <v>6</v>
      </c>
      <c r="J2593" s="3" t="s">
        <v>90</v>
      </c>
      <c r="K2593" s="3">
        <v>1</v>
      </c>
      <c r="L2593" s="3">
        <v>0</v>
      </c>
    </row>
    <row r="2594" spans="1:12">
      <c r="A2594" s="2" t="s">
        <v>742</v>
      </c>
      <c r="B2594" s="3" t="s">
        <v>1442</v>
      </c>
      <c r="C2594" s="2" t="s">
        <v>763</v>
      </c>
      <c r="D2594" s="2" t="s">
        <v>763</v>
      </c>
      <c r="E2594" s="3" t="str">
        <f t="shared" si="40"/>
        <v>Parana-Guarapuava</v>
      </c>
      <c r="F2594" s="3">
        <v>410940</v>
      </c>
      <c r="G2594" s="3">
        <v>181504</v>
      </c>
      <c r="H2594" s="3">
        <v>2019</v>
      </c>
      <c r="I2594" s="2">
        <v>4</v>
      </c>
      <c r="J2594" s="3" t="s">
        <v>10</v>
      </c>
      <c r="K2594" s="3">
        <v>1</v>
      </c>
      <c r="L2594" s="3">
        <v>0</v>
      </c>
    </row>
    <row r="2595" spans="1:12">
      <c r="A2595" s="2" t="s">
        <v>742</v>
      </c>
      <c r="B2595" s="3" t="s">
        <v>1442</v>
      </c>
      <c r="C2595" s="2" t="s">
        <v>763</v>
      </c>
      <c r="D2595" s="2" t="s">
        <v>763</v>
      </c>
      <c r="E2595" s="3" t="str">
        <f t="shared" si="40"/>
        <v>Parana-Guarapuava</v>
      </c>
      <c r="F2595" s="3">
        <v>410940</v>
      </c>
      <c r="G2595" s="3">
        <v>181504</v>
      </c>
      <c r="H2595" s="3">
        <v>2019</v>
      </c>
      <c r="I2595" s="2">
        <v>5</v>
      </c>
      <c r="J2595" s="3" t="s">
        <v>10</v>
      </c>
      <c r="K2595" s="3">
        <v>2</v>
      </c>
      <c r="L2595" s="3">
        <v>0</v>
      </c>
    </row>
    <row r="2596" spans="1:12">
      <c r="A2596" s="2" t="s">
        <v>742</v>
      </c>
      <c r="B2596" s="3" t="s">
        <v>1442</v>
      </c>
      <c r="C2596" s="2" t="s">
        <v>763</v>
      </c>
      <c r="D2596" s="2" t="s">
        <v>763</v>
      </c>
      <c r="E2596" s="3" t="str">
        <f t="shared" si="40"/>
        <v>Parana-Guarapuava</v>
      </c>
      <c r="F2596" s="3">
        <v>410940</v>
      </c>
      <c r="G2596" s="3">
        <v>181504</v>
      </c>
      <c r="H2596" s="3">
        <v>2019</v>
      </c>
      <c r="I2596" s="2">
        <v>6</v>
      </c>
      <c r="J2596" s="3" t="s">
        <v>10</v>
      </c>
      <c r="K2596" s="3">
        <v>1</v>
      </c>
      <c r="L2596" s="3">
        <v>0</v>
      </c>
    </row>
    <row r="2597" spans="1:12">
      <c r="A2597" s="2" t="s">
        <v>742</v>
      </c>
      <c r="B2597" s="3" t="s">
        <v>1442</v>
      </c>
      <c r="C2597" s="2" t="s">
        <v>764</v>
      </c>
      <c r="D2597" s="2" t="s">
        <v>764</v>
      </c>
      <c r="E2597" s="3" t="str">
        <f t="shared" si="40"/>
        <v>Parana-Ibaiti</v>
      </c>
      <c r="F2597" s="3">
        <v>410970</v>
      </c>
      <c r="G2597" s="3">
        <v>31364</v>
      </c>
      <c r="H2597" s="3">
        <v>2019</v>
      </c>
      <c r="I2597" s="2">
        <v>6</v>
      </c>
      <c r="J2597" s="3" t="s">
        <v>19</v>
      </c>
      <c r="K2597" s="3">
        <v>1</v>
      </c>
      <c r="L2597" s="3">
        <v>0</v>
      </c>
    </row>
    <row r="2598" spans="1:12">
      <c r="A2598" s="2" t="s">
        <v>742</v>
      </c>
      <c r="B2598" s="3" t="s">
        <v>1442</v>
      </c>
      <c r="C2598" s="2" t="s">
        <v>765</v>
      </c>
      <c r="D2598" s="2" t="s">
        <v>765</v>
      </c>
      <c r="E2598" s="3" t="str">
        <f t="shared" si="40"/>
        <v>Parana-Ibema</v>
      </c>
      <c r="F2598" s="3">
        <v>410975</v>
      </c>
      <c r="G2598" s="3">
        <v>6352</v>
      </c>
      <c r="H2598" s="3">
        <v>2019</v>
      </c>
      <c r="I2598" s="2">
        <v>6</v>
      </c>
      <c r="J2598" s="3" t="s">
        <v>9</v>
      </c>
      <c r="K2598" s="3">
        <v>1</v>
      </c>
      <c r="L2598" s="3">
        <v>0</v>
      </c>
    </row>
    <row r="2599" spans="1:12">
      <c r="A2599" s="2" t="s">
        <v>742</v>
      </c>
      <c r="B2599" s="3" t="s">
        <v>1442</v>
      </c>
      <c r="C2599" s="2" t="s">
        <v>766</v>
      </c>
      <c r="D2599" s="2" t="s">
        <v>766</v>
      </c>
      <c r="E2599" s="3" t="str">
        <f t="shared" si="40"/>
        <v>Parana-Ibipora</v>
      </c>
      <c r="F2599" s="3">
        <v>410980</v>
      </c>
      <c r="G2599" s="3">
        <v>54558</v>
      </c>
      <c r="H2599" s="3">
        <v>2019</v>
      </c>
      <c r="I2599" s="2">
        <v>5</v>
      </c>
      <c r="J2599" s="3" t="s">
        <v>9</v>
      </c>
      <c r="K2599" s="3">
        <v>1</v>
      </c>
      <c r="L2599" s="3">
        <v>1</v>
      </c>
    </row>
    <row r="2600" spans="1:12">
      <c r="A2600" s="2" t="s">
        <v>742</v>
      </c>
      <c r="B2600" s="3" t="s">
        <v>1442</v>
      </c>
      <c r="C2600" s="2" t="s">
        <v>767</v>
      </c>
      <c r="D2600" s="2" t="s">
        <v>767</v>
      </c>
      <c r="E2600" s="3" t="str">
        <f t="shared" si="40"/>
        <v>Parana-Imbau</v>
      </c>
      <c r="F2600" s="3">
        <v>411007</v>
      </c>
      <c r="G2600" s="3">
        <v>13111</v>
      </c>
      <c r="H2600" s="3">
        <v>2019</v>
      </c>
      <c r="I2600" s="2">
        <v>4</v>
      </c>
      <c r="J2600" s="3" t="s">
        <v>90</v>
      </c>
      <c r="K2600" s="3">
        <v>1</v>
      </c>
      <c r="L2600" s="3">
        <v>0</v>
      </c>
    </row>
    <row r="2601" spans="1:12">
      <c r="A2601" s="2" t="s">
        <v>742</v>
      </c>
      <c r="B2601" s="3" t="s">
        <v>1442</v>
      </c>
      <c r="C2601" s="2" t="s">
        <v>768</v>
      </c>
      <c r="D2601" s="2" t="s">
        <v>768</v>
      </c>
      <c r="E2601" s="3" t="str">
        <f t="shared" si="40"/>
        <v>Parana-Imbituva</v>
      </c>
      <c r="F2601" s="3">
        <v>411010</v>
      </c>
      <c r="G2601" s="3">
        <v>32564</v>
      </c>
      <c r="H2601" s="3">
        <v>2019</v>
      </c>
      <c r="I2601" s="2">
        <v>5</v>
      </c>
      <c r="J2601" s="3" t="s">
        <v>12</v>
      </c>
      <c r="K2601" s="3">
        <v>1</v>
      </c>
      <c r="L2601" s="3">
        <v>0</v>
      </c>
    </row>
    <row r="2602" spans="1:12">
      <c r="A2602" s="2" t="s">
        <v>742</v>
      </c>
      <c r="B2602" s="3" t="s">
        <v>1442</v>
      </c>
      <c r="C2602" s="2" t="s">
        <v>769</v>
      </c>
      <c r="D2602" s="2" t="s">
        <v>769</v>
      </c>
      <c r="E2602" s="3" t="str">
        <f t="shared" si="40"/>
        <v>Parana-Irati</v>
      </c>
      <c r="F2602" s="3">
        <v>411070</v>
      </c>
      <c r="G2602" s="3">
        <v>60727</v>
      </c>
      <c r="H2602" s="3">
        <v>2020</v>
      </c>
      <c r="I2602" s="2">
        <v>4</v>
      </c>
      <c r="J2602" s="3" t="s">
        <v>90</v>
      </c>
      <c r="K2602" s="3">
        <v>1</v>
      </c>
      <c r="L2602" s="3">
        <v>0</v>
      </c>
    </row>
    <row r="2603" spans="1:12">
      <c r="A2603" s="2" t="s">
        <v>742</v>
      </c>
      <c r="B2603" s="3" t="s">
        <v>1442</v>
      </c>
      <c r="C2603" s="2" t="s">
        <v>769</v>
      </c>
      <c r="D2603" s="2" t="s">
        <v>769</v>
      </c>
      <c r="E2603" s="3" t="str">
        <f t="shared" si="40"/>
        <v>Parana-Irati</v>
      </c>
      <c r="F2603" s="3">
        <v>411070</v>
      </c>
      <c r="G2603" s="3">
        <v>60727</v>
      </c>
      <c r="H2603" s="3">
        <v>2020</v>
      </c>
      <c r="I2603" s="2">
        <v>5</v>
      </c>
      <c r="J2603" s="3" t="s">
        <v>90</v>
      </c>
      <c r="K2603" s="3">
        <v>1</v>
      </c>
      <c r="L2603" s="3">
        <v>0</v>
      </c>
    </row>
    <row r="2604" spans="1:12">
      <c r="A2604" s="2" t="s">
        <v>742</v>
      </c>
      <c r="B2604" s="3" t="s">
        <v>1442</v>
      </c>
      <c r="C2604" s="2" t="s">
        <v>769</v>
      </c>
      <c r="D2604" s="2" t="s">
        <v>769</v>
      </c>
      <c r="E2604" s="3" t="str">
        <f t="shared" si="40"/>
        <v>Parana-Irati</v>
      </c>
      <c r="F2604" s="3">
        <v>411070</v>
      </c>
      <c r="G2604" s="3">
        <v>60727</v>
      </c>
      <c r="H2604" s="3">
        <v>2020</v>
      </c>
      <c r="I2604" s="2">
        <v>6</v>
      </c>
      <c r="J2604" s="3" t="s">
        <v>90</v>
      </c>
      <c r="K2604" s="3">
        <v>1</v>
      </c>
      <c r="L2604" s="3">
        <v>0</v>
      </c>
    </row>
    <row r="2605" spans="1:12">
      <c r="A2605" s="2" t="s">
        <v>742</v>
      </c>
      <c r="B2605" s="3" t="s">
        <v>1442</v>
      </c>
      <c r="C2605" s="2" t="s">
        <v>770</v>
      </c>
      <c r="D2605" s="2" t="s">
        <v>770</v>
      </c>
      <c r="E2605" s="3" t="str">
        <f t="shared" si="40"/>
        <v>Parana-Itaipulandia</v>
      </c>
      <c r="F2605" s="3">
        <v>411095</v>
      </c>
      <c r="G2605" s="3">
        <v>11176</v>
      </c>
      <c r="H2605" s="3">
        <v>2020</v>
      </c>
      <c r="I2605" s="2">
        <v>6</v>
      </c>
      <c r="J2605" s="3" t="s">
        <v>90</v>
      </c>
      <c r="K2605" s="3">
        <v>1</v>
      </c>
      <c r="L2605" s="3">
        <v>0</v>
      </c>
    </row>
    <row r="2606" spans="1:12">
      <c r="A2606" s="2" t="s">
        <v>742</v>
      </c>
      <c r="B2606" s="3" t="s">
        <v>1442</v>
      </c>
      <c r="C2606" s="2" t="s">
        <v>771</v>
      </c>
      <c r="D2606" s="2" t="s">
        <v>771</v>
      </c>
      <c r="E2606" s="3" t="str">
        <f t="shared" si="40"/>
        <v>Parana-Janiopolis</v>
      </c>
      <c r="F2606" s="3">
        <v>411220</v>
      </c>
      <c r="G2606" s="3">
        <v>5245</v>
      </c>
      <c r="H2606" s="3">
        <v>2019</v>
      </c>
      <c r="I2606" s="2">
        <v>3</v>
      </c>
      <c r="J2606" s="3" t="s">
        <v>12</v>
      </c>
      <c r="K2606" s="3">
        <v>1</v>
      </c>
      <c r="L2606" s="3">
        <v>1</v>
      </c>
    </row>
    <row r="2607" spans="1:12">
      <c r="A2607" s="2" t="s">
        <v>742</v>
      </c>
      <c r="B2607" s="3" t="s">
        <v>1442</v>
      </c>
      <c r="C2607" s="2" t="s">
        <v>772</v>
      </c>
      <c r="D2607" s="2" t="s">
        <v>772</v>
      </c>
      <c r="E2607" s="3" t="str">
        <f t="shared" si="40"/>
        <v>Parana-Londrina</v>
      </c>
      <c r="F2607" s="3">
        <v>411370</v>
      </c>
      <c r="G2607" s="3">
        <v>569733</v>
      </c>
      <c r="H2607" s="3">
        <v>2019</v>
      </c>
      <c r="I2607" s="2">
        <v>2</v>
      </c>
      <c r="J2607" s="3" t="s">
        <v>9</v>
      </c>
      <c r="K2607" s="3">
        <v>1</v>
      </c>
      <c r="L2607" s="3">
        <v>1</v>
      </c>
    </row>
    <row r="2608" spans="1:12">
      <c r="A2608" s="2" t="s">
        <v>742</v>
      </c>
      <c r="B2608" s="3" t="s">
        <v>1442</v>
      </c>
      <c r="C2608" s="2" t="s">
        <v>772</v>
      </c>
      <c r="D2608" s="2" t="s">
        <v>772</v>
      </c>
      <c r="E2608" s="3" t="str">
        <f t="shared" si="40"/>
        <v>Parana-Londrina</v>
      </c>
      <c r="F2608" s="3">
        <v>411370</v>
      </c>
      <c r="G2608" s="3">
        <v>569733</v>
      </c>
      <c r="H2608" s="3">
        <v>2019</v>
      </c>
      <c r="I2608" s="2">
        <v>3</v>
      </c>
      <c r="J2608" s="3" t="s">
        <v>10</v>
      </c>
      <c r="K2608" s="3">
        <v>3</v>
      </c>
      <c r="L2608" s="3">
        <v>0</v>
      </c>
    </row>
    <row r="2609" spans="1:12">
      <c r="A2609" s="2" t="s">
        <v>742</v>
      </c>
      <c r="B2609" s="3" t="s">
        <v>1442</v>
      </c>
      <c r="C2609" s="2" t="s">
        <v>772</v>
      </c>
      <c r="D2609" s="2" t="s">
        <v>772</v>
      </c>
      <c r="E2609" s="3" t="str">
        <f t="shared" si="40"/>
        <v>Parana-Londrina</v>
      </c>
      <c r="F2609" s="3">
        <v>411370</v>
      </c>
      <c r="G2609" s="3">
        <v>569733</v>
      </c>
      <c r="H2609" s="3">
        <v>2019</v>
      </c>
      <c r="I2609" s="2">
        <v>4</v>
      </c>
      <c r="J2609" s="3" t="s">
        <v>10</v>
      </c>
      <c r="K2609" s="3">
        <v>1</v>
      </c>
      <c r="L2609" s="3">
        <v>0</v>
      </c>
    </row>
    <row r="2610" spans="1:12">
      <c r="A2610" s="2" t="s">
        <v>742</v>
      </c>
      <c r="B2610" s="3" t="s">
        <v>1442</v>
      </c>
      <c r="C2610" s="2" t="s">
        <v>772</v>
      </c>
      <c r="D2610" s="2" t="s">
        <v>772</v>
      </c>
      <c r="E2610" s="3" t="str">
        <f t="shared" si="40"/>
        <v>Parana-Londrina</v>
      </c>
      <c r="F2610" s="3">
        <v>411370</v>
      </c>
      <c r="G2610" s="3">
        <v>569733</v>
      </c>
      <c r="H2610" s="3">
        <v>2019</v>
      </c>
      <c r="I2610" s="2">
        <v>5</v>
      </c>
      <c r="J2610" s="3" t="s">
        <v>9</v>
      </c>
      <c r="K2610" s="3">
        <v>2</v>
      </c>
      <c r="L2610" s="3">
        <v>4</v>
      </c>
    </row>
    <row r="2611" spans="1:12">
      <c r="A2611" s="2" t="s">
        <v>742</v>
      </c>
      <c r="B2611" s="3" t="s">
        <v>1442</v>
      </c>
      <c r="C2611" s="2" t="s">
        <v>772</v>
      </c>
      <c r="D2611" s="2" t="s">
        <v>772</v>
      </c>
      <c r="E2611" s="3" t="str">
        <f t="shared" si="40"/>
        <v>Parana-Londrina</v>
      </c>
      <c r="F2611" s="3">
        <v>411370</v>
      </c>
      <c r="G2611" s="3">
        <v>569733</v>
      </c>
      <c r="H2611" s="3">
        <v>2019</v>
      </c>
      <c r="I2611" s="2">
        <v>5</v>
      </c>
      <c r="J2611" s="3" t="s">
        <v>10</v>
      </c>
      <c r="K2611" s="3">
        <v>6</v>
      </c>
      <c r="L2611" s="3">
        <v>0</v>
      </c>
    </row>
    <row r="2612" spans="1:12">
      <c r="A2612" s="2" t="s">
        <v>742</v>
      </c>
      <c r="B2612" s="3" t="s">
        <v>1442</v>
      </c>
      <c r="C2612" s="2" t="s">
        <v>772</v>
      </c>
      <c r="D2612" s="2" t="s">
        <v>772</v>
      </c>
      <c r="E2612" s="3" t="str">
        <f t="shared" si="40"/>
        <v>Parana-Londrina</v>
      </c>
      <c r="F2612" s="3">
        <v>411370</v>
      </c>
      <c r="G2612" s="3">
        <v>569733</v>
      </c>
      <c r="H2612" s="3">
        <v>2019</v>
      </c>
      <c r="I2612" s="2">
        <v>6</v>
      </c>
      <c r="J2612" s="3" t="s">
        <v>9</v>
      </c>
      <c r="K2612" s="3">
        <v>1</v>
      </c>
      <c r="L2612" s="3">
        <v>2</v>
      </c>
    </row>
    <row r="2613" spans="1:12">
      <c r="A2613" s="2" t="s">
        <v>742</v>
      </c>
      <c r="B2613" s="3" t="s">
        <v>1442</v>
      </c>
      <c r="C2613" s="2" t="s">
        <v>772</v>
      </c>
      <c r="D2613" s="2" t="s">
        <v>772</v>
      </c>
      <c r="E2613" s="3" t="str">
        <f t="shared" si="40"/>
        <v>Parana-Londrina</v>
      </c>
      <c r="F2613" s="3">
        <v>411370</v>
      </c>
      <c r="G2613" s="3">
        <v>569733</v>
      </c>
      <c r="H2613" s="3">
        <v>2019</v>
      </c>
      <c r="I2613" s="2">
        <v>6</v>
      </c>
      <c r="J2613" s="3" t="s">
        <v>19</v>
      </c>
      <c r="K2613" s="3">
        <v>1</v>
      </c>
      <c r="L2613" s="3">
        <v>0</v>
      </c>
    </row>
    <row r="2614" spans="1:12">
      <c r="A2614" s="2" t="s">
        <v>742</v>
      </c>
      <c r="B2614" s="3" t="s">
        <v>1442</v>
      </c>
      <c r="C2614" s="2" t="s">
        <v>772</v>
      </c>
      <c r="D2614" s="2" t="s">
        <v>772</v>
      </c>
      <c r="E2614" s="3" t="str">
        <f t="shared" si="40"/>
        <v>Parana-Londrina</v>
      </c>
      <c r="F2614" s="3">
        <v>411370</v>
      </c>
      <c r="G2614" s="3">
        <v>569733</v>
      </c>
      <c r="H2614" s="3">
        <v>2020</v>
      </c>
      <c r="I2614" s="2">
        <v>1</v>
      </c>
      <c r="J2614" s="3" t="s">
        <v>90</v>
      </c>
      <c r="K2614" s="3">
        <v>1</v>
      </c>
      <c r="L2614" s="3">
        <v>0</v>
      </c>
    </row>
    <row r="2615" spans="1:12">
      <c r="A2615" s="2" t="s">
        <v>742</v>
      </c>
      <c r="B2615" s="3" t="s">
        <v>1442</v>
      </c>
      <c r="C2615" s="2" t="s">
        <v>772</v>
      </c>
      <c r="D2615" s="2" t="s">
        <v>772</v>
      </c>
      <c r="E2615" s="3" t="str">
        <f t="shared" si="40"/>
        <v>Parana-Londrina</v>
      </c>
      <c r="F2615" s="3">
        <v>411370</v>
      </c>
      <c r="G2615" s="3">
        <v>569733</v>
      </c>
      <c r="H2615" s="3">
        <v>2020</v>
      </c>
      <c r="I2615" s="2">
        <v>2</v>
      </c>
      <c r="J2615" s="3" t="s">
        <v>10</v>
      </c>
      <c r="K2615" s="3">
        <v>1</v>
      </c>
      <c r="L2615" s="3">
        <v>0</v>
      </c>
    </row>
    <row r="2616" spans="1:12">
      <c r="A2616" s="2" t="s">
        <v>742</v>
      </c>
      <c r="B2616" s="3" t="s">
        <v>1442</v>
      </c>
      <c r="C2616" s="2" t="s">
        <v>772</v>
      </c>
      <c r="D2616" s="2" t="s">
        <v>772</v>
      </c>
      <c r="E2616" s="3" t="str">
        <f t="shared" si="40"/>
        <v>Parana-Londrina</v>
      </c>
      <c r="F2616" s="3">
        <v>411370</v>
      </c>
      <c r="G2616" s="3">
        <v>569733</v>
      </c>
      <c r="H2616" s="3">
        <v>2020</v>
      </c>
      <c r="I2616" s="2">
        <v>3</v>
      </c>
      <c r="J2616" s="3" t="s">
        <v>10</v>
      </c>
      <c r="K2616" s="3">
        <v>2</v>
      </c>
      <c r="L2616" s="3">
        <v>0</v>
      </c>
    </row>
    <row r="2617" spans="1:12">
      <c r="A2617" s="2" t="s">
        <v>742</v>
      </c>
      <c r="B2617" s="3" t="s">
        <v>1442</v>
      </c>
      <c r="C2617" s="2" t="s">
        <v>772</v>
      </c>
      <c r="D2617" s="2" t="s">
        <v>772</v>
      </c>
      <c r="E2617" s="3" t="str">
        <f t="shared" ref="E2617:E2680" si="41">+CONCATENATE(A2617,"-",D2617)</f>
        <v>Parana-Londrina</v>
      </c>
      <c r="F2617" s="3">
        <v>411370</v>
      </c>
      <c r="G2617" s="3">
        <v>569733</v>
      </c>
      <c r="H2617" s="3">
        <v>2020</v>
      </c>
      <c r="I2617" s="2">
        <v>4</v>
      </c>
      <c r="J2617" s="3" t="s">
        <v>9</v>
      </c>
      <c r="K2617" s="3">
        <v>1</v>
      </c>
      <c r="L2617" s="3">
        <v>1</v>
      </c>
    </row>
    <row r="2618" spans="1:12">
      <c r="A2618" s="2" t="s">
        <v>742</v>
      </c>
      <c r="B2618" s="3" t="s">
        <v>1442</v>
      </c>
      <c r="C2618" s="2" t="s">
        <v>772</v>
      </c>
      <c r="D2618" s="2" t="s">
        <v>772</v>
      </c>
      <c r="E2618" s="3" t="str">
        <f t="shared" si="41"/>
        <v>Parana-Londrina</v>
      </c>
      <c r="F2618" s="3">
        <v>411370</v>
      </c>
      <c r="G2618" s="3">
        <v>569733</v>
      </c>
      <c r="H2618" s="3">
        <v>2020</v>
      </c>
      <c r="I2618" s="2">
        <v>4</v>
      </c>
      <c r="J2618" s="3" t="s">
        <v>10</v>
      </c>
      <c r="K2618" s="3">
        <v>1</v>
      </c>
      <c r="L2618" s="3">
        <v>0</v>
      </c>
    </row>
    <row r="2619" spans="1:12">
      <c r="A2619" s="2" t="s">
        <v>742</v>
      </c>
      <c r="B2619" s="3" t="s">
        <v>1442</v>
      </c>
      <c r="C2619" s="2" t="s">
        <v>772</v>
      </c>
      <c r="D2619" s="2" t="s">
        <v>772</v>
      </c>
      <c r="E2619" s="3" t="str">
        <f t="shared" si="41"/>
        <v>Parana-Londrina</v>
      </c>
      <c r="F2619" s="3">
        <v>411370</v>
      </c>
      <c r="G2619" s="3">
        <v>569733</v>
      </c>
      <c r="H2619" s="3">
        <v>2020</v>
      </c>
      <c r="I2619" s="2">
        <v>4</v>
      </c>
      <c r="J2619" s="3" t="s">
        <v>12</v>
      </c>
      <c r="K2619" s="3">
        <v>1</v>
      </c>
      <c r="L2619" s="3">
        <v>1</v>
      </c>
    </row>
    <row r="2620" spans="1:12">
      <c r="A2620" s="2" t="s">
        <v>742</v>
      </c>
      <c r="B2620" s="3" t="s">
        <v>1442</v>
      </c>
      <c r="C2620" s="2" t="s">
        <v>772</v>
      </c>
      <c r="D2620" s="2" t="s">
        <v>772</v>
      </c>
      <c r="E2620" s="3" t="str">
        <f t="shared" si="41"/>
        <v>Parana-Londrina</v>
      </c>
      <c r="F2620" s="3">
        <v>411370</v>
      </c>
      <c r="G2620" s="3">
        <v>569733</v>
      </c>
      <c r="H2620" s="3">
        <v>2020</v>
      </c>
      <c r="I2620" s="2">
        <v>5</v>
      </c>
      <c r="J2620" s="3" t="s">
        <v>9</v>
      </c>
      <c r="K2620" s="3">
        <v>1</v>
      </c>
      <c r="L2620" s="3">
        <v>1</v>
      </c>
    </row>
    <row r="2621" spans="1:12">
      <c r="A2621" s="2" t="s">
        <v>742</v>
      </c>
      <c r="B2621" s="3" t="s">
        <v>1442</v>
      </c>
      <c r="C2621" s="2" t="s">
        <v>772</v>
      </c>
      <c r="D2621" s="2" t="s">
        <v>772</v>
      </c>
      <c r="E2621" s="3" t="str">
        <f t="shared" si="41"/>
        <v>Parana-Londrina</v>
      </c>
      <c r="F2621" s="3">
        <v>411370</v>
      </c>
      <c r="G2621" s="3">
        <v>569733</v>
      </c>
      <c r="H2621" s="3">
        <v>2020</v>
      </c>
      <c r="I2621" s="2">
        <v>6</v>
      </c>
      <c r="J2621" s="3" t="s">
        <v>10</v>
      </c>
      <c r="K2621" s="3">
        <v>1</v>
      </c>
      <c r="L2621" s="3">
        <v>0</v>
      </c>
    </row>
    <row r="2622" spans="1:12">
      <c r="A2622" s="2" t="s">
        <v>742</v>
      </c>
      <c r="B2622" s="3" t="s">
        <v>1442</v>
      </c>
      <c r="C2622" s="2" t="s">
        <v>772</v>
      </c>
      <c r="D2622" s="2" t="s">
        <v>772</v>
      </c>
      <c r="E2622" s="3" t="str">
        <f t="shared" si="41"/>
        <v>Parana-Londrina</v>
      </c>
      <c r="F2622" s="3">
        <v>411370</v>
      </c>
      <c r="G2622" s="3">
        <v>569733</v>
      </c>
      <c r="H2622" s="3">
        <v>2020</v>
      </c>
      <c r="I2622" s="2">
        <v>6</v>
      </c>
      <c r="J2622" s="3" t="s">
        <v>12</v>
      </c>
      <c r="K2622" s="3">
        <v>1</v>
      </c>
      <c r="L2622" s="3">
        <v>2</v>
      </c>
    </row>
    <row r="2623" spans="1:12">
      <c r="A2623" s="2" t="s">
        <v>742</v>
      </c>
      <c r="B2623" s="3" t="s">
        <v>1442</v>
      </c>
      <c r="C2623" s="2" t="s">
        <v>773</v>
      </c>
      <c r="D2623" s="2" t="s">
        <v>773</v>
      </c>
      <c r="E2623" s="3" t="str">
        <f t="shared" si="41"/>
        <v>Parana-Mandaguari</v>
      </c>
      <c r="F2623" s="3">
        <v>411420</v>
      </c>
      <c r="G2623" s="3">
        <v>34400</v>
      </c>
      <c r="H2623" s="3">
        <v>2020</v>
      </c>
      <c r="I2623" s="2">
        <v>4</v>
      </c>
      <c r="J2623" s="3" t="s">
        <v>90</v>
      </c>
      <c r="K2623" s="3">
        <v>1</v>
      </c>
      <c r="L2623" s="3">
        <v>0</v>
      </c>
    </row>
    <row r="2624" spans="1:12">
      <c r="A2624" s="2" t="s">
        <v>742</v>
      </c>
      <c r="B2624" s="3" t="s">
        <v>1442</v>
      </c>
      <c r="C2624" s="2" t="s">
        <v>773</v>
      </c>
      <c r="D2624" s="2" t="s">
        <v>773</v>
      </c>
      <c r="E2624" s="3" t="str">
        <f t="shared" si="41"/>
        <v>Parana-Mandaguari</v>
      </c>
      <c r="F2624" s="3">
        <v>411420</v>
      </c>
      <c r="G2624" s="3">
        <v>34400</v>
      </c>
      <c r="H2624" s="3">
        <v>2020</v>
      </c>
      <c r="I2624" s="2">
        <v>5</v>
      </c>
      <c r="J2624" s="3" t="s">
        <v>90</v>
      </c>
      <c r="K2624" s="3">
        <v>1</v>
      </c>
      <c r="L2624" s="3">
        <v>0</v>
      </c>
    </row>
    <row r="2625" spans="1:12">
      <c r="A2625" s="2" t="s">
        <v>742</v>
      </c>
      <c r="B2625" s="3" t="s">
        <v>1442</v>
      </c>
      <c r="C2625" s="2" t="s">
        <v>774</v>
      </c>
      <c r="D2625" s="2" t="s">
        <v>774</v>
      </c>
      <c r="E2625" s="3" t="str">
        <f t="shared" si="41"/>
        <v>Parana-Mangueirinha</v>
      </c>
      <c r="F2625" s="3">
        <v>411440</v>
      </c>
      <c r="G2625" s="3">
        <v>16714</v>
      </c>
      <c r="H2625" s="3">
        <v>2019</v>
      </c>
      <c r="I2625" s="2">
        <v>3</v>
      </c>
      <c r="J2625" s="3" t="s">
        <v>10</v>
      </c>
      <c r="K2625" s="3">
        <v>1</v>
      </c>
      <c r="L2625" s="3">
        <v>0</v>
      </c>
    </row>
    <row r="2626" spans="1:12">
      <c r="A2626" s="2" t="s">
        <v>742</v>
      </c>
      <c r="B2626" s="3" t="s">
        <v>1442</v>
      </c>
      <c r="C2626" s="2" t="s">
        <v>775</v>
      </c>
      <c r="D2626" s="2" t="s">
        <v>775</v>
      </c>
      <c r="E2626" s="3" t="str">
        <f t="shared" si="41"/>
        <v>Parana-Maria Helena</v>
      </c>
      <c r="F2626" s="3">
        <v>411470</v>
      </c>
      <c r="G2626" s="3">
        <v>5677</v>
      </c>
      <c r="H2626" s="3">
        <v>2019</v>
      </c>
      <c r="I2626" s="2">
        <v>3</v>
      </c>
      <c r="J2626" s="3" t="s">
        <v>9</v>
      </c>
      <c r="K2626" s="3">
        <v>1</v>
      </c>
      <c r="L2626" s="3">
        <v>2</v>
      </c>
    </row>
    <row r="2627" spans="1:12">
      <c r="A2627" s="2" t="s">
        <v>742</v>
      </c>
      <c r="B2627" s="3" t="s">
        <v>1442</v>
      </c>
      <c r="C2627" s="2" t="s">
        <v>776</v>
      </c>
      <c r="D2627" s="2" t="s">
        <v>776</v>
      </c>
      <c r="E2627" s="3" t="str">
        <f t="shared" si="41"/>
        <v>Parana-Marialva</v>
      </c>
      <c r="F2627" s="3">
        <v>411480</v>
      </c>
      <c r="G2627" s="3">
        <v>35496</v>
      </c>
      <c r="H2627" s="3">
        <v>2020</v>
      </c>
      <c r="I2627" s="2">
        <v>1</v>
      </c>
      <c r="J2627" s="3" t="s">
        <v>12</v>
      </c>
      <c r="K2627" s="3">
        <v>1</v>
      </c>
      <c r="L2627" s="3">
        <v>1</v>
      </c>
    </row>
    <row r="2628" spans="1:12">
      <c r="A2628" s="2" t="s">
        <v>742</v>
      </c>
      <c r="B2628" s="3" t="s">
        <v>1442</v>
      </c>
      <c r="C2628" s="2" t="s">
        <v>777</v>
      </c>
      <c r="D2628" s="2" t="s">
        <v>777</v>
      </c>
      <c r="E2628" s="3" t="str">
        <f t="shared" si="41"/>
        <v>Parana-Mariluz</v>
      </c>
      <c r="F2628" s="3">
        <v>411510</v>
      </c>
      <c r="G2628" s="3">
        <v>10345</v>
      </c>
      <c r="H2628" s="3">
        <v>2019</v>
      </c>
      <c r="I2628" s="2">
        <v>1</v>
      </c>
      <c r="J2628" s="3" t="s">
        <v>9</v>
      </c>
      <c r="K2628" s="3">
        <v>1</v>
      </c>
      <c r="L2628" s="3">
        <v>1</v>
      </c>
    </row>
    <row r="2629" spans="1:12">
      <c r="A2629" s="2" t="s">
        <v>742</v>
      </c>
      <c r="B2629" s="3" t="s">
        <v>1442</v>
      </c>
      <c r="C2629" s="2" t="s">
        <v>778</v>
      </c>
      <c r="D2629" s="2" t="s">
        <v>778</v>
      </c>
      <c r="E2629" s="3" t="str">
        <f t="shared" si="41"/>
        <v>Parana-Maringa</v>
      </c>
      <c r="F2629" s="3">
        <v>411520</v>
      </c>
      <c r="G2629" s="3">
        <v>423666</v>
      </c>
      <c r="H2629" s="3">
        <v>2019</v>
      </c>
      <c r="I2629" s="2">
        <v>4</v>
      </c>
      <c r="J2629" s="3" t="s">
        <v>10</v>
      </c>
      <c r="K2629" s="3">
        <v>1</v>
      </c>
      <c r="L2629" s="3">
        <v>0</v>
      </c>
    </row>
    <row r="2630" spans="1:12">
      <c r="A2630" s="2" t="s">
        <v>742</v>
      </c>
      <c r="B2630" s="3" t="s">
        <v>1442</v>
      </c>
      <c r="C2630" s="2" t="s">
        <v>778</v>
      </c>
      <c r="D2630" s="2" t="s">
        <v>778</v>
      </c>
      <c r="E2630" s="3" t="str">
        <f t="shared" si="41"/>
        <v>Parana-Maringa</v>
      </c>
      <c r="F2630" s="3">
        <v>411520</v>
      </c>
      <c r="G2630" s="3">
        <v>423666</v>
      </c>
      <c r="H2630" s="3">
        <v>2019</v>
      </c>
      <c r="I2630" s="2">
        <v>5</v>
      </c>
      <c r="J2630" s="3" t="s">
        <v>10</v>
      </c>
      <c r="K2630" s="3">
        <v>3</v>
      </c>
      <c r="L2630" s="3">
        <v>0</v>
      </c>
    </row>
    <row r="2631" spans="1:12">
      <c r="A2631" s="2" t="s">
        <v>742</v>
      </c>
      <c r="B2631" s="3" t="s">
        <v>1442</v>
      </c>
      <c r="C2631" s="2" t="s">
        <v>778</v>
      </c>
      <c r="D2631" s="2" t="s">
        <v>778</v>
      </c>
      <c r="E2631" s="3" t="str">
        <f t="shared" si="41"/>
        <v>Parana-Maringa</v>
      </c>
      <c r="F2631" s="3">
        <v>411520</v>
      </c>
      <c r="G2631" s="3">
        <v>423666</v>
      </c>
      <c r="H2631" s="3">
        <v>2020</v>
      </c>
      <c r="I2631" s="2">
        <v>2</v>
      </c>
      <c r="J2631" s="3" t="s">
        <v>10</v>
      </c>
      <c r="K2631" s="3">
        <v>1</v>
      </c>
      <c r="L2631" s="3">
        <v>0</v>
      </c>
    </row>
    <row r="2632" spans="1:12">
      <c r="A2632" s="2" t="s">
        <v>742</v>
      </c>
      <c r="B2632" s="3" t="s">
        <v>1442</v>
      </c>
      <c r="C2632" s="2" t="s">
        <v>778</v>
      </c>
      <c r="D2632" s="2" t="s">
        <v>778</v>
      </c>
      <c r="E2632" s="3" t="str">
        <f t="shared" si="41"/>
        <v>Parana-Maringa</v>
      </c>
      <c r="F2632" s="3">
        <v>411520</v>
      </c>
      <c r="G2632" s="3">
        <v>423666</v>
      </c>
      <c r="H2632" s="3">
        <v>2020</v>
      </c>
      <c r="I2632" s="2">
        <v>3</v>
      </c>
      <c r="J2632" s="3" t="s">
        <v>10</v>
      </c>
      <c r="K2632" s="3">
        <v>2</v>
      </c>
      <c r="L2632" s="3">
        <v>0</v>
      </c>
    </row>
    <row r="2633" spans="1:12">
      <c r="A2633" s="2" t="s">
        <v>742</v>
      </c>
      <c r="B2633" s="3" t="s">
        <v>1442</v>
      </c>
      <c r="C2633" s="2" t="s">
        <v>778</v>
      </c>
      <c r="D2633" s="2" t="s">
        <v>778</v>
      </c>
      <c r="E2633" s="3" t="str">
        <f t="shared" si="41"/>
        <v>Parana-Maringa</v>
      </c>
      <c r="F2633" s="3">
        <v>411520</v>
      </c>
      <c r="G2633" s="3">
        <v>423666</v>
      </c>
      <c r="H2633" s="3">
        <v>2020</v>
      </c>
      <c r="I2633" s="2">
        <v>5</v>
      </c>
      <c r="J2633" s="3" t="s">
        <v>10</v>
      </c>
      <c r="K2633" s="3">
        <v>1</v>
      </c>
      <c r="L2633" s="3">
        <v>0</v>
      </c>
    </row>
    <row r="2634" spans="1:12">
      <c r="A2634" s="2" t="s">
        <v>742</v>
      </c>
      <c r="B2634" s="3" t="s">
        <v>1442</v>
      </c>
      <c r="C2634" s="2" t="s">
        <v>779</v>
      </c>
      <c r="D2634" s="2" t="s">
        <v>779</v>
      </c>
      <c r="E2634" s="3" t="str">
        <f t="shared" si="41"/>
        <v>Parana-Medianeira</v>
      </c>
      <c r="F2634" s="3">
        <v>411580</v>
      </c>
      <c r="G2634" s="3">
        <v>46198</v>
      </c>
      <c r="H2634" s="3">
        <v>2019</v>
      </c>
      <c r="I2634" s="2">
        <v>3</v>
      </c>
      <c r="J2634" s="3" t="s">
        <v>12</v>
      </c>
      <c r="K2634" s="3">
        <v>1</v>
      </c>
      <c r="L2634" s="3">
        <v>0</v>
      </c>
    </row>
    <row r="2635" spans="1:12">
      <c r="A2635" s="2" t="s">
        <v>742</v>
      </c>
      <c r="B2635" s="3" t="s">
        <v>1442</v>
      </c>
      <c r="C2635" s="2" t="s">
        <v>779</v>
      </c>
      <c r="D2635" s="2" t="s">
        <v>779</v>
      </c>
      <c r="E2635" s="3" t="str">
        <f t="shared" si="41"/>
        <v>Parana-Medianeira</v>
      </c>
      <c r="F2635" s="3">
        <v>411580</v>
      </c>
      <c r="G2635" s="3">
        <v>46198</v>
      </c>
      <c r="H2635" s="3">
        <v>2020</v>
      </c>
      <c r="I2635" s="2">
        <v>4</v>
      </c>
      <c r="J2635" s="3" t="s">
        <v>12</v>
      </c>
      <c r="K2635" s="3">
        <v>1</v>
      </c>
      <c r="L2635" s="3">
        <v>1</v>
      </c>
    </row>
    <row r="2636" spans="1:12">
      <c r="A2636" s="2" t="s">
        <v>742</v>
      </c>
      <c r="B2636" s="3" t="s">
        <v>1442</v>
      </c>
      <c r="C2636" s="2" t="s">
        <v>780</v>
      </c>
      <c r="D2636" s="2" t="s">
        <v>780</v>
      </c>
      <c r="E2636" s="3" t="str">
        <f t="shared" si="41"/>
        <v>Parana-Nova Laranjeiras</v>
      </c>
      <c r="F2636" s="3">
        <v>411705</v>
      </c>
      <c r="G2636" s="3">
        <v>11554</v>
      </c>
      <c r="H2636" s="3">
        <v>2019</v>
      </c>
      <c r="I2636" s="2">
        <v>3</v>
      </c>
      <c r="J2636" s="3" t="s">
        <v>10</v>
      </c>
      <c r="K2636" s="3">
        <v>1</v>
      </c>
      <c r="L2636" s="3">
        <v>0</v>
      </c>
    </row>
    <row r="2637" spans="1:12">
      <c r="A2637" s="2" t="s">
        <v>742</v>
      </c>
      <c r="B2637" s="3" t="s">
        <v>1442</v>
      </c>
      <c r="C2637" s="2" t="s">
        <v>781</v>
      </c>
      <c r="D2637" s="2" t="s">
        <v>781</v>
      </c>
      <c r="E2637" s="3" t="str">
        <f t="shared" si="41"/>
        <v>Parana-Paicandu</v>
      </c>
      <c r="F2637" s="3">
        <v>411750</v>
      </c>
      <c r="G2637" s="3">
        <v>41281</v>
      </c>
      <c r="H2637" s="3">
        <v>2019</v>
      </c>
      <c r="I2637" s="2">
        <v>3</v>
      </c>
      <c r="J2637" s="3" t="s">
        <v>9</v>
      </c>
      <c r="K2637" s="3">
        <v>1</v>
      </c>
      <c r="L2637" s="3">
        <v>1</v>
      </c>
    </row>
    <row r="2638" spans="1:12">
      <c r="A2638" s="2" t="s">
        <v>742</v>
      </c>
      <c r="B2638" s="3" t="s">
        <v>1442</v>
      </c>
      <c r="C2638" s="2" t="s">
        <v>782</v>
      </c>
      <c r="D2638" s="2" t="s">
        <v>782</v>
      </c>
      <c r="E2638" s="3" t="str">
        <f t="shared" si="41"/>
        <v>Parana-Palotina</v>
      </c>
      <c r="F2638" s="3">
        <v>411790</v>
      </c>
      <c r="G2638" s="3">
        <v>31846</v>
      </c>
      <c r="H2638" s="3">
        <v>2020</v>
      </c>
      <c r="I2638" s="2">
        <v>4</v>
      </c>
      <c r="J2638" s="3" t="s">
        <v>90</v>
      </c>
      <c r="K2638" s="3">
        <v>1</v>
      </c>
      <c r="L2638" s="3">
        <v>0</v>
      </c>
    </row>
    <row r="2639" spans="1:12">
      <c r="A2639" s="2" t="s">
        <v>742</v>
      </c>
      <c r="B2639" s="3" t="s">
        <v>1442</v>
      </c>
      <c r="C2639" s="2" t="s">
        <v>783</v>
      </c>
      <c r="D2639" s="2" t="s">
        <v>783</v>
      </c>
      <c r="E2639" s="3" t="str">
        <f t="shared" si="41"/>
        <v>Parana-Paranagua</v>
      </c>
      <c r="F2639" s="3">
        <v>411820</v>
      </c>
      <c r="G2639" s="3">
        <v>154936</v>
      </c>
      <c r="H2639" s="3">
        <v>2019</v>
      </c>
      <c r="I2639" s="2">
        <v>1</v>
      </c>
      <c r="J2639" s="3" t="s">
        <v>90</v>
      </c>
      <c r="K2639" s="3">
        <v>2</v>
      </c>
      <c r="L2639" s="3">
        <v>0</v>
      </c>
    </row>
    <row r="2640" spans="1:12">
      <c r="A2640" s="2" t="s">
        <v>742</v>
      </c>
      <c r="B2640" s="3" t="s">
        <v>1442</v>
      </c>
      <c r="C2640" s="2" t="s">
        <v>783</v>
      </c>
      <c r="D2640" s="2" t="s">
        <v>783</v>
      </c>
      <c r="E2640" s="3" t="str">
        <f t="shared" si="41"/>
        <v>Parana-Paranagua</v>
      </c>
      <c r="F2640" s="3">
        <v>411820</v>
      </c>
      <c r="G2640" s="3">
        <v>154936</v>
      </c>
      <c r="H2640" s="3">
        <v>2019</v>
      </c>
      <c r="I2640" s="2">
        <v>2</v>
      </c>
      <c r="J2640" s="3" t="s">
        <v>12</v>
      </c>
      <c r="K2640" s="3">
        <v>1</v>
      </c>
      <c r="L2640" s="3">
        <v>1</v>
      </c>
    </row>
    <row r="2641" spans="1:12">
      <c r="A2641" s="2" t="s">
        <v>742</v>
      </c>
      <c r="B2641" s="3" t="s">
        <v>1442</v>
      </c>
      <c r="C2641" s="2" t="s">
        <v>784</v>
      </c>
      <c r="D2641" s="2" t="s">
        <v>784</v>
      </c>
      <c r="E2641" s="3" t="str">
        <f t="shared" si="41"/>
        <v>Parana-Paranavai</v>
      </c>
      <c r="F2641" s="3">
        <v>411840</v>
      </c>
      <c r="G2641" s="3">
        <v>88374</v>
      </c>
      <c r="H2641" s="3">
        <v>2019</v>
      </c>
      <c r="I2641" s="2">
        <v>1</v>
      </c>
      <c r="J2641" s="3" t="s">
        <v>9</v>
      </c>
      <c r="K2641" s="3">
        <v>1</v>
      </c>
      <c r="L2641" s="3">
        <v>1</v>
      </c>
    </row>
    <row r="2642" spans="1:12">
      <c r="A2642" s="2" t="s">
        <v>742</v>
      </c>
      <c r="B2642" s="3" t="s">
        <v>1442</v>
      </c>
      <c r="C2642" s="2" t="s">
        <v>784</v>
      </c>
      <c r="D2642" s="2" t="s">
        <v>784</v>
      </c>
      <c r="E2642" s="3" t="str">
        <f t="shared" si="41"/>
        <v>Parana-Paranavai</v>
      </c>
      <c r="F2642" s="3">
        <v>411840</v>
      </c>
      <c r="G2642" s="3">
        <v>88374</v>
      </c>
      <c r="H2642" s="3">
        <v>2019</v>
      </c>
      <c r="I2642" s="2">
        <v>5</v>
      </c>
      <c r="J2642" s="3" t="s">
        <v>10</v>
      </c>
      <c r="K2642" s="3">
        <v>1</v>
      </c>
      <c r="L2642" s="3">
        <v>0</v>
      </c>
    </row>
    <row r="2643" spans="1:12">
      <c r="A2643" s="2" t="s">
        <v>742</v>
      </c>
      <c r="B2643" s="3" t="s">
        <v>1442</v>
      </c>
      <c r="C2643" s="2" t="s">
        <v>785</v>
      </c>
      <c r="D2643" s="2" t="s">
        <v>785</v>
      </c>
      <c r="E2643" s="3" t="str">
        <f t="shared" si="41"/>
        <v>Parana-Pato Bragado</v>
      </c>
      <c r="F2643" s="3">
        <v>411845</v>
      </c>
      <c r="G2643" s="3">
        <v>5610</v>
      </c>
      <c r="H2643" s="3">
        <v>2020</v>
      </c>
      <c r="I2643" s="2">
        <v>5</v>
      </c>
      <c r="J2643" s="3" t="s">
        <v>90</v>
      </c>
      <c r="K2643" s="3">
        <v>1</v>
      </c>
      <c r="L2643" s="3">
        <v>0</v>
      </c>
    </row>
    <row r="2644" spans="1:12">
      <c r="A2644" s="2" t="s">
        <v>742</v>
      </c>
      <c r="B2644" s="3" t="s">
        <v>1442</v>
      </c>
      <c r="C2644" s="2" t="s">
        <v>786</v>
      </c>
      <c r="D2644" s="2" t="s">
        <v>786</v>
      </c>
      <c r="E2644" s="3" t="str">
        <f t="shared" si="41"/>
        <v>Parana-Pinhais</v>
      </c>
      <c r="F2644" s="3">
        <v>411915</v>
      </c>
      <c r="G2644" s="3">
        <v>132157</v>
      </c>
      <c r="H2644" s="3">
        <v>2019</v>
      </c>
      <c r="I2644" s="2">
        <v>4</v>
      </c>
      <c r="J2644" s="3" t="s">
        <v>9</v>
      </c>
      <c r="K2644" s="3">
        <v>1</v>
      </c>
      <c r="L2644" s="3">
        <v>2</v>
      </c>
    </row>
    <row r="2645" spans="1:12">
      <c r="A2645" s="2" t="s">
        <v>742</v>
      </c>
      <c r="B2645" s="3" t="s">
        <v>1442</v>
      </c>
      <c r="C2645" s="2" t="s">
        <v>786</v>
      </c>
      <c r="D2645" s="2" t="s">
        <v>786</v>
      </c>
      <c r="E2645" s="3" t="str">
        <f t="shared" si="41"/>
        <v>Parana-Pinhais</v>
      </c>
      <c r="F2645" s="3">
        <v>411915</v>
      </c>
      <c r="G2645" s="3">
        <v>132157</v>
      </c>
      <c r="H2645" s="3">
        <v>2020</v>
      </c>
      <c r="I2645" s="2">
        <v>1</v>
      </c>
      <c r="J2645" s="3" t="s">
        <v>12</v>
      </c>
      <c r="K2645" s="3">
        <v>1</v>
      </c>
      <c r="L2645" s="3">
        <v>1</v>
      </c>
    </row>
    <row r="2646" spans="1:12">
      <c r="A2646" s="2" t="s">
        <v>742</v>
      </c>
      <c r="B2646" s="3" t="s">
        <v>1442</v>
      </c>
      <c r="C2646" s="2" t="s">
        <v>787</v>
      </c>
      <c r="D2646" s="2" t="s">
        <v>787</v>
      </c>
      <c r="E2646" s="3" t="str">
        <f t="shared" si="41"/>
        <v>Parana-Pinhalao</v>
      </c>
      <c r="F2646" s="3">
        <v>411920</v>
      </c>
      <c r="G2646" s="3">
        <v>6326</v>
      </c>
      <c r="H2646" s="3">
        <v>2019</v>
      </c>
      <c r="I2646" s="2">
        <v>5</v>
      </c>
      <c r="J2646" s="3" t="s">
        <v>12</v>
      </c>
      <c r="K2646" s="3">
        <v>1</v>
      </c>
      <c r="L2646" s="3">
        <v>1</v>
      </c>
    </row>
    <row r="2647" spans="1:12">
      <c r="A2647" s="2" t="s">
        <v>742</v>
      </c>
      <c r="B2647" s="3" t="s">
        <v>1442</v>
      </c>
      <c r="C2647" s="2" t="s">
        <v>788</v>
      </c>
      <c r="D2647" s="2" t="s">
        <v>788</v>
      </c>
      <c r="E2647" s="3" t="str">
        <f t="shared" si="41"/>
        <v>Parana-Piraquara</v>
      </c>
      <c r="F2647" s="3">
        <v>411950</v>
      </c>
      <c r="G2647" s="3">
        <v>113036</v>
      </c>
      <c r="H2647" s="3">
        <v>2019</v>
      </c>
      <c r="I2647" s="2">
        <v>1</v>
      </c>
      <c r="J2647" s="3" t="s">
        <v>10</v>
      </c>
      <c r="K2647" s="3">
        <v>1</v>
      </c>
      <c r="L2647" s="3">
        <v>0</v>
      </c>
    </row>
    <row r="2648" spans="1:12">
      <c r="A2648" s="2" t="s">
        <v>742</v>
      </c>
      <c r="B2648" s="3" t="s">
        <v>1442</v>
      </c>
      <c r="C2648" s="2" t="s">
        <v>788</v>
      </c>
      <c r="D2648" s="2" t="s">
        <v>788</v>
      </c>
      <c r="E2648" s="3" t="str">
        <f t="shared" si="41"/>
        <v>Parana-Piraquara</v>
      </c>
      <c r="F2648" s="3">
        <v>411950</v>
      </c>
      <c r="G2648" s="3">
        <v>113036</v>
      </c>
      <c r="H2648" s="3">
        <v>2019</v>
      </c>
      <c r="I2648" s="2">
        <v>4</v>
      </c>
      <c r="J2648" s="3" t="s">
        <v>9</v>
      </c>
      <c r="K2648" s="3">
        <v>1</v>
      </c>
      <c r="L2648" s="3">
        <v>1</v>
      </c>
    </row>
    <row r="2649" spans="1:12">
      <c r="A2649" s="2" t="s">
        <v>742</v>
      </c>
      <c r="B2649" s="3" t="s">
        <v>1442</v>
      </c>
      <c r="C2649" s="2" t="s">
        <v>789</v>
      </c>
      <c r="D2649" s="2" t="s">
        <v>789</v>
      </c>
      <c r="E2649" s="3" t="str">
        <f t="shared" si="41"/>
        <v>Parana-Planaltina do Parana</v>
      </c>
      <c r="F2649" s="3">
        <v>411970</v>
      </c>
      <c r="G2649" s="3">
        <v>4263</v>
      </c>
      <c r="H2649" s="3">
        <v>2019</v>
      </c>
      <c r="I2649" s="2">
        <v>6</v>
      </c>
      <c r="J2649" s="3" t="s">
        <v>19</v>
      </c>
      <c r="K2649" s="3">
        <v>1</v>
      </c>
      <c r="L2649" s="3">
        <v>0</v>
      </c>
    </row>
    <row r="2650" spans="1:12">
      <c r="A2650" s="2" t="s">
        <v>742</v>
      </c>
      <c r="B2650" s="3" t="s">
        <v>1442</v>
      </c>
      <c r="C2650" s="2" t="s">
        <v>790</v>
      </c>
      <c r="D2650" s="2" t="s">
        <v>790</v>
      </c>
      <c r="E2650" s="3" t="str">
        <f t="shared" si="41"/>
        <v>Parana-Ponta Grossa</v>
      </c>
      <c r="F2650" s="3">
        <v>411990</v>
      </c>
      <c r="G2650" s="3">
        <v>351736</v>
      </c>
      <c r="H2650" s="3">
        <v>2019</v>
      </c>
      <c r="I2650" s="2">
        <v>1</v>
      </c>
      <c r="J2650" s="3" t="s">
        <v>9</v>
      </c>
      <c r="K2650" s="3">
        <v>1</v>
      </c>
      <c r="L2650" s="3">
        <v>1</v>
      </c>
    </row>
    <row r="2651" spans="1:12">
      <c r="A2651" s="2" t="s">
        <v>742</v>
      </c>
      <c r="B2651" s="3" t="s">
        <v>1442</v>
      </c>
      <c r="C2651" s="2" t="s">
        <v>790</v>
      </c>
      <c r="D2651" s="2" t="s">
        <v>790</v>
      </c>
      <c r="E2651" s="3" t="str">
        <f t="shared" si="41"/>
        <v>Parana-Ponta Grossa</v>
      </c>
      <c r="F2651" s="3">
        <v>411990</v>
      </c>
      <c r="G2651" s="3">
        <v>351736</v>
      </c>
      <c r="H2651" s="3">
        <v>2019</v>
      </c>
      <c r="I2651" s="2">
        <v>1</v>
      </c>
      <c r="J2651" s="3" t="s">
        <v>12</v>
      </c>
      <c r="K2651" s="3">
        <v>1</v>
      </c>
      <c r="L2651" s="3">
        <v>1</v>
      </c>
    </row>
    <row r="2652" spans="1:12">
      <c r="A2652" s="2" t="s">
        <v>742</v>
      </c>
      <c r="B2652" s="3" t="s">
        <v>1442</v>
      </c>
      <c r="C2652" s="2" t="s">
        <v>790</v>
      </c>
      <c r="D2652" s="2" t="s">
        <v>790</v>
      </c>
      <c r="E2652" s="3" t="str">
        <f t="shared" si="41"/>
        <v>Parana-Ponta Grossa</v>
      </c>
      <c r="F2652" s="3">
        <v>411990</v>
      </c>
      <c r="G2652" s="3">
        <v>351736</v>
      </c>
      <c r="H2652" s="3">
        <v>2019</v>
      </c>
      <c r="I2652" s="2">
        <v>4</v>
      </c>
      <c r="J2652" s="3" t="s">
        <v>10</v>
      </c>
      <c r="K2652" s="3">
        <v>1</v>
      </c>
      <c r="L2652" s="3">
        <v>0</v>
      </c>
    </row>
    <row r="2653" spans="1:12">
      <c r="A2653" s="2" t="s">
        <v>742</v>
      </c>
      <c r="B2653" s="3" t="s">
        <v>1442</v>
      </c>
      <c r="C2653" s="2" t="s">
        <v>790</v>
      </c>
      <c r="D2653" s="2" t="s">
        <v>790</v>
      </c>
      <c r="E2653" s="3" t="str">
        <f t="shared" si="41"/>
        <v>Parana-Ponta Grossa</v>
      </c>
      <c r="F2653" s="3">
        <v>411990</v>
      </c>
      <c r="G2653" s="3">
        <v>351736</v>
      </c>
      <c r="H2653" s="3">
        <v>2019</v>
      </c>
      <c r="I2653" s="2">
        <v>5</v>
      </c>
      <c r="J2653" s="3" t="s">
        <v>10</v>
      </c>
      <c r="K2653" s="3">
        <v>4</v>
      </c>
      <c r="L2653" s="3">
        <v>0</v>
      </c>
    </row>
    <row r="2654" spans="1:12">
      <c r="A2654" s="2" t="s">
        <v>742</v>
      </c>
      <c r="B2654" s="3" t="s">
        <v>1442</v>
      </c>
      <c r="C2654" s="2" t="s">
        <v>790</v>
      </c>
      <c r="D2654" s="2" t="s">
        <v>790</v>
      </c>
      <c r="E2654" s="3" t="str">
        <f t="shared" si="41"/>
        <v>Parana-Ponta Grossa</v>
      </c>
      <c r="F2654" s="3">
        <v>411990</v>
      </c>
      <c r="G2654" s="3">
        <v>351736</v>
      </c>
      <c r="H2654" s="3">
        <v>2019</v>
      </c>
      <c r="I2654" s="2">
        <v>6</v>
      </c>
      <c r="J2654" s="3" t="s">
        <v>19</v>
      </c>
      <c r="K2654" s="3">
        <v>1</v>
      </c>
      <c r="L2654" s="3">
        <v>0</v>
      </c>
    </row>
    <row r="2655" spans="1:12">
      <c r="A2655" s="2" t="s">
        <v>742</v>
      </c>
      <c r="B2655" s="3" t="s">
        <v>1442</v>
      </c>
      <c r="C2655" s="2" t="s">
        <v>790</v>
      </c>
      <c r="D2655" s="2" t="s">
        <v>790</v>
      </c>
      <c r="E2655" s="3" t="str">
        <f t="shared" si="41"/>
        <v>Parana-Ponta Grossa</v>
      </c>
      <c r="F2655" s="3">
        <v>411990</v>
      </c>
      <c r="G2655" s="3">
        <v>351736</v>
      </c>
      <c r="H2655" s="3">
        <v>2020</v>
      </c>
      <c r="I2655" s="2">
        <v>3</v>
      </c>
      <c r="J2655" s="3" t="s">
        <v>9</v>
      </c>
      <c r="K2655" s="3">
        <v>1</v>
      </c>
      <c r="L2655" s="3">
        <v>2</v>
      </c>
    </row>
    <row r="2656" spans="1:12">
      <c r="A2656" s="2" t="s">
        <v>742</v>
      </c>
      <c r="B2656" s="3" t="s">
        <v>1442</v>
      </c>
      <c r="C2656" s="2" t="s">
        <v>790</v>
      </c>
      <c r="D2656" s="2" t="s">
        <v>790</v>
      </c>
      <c r="E2656" s="3" t="str">
        <f t="shared" si="41"/>
        <v>Parana-Ponta Grossa</v>
      </c>
      <c r="F2656" s="3">
        <v>411990</v>
      </c>
      <c r="G2656" s="3">
        <v>351736</v>
      </c>
      <c r="H2656" s="3">
        <v>2020</v>
      </c>
      <c r="I2656" s="2">
        <v>3</v>
      </c>
      <c r="J2656" s="3" t="s">
        <v>10</v>
      </c>
      <c r="K2656" s="3">
        <v>2</v>
      </c>
      <c r="L2656" s="3">
        <v>0</v>
      </c>
    </row>
    <row r="2657" spans="1:12">
      <c r="A2657" s="2" t="s">
        <v>742</v>
      </c>
      <c r="B2657" s="3" t="s">
        <v>1442</v>
      </c>
      <c r="C2657" s="2" t="s">
        <v>790</v>
      </c>
      <c r="D2657" s="2" t="s">
        <v>790</v>
      </c>
      <c r="E2657" s="3" t="str">
        <f t="shared" si="41"/>
        <v>Parana-Ponta Grossa</v>
      </c>
      <c r="F2657" s="3">
        <v>411990</v>
      </c>
      <c r="G2657" s="3">
        <v>351736</v>
      </c>
      <c r="H2657" s="3">
        <v>2020</v>
      </c>
      <c r="I2657" s="2">
        <v>5</v>
      </c>
      <c r="J2657" s="3" t="s">
        <v>10</v>
      </c>
      <c r="K2657" s="3">
        <v>1</v>
      </c>
      <c r="L2657" s="3">
        <v>0</v>
      </c>
    </row>
    <row r="2658" spans="1:12">
      <c r="A2658" s="2" t="s">
        <v>742</v>
      </c>
      <c r="B2658" s="3" t="s">
        <v>1442</v>
      </c>
      <c r="C2658" s="2" t="s">
        <v>790</v>
      </c>
      <c r="D2658" s="2" t="s">
        <v>790</v>
      </c>
      <c r="E2658" s="3" t="str">
        <f t="shared" si="41"/>
        <v>Parana-Ponta Grossa</v>
      </c>
      <c r="F2658" s="3">
        <v>411990</v>
      </c>
      <c r="G2658" s="3">
        <v>351736</v>
      </c>
      <c r="H2658" s="3">
        <v>2020</v>
      </c>
      <c r="I2658" s="2">
        <v>6</v>
      </c>
      <c r="J2658" s="3" t="s">
        <v>10</v>
      </c>
      <c r="K2658" s="3">
        <v>2</v>
      </c>
      <c r="L2658" s="3">
        <v>0</v>
      </c>
    </row>
    <row r="2659" spans="1:12">
      <c r="A2659" s="2" t="s">
        <v>742</v>
      </c>
      <c r="B2659" s="3" t="s">
        <v>1442</v>
      </c>
      <c r="C2659" s="2" t="s">
        <v>791</v>
      </c>
      <c r="D2659" s="2" t="s">
        <v>791</v>
      </c>
      <c r="E2659" s="3" t="str">
        <f t="shared" si="41"/>
        <v>Parana-Presidente Castelo Branco</v>
      </c>
      <c r="F2659" s="3">
        <v>412040</v>
      </c>
      <c r="G2659" s="3">
        <v>5306</v>
      </c>
      <c r="H2659" s="3">
        <v>2020</v>
      </c>
      <c r="I2659" s="2">
        <v>4</v>
      </c>
      <c r="J2659" s="3" t="s">
        <v>90</v>
      </c>
      <c r="K2659" s="3">
        <v>1</v>
      </c>
      <c r="L2659" s="3">
        <v>0</v>
      </c>
    </row>
    <row r="2660" spans="1:12">
      <c r="A2660" s="2" t="s">
        <v>742</v>
      </c>
      <c r="B2660" s="3" t="s">
        <v>1442</v>
      </c>
      <c r="C2660" s="2" t="s">
        <v>792</v>
      </c>
      <c r="D2660" s="2" t="s">
        <v>792</v>
      </c>
      <c r="E2660" s="3" t="str">
        <f t="shared" si="41"/>
        <v>Parana-Quatro Pontes</v>
      </c>
      <c r="F2660" s="3">
        <v>412085</v>
      </c>
      <c r="G2660" s="3">
        <v>4015</v>
      </c>
      <c r="H2660" s="3">
        <v>2020</v>
      </c>
      <c r="I2660" s="2">
        <v>2</v>
      </c>
      <c r="J2660" s="3" t="s">
        <v>90</v>
      </c>
      <c r="K2660" s="3">
        <v>1</v>
      </c>
      <c r="L2660" s="3">
        <v>0</v>
      </c>
    </row>
    <row r="2661" spans="1:12">
      <c r="A2661" s="2" t="s">
        <v>742</v>
      </c>
      <c r="B2661" s="3" t="s">
        <v>1442</v>
      </c>
      <c r="C2661" s="2" t="s">
        <v>793</v>
      </c>
      <c r="D2661" s="2" t="s">
        <v>793</v>
      </c>
      <c r="E2661" s="3" t="str">
        <f t="shared" si="41"/>
        <v>Parana-Querencia do Norte</v>
      </c>
      <c r="F2661" s="3">
        <v>412100</v>
      </c>
      <c r="G2661" s="3">
        <v>12206</v>
      </c>
      <c r="H2661" s="3">
        <v>2019</v>
      </c>
      <c r="I2661" s="2">
        <v>3</v>
      </c>
      <c r="J2661" s="3" t="s">
        <v>9</v>
      </c>
      <c r="K2661" s="3">
        <v>1</v>
      </c>
      <c r="L2661" s="3">
        <v>0</v>
      </c>
    </row>
    <row r="2662" spans="1:12">
      <c r="A2662" s="2" t="s">
        <v>742</v>
      </c>
      <c r="B2662" s="3" t="s">
        <v>1442</v>
      </c>
      <c r="C2662" s="2" t="s">
        <v>793</v>
      </c>
      <c r="D2662" s="2" t="s">
        <v>793</v>
      </c>
      <c r="E2662" s="3" t="str">
        <f t="shared" si="41"/>
        <v>Parana-Querencia do Norte</v>
      </c>
      <c r="F2662" s="3">
        <v>412100</v>
      </c>
      <c r="G2662" s="3">
        <v>12206</v>
      </c>
      <c r="H2662" s="3">
        <v>2019</v>
      </c>
      <c r="I2662" s="2">
        <v>4</v>
      </c>
      <c r="J2662" s="3" t="s">
        <v>9</v>
      </c>
      <c r="K2662" s="3">
        <v>1</v>
      </c>
      <c r="L2662" s="3">
        <v>1</v>
      </c>
    </row>
    <row r="2663" spans="1:12">
      <c r="A2663" s="2" t="s">
        <v>742</v>
      </c>
      <c r="B2663" s="3" t="s">
        <v>1442</v>
      </c>
      <c r="C2663" s="2" t="s">
        <v>794</v>
      </c>
      <c r="D2663" s="2" t="s">
        <v>794</v>
      </c>
      <c r="E2663" s="3" t="str">
        <f t="shared" si="41"/>
        <v>Parana-Rolandia</v>
      </c>
      <c r="F2663" s="3">
        <v>412240</v>
      </c>
      <c r="G2663" s="3">
        <v>66580</v>
      </c>
      <c r="H2663" s="3">
        <v>2019</v>
      </c>
      <c r="I2663" s="2">
        <v>6</v>
      </c>
      <c r="J2663" s="3" t="s">
        <v>90</v>
      </c>
      <c r="K2663" s="3">
        <v>1</v>
      </c>
      <c r="L2663" s="3">
        <v>0</v>
      </c>
    </row>
    <row r="2664" spans="1:12">
      <c r="A2664" s="2" t="s">
        <v>742</v>
      </c>
      <c r="B2664" s="3" t="s">
        <v>1442</v>
      </c>
      <c r="C2664" s="2" t="s">
        <v>795</v>
      </c>
      <c r="D2664" s="2" t="s">
        <v>795</v>
      </c>
      <c r="E2664" s="3" t="str">
        <f t="shared" si="41"/>
        <v>Parana-Santa Terezinha de Itaipu</v>
      </c>
      <c r="F2664" s="3">
        <v>412405</v>
      </c>
      <c r="G2664" s="3">
        <v>23465</v>
      </c>
      <c r="H2664" s="3">
        <v>2019</v>
      </c>
      <c r="I2664" s="2">
        <v>2</v>
      </c>
      <c r="J2664" s="3" t="s">
        <v>90</v>
      </c>
      <c r="K2664" s="3">
        <v>1</v>
      </c>
      <c r="L2664" s="3">
        <v>0</v>
      </c>
    </row>
    <row r="2665" spans="1:12">
      <c r="A2665" s="2" t="s">
        <v>742</v>
      </c>
      <c r="B2665" s="3" t="s">
        <v>1442</v>
      </c>
      <c r="C2665" s="2" t="s">
        <v>795</v>
      </c>
      <c r="D2665" s="2" t="s">
        <v>795</v>
      </c>
      <c r="E2665" s="3" t="str">
        <f t="shared" si="41"/>
        <v>Parana-Santa Terezinha de Itaipu</v>
      </c>
      <c r="F2665" s="3">
        <v>412405</v>
      </c>
      <c r="G2665" s="3">
        <v>23465</v>
      </c>
      <c r="H2665" s="3">
        <v>2019</v>
      </c>
      <c r="I2665" s="2">
        <v>2</v>
      </c>
      <c r="J2665" s="3" t="s">
        <v>12</v>
      </c>
      <c r="K2665" s="3">
        <v>1</v>
      </c>
      <c r="L2665" s="3">
        <v>1</v>
      </c>
    </row>
    <row r="2666" spans="1:12">
      <c r="A2666" s="2" t="s">
        <v>742</v>
      </c>
      <c r="B2666" s="3" t="s">
        <v>1442</v>
      </c>
      <c r="C2666" s="2" t="s">
        <v>795</v>
      </c>
      <c r="D2666" s="2" t="s">
        <v>795</v>
      </c>
      <c r="E2666" s="3" t="str">
        <f t="shared" si="41"/>
        <v>Parana-Santa Terezinha de Itaipu</v>
      </c>
      <c r="F2666" s="3">
        <v>412405</v>
      </c>
      <c r="G2666" s="3">
        <v>23465</v>
      </c>
      <c r="H2666" s="3">
        <v>2019</v>
      </c>
      <c r="I2666" s="2">
        <v>6</v>
      </c>
      <c r="J2666" s="3" t="s">
        <v>12</v>
      </c>
      <c r="K2666" s="3">
        <v>1</v>
      </c>
      <c r="L2666" s="3">
        <v>0</v>
      </c>
    </row>
    <row r="2667" spans="1:12">
      <c r="A2667" s="2" t="s">
        <v>742</v>
      </c>
      <c r="B2667" s="3" t="s">
        <v>1442</v>
      </c>
      <c r="C2667" s="2" t="s">
        <v>795</v>
      </c>
      <c r="D2667" s="2" t="s">
        <v>795</v>
      </c>
      <c r="E2667" s="3" t="str">
        <f t="shared" si="41"/>
        <v>Parana-Santa Terezinha de Itaipu</v>
      </c>
      <c r="F2667" s="3">
        <v>412405</v>
      </c>
      <c r="G2667" s="3">
        <v>23465</v>
      </c>
      <c r="H2667" s="3">
        <v>2020</v>
      </c>
      <c r="I2667" s="2">
        <v>5</v>
      </c>
      <c r="J2667" s="3" t="s">
        <v>12</v>
      </c>
      <c r="K2667" s="3">
        <v>1</v>
      </c>
      <c r="L2667" s="3">
        <v>1</v>
      </c>
    </row>
    <row r="2668" spans="1:12">
      <c r="A2668" s="2" t="s">
        <v>742</v>
      </c>
      <c r="B2668" s="3" t="s">
        <v>1442</v>
      </c>
      <c r="C2668" s="2" t="s">
        <v>796</v>
      </c>
      <c r="D2668" s="2" t="s">
        <v>796</v>
      </c>
      <c r="E2668" s="3" t="str">
        <f t="shared" si="41"/>
        <v>Parana-Santo Antonio da Platina</v>
      </c>
      <c r="F2668" s="3">
        <v>412410</v>
      </c>
      <c r="G2668" s="3">
        <v>45993</v>
      </c>
      <c r="H2668" s="3">
        <v>2020</v>
      </c>
      <c r="I2668" s="2">
        <v>5</v>
      </c>
      <c r="J2668" s="3" t="s">
        <v>90</v>
      </c>
      <c r="K2668" s="3">
        <v>1</v>
      </c>
      <c r="L2668" s="3">
        <v>0</v>
      </c>
    </row>
    <row r="2669" spans="1:12">
      <c r="A2669" s="2" t="s">
        <v>742</v>
      </c>
      <c r="B2669" s="3" t="s">
        <v>1442</v>
      </c>
      <c r="C2669" s="2" t="s">
        <v>796</v>
      </c>
      <c r="D2669" s="2" t="s">
        <v>796</v>
      </c>
      <c r="E2669" s="3" t="str">
        <f t="shared" si="41"/>
        <v>Parana-Santo Antonio da Platina</v>
      </c>
      <c r="F2669" s="3">
        <v>412410</v>
      </c>
      <c r="G2669" s="3">
        <v>45993</v>
      </c>
      <c r="H2669" s="3">
        <v>2020</v>
      </c>
      <c r="I2669" s="2">
        <v>6</v>
      </c>
      <c r="J2669" s="3" t="s">
        <v>90</v>
      </c>
      <c r="K2669" s="3">
        <v>1</v>
      </c>
      <c r="L2669" s="3">
        <v>0</v>
      </c>
    </row>
    <row r="2670" spans="1:12">
      <c r="A2670" s="2" t="s">
        <v>742</v>
      </c>
      <c r="B2670" s="3" t="s">
        <v>1442</v>
      </c>
      <c r="C2670" s="2" t="s">
        <v>797</v>
      </c>
      <c r="D2670" s="2" t="s">
        <v>797</v>
      </c>
      <c r="E2670" s="3" t="str">
        <f t="shared" si="41"/>
        <v>Parana-Sao Carlos do Ivai</v>
      </c>
      <c r="F2670" s="3">
        <v>412460</v>
      </c>
      <c r="G2670" s="3">
        <v>6878</v>
      </c>
      <c r="H2670" s="3">
        <v>2019</v>
      </c>
      <c r="I2670" s="2">
        <v>5</v>
      </c>
      <c r="J2670" s="3" t="s">
        <v>9</v>
      </c>
      <c r="K2670" s="3">
        <v>1</v>
      </c>
      <c r="L2670" s="3">
        <v>1</v>
      </c>
    </row>
    <row r="2671" spans="1:12">
      <c r="A2671" s="2" t="s">
        <v>742</v>
      </c>
      <c r="B2671" s="3" t="s">
        <v>1442</v>
      </c>
      <c r="C2671" s="2" t="s">
        <v>798</v>
      </c>
      <c r="D2671" s="2" t="s">
        <v>798</v>
      </c>
      <c r="E2671" s="3" t="str">
        <f t="shared" si="41"/>
        <v>Parana-Sao Jose dos Pinhais</v>
      </c>
      <c r="F2671" s="3">
        <v>412550</v>
      </c>
      <c r="G2671" s="3">
        <v>323340</v>
      </c>
      <c r="H2671" s="3">
        <v>2019</v>
      </c>
      <c r="I2671" s="2">
        <v>2</v>
      </c>
      <c r="J2671" s="3" t="s">
        <v>10</v>
      </c>
      <c r="K2671" s="3">
        <v>1</v>
      </c>
      <c r="L2671" s="3">
        <v>0</v>
      </c>
    </row>
    <row r="2672" spans="1:12">
      <c r="A2672" s="2" t="s">
        <v>742</v>
      </c>
      <c r="B2672" s="3" t="s">
        <v>1442</v>
      </c>
      <c r="C2672" s="2" t="s">
        <v>798</v>
      </c>
      <c r="D2672" s="2" t="s">
        <v>798</v>
      </c>
      <c r="E2672" s="3" t="str">
        <f t="shared" si="41"/>
        <v>Parana-Sao Jose dos Pinhais</v>
      </c>
      <c r="F2672" s="3">
        <v>412550</v>
      </c>
      <c r="G2672" s="3">
        <v>323340</v>
      </c>
      <c r="H2672" s="3">
        <v>2019</v>
      </c>
      <c r="I2672" s="2">
        <v>4</v>
      </c>
      <c r="J2672" s="3" t="s">
        <v>10</v>
      </c>
      <c r="K2672" s="3">
        <v>1</v>
      </c>
      <c r="L2672" s="3">
        <v>0</v>
      </c>
    </row>
    <row r="2673" spans="1:12">
      <c r="A2673" s="2" t="s">
        <v>742</v>
      </c>
      <c r="B2673" s="3" t="s">
        <v>1442</v>
      </c>
      <c r="C2673" s="2" t="s">
        <v>798</v>
      </c>
      <c r="D2673" s="2" t="s">
        <v>798</v>
      </c>
      <c r="E2673" s="3" t="str">
        <f t="shared" si="41"/>
        <v>Parana-Sao Jose dos Pinhais</v>
      </c>
      <c r="F2673" s="3">
        <v>412550</v>
      </c>
      <c r="G2673" s="3">
        <v>323340</v>
      </c>
      <c r="H2673" s="3">
        <v>2019</v>
      </c>
      <c r="I2673" s="2">
        <v>4</v>
      </c>
      <c r="J2673" s="3" t="s">
        <v>12</v>
      </c>
      <c r="K2673" s="3">
        <v>1</v>
      </c>
      <c r="L2673" s="3">
        <v>1</v>
      </c>
    </row>
    <row r="2674" spans="1:12">
      <c r="A2674" s="2" t="s">
        <v>742</v>
      </c>
      <c r="B2674" s="3" t="s">
        <v>1442</v>
      </c>
      <c r="C2674" s="2" t="s">
        <v>798</v>
      </c>
      <c r="D2674" s="2" t="s">
        <v>798</v>
      </c>
      <c r="E2674" s="3" t="str">
        <f t="shared" si="41"/>
        <v>Parana-Sao Jose dos Pinhais</v>
      </c>
      <c r="F2674" s="3">
        <v>412550</v>
      </c>
      <c r="G2674" s="3">
        <v>323340</v>
      </c>
      <c r="H2674" s="3">
        <v>2019</v>
      </c>
      <c r="I2674" s="2">
        <v>5</v>
      </c>
      <c r="J2674" s="3" t="s">
        <v>12</v>
      </c>
      <c r="K2674" s="3">
        <v>1</v>
      </c>
      <c r="L2674" s="3">
        <v>1</v>
      </c>
    </row>
    <row r="2675" spans="1:12">
      <c r="A2675" s="2" t="s">
        <v>742</v>
      </c>
      <c r="B2675" s="3" t="s">
        <v>1442</v>
      </c>
      <c r="C2675" s="2" t="s">
        <v>798</v>
      </c>
      <c r="D2675" s="2" t="s">
        <v>798</v>
      </c>
      <c r="E2675" s="3" t="str">
        <f t="shared" si="41"/>
        <v>Parana-Sao Jose dos Pinhais</v>
      </c>
      <c r="F2675" s="3">
        <v>412550</v>
      </c>
      <c r="G2675" s="3">
        <v>323340</v>
      </c>
      <c r="H2675" s="3">
        <v>2020</v>
      </c>
      <c r="I2675" s="2">
        <v>3</v>
      </c>
      <c r="J2675" s="3" t="s">
        <v>9</v>
      </c>
      <c r="K2675" s="3">
        <v>2</v>
      </c>
      <c r="L2675" s="3">
        <v>3</v>
      </c>
    </row>
    <row r="2676" spans="1:12">
      <c r="A2676" s="2" t="s">
        <v>742</v>
      </c>
      <c r="B2676" s="3" t="s">
        <v>1442</v>
      </c>
      <c r="C2676" s="2" t="s">
        <v>798</v>
      </c>
      <c r="D2676" s="2" t="s">
        <v>798</v>
      </c>
      <c r="E2676" s="3" t="str">
        <f t="shared" si="41"/>
        <v>Parana-Sao Jose dos Pinhais</v>
      </c>
      <c r="F2676" s="3">
        <v>412550</v>
      </c>
      <c r="G2676" s="3">
        <v>323340</v>
      </c>
      <c r="H2676" s="3">
        <v>2020</v>
      </c>
      <c r="I2676" s="2">
        <v>3</v>
      </c>
      <c r="J2676" s="3" t="s">
        <v>12</v>
      </c>
      <c r="K2676" s="3">
        <v>1</v>
      </c>
      <c r="L2676" s="3">
        <v>1</v>
      </c>
    </row>
    <row r="2677" spans="1:12">
      <c r="A2677" s="2" t="s">
        <v>742</v>
      </c>
      <c r="B2677" s="3" t="s">
        <v>1442</v>
      </c>
      <c r="C2677" s="2" t="s">
        <v>799</v>
      </c>
      <c r="D2677" s="2" t="s">
        <v>799</v>
      </c>
      <c r="E2677" s="3" t="str">
        <f t="shared" si="41"/>
        <v>Parana-Sao Miguel do Iguacu</v>
      </c>
      <c r="F2677" s="3">
        <v>412570</v>
      </c>
      <c r="G2677" s="3">
        <v>27452</v>
      </c>
      <c r="H2677" s="3">
        <v>2019</v>
      </c>
      <c r="I2677" s="2">
        <v>3</v>
      </c>
      <c r="J2677" s="3" t="s">
        <v>10</v>
      </c>
      <c r="K2677" s="3">
        <v>1</v>
      </c>
      <c r="L2677" s="3">
        <v>0</v>
      </c>
    </row>
    <row r="2678" spans="1:12">
      <c r="A2678" s="2" t="s">
        <v>742</v>
      </c>
      <c r="B2678" s="3" t="s">
        <v>1442</v>
      </c>
      <c r="C2678" s="2" t="s">
        <v>799</v>
      </c>
      <c r="D2678" s="2" t="s">
        <v>799</v>
      </c>
      <c r="E2678" s="3" t="str">
        <f t="shared" si="41"/>
        <v>Parana-Sao Miguel do Iguacu</v>
      </c>
      <c r="F2678" s="3">
        <v>412570</v>
      </c>
      <c r="G2678" s="3">
        <v>27452</v>
      </c>
      <c r="H2678" s="3">
        <v>2019</v>
      </c>
      <c r="I2678" s="2">
        <v>6</v>
      </c>
      <c r="J2678" s="3" t="s">
        <v>9</v>
      </c>
      <c r="K2678" s="3">
        <v>1</v>
      </c>
      <c r="L2678" s="3">
        <v>0</v>
      </c>
    </row>
    <row r="2679" spans="1:12">
      <c r="A2679" s="2" t="s">
        <v>742</v>
      </c>
      <c r="B2679" s="3" t="s">
        <v>1442</v>
      </c>
      <c r="C2679" s="2" t="s">
        <v>799</v>
      </c>
      <c r="D2679" s="2" t="s">
        <v>799</v>
      </c>
      <c r="E2679" s="3" t="str">
        <f t="shared" si="41"/>
        <v>Parana-Sao Miguel do Iguacu</v>
      </c>
      <c r="F2679" s="3">
        <v>412570</v>
      </c>
      <c r="G2679" s="3">
        <v>27452</v>
      </c>
      <c r="H2679" s="3">
        <v>2020</v>
      </c>
      <c r="I2679" s="2">
        <v>2</v>
      </c>
      <c r="J2679" s="3" t="s">
        <v>12</v>
      </c>
      <c r="K2679" s="3">
        <v>2</v>
      </c>
      <c r="L2679" s="3">
        <v>1</v>
      </c>
    </row>
    <row r="2680" spans="1:12">
      <c r="A2680" s="2" t="s">
        <v>742</v>
      </c>
      <c r="B2680" s="3" t="s">
        <v>1442</v>
      </c>
      <c r="C2680" s="2" t="s">
        <v>799</v>
      </c>
      <c r="D2680" s="2" t="s">
        <v>799</v>
      </c>
      <c r="E2680" s="3" t="str">
        <f t="shared" si="41"/>
        <v>Parana-Sao Miguel do Iguacu</v>
      </c>
      <c r="F2680" s="3">
        <v>412570</v>
      </c>
      <c r="G2680" s="3">
        <v>27452</v>
      </c>
      <c r="H2680" s="3">
        <v>2020</v>
      </c>
      <c r="I2680" s="2">
        <v>3</v>
      </c>
      <c r="J2680" s="3" t="s">
        <v>10</v>
      </c>
      <c r="K2680" s="3">
        <v>1</v>
      </c>
      <c r="L2680" s="3">
        <v>0</v>
      </c>
    </row>
    <row r="2681" spans="1:12">
      <c r="A2681" s="2" t="s">
        <v>742</v>
      </c>
      <c r="B2681" s="3" t="s">
        <v>1442</v>
      </c>
      <c r="C2681" s="2" t="s">
        <v>799</v>
      </c>
      <c r="D2681" s="2" t="s">
        <v>799</v>
      </c>
      <c r="E2681" s="3" t="str">
        <f t="shared" ref="E2681:E2744" si="42">+CONCATENATE(A2681,"-",D2681)</f>
        <v>Parana-Sao Miguel do Iguacu</v>
      </c>
      <c r="F2681" s="3">
        <v>412570</v>
      </c>
      <c r="G2681" s="3">
        <v>27452</v>
      </c>
      <c r="H2681" s="3">
        <v>2020</v>
      </c>
      <c r="I2681" s="2">
        <v>5</v>
      </c>
      <c r="J2681" s="3" t="s">
        <v>12</v>
      </c>
      <c r="K2681" s="3">
        <v>1</v>
      </c>
      <c r="L2681" s="3">
        <v>0</v>
      </c>
    </row>
    <row r="2682" spans="1:12">
      <c r="A2682" s="2" t="s">
        <v>742</v>
      </c>
      <c r="B2682" s="3" t="s">
        <v>1442</v>
      </c>
      <c r="C2682" s="2" t="s">
        <v>800</v>
      </c>
      <c r="D2682" s="2" t="s">
        <v>800</v>
      </c>
      <c r="E2682" s="3" t="str">
        <f t="shared" si="42"/>
        <v>Parana-Sarandi</v>
      </c>
      <c r="F2682" s="3">
        <v>412625</v>
      </c>
      <c r="G2682" s="3">
        <v>96688</v>
      </c>
      <c r="H2682" s="3">
        <v>2019</v>
      </c>
      <c r="I2682" s="2">
        <v>4</v>
      </c>
      <c r="J2682" s="3" t="s">
        <v>12</v>
      </c>
      <c r="K2682" s="3">
        <v>1</v>
      </c>
      <c r="L2682" s="3">
        <v>1</v>
      </c>
    </row>
    <row r="2683" spans="1:12">
      <c r="A2683" s="2" t="s">
        <v>742</v>
      </c>
      <c r="B2683" s="3" t="s">
        <v>1442</v>
      </c>
      <c r="C2683" s="2" t="s">
        <v>800</v>
      </c>
      <c r="D2683" s="2" t="s">
        <v>800</v>
      </c>
      <c r="E2683" s="3" t="str">
        <f t="shared" si="42"/>
        <v>Parana-Sarandi</v>
      </c>
      <c r="F2683" s="3">
        <v>412625</v>
      </c>
      <c r="G2683" s="3">
        <v>96688</v>
      </c>
      <c r="H2683" s="3">
        <v>2019</v>
      </c>
      <c r="I2683" s="2">
        <v>5</v>
      </c>
      <c r="J2683" s="3" t="s">
        <v>9</v>
      </c>
      <c r="K2683" s="3">
        <v>1</v>
      </c>
      <c r="L2683" s="3">
        <v>1</v>
      </c>
    </row>
    <row r="2684" spans="1:12">
      <c r="A2684" s="2" t="s">
        <v>742</v>
      </c>
      <c r="B2684" s="3" t="s">
        <v>1442</v>
      </c>
      <c r="C2684" s="2" t="s">
        <v>800</v>
      </c>
      <c r="D2684" s="2" t="s">
        <v>800</v>
      </c>
      <c r="E2684" s="3" t="str">
        <f t="shared" si="42"/>
        <v>Parana-Sarandi</v>
      </c>
      <c r="F2684" s="3">
        <v>412625</v>
      </c>
      <c r="G2684" s="3">
        <v>96688</v>
      </c>
      <c r="H2684" s="3">
        <v>2019</v>
      </c>
      <c r="I2684" s="2">
        <v>6</v>
      </c>
      <c r="J2684" s="3" t="s">
        <v>10</v>
      </c>
      <c r="K2684" s="3">
        <v>1</v>
      </c>
      <c r="L2684" s="3">
        <v>0</v>
      </c>
    </row>
    <row r="2685" spans="1:12">
      <c r="A2685" s="2" t="s">
        <v>742</v>
      </c>
      <c r="B2685" s="3" t="s">
        <v>1442</v>
      </c>
      <c r="C2685" s="2" t="s">
        <v>800</v>
      </c>
      <c r="D2685" s="2" t="s">
        <v>800</v>
      </c>
      <c r="E2685" s="3" t="str">
        <f t="shared" si="42"/>
        <v>Parana-Sarandi</v>
      </c>
      <c r="F2685" s="3">
        <v>412625</v>
      </c>
      <c r="G2685" s="3">
        <v>96688</v>
      </c>
      <c r="H2685" s="3">
        <v>2020</v>
      </c>
      <c r="I2685" s="2">
        <v>6</v>
      </c>
      <c r="J2685" s="3" t="s">
        <v>12</v>
      </c>
      <c r="K2685" s="3">
        <v>1</v>
      </c>
      <c r="L2685" s="3">
        <v>1</v>
      </c>
    </row>
    <row r="2686" spans="1:12">
      <c r="A2686" s="2" t="s">
        <v>742</v>
      </c>
      <c r="B2686" s="3" t="s">
        <v>1442</v>
      </c>
      <c r="C2686" s="2" t="s">
        <v>801</v>
      </c>
      <c r="D2686" s="2" t="s">
        <v>801</v>
      </c>
      <c r="E2686" s="3" t="str">
        <f t="shared" si="42"/>
        <v>Parana-Sertanopolis</v>
      </c>
      <c r="F2686" s="3">
        <v>412650</v>
      </c>
      <c r="G2686" s="3">
        <v>16369</v>
      </c>
      <c r="H2686" s="3">
        <v>2020</v>
      </c>
      <c r="I2686" s="2">
        <v>3</v>
      </c>
      <c r="J2686" s="3" t="s">
        <v>12</v>
      </c>
      <c r="K2686" s="3">
        <v>1</v>
      </c>
      <c r="L2686" s="3">
        <v>3</v>
      </c>
    </row>
    <row r="2687" spans="1:12">
      <c r="A2687" s="2" t="s">
        <v>742</v>
      </c>
      <c r="B2687" s="3" t="s">
        <v>1442</v>
      </c>
      <c r="C2687" s="2" t="s">
        <v>802</v>
      </c>
      <c r="D2687" s="2" t="s">
        <v>802</v>
      </c>
      <c r="E2687" s="3" t="str">
        <f t="shared" si="42"/>
        <v>Parana-Terra Boa</v>
      </c>
      <c r="F2687" s="3">
        <v>412720</v>
      </c>
      <c r="G2687" s="3">
        <v>17094</v>
      </c>
      <c r="H2687" s="3">
        <v>2020</v>
      </c>
      <c r="I2687" s="2">
        <v>2</v>
      </c>
      <c r="J2687" s="3" t="s">
        <v>12</v>
      </c>
      <c r="K2687" s="3">
        <v>1</v>
      </c>
      <c r="L2687" s="3">
        <v>1</v>
      </c>
    </row>
    <row r="2688" spans="1:12">
      <c r="A2688" s="2" t="s">
        <v>742</v>
      </c>
      <c r="B2688" s="3" t="s">
        <v>1442</v>
      </c>
      <c r="C2688" s="2" t="s">
        <v>803</v>
      </c>
      <c r="D2688" s="2" t="s">
        <v>803</v>
      </c>
      <c r="E2688" s="3" t="str">
        <f t="shared" si="42"/>
        <v>Parana-Terra Roxa</v>
      </c>
      <c r="F2688" s="3">
        <v>412740</v>
      </c>
      <c r="G2688" s="3">
        <v>17481</v>
      </c>
      <c r="H2688" s="3">
        <v>2019</v>
      </c>
      <c r="I2688" s="2">
        <v>1</v>
      </c>
      <c r="J2688" s="3" t="s">
        <v>9</v>
      </c>
      <c r="K2688" s="3">
        <v>1</v>
      </c>
      <c r="L2688" s="3">
        <v>1</v>
      </c>
    </row>
    <row r="2689" spans="1:12">
      <c r="A2689" s="2" t="s">
        <v>742</v>
      </c>
      <c r="B2689" s="3" t="s">
        <v>1442</v>
      </c>
      <c r="C2689" s="2" t="s">
        <v>804</v>
      </c>
      <c r="D2689" s="2" t="s">
        <v>804</v>
      </c>
      <c r="E2689" s="3" t="str">
        <f t="shared" si="42"/>
        <v>Parana-Toledo</v>
      </c>
      <c r="F2689" s="3">
        <v>412770</v>
      </c>
      <c r="G2689" s="3">
        <v>140635</v>
      </c>
      <c r="H2689" s="3">
        <v>2019</v>
      </c>
      <c r="I2689" s="2">
        <v>6</v>
      </c>
      <c r="J2689" s="3" t="s">
        <v>10</v>
      </c>
      <c r="K2689" s="3">
        <v>1</v>
      </c>
      <c r="L2689" s="3">
        <v>0</v>
      </c>
    </row>
    <row r="2690" spans="1:12">
      <c r="A2690" s="2" t="s">
        <v>742</v>
      </c>
      <c r="B2690" s="3" t="s">
        <v>1442</v>
      </c>
      <c r="C2690" s="2" t="s">
        <v>804</v>
      </c>
      <c r="D2690" s="2" t="s">
        <v>804</v>
      </c>
      <c r="E2690" s="3" t="str">
        <f t="shared" si="42"/>
        <v>Parana-Toledo</v>
      </c>
      <c r="F2690" s="3">
        <v>412770</v>
      </c>
      <c r="G2690" s="3">
        <v>140635</v>
      </c>
      <c r="H2690" s="3">
        <v>2019</v>
      </c>
      <c r="I2690" s="2">
        <v>6</v>
      </c>
      <c r="J2690" s="3" t="s">
        <v>19</v>
      </c>
      <c r="K2690" s="3">
        <v>1</v>
      </c>
      <c r="L2690" s="3">
        <v>0</v>
      </c>
    </row>
    <row r="2691" spans="1:12">
      <c r="A2691" s="2" t="s">
        <v>742</v>
      </c>
      <c r="B2691" s="3" t="s">
        <v>1442</v>
      </c>
      <c r="C2691" s="2" t="s">
        <v>804</v>
      </c>
      <c r="D2691" s="2" t="s">
        <v>804</v>
      </c>
      <c r="E2691" s="3" t="str">
        <f t="shared" si="42"/>
        <v>Parana-Toledo</v>
      </c>
      <c r="F2691" s="3">
        <v>412770</v>
      </c>
      <c r="G2691" s="3">
        <v>140635</v>
      </c>
      <c r="H2691" s="3">
        <v>2020</v>
      </c>
      <c r="I2691" s="2">
        <v>4</v>
      </c>
      <c r="J2691" s="3" t="s">
        <v>90</v>
      </c>
      <c r="K2691" s="3">
        <v>1</v>
      </c>
      <c r="L2691" s="3">
        <v>0</v>
      </c>
    </row>
    <row r="2692" spans="1:12">
      <c r="A2692" s="2" t="s">
        <v>742</v>
      </c>
      <c r="B2692" s="3" t="s">
        <v>1442</v>
      </c>
      <c r="C2692" s="2" t="s">
        <v>804</v>
      </c>
      <c r="D2692" s="2" t="s">
        <v>804</v>
      </c>
      <c r="E2692" s="3" t="str">
        <f t="shared" si="42"/>
        <v>Parana-Toledo</v>
      </c>
      <c r="F2692" s="3">
        <v>412770</v>
      </c>
      <c r="G2692" s="3">
        <v>140635</v>
      </c>
      <c r="H2692" s="3">
        <v>2020</v>
      </c>
      <c r="I2692" s="2">
        <v>5</v>
      </c>
      <c r="J2692" s="3" t="s">
        <v>90</v>
      </c>
      <c r="K2692" s="3">
        <v>1</v>
      </c>
      <c r="L2692" s="3">
        <v>0</v>
      </c>
    </row>
    <row r="2693" spans="1:12">
      <c r="A2693" s="2" t="s">
        <v>742</v>
      </c>
      <c r="B2693" s="3" t="s">
        <v>1442</v>
      </c>
      <c r="C2693" s="2" t="s">
        <v>805</v>
      </c>
      <c r="D2693" s="2" t="s">
        <v>805</v>
      </c>
      <c r="E2693" s="3" t="str">
        <f t="shared" si="42"/>
        <v>Parana-Umuarama</v>
      </c>
      <c r="F2693" s="3">
        <v>412810</v>
      </c>
      <c r="G2693" s="3">
        <v>111557</v>
      </c>
      <c r="H2693" s="3">
        <v>2019</v>
      </c>
      <c r="I2693" s="2">
        <v>2</v>
      </c>
      <c r="J2693" s="3" t="s">
        <v>90</v>
      </c>
      <c r="K2693" s="3">
        <v>1</v>
      </c>
      <c r="L2693" s="3">
        <v>0</v>
      </c>
    </row>
    <row r="2694" spans="1:12">
      <c r="A2694" s="2" t="s">
        <v>742</v>
      </c>
      <c r="B2694" s="3" t="s">
        <v>1442</v>
      </c>
      <c r="C2694" s="2" t="s">
        <v>805</v>
      </c>
      <c r="D2694" s="2" t="s">
        <v>805</v>
      </c>
      <c r="E2694" s="3" t="str">
        <f t="shared" si="42"/>
        <v>Parana-Umuarama</v>
      </c>
      <c r="F2694" s="3">
        <v>412810</v>
      </c>
      <c r="G2694" s="3">
        <v>111557</v>
      </c>
      <c r="H2694" s="3">
        <v>2019</v>
      </c>
      <c r="I2694" s="2">
        <v>5</v>
      </c>
      <c r="J2694" s="3" t="s">
        <v>10</v>
      </c>
      <c r="K2694" s="3">
        <v>2</v>
      </c>
      <c r="L2694" s="3">
        <v>0</v>
      </c>
    </row>
    <row r="2695" spans="1:12">
      <c r="A2695" s="2" t="s">
        <v>742</v>
      </c>
      <c r="B2695" s="3" t="s">
        <v>1442</v>
      </c>
      <c r="C2695" s="2" t="s">
        <v>805</v>
      </c>
      <c r="D2695" s="2" t="s">
        <v>805</v>
      </c>
      <c r="E2695" s="3" t="str">
        <f t="shared" si="42"/>
        <v>Parana-Umuarama</v>
      </c>
      <c r="F2695" s="3">
        <v>412810</v>
      </c>
      <c r="G2695" s="3">
        <v>111557</v>
      </c>
      <c r="H2695" s="3">
        <v>2019</v>
      </c>
      <c r="I2695" s="2">
        <v>6</v>
      </c>
      <c r="J2695" s="3" t="s">
        <v>90</v>
      </c>
      <c r="K2695" s="3">
        <v>1</v>
      </c>
      <c r="L2695" s="3">
        <v>0</v>
      </c>
    </row>
    <row r="2696" spans="1:12">
      <c r="A2696" s="4" t="s">
        <v>742</v>
      </c>
      <c r="B2696" s="3" t="s">
        <v>1442</v>
      </c>
      <c r="C2696" s="2" t="s">
        <v>805</v>
      </c>
      <c r="D2696" s="2" t="s">
        <v>805</v>
      </c>
      <c r="E2696" s="3" t="str">
        <f t="shared" si="42"/>
        <v>Parana-Umuarama</v>
      </c>
      <c r="F2696" s="3">
        <v>412810</v>
      </c>
      <c r="G2696" s="3">
        <v>111557</v>
      </c>
      <c r="H2696" s="3">
        <v>2020</v>
      </c>
      <c r="I2696" s="2">
        <v>6</v>
      </c>
      <c r="J2696" s="3" t="s">
        <v>10</v>
      </c>
      <c r="K2696" s="3">
        <v>1</v>
      </c>
      <c r="L2696" s="3">
        <v>0</v>
      </c>
    </row>
    <row r="2697" spans="1:12">
      <c r="A2697" s="2" t="s">
        <v>806</v>
      </c>
      <c r="B2697" s="3" t="s">
        <v>1440</v>
      </c>
      <c r="C2697" s="2" t="s">
        <v>807</v>
      </c>
      <c r="D2697" s="2" t="s">
        <v>807</v>
      </c>
      <c r="E2697" s="3" t="str">
        <f t="shared" si="42"/>
        <v>Pernambuco-Abreu e Lima</v>
      </c>
      <c r="F2697" s="3">
        <v>260005</v>
      </c>
      <c r="G2697" s="3">
        <v>99990</v>
      </c>
      <c r="H2697" s="3">
        <v>2019</v>
      </c>
      <c r="I2697" s="2">
        <v>1</v>
      </c>
      <c r="J2697" s="3" t="s">
        <v>12</v>
      </c>
      <c r="K2697" s="3">
        <v>1</v>
      </c>
      <c r="L2697" s="3">
        <v>1</v>
      </c>
    </row>
    <row r="2698" spans="1:12">
      <c r="A2698" s="2" t="s">
        <v>806</v>
      </c>
      <c r="B2698" s="3" t="s">
        <v>1440</v>
      </c>
      <c r="C2698" s="2" t="s">
        <v>807</v>
      </c>
      <c r="D2698" s="2" t="s">
        <v>807</v>
      </c>
      <c r="E2698" s="3" t="str">
        <f t="shared" si="42"/>
        <v>Pernambuco-Abreu e Lima</v>
      </c>
      <c r="F2698" s="3">
        <v>260005</v>
      </c>
      <c r="G2698" s="3">
        <v>99990</v>
      </c>
      <c r="H2698" s="3">
        <v>2019</v>
      </c>
      <c r="I2698" s="2">
        <v>6</v>
      </c>
      <c r="J2698" s="3" t="s">
        <v>10</v>
      </c>
      <c r="K2698" s="3">
        <v>1</v>
      </c>
      <c r="L2698" s="3">
        <v>0</v>
      </c>
    </row>
    <row r="2699" spans="1:12">
      <c r="A2699" s="2" t="s">
        <v>806</v>
      </c>
      <c r="B2699" s="3" t="s">
        <v>1440</v>
      </c>
      <c r="C2699" s="2" t="s">
        <v>807</v>
      </c>
      <c r="D2699" s="2" t="s">
        <v>807</v>
      </c>
      <c r="E2699" s="3" t="str">
        <f t="shared" si="42"/>
        <v>Pernambuco-Abreu e Lima</v>
      </c>
      <c r="F2699" s="3">
        <v>260005</v>
      </c>
      <c r="G2699" s="3">
        <v>99990</v>
      </c>
      <c r="H2699" s="3">
        <v>2020</v>
      </c>
      <c r="I2699" s="2">
        <v>1</v>
      </c>
      <c r="J2699" s="3" t="s">
        <v>9</v>
      </c>
      <c r="K2699" s="3">
        <v>1</v>
      </c>
      <c r="L2699" s="3">
        <v>1</v>
      </c>
    </row>
    <row r="2700" spans="1:12">
      <c r="A2700" s="2" t="s">
        <v>806</v>
      </c>
      <c r="B2700" s="3" t="s">
        <v>1440</v>
      </c>
      <c r="C2700" s="2" t="s">
        <v>808</v>
      </c>
      <c r="D2700" s="2" t="s">
        <v>808</v>
      </c>
      <c r="E2700" s="3" t="str">
        <f t="shared" si="42"/>
        <v>Pernambuco-Agrestina</v>
      </c>
      <c r="F2700" s="3">
        <v>260030</v>
      </c>
      <c r="G2700" s="3">
        <v>24885</v>
      </c>
      <c r="H2700" s="3">
        <v>2019</v>
      </c>
      <c r="I2700" s="2">
        <v>6</v>
      </c>
      <c r="J2700" s="3" t="s">
        <v>10</v>
      </c>
      <c r="K2700" s="3">
        <v>1</v>
      </c>
      <c r="L2700" s="3">
        <v>0</v>
      </c>
    </row>
    <row r="2701" spans="1:12">
      <c r="A2701" s="2" t="s">
        <v>806</v>
      </c>
      <c r="B2701" s="3" t="s">
        <v>1440</v>
      </c>
      <c r="C2701" s="2" t="s">
        <v>809</v>
      </c>
      <c r="D2701" s="2" t="s">
        <v>809</v>
      </c>
      <c r="E2701" s="3" t="str">
        <f t="shared" si="42"/>
        <v>Pernambuco-Agua Preta</v>
      </c>
      <c r="F2701" s="3">
        <v>260040</v>
      </c>
      <c r="G2701" s="3">
        <v>36771</v>
      </c>
      <c r="H2701" s="3">
        <v>2019</v>
      </c>
      <c r="I2701" s="2">
        <v>1</v>
      </c>
      <c r="J2701" s="3" t="s">
        <v>9</v>
      </c>
      <c r="K2701" s="3">
        <v>1</v>
      </c>
      <c r="L2701" s="3">
        <v>1</v>
      </c>
    </row>
    <row r="2702" spans="1:12">
      <c r="A2702" s="2" t="s">
        <v>806</v>
      </c>
      <c r="B2702" s="3" t="s">
        <v>1440</v>
      </c>
      <c r="C2702" s="2" t="s">
        <v>810</v>
      </c>
      <c r="D2702" s="2" t="s">
        <v>810</v>
      </c>
      <c r="E2702" s="3" t="str">
        <f t="shared" si="42"/>
        <v>Pernambuco-Aguas Belas</v>
      </c>
      <c r="F2702" s="3">
        <v>260050</v>
      </c>
      <c r="G2702" s="3">
        <v>43443</v>
      </c>
      <c r="H2702" s="3">
        <v>2019</v>
      </c>
      <c r="I2702" s="2">
        <v>3</v>
      </c>
      <c r="J2702" s="3" t="s">
        <v>10</v>
      </c>
      <c r="K2702" s="3">
        <v>1</v>
      </c>
      <c r="L2702" s="3">
        <v>0</v>
      </c>
    </row>
    <row r="2703" spans="1:12">
      <c r="A2703" s="2" t="s">
        <v>806</v>
      </c>
      <c r="B2703" s="3" t="s">
        <v>1440</v>
      </c>
      <c r="C2703" s="2" t="s">
        <v>810</v>
      </c>
      <c r="D2703" s="2" t="s">
        <v>810</v>
      </c>
      <c r="E2703" s="3" t="str">
        <f t="shared" si="42"/>
        <v>Pernambuco-Aguas Belas</v>
      </c>
      <c r="F2703" s="3">
        <v>260050</v>
      </c>
      <c r="G2703" s="3">
        <v>43443</v>
      </c>
      <c r="H2703" s="3">
        <v>2019</v>
      </c>
      <c r="I2703" s="2">
        <v>3</v>
      </c>
      <c r="J2703" s="3" t="s">
        <v>19</v>
      </c>
      <c r="K2703" s="3">
        <v>1</v>
      </c>
      <c r="L2703" s="3">
        <v>0</v>
      </c>
    </row>
    <row r="2704" spans="1:12">
      <c r="A2704" s="2" t="s">
        <v>806</v>
      </c>
      <c r="B2704" s="3" t="s">
        <v>1440</v>
      </c>
      <c r="C2704" s="2" t="s">
        <v>811</v>
      </c>
      <c r="D2704" s="2" t="s">
        <v>811</v>
      </c>
      <c r="E2704" s="3" t="str">
        <f t="shared" si="42"/>
        <v>Pernambuco-Alagoinha</v>
      </c>
      <c r="F2704" s="3">
        <v>260060</v>
      </c>
      <c r="G2704" s="3">
        <v>14636</v>
      </c>
      <c r="H2704" s="3">
        <v>2020</v>
      </c>
      <c r="I2704" s="2">
        <v>5</v>
      </c>
      <c r="J2704" s="3" t="s">
        <v>12</v>
      </c>
      <c r="K2704" s="3">
        <v>1</v>
      </c>
      <c r="L2704" s="3">
        <v>1</v>
      </c>
    </row>
    <row r="2705" spans="1:12">
      <c r="A2705" s="2" t="s">
        <v>806</v>
      </c>
      <c r="B2705" s="3" t="s">
        <v>1440</v>
      </c>
      <c r="C2705" s="2" t="s">
        <v>812</v>
      </c>
      <c r="D2705" s="2" t="s">
        <v>812</v>
      </c>
      <c r="E2705" s="3" t="str">
        <f t="shared" si="42"/>
        <v>Pernambuco-Araripina</v>
      </c>
      <c r="F2705" s="3">
        <v>260110</v>
      </c>
      <c r="G2705" s="3">
        <v>84418</v>
      </c>
      <c r="H2705" s="3">
        <v>2020</v>
      </c>
      <c r="I2705" s="2">
        <v>2</v>
      </c>
      <c r="J2705" s="3" t="s">
        <v>12</v>
      </c>
      <c r="K2705" s="3">
        <v>1</v>
      </c>
      <c r="L2705" s="3">
        <v>1</v>
      </c>
    </row>
    <row r="2706" spans="1:12">
      <c r="A2706" s="2" t="s">
        <v>806</v>
      </c>
      <c r="B2706" s="3" t="s">
        <v>1440</v>
      </c>
      <c r="C2706" s="2" t="s">
        <v>813</v>
      </c>
      <c r="D2706" s="2" t="s">
        <v>813</v>
      </c>
      <c r="E2706" s="3" t="str">
        <f t="shared" si="42"/>
        <v>Pernambuco-Arcoverde</v>
      </c>
      <c r="F2706" s="3">
        <v>260120</v>
      </c>
      <c r="G2706" s="3">
        <v>74338</v>
      </c>
      <c r="H2706" s="3">
        <v>2020</v>
      </c>
      <c r="I2706" s="2">
        <v>5</v>
      </c>
      <c r="J2706" s="3" t="s">
        <v>12</v>
      </c>
      <c r="K2706" s="3">
        <v>1</v>
      </c>
      <c r="L2706" s="3">
        <v>1</v>
      </c>
    </row>
    <row r="2707" spans="1:12">
      <c r="A2707" s="2" t="s">
        <v>806</v>
      </c>
      <c r="B2707" s="3" t="s">
        <v>1440</v>
      </c>
      <c r="C2707" s="2" t="s">
        <v>814</v>
      </c>
      <c r="D2707" s="2" t="s">
        <v>814</v>
      </c>
      <c r="E2707" s="3" t="str">
        <f t="shared" si="42"/>
        <v>Pernambuco-Barreiros</v>
      </c>
      <c r="F2707" s="3">
        <v>260140</v>
      </c>
      <c r="G2707" s="3">
        <v>42659</v>
      </c>
      <c r="H2707" s="3">
        <v>2019</v>
      </c>
      <c r="I2707" s="2">
        <v>5</v>
      </c>
      <c r="J2707" s="3" t="s">
        <v>10</v>
      </c>
      <c r="K2707" s="3">
        <v>1</v>
      </c>
      <c r="L2707" s="3">
        <v>0</v>
      </c>
    </row>
    <row r="2708" spans="1:12">
      <c r="A2708" s="2" t="s">
        <v>806</v>
      </c>
      <c r="B2708" s="3" t="s">
        <v>1440</v>
      </c>
      <c r="C2708" s="2" t="s">
        <v>814</v>
      </c>
      <c r="D2708" s="2" t="s">
        <v>814</v>
      </c>
      <c r="E2708" s="3" t="str">
        <f t="shared" si="42"/>
        <v>Pernambuco-Barreiros</v>
      </c>
      <c r="F2708" s="3">
        <v>260140</v>
      </c>
      <c r="G2708" s="3">
        <v>42659</v>
      </c>
      <c r="H2708" s="3">
        <v>2019</v>
      </c>
      <c r="I2708" s="2">
        <v>6</v>
      </c>
      <c r="J2708" s="3" t="s">
        <v>19</v>
      </c>
      <c r="K2708" s="3">
        <v>1</v>
      </c>
      <c r="L2708" s="3">
        <v>0</v>
      </c>
    </row>
    <row r="2709" spans="1:12">
      <c r="A2709" s="2" t="s">
        <v>806</v>
      </c>
      <c r="B2709" s="3" t="s">
        <v>1440</v>
      </c>
      <c r="C2709" s="2" t="s">
        <v>815</v>
      </c>
      <c r="D2709" s="2" t="s">
        <v>815</v>
      </c>
      <c r="E2709" s="3" t="str">
        <f t="shared" si="42"/>
        <v>Pernambuco-Belo Jardim</v>
      </c>
      <c r="F2709" s="3">
        <v>260170</v>
      </c>
      <c r="G2709" s="3">
        <v>76439</v>
      </c>
      <c r="H2709" s="3">
        <v>2020</v>
      </c>
      <c r="I2709" s="2">
        <v>1</v>
      </c>
      <c r="J2709" s="3" t="s">
        <v>12</v>
      </c>
      <c r="K2709" s="3">
        <v>1</v>
      </c>
      <c r="L2709" s="3">
        <v>1</v>
      </c>
    </row>
    <row r="2710" spans="1:12">
      <c r="A2710" s="2" t="s">
        <v>806</v>
      </c>
      <c r="B2710" s="3" t="s">
        <v>1440</v>
      </c>
      <c r="C2710" s="2" t="s">
        <v>816</v>
      </c>
      <c r="D2710" s="2" t="s">
        <v>816</v>
      </c>
      <c r="E2710" s="3" t="str">
        <f t="shared" si="42"/>
        <v>Pernambuco-Bezerros</v>
      </c>
      <c r="F2710" s="3">
        <v>260190</v>
      </c>
      <c r="G2710" s="3">
        <v>60798</v>
      </c>
      <c r="H2710" s="3">
        <v>2019</v>
      </c>
      <c r="I2710" s="2">
        <v>1</v>
      </c>
      <c r="J2710" s="3" t="s">
        <v>12</v>
      </c>
      <c r="K2710" s="3">
        <v>1</v>
      </c>
      <c r="L2710" s="3">
        <v>1</v>
      </c>
    </row>
    <row r="2711" spans="1:12">
      <c r="A2711" s="2" t="s">
        <v>806</v>
      </c>
      <c r="B2711" s="3" t="s">
        <v>1440</v>
      </c>
      <c r="C2711" s="2" t="s">
        <v>817</v>
      </c>
      <c r="D2711" s="2" t="s">
        <v>817</v>
      </c>
      <c r="E2711" s="3" t="str">
        <f t="shared" si="42"/>
        <v>Pernambuco-Bodoco</v>
      </c>
      <c r="F2711" s="3">
        <v>260200</v>
      </c>
      <c r="G2711" s="3">
        <v>38146</v>
      </c>
      <c r="H2711" s="3">
        <v>2019</v>
      </c>
      <c r="I2711" s="2">
        <v>2</v>
      </c>
      <c r="J2711" s="3" t="s">
        <v>9</v>
      </c>
      <c r="K2711" s="3">
        <v>1</v>
      </c>
      <c r="L2711" s="3">
        <v>0</v>
      </c>
    </row>
    <row r="2712" spans="1:12">
      <c r="A2712" s="2" t="s">
        <v>806</v>
      </c>
      <c r="B2712" s="3" t="s">
        <v>1440</v>
      </c>
      <c r="C2712" s="2" t="s">
        <v>818</v>
      </c>
      <c r="D2712" s="2" t="s">
        <v>818</v>
      </c>
      <c r="E2712" s="3" t="str">
        <f t="shared" si="42"/>
        <v>Pernambuco-Bom Conselho</v>
      </c>
      <c r="F2712" s="3">
        <v>260210</v>
      </c>
      <c r="G2712" s="3">
        <v>48554</v>
      </c>
      <c r="H2712" s="3">
        <v>2019</v>
      </c>
      <c r="I2712" s="2">
        <v>2</v>
      </c>
      <c r="J2712" s="3" t="s">
        <v>10</v>
      </c>
      <c r="K2712" s="3">
        <v>1</v>
      </c>
      <c r="L2712" s="3">
        <v>0</v>
      </c>
    </row>
    <row r="2713" spans="1:12">
      <c r="A2713" s="2" t="s">
        <v>806</v>
      </c>
      <c r="B2713" s="3" t="s">
        <v>1440</v>
      </c>
      <c r="C2713" s="2" t="s">
        <v>448</v>
      </c>
      <c r="D2713" s="2" t="s">
        <v>448</v>
      </c>
      <c r="E2713" s="3" t="str">
        <f t="shared" si="42"/>
        <v>Pernambuco-Bonito</v>
      </c>
      <c r="F2713" s="3">
        <v>260230</v>
      </c>
      <c r="G2713" s="3">
        <v>38134</v>
      </c>
      <c r="H2713" s="3">
        <v>2019</v>
      </c>
      <c r="I2713" s="2">
        <v>1</v>
      </c>
      <c r="J2713" s="3" t="s">
        <v>12</v>
      </c>
      <c r="K2713" s="3">
        <v>1</v>
      </c>
      <c r="L2713" s="3">
        <v>1</v>
      </c>
    </row>
    <row r="2714" spans="1:12">
      <c r="A2714" s="2" t="s">
        <v>806</v>
      </c>
      <c r="B2714" s="3" t="s">
        <v>1440</v>
      </c>
      <c r="C2714" s="2" t="s">
        <v>819</v>
      </c>
      <c r="D2714" s="2" t="s">
        <v>819</v>
      </c>
      <c r="E2714" s="3" t="str">
        <f t="shared" si="42"/>
        <v>Pernambuco-Brejao</v>
      </c>
      <c r="F2714" s="3">
        <v>260240</v>
      </c>
      <c r="G2714" s="3">
        <v>8993</v>
      </c>
      <c r="H2714" s="3">
        <v>2019</v>
      </c>
      <c r="I2714" s="2">
        <v>6</v>
      </c>
      <c r="J2714" s="3" t="s">
        <v>12</v>
      </c>
      <c r="K2714" s="3">
        <v>1</v>
      </c>
      <c r="L2714" s="3">
        <v>1</v>
      </c>
    </row>
    <row r="2715" spans="1:12">
      <c r="A2715" s="2" t="s">
        <v>806</v>
      </c>
      <c r="B2715" s="3" t="s">
        <v>1440</v>
      </c>
      <c r="C2715" s="2" t="s">
        <v>820</v>
      </c>
      <c r="D2715" s="2" t="s">
        <v>820</v>
      </c>
      <c r="E2715" s="3" t="str">
        <f t="shared" si="42"/>
        <v>Pernambuco-Brejo da Madre de Deus</v>
      </c>
      <c r="F2715" s="3">
        <v>260260</v>
      </c>
      <c r="G2715" s="3">
        <v>50742</v>
      </c>
      <c r="H2715" s="3">
        <v>2020</v>
      </c>
      <c r="I2715" s="2">
        <v>1</v>
      </c>
      <c r="J2715" s="3" t="s">
        <v>12</v>
      </c>
      <c r="K2715" s="3">
        <v>1</v>
      </c>
      <c r="L2715" s="3">
        <v>0</v>
      </c>
    </row>
    <row r="2716" spans="1:12">
      <c r="A2716" s="2" t="s">
        <v>806</v>
      </c>
      <c r="B2716" s="3" t="s">
        <v>1440</v>
      </c>
      <c r="C2716" s="2" t="s">
        <v>821</v>
      </c>
      <c r="D2716" s="26" t="s">
        <v>1433</v>
      </c>
      <c r="E2716" s="3" t="str">
        <f t="shared" si="42"/>
        <v>Pernambuco-Cabo de Santo Agostinho</v>
      </c>
      <c r="F2716" s="3">
        <v>260290</v>
      </c>
      <c r="G2716" s="3">
        <v>207048</v>
      </c>
      <c r="H2716" s="3">
        <v>2019</v>
      </c>
      <c r="I2716" s="2">
        <v>4</v>
      </c>
      <c r="J2716" s="3" t="s">
        <v>9</v>
      </c>
      <c r="K2716" s="3">
        <v>1</v>
      </c>
      <c r="L2716" s="3">
        <v>1</v>
      </c>
    </row>
    <row r="2717" spans="1:12">
      <c r="A2717" s="2" t="s">
        <v>806</v>
      </c>
      <c r="B2717" s="3" t="s">
        <v>1440</v>
      </c>
      <c r="C2717" s="2" t="s">
        <v>821</v>
      </c>
      <c r="D2717" s="26" t="s">
        <v>1433</v>
      </c>
      <c r="E2717" s="3" t="str">
        <f t="shared" si="42"/>
        <v>Pernambuco-Cabo de Santo Agostinho</v>
      </c>
      <c r="F2717" s="3">
        <v>260290</v>
      </c>
      <c r="G2717" s="3">
        <v>207048</v>
      </c>
      <c r="H2717" s="3">
        <v>2019</v>
      </c>
      <c r="I2717" s="2">
        <v>5</v>
      </c>
      <c r="J2717" s="3" t="s">
        <v>12</v>
      </c>
      <c r="K2717" s="3">
        <v>1</v>
      </c>
      <c r="L2717" s="3">
        <v>1</v>
      </c>
    </row>
    <row r="2718" spans="1:12">
      <c r="A2718" s="2" t="s">
        <v>806</v>
      </c>
      <c r="B2718" s="3" t="s">
        <v>1440</v>
      </c>
      <c r="C2718" s="2" t="s">
        <v>821</v>
      </c>
      <c r="D2718" s="26" t="s">
        <v>1433</v>
      </c>
      <c r="E2718" s="3" t="str">
        <f t="shared" si="42"/>
        <v>Pernambuco-Cabo de Santo Agostinho</v>
      </c>
      <c r="F2718" s="3">
        <v>260290</v>
      </c>
      <c r="G2718" s="3">
        <v>207048</v>
      </c>
      <c r="H2718" s="3">
        <v>2020</v>
      </c>
      <c r="I2718" s="2">
        <v>1</v>
      </c>
      <c r="J2718" s="3" t="s">
        <v>9</v>
      </c>
      <c r="K2718" s="3">
        <v>2</v>
      </c>
      <c r="L2718" s="3">
        <v>1</v>
      </c>
    </row>
    <row r="2719" spans="1:12">
      <c r="A2719" s="2" t="s">
        <v>806</v>
      </c>
      <c r="B2719" s="3" t="s">
        <v>1440</v>
      </c>
      <c r="C2719" s="2" t="s">
        <v>821</v>
      </c>
      <c r="D2719" s="26" t="s">
        <v>1433</v>
      </c>
      <c r="E2719" s="3" t="str">
        <f t="shared" si="42"/>
        <v>Pernambuco-Cabo de Santo Agostinho</v>
      </c>
      <c r="F2719" s="3">
        <v>260290</v>
      </c>
      <c r="G2719" s="3">
        <v>207048</v>
      </c>
      <c r="H2719" s="3">
        <v>2020</v>
      </c>
      <c r="I2719" s="2">
        <v>1</v>
      </c>
      <c r="J2719" s="3" t="s">
        <v>10</v>
      </c>
      <c r="K2719" s="3">
        <v>1</v>
      </c>
      <c r="L2719" s="3">
        <v>0</v>
      </c>
    </row>
    <row r="2720" spans="1:12">
      <c r="A2720" s="2" t="s">
        <v>806</v>
      </c>
      <c r="B2720" s="3" t="s">
        <v>1440</v>
      </c>
      <c r="C2720" s="2" t="s">
        <v>822</v>
      </c>
      <c r="D2720" s="2" t="s">
        <v>822</v>
      </c>
      <c r="E2720" s="3" t="str">
        <f t="shared" si="42"/>
        <v>Pernambuco-Cabrobo</v>
      </c>
      <c r="F2720" s="3">
        <v>260300</v>
      </c>
      <c r="G2720" s="3">
        <v>34221</v>
      </c>
      <c r="H2720" s="3">
        <v>2019</v>
      </c>
      <c r="I2720" s="2">
        <v>3</v>
      </c>
      <c r="J2720" s="3" t="s">
        <v>10</v>
      </c>
      <c r="K2720" s="3">
        <v>1</v>
      </c>
      <c r="L2720" s="3">
        <v>0</v>
      </c>
    </row>
    <row r="2721" spans="1:12">
      <c r="A2721" s="2" t="s">
        <v>806</v>
      </c>
      <c r="B2721" s="3" t="s">
        <v>1440</v>
      </c>
      <c r="C2721" s="2" t="s">
        <v>822</v>
      </c>
      <c r="D2721" s="2" t="s">
        <v>822</v>
      </c>
      <c r="E2721" s="3" t="str">
        <f t="shared" si="42"/>
        <v>Pernambuco-Cabrobo</v>
      </c>
      <c r="F2721" s="3">
        <v>260300</v>
      </c>
      <c r="G2721" s="3">
        <v>34221</v>
      </c>
      <c r="H2721" s="3">
        <v>2020</v>
      </c>
      <c r="I2721" s="2">
        <v>5</v>
      </c>
      <c r="J2721" s="3" t="s">
        <v>90</v>
      </c>
      <c r="K2721" s="3">
        <v>1</v>
      </c>
      <c r="L2721" s="3">
        <v>0</v>
      </c>
    </row>
    <row r="2722" spans="1:12">
      <c r="A2722" s="2" t="s">
        <v>806</v>
      </c>
      <c r="B2722" s="3" t="s">
        <v>1440</v>
      </c>
      <c r="C2722" s="2" t="s">
        <v>822</v>
      </c>
      <c r="D2722" s="2" t="s">
        <v>822</v>
      </c>
      <c r="E2722" s="3" t="str">
        <f t="shared" si="42"/>
        <v>Pernambuco-Cabrobo</v>
      </c>
      <c r="F2722" s="3">
        <v>260300</v>
      </c>
      <c r="G2722" s="3">
        <v>34221</v>
      </c>
      <c r="H2722" s="3">
        <v>2020</v>
      </c>
      <c r="I2722" s="2">
        <v>5</v>
      </c>
      <c r="J2722" s="3" t="s">
        <v>12</v>
      </c>
      <c r="K2722" s="3">
        <v>1</v>
      </c>
      <c r="L2722" s="3">
        <v>1</v>
      </c>
    </row>
    <row r="2723" spans="1:12">
      <c r="A2723" s="2" t="s">
        <v>806</v>
      </c>
      <c r="B2723" s="3" t="s">
        <v>1440</v>
      </c>
      <c r="C2723" s="2" t="s">
        <v>823</v>
      </c>
      <c r="D2723" s="2" t="s">
        <v>823</v>
      </c>
      <c r="E2723" s="3" t="str">
        <f t="shared" si="42"/>
        <v>Pernambuco-Caetes</v>
      </c>
      <c r="F2723" s="3">
        <v>260320</v>
      </c>
      <c r="G2723" s="3">
        <v>28739</v>
      </c>
      <c r="H2723" s="3">
        <v>2019</v>
      </c>
      <c r="I2723" s="2">
        <v>1</v>
      </c>
      <c r="J2723" s="3" t="s">
        <v>12</v>
      </c>
      <c r="K2723" s="3">
        <v>1</v>
      </c>
      <c r="L2723" s="3">
        <v>1</v>
      </c>
    </row>
    <row r="2724" spans="1:12">
      <c r="A2724" s="2" t="s">
        <v>806</v>
      </c>
      <c r="B2724" s="3" t="s">
        <v>1440</v>
      </c>
      <c r="C2724" s="2" t="s">
        <v>823</v>
      </c>
      <c r="D2724" s="2" t="s">
        <v>823</v>
      </c>
      <c r="E2724" s="3" t="str">
        <f t="shared" si="42"/>
        <v>Pernambuco-Caetes</v>
      </c>
      <c r="F2724" s="3">
        <v>260320</v>
      </c>
      <c r="G2724" s="3">
        <v>28739</v>
      </c>
      <c r="H2724" s="3">
        <v>2019</v>
      </c>
      <c r="I2724" s="2">
        <v>4</v>
      </c>
      <c r="J2724" s="3" t="s">
        <v>10</v>
      </c>
      <c r="K2724" s="3">
        <v>1</v>
      </c>
      <c r="L2724" s="3">
        <v>0</v>
      </c>
    </row>
    <row r="2725" spans="1:12">
      <c r="A2725" s="2" t="s">
        <v>806</v>
      </c>
      <c r="B2725" s="3" t="s">
        <v>1440</v>
      </c>
      <c r="C2725" s="2" t="s">
        <v>823</v>
      </c>
      <c r="D2725" s="2" t="s">
        <v>823</v>
      </c>
      <c r="E2725" s="3" t="str">
        <f t="shared" si="42"/>
        <v>Pernambuco-Caetes</v>
      </c>
      <c r="F2725" s="3">
        <v>260320</v>
      </c>
      <c r="G2725" s="3">
        <v>28739</v>
      </c>
      <c r="H2725" s="3">
        <v>2020</v>
      </c>
      <c r="I2725" s="2">
        <v>3</v>
      </c>
      <c r="J2725" s="3" t="s">
        <v>12</v>
      </c>
      <c r="K2725" s="3">
        <v>1</v>
      </c>
      <c r="L2725" s="3">
        <v>1</v>
      </c>
    </row>
    <row r="2726" spans="1:12">
      <c r="A2726" s="2" t="s">
        <v>806</v>
      </c>
      <c r="B2726" s="3" t="s">
        <v>1440</v>
      </c>
      <c r="C2726" s="2" t="s">
        <v>824</v>
      </c>
      <c r="D2726" s="2" t="s">
        <v>824</v>
      </c>
      <c r="E2726" s="3" t="str">
        <f t="shared" si="42"/>
        <v>Pernambuco-Camaragibe</v>
      </c>
      <c r="F2726" s="3">
        <v>260345</v>
      </c>
      <c r="G2726" s="3">
        <v>157828</v>
      </c>
      <c r="H2726" s="3">
        <v>2019</v>
      </c>
      <c r="I2726" s="2">
        <v>4</v>
      </c>
      <c r="J2726" s="3" t="s">
        <v>10</v>
      </c>
      <c r="K2726" s="3">
        <v>2</v>
      </c>
      <c r="L2726" s="3">
        <v>0</v>
      </c>
    </row>
    <row r="2727" spans="1:12">
      <c r="A2727" s="2" t="s">
        <v>806</v>
      </c>
      <c r="B2727" s="3" t="s">
        <v>1440</v>
      </c>
      <c r="C2727" s="2" t="s">
        <v>824</v>
      </c>
      <c r="D2727" s="2" t="s">
        <v>824</v>
      </c>
      <c r="E2727" s="3" t="str">
        <f t="shared" si="42"/>
        <v>Pernambuco-Camaragibe</v>
      </c>
      <c r="F2727" s="3">
        <v>260345</v>
      </c>
      <c r="G2727" s="3">
        <v>157828</v>
      </c>
      <c r="H2727" s="3">
        <v>2020</v>
      </c>
      <c r="I2727" s="2">
        <v>1</v>
      </c>
      <c r="J2727" s="3" t="s">
        <v>10</v>
      </c>
      <c r="K2727" s="3">
        <v>1</v>
      </c>
      <c r="L2727" s="3">
        <v>0</v>
      </c>
    </row>
    <row r="2728" spans="1:12">
      <c r="A2728" s="2" t="s">
        <v>806</v>
      </c>
      <c r="B2728" s="3" t="s">
        <v>1440</v>
      </c>
      <c r="C2728" s="2" t="s">
        <v>825</v>
      </c>
      <c r="D2728" s="2" t="s">
        <v>825</v>
      </c>
      <c r="E2728" s="3" t="str">
        <f t="shared" si="42"/>
        <v>Pernambuco-Canhotinho</v>
      </c>
      <c r="F2728" s="3">
        <v>260370</v>
      </c>
      <c r="G2728" s="3">
        <v>24804</v>
      </c>
      <c r="H2728" s="3">
        <v>2020</v>
      </c>
      <c r="I2728" s="2">
        <v>2</v>
      </c>
      <c r="J2728" s="3" t="s">
        <v>12</v>
      </c>
      <c r="K2728" s="3">
        <v>1</v>
      </c>
      <c r="L2728" s="3">
        <v>1</v>
      </c>
    </row>
    <row r="2729" spans="1:12">
      <c r="A2729" s="2" t="s">
        <v>806</v>
      </c>
      <c r="B2729" s="3" t="s">
        <v>1440</v>
      </c>
      <c r="C2729" s="2" t="s">
        <v>826</v>
      </c>
      <c r="D2729" s="2" t="s">
        <v>826</v>
      </c>
      <c r="E2729" s="3" t="str">
        <f t="shared" si="42"/>
        <v>Pernambuco-Carnaubeira da Penha</v>
      </c>
      <c r="F2729" s="3">
        <v>260392</v>
      </c>
      <c r="G2729" s="3">
        <v>12932</v>
      </c>
      <c r="H2729" s="3">
        <v>2019</v>
      </c>
      <c r="I2729" s="2">
        <v>5</v>
      </c>
      <c r="J2729" s="3" t="s">
        <v>90</v>
      </c>
      <c r="K2729" s="3">
        <v>1</v>
      </c>
      <c r="L2729" s="3">
        <v>0</v>
      </c>
    </row>
    <row r="2730" spans="1:12">
      <c r="A2730" s="2" t="s">
        <v>806</v>
      </c>
      <c r="B2730" s="3" t="s">
        <v>1440</v>
      </c>
      <c r="C2730" s="2" t="s">
        <v>827</v>
      </c>
      <c r="D2730" s="2" t="s">
        <v>827</v>
      </c>
      <c r="E2730" s="3" t="str">
        <f t="shared" si="42"/>
        <v>Pernambuco-Carpina</v>
      </c>
      <c r="F2730" s="3">
        <v>260400</v>
      </c>
      <c r="G2730" s="3">
        <v>83641</v>
      </c>
      <c r="H2730" s="3">
        <v>2019</v>
      </c>
      <c r="I2730" s="2">
        <v>4</v>
      </c>
      <c r="J2730" s="3" t="s">
        <v>19</v>
      </c>
      <c r="K2730" s="3">
        <v>1</v>
      </c>
      <c r="L2730" s="3">
        <v>0</v>
      </c>
    </row>
    <row r="2731" spans="1:12">
      <c r="A2731" s="2" t="s">
        <v>806</v>
      </c>
      <c r="B2731" s="3" t="s">
        <v>1440</v>
      </c>
      <c r="C2731" s="2" t="s">
        <v>828</v>
      </c>
      <c r="D2731" s="2" t="s">
        <v>828</v>
      </c>
      <c r="E2731" s="3" t="str">
        <f t="shared" si="42"/>
        <v>Pernambuco-Caruaru</v>
      </c>
      <c r="F2731" s="3">
        <v>260410</v>
      </c>
      <c r="G2731" s="3">
        <v>361118</v>
      </c>
      <c r="H2731" s="3">
        <v>2019</v>
      </c>
      <c r="I2731" s="2">
        <v>1</v>
      </c>
      <c r="J2731" s="3" t="s">
        <v>12</v>
      </c>
      <c r="K2731" s="3">
        <v>2</v>
      </c>
      <c r="L2731" s="3">
        <v>2</v>
      </c>
    </row>
    <row r="2732" spans="1:12">
      <c r="A2732" s="2" t="s">
        <v>806</v>
      </c>
      <c r="B2732" s="3" t="s">
        <v>1440</v>
      </c>
      <c r="C2732" s="2" t="s">
        <v>828</v>
      </c>
      <c r="D2732" s="2" t="s">
        <v>828</v>
      </c>
      <c r="E2732" s="3" t="str">
        <f t="shared" si="42"/>
        <v>Pernambuco-Caruaru</v>
      </c>
      <c r="F2732" s="3">
        <v>260410</v>
      </c>
      <c r="G2732" s="3">
        <v>361118</v>
      </c>
      <c r="H2732" s="3">
        <v>2019</v>
      </c>
      <c r="I2732" s="2">
        <v>2</v>
      </c>
      <c r="J2732" s="3" t="s">
        <v>12</v>
      </c>
      <c r="K2732" s="3">
        <v>1</v>
      </c>
      <c r="L2732" s="3">
        <v>1</v>
      </c>
    </row>
    <row r="2733" spans="1:12">
      <c r="A2733" s="2" t="s">
        <v>806</v>
      </c>
      <c r="B2733" s="3" t="s">
        <v>1440</v>
      </c>
      <c r="C2733" s="2" t="s">
        <v>828</v>
      </c>
      <c r="D2733" s="2" t="s">
        <v>828</v>
      </c>
      <c r="E2733" s="3" t="str">
        <f t="shared" si="42"/>
        <v>Pernambuco-Caruaru</v>
      </c>
      <c r="F2733" s="3">
        <v>260410</v>
      </c>
      <c r="G2733" s="3">
        <v>361118</v>
      </c>
      <c r="H2733" s="3">
        <v>2019</v>
      </c>
      <c r="I2733" s="2">
        <v>3</v>
      </c>
      <c r="J2733" s="3" t="s">
        <v>12</v>
      </c>
      <c r="K2733" s="3">
        <v>1</v>
      </c>
      <c r="L2733" s="3">
        <v>1</v>
      </c>
    </row>
    <row r="2734" spans="1:12">
      <c r="A2734" s="2" t="s">
        <v>806</v>
      </c>
      <c r="B2734" s="3" t="s">
        <v>1440</v>
      </c>
      <c r="C2734" s="2" t="s">
        <v>828</v>
      </c>
      <c r="D2734" s="2" t="s">
        <v>828</v>
      </c>
      <c r="E2734" s="3" t="str">
        <f t="shared" si="42"/>
        <v>Pernambuco-Caruaru</v>
      </c>
      <c r="F2734" s="3">
        <v>260410</v>
      </c>
      <c r="G2734" s="3">
        <v>361118</v>
      </c>
      <c r="H2734" s="3">
        <v>2019</v>
      </c>
      <c r="I2734" s="2">
        <v>4</v>
      </c>
      <c r="J2734" s="3" t="s">
        <v>9</v>
      </c>
      <c r="K2734" s="3">
        <v>1</v>
      </c>
      <c r="L2734" s="3">
        <v>1</v>
      </c>
    </row>
    <row r="2735" spans="1:12">
      <c r="A2735" s="2" t="s">
        <v>806</v>
      </c>
      <c r="B2735" s="3" t="s">
        <v>1440</v>
      </c>
      <c r="C2735" s="2" t="s">
        <v>828</v>
      </c>
      <c r="D2735" s="2" t="s">
        <v>828</v>
      </c>
      <c r="E2735" s="3" t="str">
        <f t="shared" si="42"/>
        <v>Pernambuco-Caruaru</v>
      </c>
      <c r="F2735" s="3">
        <v>260410</v>
      </c>
      <c r="G2735" s="3">
        <v>361118</v>
      </c>
      <c r="H2735" s="3">
        <v>2019</v>
      </c>
      <c r="I2735" s="2">
        <v>4</v>
      </c>
      <c r="J2735" s="3" t="s">
        <v>10</v>
      </c>
      <c r="K2735" s="3">
        <v>2</v>
      </c>
      <c r="L2735" s="3">
        <v>0</v>
      </c>
    </row>
    <row r="2736" spans="1:12">
      <c r="A2736" s="2" t="s">
        <v>806</v>
      </c>
      <c r="B2736" s="3" t="s">
        <v>1440</v>
      </c>
      <c r="C2736" s="2" t="s">
        <v>828</v>
      </c>
      <c r="D2736" s="2" t="s">
        <v>828</v>
      </c>
      <c r="E2736" s="3" t="str">
        <f t="shared" si="42"/>
        <v>Pernambuco-Caruaru</v>
      </c>
      <c r="F2736" s="3">
        <v>260410</v>
      </c>
      <c r="G2736" s="3">
        <v>361118</v>
      </c>
      <c r="H2736" s="3">
        <v>2019</v>
      </c>
      <c r="I2736" s="2">
        <v>4</v>
      </c>
      <c r="J2736" s="3" t="s">
        <v>19</v>
      </c>
      <c r="K2736" s="3">
        <v>1</v>
      </c>
      <c r="L2736" s="3">
        <v>0</v>
      </c>
    </row>
    <row r="2737" spans="1:12">
      <c r="A2737" s="2" t="s">
        <v>806</v>
      </c>
      <c r="B2737" s="3" t="s">
        <v>1440</v>
      </c>
      <c r="C2737" s="2" t="s">
        <v>828</v>
      </c>
      <c r="D2737" s="2" t="s">
        <v>828</v>
      </c>
      <c r="E2737" s="3" t="str">
        <f t="shared" si="42"/>
        <v>Pernambuco-Caruaru</v>
      </c>
      <c r="F2737" s="3">
        <v>260410</v>
      </c>
      <c r="G2737" s="3">
        <v>361118</v>
      </c>
      <c r="H2737" s="3">
        <v>2019</v>
      </c>
      <c r="I2737" s="2">
        <v>5</v>
      </c>
      <c r="J2737" s="3" t="s">
        <v>10</v>
      </c>
      <c r="K2737" s="3">
        <v>6</v>
      </c>
      <c r="L2737" s="3">
        <v>0</v>
      </c>
    </row>
    <row r="2738" spans="1:12">
      <c r="A2738" s="2" t="s">
        <v>806</v>
      </c>
      <c r="B2738" s="3" t="s">
        <v>1440</v>
      </c>
      <c r="C2738" s="2" t="s">
        <v>828</v>
      </c>
      <c r="D2738" s="2" t="s">
        <v>828</v>
      </c>
      <c r="E2738" s="3" t="str">
        <f t="shared" si="42"/>
        <v>Pernambuco-Caruaru</v>
      </c>
      <c r="F2738" s="3">
        <v>260410</v>
      </c>
      <c r="G2738" s="3">
        <v>361118</v>
      </c>
      <c r="H2738" s="3">
        <v>2019</v>
      </c>
      <c r="I2738" s="2">
        <v>6</v>
      </c>
      <c r="J2738" s="3" t="s">
        <v>10</v>
      </c>
      <c r="K2738" s="3">
        <v>2</v>
      </c>
      <c r="L2738" s="3">
        <v>0</v>
      </c>
    </row>
    <row r="2739" spans="1:12">
      <c r="A2739" s="2" t="s">
        <v>806</v>
      </c>
      <c r="B2739" s="3" t="s">
        <v>1440</v>
      </c>
      <c r="C2739" s="2" t="s">
        <v>828</v>
      </c>
      <c r="D2739" s="2" t="s">
        <v>828</v>
      </c>
      <c r="E2739" s="3" t="str">
        <f t="shared" si="42"/>
        <v>Pernambuco-Caruaru</v>
      </c>
      <c r="F2739" s="3">
        <v>260410</v>
      </c>
      <c r="G2739" s="3">
        <v>361118</v>
      </c>
      <c r="H2739" s="3">
        <v>2019</v>
      </c>
      <c r="I2739" s="2">
        <v>6</v>
      </c>
      <c r="J2739" s="3" t="s">
        <v>12</v>
      </c>
      <c r="K2739" s="3">
        <v>1</v>
      </c>
      <c r="L2739" s="3">
        <v>1</v>
      </c>
    </row>
    <row r="2740" spans="1:12">
      <c r="A2740" s="2" t="s">
        <v>806</v>
      </c>
      <c r="B2740" s="3" t="s">
        <v>1440</v>
      </c>
      <c r="C2740" s="2" t="s">
        <v>828</v>
      </c>
      <c r="D2740" s="2" t="s">
        <v>828</v>
      </c>
      <c r="E2740" s="3" t="str">
        <f t="shared" si="42"/>
        <v>Pernambuco-Caruaru</v>
      </c>
      <c r="F2740" s="3">
        <v>260410</v>
      </c>
      <c r="G2740" s="3">
        <v>361118</v>
      </c>
      <c r="H2740" s="3">
        <v>2020</v>
      </c>
      <c r="I2740" s="2">
        <v>1</v>
      </c>
      <c r="J2740" s="3" t="s">
        <v>12</v>
      </c>
      <c r="K2740" s="3">
        <v>1</v>
      </c>
      <c r="L2740" s="3">
        <v>1</v>
      </c>
    </row>
    <row r="2741" spans="1:12">
      <c r="A2741" s="2" t="s">
        <v>806</v>
      </c>
      <c r="B2741" s="3" t="s">
        <v>1440</v>
      </c>
      <c r="C2741" s="2" t="s">
        <v>828</v>
      </c>
      <c r="D2741" s="2" t="s">
        <v>828</v>
      </c>
      <c r="E2741" s="3" t="str">
        <f t="shared" si="42"/>
        <v>Pernambuco-Caruaru</v>
      </c>
      <c r="F2741" s="3">
        <v>260410</v>
      </c>
      <c r="G2741" s="3">
        <v>361118</v>
      </c>
      <c r="H2741" s="3">
        <v>2020</v>
      </c>
      <c r="I2741" s="2">
        <v>2</v>
      </c>
      <c r="J2741" s="3" t="s">
        <v>12</v>
      </c>
      <c r="K2741" s="3">
        <v>1</v>
      </c>
      <c r="L2741" s="3">
        <v>1</v>
      </c>
    </row>
    <row r="2742" spans="1:12">
      <c r="A2742" s="2" t="s">
        <v>806</v>
      </c>
      <c r="B2742" s="3" t="s">
        <v>1440</v>
      </c>
      <c r="C2742" s="2" t="s">
        <v>828</v>
      </c>
      <c r="D2742" s="2" t="s">
        <v>828</v>
      </c>
      <c r="E2742" s="3" t="str">
        <f t="shared" si="42"/>
        <v>Pernambuco-Caruaru</v>
      </c>
      <c r="F2742" s="3">
        <v>260410</v>
      </c>
      <c r="G2742" s="3">
        <v>361118</v>
      </c>
      <c r="H2742" s="3">
        <v>2020</v>
      </c>
      <c r="I2742" s="2">
        <v>3</v>
      </c>
      <c r="J2742" s="3" t="s">
        <v>10</v>
      </c>
      <c r="K2742" s="3">
        <v>2</v>
      </c>
      <c r="L2742" s="3">
        <v>0</v>
      </c>
    </row>
    <row r="2743" spans="1:12">
      <c r="A2743" s="2" t="s">
        <v>806</v>
      </c>
      <c r="B2743" s="3" t="s">
        <v>1440</v>
      </c>
      <c r="C2743" s="2" t="s">
        <v>829</v>
      </c>
      <c r="D2743" s="2" t="s">
        <v>829</v>
      </c>
      <c r="E2743" s="3" t="str">
        <f t="shared" si="42"/>
        <v>Pernambuco-Catende</v>
      </c>
      <c r="F2743" s="3">
        <v>260420</v>
      </c>
      <c r="G2743" s="3">
        <v>42892</v>
      </c>
      <c r="H2743" s="3">
        <v>2019</v>
      </c>
      <c r="I2743" s="2">
        <v>4</v>
      </c>
      <c r="J2743" s="3" t="s">
        <v>12</v>
      </c>
      <c r="K2743" s="3">
        <v>1</v>
      </c>
      <c r="L2743" s="3">
        <v>1</v>
      </c>
    </row>
    <row r="2744" spans="1:12">
      <c r="A2744" s="2" t="s">
        <v>806</v>
      </c>
      <c r="B2744" s="3" t="s">
        <v>1440</v>
      </c>
      <c r="C2744" s="2" t="s">
        <v>829</v>
      </c>
      <c r="D2744" s="2" t="s">
        <v>829</v>
      </c>
      <c r="E2744" s="3" t="str">
        <f t="shared" si="42"/>
        <v>Pernambuco-Catende</v>
      </c>
      <c r="F2744" s="3">
        <v>260420</v>
      </c>
      <c r="G2744" s="3">
        <v>42892</v>
      </c>
      <c r="H2744" s="3">
        <v>2020</v>
      </c>
      <c r="I2744" s="2">
        <v>1</v>
      </c>
      <c r="J2744" s="3" t="s">
        <v>12</v>
      </c>
      <c r="K2744" s="3">
        <v>1</v>
      </c>
      <c r="L2744" s="3">
        <v>2</v>
      </c>
    </row>
    <row r="2745" spans="1:12">
      <c r="A2745" s="2" t="s">
        <v>806</v>
      </c>
      <c r="B2745" s="3" t="s">
        <v>1440</v>
      </c>
      <c r="C2745" s="2" t="s">
        <v>829</v>
      </c>
      <c r="D2745" s="2" t="s">
        <v>829</v>
      </c>
      <c r="E2745" s="3" t="str">
        <f t="shared" ref="E2745:E2805" si="43">+CONCATENATE(A2745,"-",D2745)</f>
        <v>Pernambuco-Catende</v>
      </c>
      <c r="F2745" s="3">
        <v>260420</v>
      </c>
      <c r="G2745" s="3">
        <v>42892</v>
      </c>
      <c r="H2745" s="3">
        <v>2020</v>
      </c>
      <c r="I2745" s="2">
        <v>4</v>
      </c>
      <c r="J2745" s="3" t="s">
        <v>9</v>
      </c>
      <c r="K2745" s="3">
        <v>1</v>
      </c>
      <c r="L2745" s="3">
        <v>0</v>
      </c>
    </row>
    <row r="2746" spans="1:12">
      <c r="A2746" s="2" t="s">
        <v>806</v>
      </c>
      <c r="B2746" s="3" t="s">
        <v>1440</v>
      </c>
      <c r="C2746" s="2" t="s">
        <v>830</v>
      </c>
      <c r="D2746" s="2" t="s">
        <v>830</v>
      </c>
      <c r="E2746" s="3" t="str">
        <f t="shared" si="43"/>
        <v>Pernambuco-Correntes</v>
      </c>
      <c r="F2746" s="3">
        <v>260470</v>
      </c>
      <c r="G2746" s="3">
        <v>18207</v>
      </c>
      <c r="H2746" s="3">
        <v>2020</v>
      </c>
      <c r="I2746" s="2">
        <v>1</v>
      </c>
      <c r="J2746" s="3" t="s">
        <v>12</v>
      </c>
      <c r="K2746" s="3">
        <v>1</v>
      </c>
      <c r="L2746" s="3">
        <v>1</v>
      </c>
    </row>
    <row r="2747" spans="1:12">
      <c r="A2747" s="2" t="s">
        <v>806</v>
      </c>
      <c r="B2747" s="3" t="s">
        <v>1440</v>
      </c>
      <c r="C2747" s="2" t="s">
        <v>831</v>
      </c>
      <c r="D2747" s="2" t="s">
        <v>831</v>
      </c>
      <c r="E2747" s="3" t="str">
        <f t="shared" si="43"/>
        <v>Pernambuco-Cupira</v>
      </c>
      <c r="F2747" s="3">
        <v>260500</v>
      </c>
      <c r="G2747" s="3">
        <v>24107</v>
      </c>
      <c r="H2747" s="3">
        <v>2020</v>
      </c>
      <c r="I2747" s="2">
        <v>2</v>
      </c>
      <c r="J2747" s="3" t="s">
        <v>12</v>
      </c>
      <c r="K2747" s="3">
        <v>1</v>
      </c>
      <c r="L2747" s="3">
        <v>1</v>
      </c>
    </row>
    <row r="2748" spans="1:12">
      <c r="A2748" s="2" t="s">
        <v>806</v>
      </c>
      <c r="B2748" s="3" t="s">
        <v>1440</v>
      </c>
      <c r="C2748" s="2" t="s">
        <v>832</v>
      </c>
      <c r="D2748" s="2" t="s">
        <v>832</v>
      </c>
      <c r="E2748" s="3" t="str">
        <f t="shared" si="43"/>
        <v>Pernambuco-Custodia</v>
      </c>
      <c r="F2748" s="3">
        <v>260510</v>
      </c>
      <c r="G2748" s="3">
        <v>37111</v>
      </c>
      <c r="H2748" s="3">
        <v>2020</v>
      </c>
      <c r="I2748" s="2">
        <v>1</v>
      </c>
      <c r="J2748" s="3" t="s">
        <v>12</v>
      </c>
      <c r="K2748" s="3">
        <v>1</v>
      </c>
      <c r="L2748" s="3">
        <v>1</v>
      </c>
    </row>
    <row r="2749" spans="1:12">
      <c r="A2749" s="2" t="s">
        <v>806</v>
      </c>
      <c r="B2749" s="3" t="s">
        <v>1440</v>
      </c>
      <c r="C2749" s="2" t="s">
        <v>832</v>
      </c>
      <c r="D2749" s="2" t="s">
        <v>832</v>
      </c>
      <c r="E2749" s="3" t="str">
        <f t="shared" si="43"/>
        <v>Pernambuco-Custodia</v>
      </c>
      <c r="F2749" s="3">
        <v>260510</v>
      </c>
      <c r="G2749" s="3">
        <v>37111</v>
      </c>
      <c r="H2749" s="3">
        <v>2020</v>
      </c>
      <c r="I2749" s="2">
        <v>2</v>
      </c>
      <c r="J2749" s="3" t="s">
        <v>9</v>
      </c>
      <c r="K2749" s="3">
        <v>1</v>
      </c>
      <c r="L2749" s="3">
        <v>1</v>
      </c>
    </row>
    <row r="2750" spans="1:12">
      <c r="A2750" s="2" t="s">
        <v>806</v>
      </c>
      <c r="B2750" s="3" t="s">
        <v>1440</v>
      </c>
      <c r="C2750" s="2" t="s">
        <v>833</v>
      </c>
      <c r="D2750" s="2" t="s">
        <v>833</v>
      </c>
      <c r="E2750" s="3" t="str">
        <f t="shared" si="43"/>
        <v>Pernambuco-Exu</v>
      </c>
      <c r="F2750" s="3">
        <v>260530</v>
      </c>
      <c r="G2750" s="3">
        <v>31825</v>
      </c>
      <c r="H2750" s="3">
        <v>2019</v>
      </c>
      <c r="I2750" s="2">
        <v>5</v>
      </c>
      <c r="J2750" s="3" t="s">
        <v>10</v>
      </c>
      <c r="K2750" s="3">
        <v>1</v>
      </c>
      <c r="L2750" s="3">
        <v>0</v>
      </c>
    </row>
    <row r="2751" spans="1:12">
      <c r="A2751" s="2" t="s">
        <v>806</v>
      </c>
      <c r="B2751" s="3" t="s">
        <v>1440</v>
      </c>
      <c r="C2751" s="2" t="s">
        <v>834</v>
      </c>
      <c r="D2751" s="2" t="s">
        <v>834</v>
      </c>
      <c r="E2751" s="3" t="str">
        <f t="shared" si="43"/>
        <v>Pernambuco-Feira Nova</v>
      </c>
      <c r="F2751" s="3">
        <v>260540</v>
      </c>
      <c r="G2751" s="3">
        <v>22131</v>
      </c>
      <c r="H2751" s="3">
        <v>2020</v>
      </c>
      <c r="I2751" s="2">
        <v>6</v>
      </c>
      <c r="J2751" s="3" t="s">
        <v>12</v>
      </c>
      <c r="K2751" s="3">
        <v>1</v>
      </c>
      <c r="L2751" s="3">
        <v>3</v>
      </c>
    </row>
    <row r="2752" spans="1:12">
      <c r="A2752" s="2" t="s">
        <v>806</v>
      </c>
      <c r="B2752" s="3" t="s">
        <v>1440</v>
      </c>
      <c r="C2752" s="2" t="s">
        <v>836</v>
      </c>
      <c r="D2752" s="2" t="s">
        <v>836</v>
      </c>
      <c r="E2752" s="3" t="str">
        <f t="shared" si="43"/>
        <v>Pernambuco-Flores</v>
      </c>
      <c r="F2752" s="3">
        <v>260560</v>
      </c>
      <c r="G2752" s="3">
        <v>22624</v>
      </c>
      <c r="H2752" s="3">
        <v>2019</v>
      </c>
      <c r="I2752" s="2">
        <v>1</v>
      </c>
      <c r="J2752" s="3" t="s">
        <v>12</v>
      </c>
      <c r="K2752" s="3">
        <v>1</v>
      </c>
      <c r="L2752" s="3">
        <v>1</v>
      </c>
    </row>
    <row r="2753" spans="1:12">
      <c r="A2753" s="2" t="s">
        <v>806</v>
      </c>
      <c r="B2753" s="3" t="s">
        <v>1440</v>
      </c>
      <c r="C2753" s="2" t="s">
        <v>836</v>
      </c>
      <c r="D2753" s="2" t="s">
        <v>836</v>
      </c>
      <c r="E2753" s="3" t="str">
        <f t="shared" si="43"/>
        <v>Pernambuco-Flores</v>
      </c>
      <c r="F2753" s="3">
        <v>260560</v>
      </c>
      <c r="G2753" s="3">
        <v>22624</v>
      </c>
      <c r="H2753" s="3">
        <v>2019</v>
      </c>
      <c r="I2753" s="2">
        <v>5</v>
      </c>
      <c r="J2753" s="3" t="s">
        <v>12</v>
      </c>
      <c r="K2753" s="3">
        <v>1</v>
      </c>
      <c r="L2753" s="3">
        <v>1</v>
      </c>
    </row>
    <row r="2754" spans="1:12">
      <c r="A2754" s="2" t="s">
        <v>806</v>
      </c>
      <c r="B2754" s="3" t="s">
        <v>1440</v>
      </c>
      <c r="C2754" s="2" t="s">
        <v>757</v>
      </c>
      <c r="D2754" s="2" t="s">
        <v>757</v>
      </c>
      <c r="E2754" s="3" t="str">
        <f t="shared" si="43"/>
        <v>Pernambuco-Floresta</v>
      </c>
      <c r="F2754" s="3">
        <v>260570</v>
      </c>
      <c r="G2754" s="3">
        <v>32873</v>
      </c>
      <c r="H2754" s="3">
        <v>2019</v>
      </c>
      <c r="I2754" s="2">
        <v>3</v>
      </c>
      <c r="J2754" s="3" t="s">
        <v>12</v>
      </c>
      <c r="K2754" s="3">
        <v>1</v>
      </c>
      <c r="L2754" s="3">
        <v>2</v>
      </c>
    </row>
    <row r="2755" spans="1:12">
      <c r="A2755" s="2" t="s">
        <v>806</v>
      </c>
      <c r="B2755" s="3" t="s">
        <v>1440</v>
      </c>
      <c r="C2755" s="2" t="s">
        <v>837</v>
      </c>
      <c r="D2755" s="2" t="s">
        <v>837</v>
      </c>
      <c r="E2755" s="3" t="str">
        <f t="shared" si="43"/>
        <v>Pernambuco-Garanhuns</v>
      </c>
      <c r="F2755" s="3">
        <v>260600</v>
      </c>
      <c r="G2755" s="3">
        <v>139788</v>
      </c>
      <c r="H2755" s="3">
        <v>2019</v>
      </c>
      <c r="I2755" s="2">
        <v>4</v>
      </c>
      <c r="J2755" s="3" t="s">
        <v>10</v>
      </c>
      <c r="K2755" s="3">
        <v>1</v>
      </c>
      <c r="L2755" s="3">
        <v>0</v>
      </c>
    </row>
    <row r="2756" spans="1:12">
      <c r="A2756" s="2" t="s">
        <v>806</v>
      </c>
      <c r="B2756" s="3" t="s">
        <v>1440</v>
      </c>
      <c r="C2756" s="2" t="s">
        <v>837</v>
      </c>
      <c r="D2756" s="2" t="s">
        <v>837</v>
      </c>
      <c r="E2756" s="3" t="str">
        <f t="shared" si="43"/>
        <v>Pernambuco-Garanhuns</v>
      </c>
      <c r="F2756" s="3">
        <v>260600</v>
      </c>
      <c r="G2756" s="3">
        <v>139788</v>
      </c>
      <c r="H2756" s="3">
        <v>2019</v>
      </c>
      <c r="I2756" s="2">
        <v>5</v>
      </c>
      <c r="J2756" s="3" t="s">
        <v>10</v>
      </c>
      <c r="K2756" s="3">
        <v>1</v>
      </c>
      <c r="L2756" s="3">
        <v>0</v>
      </c>
    </row>
    <row r="2757" spans="1:12">
      <c r="A2757" s="2" t="s">
        <v>806</v>
      </c>
      <c r="B2757" s="3" t="s">
        <v>1440</v>
      </c>
      <c r="C2757" s="2" t="s">
        <v>837</v>
      </c>
      <c r="D2757" s="2" t="s">
        <v>837</v>
      </c>
      <c r="E2757" s="3" t="str">
        <f t="shared" si="43"/>
        <v>Pernambuco-Garanhuns</v>
      </c>
      <c r="F2757" s="3">
        <v>260600</v>
      </c>
      <c r="G2757" s="3">
        <v>139788</v>
      </c>
      <c r="H2757" s="3">
        <v>2019</v>
      </c>
      <c r="I2757" s="2">
        <v>5</v>
      </c>
      <c r="J2757" s="3" t="s">
        <v>12</v>
      </c>
      <c r="K2757" s="3">
        <v>1</v>
      </c>
      <c r="L2757" s="3">
        <v>1</v>
      </c>
    </row>
    <row r="2758" spans="1:12">
      <c r="A2758" s="2" t="s">
        <v>806</v>
      </c>
      <c r="B2758" s="3" t="s">
        <v>1440</v>
      </c>
      <c r="C2758" s="2" t="s">
        <v>837</v>
      </c>
      <c r="D2758" s="2" t="s">
        <v>837</v>
      </c>
      <c r="E2758" s="3" t="str">
        <f t="shared" si="43"/>
        <v>Pernambuco-Garanhuns</v>
      </c>
      <c r="F2758" s="3">
        <v>260600</v>
      </c>
      <c r="G2758" s="3">
        <v>139788</v>
      </c>
      <c r="H2758" s="3">
        <v>2020</v>
      </c>
      <c r="I2758" s="2">
        <v>3</v>
      </c>
      <c r="J2758" s="3" t="s">
        <v>12</v>
      </c>
      <c r="K2758" s="3">
        <v>1</v>
      </c>
      <c r="L2758" s="3">
        <v>1</v>
      </c>
    </row>
    <row r="2759" spans="1:12">
      <c r="A2759" s="2" t="s">
        <v>806</v>
      </c>
      <c r="B2759" s="3" t="s">
        <v>1440</v>
      </c>
      <c r="C2759" s="2" t="s">
        <v>837</v>
      </c>
      <c r="D2759" s="2" t="s">
        <v>837</v>
      </c>
      <c r="E2759" s="3" t="str">
        <f t="shared" si="43"/>
        <v>Pernambuco-Garanhuns</v>
      </c>
      <c r="F2759" s="3">
        <v>260600</v>
      </c>
      <c r="G2759" s="3">
        <v>139788</v>
      </c>
      <c r="H2759" s="3">
        <v>2020</v>
      </c>
      <c r="I2759" s="2">
        <v>4</v>
      </c>
      <c r="J2759" s="3" t="s">
        <v>12</v>
      </c>
      <c r="K2759" s="3">
        <v>2</v>
      </c>
      <c r="L2759" s="3">
        <v>2</v>
      </c>
    </row>
    <row r="2760" spans="1:12">
      <c r="A2760" s="2" t="s">
        <v>806</v>
      </c>
      <c r="B2760" s="3" t="s">
        <v>1440</v>
      </c>
      <c r="C2760" s="2" t="s">
        <v>838</v>
      </c>
      <c r="D2760" s="2" t="s">
        <v>838</v>
      </c>
      <c r="E2760" s="3" t="str">
        <f t="shared" si="43"/>
        <v>Pernambuco-Goiana</v>
      </c>
      <c r="F2760" s="3">
        <v>260620</v>
      </c>
      <c r="G2760" s="3">
        <v>79758</v>
      </c>
      <c r="H2760" s="3">
        <v>2019</v>
      </c>
      <c r="I2760" s="2">
        <v>1</v>
      </c>
      <c r="J2760" s="3" t="s">
        <v>9</v>
      </c>
      <c r="K2760" s="3">
        <v>1</v>
      </c>
      <c r="L2760" s="3">
        <v>1</v>
      </c>
    </row>
    <row r="2761" spans="1:12">
      <c r="A2761" s="2" t="s">
        <v>806</v>
      </c>
      <c r="B2761" s="3" t="s">
        <v>1440</v>
      </c>
      <c r="C2761" s="2" t="s">
        <v>838</v>
      </c>
      <c r="D2761" s="2" t="s">
        <v>838</v>
      </c>
      <c r="E2761" s="3" t="str">
        <f t="shared" si="43"/>
        <v>Pernambuco-Goiana</v>
      </c>
      <c r="F2761" s="3">
        <v>260620</v>
      </c>
      <c r="G2761" s="3">
        <v>79758</v>
      </c>
      <c r="H2761" s="3">
        <v>2019</v>
      </c>
      <c r="I2761" s="2">
        <v>1</v>
      </c>
      <c r="J2761" s="3" t="s">
        <v>12</v>
      </c>
      <c r="K2761" s="3">
        <v>1</v>
      </c>
      <c r="L2761" s="3">
        <v>0</v>
      </c>
    </row>
    <row r="2762" spans="1:12">
      <c r="A2762" s="2" t="s">
        <v>806</v>
      </c>
      <c r="B2762" s="3" t="s">
        <v>1440</v>
      </c>
      <c r="C2762" s="2" t="s">
        <v>838</v>
      </c>
      <c r="D2762" s="2" t="s">
        <v>838</v>
      </c>
      <c r="E2762" s="3" t="str">
        <f t="shared" si="43"/>
        <v>Pernambuco-Goiana</v>
      </c>
      <c r="F2762" s="3">
        <v>260620</v>
      </c>
      <c r="G2762" s="3">
        <v>79758</v>
      </c>
      <c r="H2762" s="3">
        <v>2019</v>
      </c>
      <c r="I2762" s="2">
        <v>6</v>
      </c>
      <c r="J2762" s="3" t="s">
        <v>10</v>
      </c>
      <c r="K2762" s="3">
        <v>1</v>
      </c>
      <c r="L2762" s="3">
        <v>0</v>
      </c>
    </row>
    <row r="2763" spans="1:12">
      <c r="A2763" s="2" t="s">
        <v>806</v>
      </c>
      <c r="B2763" s="3" t="s">
        <v>1440</v>
      </c>
      <c r="C2763" s="2" t="s">
        <v>839</v>
      </c>
      <c r="D2763" s="2" t="s">
        <v>839</v>
      </c>
      <c r="E2763" s="3" t="str">
        <f t="shared" si="43"/>
        <v>Pernambuco-Gravata</v>
      </c>
      <c r="F2763" s="3">
        <v>260640</v>
      </c>
      <c r="G2763" s="3">
        <v>84074</v>
      </c>
      <c r="H2763" s="3">
        <v>2019</v>
      </c>
      <c r="I2763" s="2">
        <v>6</v>
      </c>
      <c r="J2763" s="3" t="s">
        <v>10</v>
      </c>
      <c r="K2763" s="3">
        <v>1</v>
      </c>
      <c r="L2763" s="3">
        <v>0</v>
      </c>
    </row>
    <row r="2764" spans="1:12">
      <c r="A2764" s="2" t="s">
        <v>806</v>
      </c>
      <c r="B2764" s="3" t="s">
        <v>1440</v>
      </c>
      <c r="C2764" s="2" t="s">
        <v>840</v>
      </c>
      <c r="D2764" s="2" t="s">
        <v>840</v>
      </c>
      <c r="E2764" s="3" t="str">
        <f t="shared" si="43"/>
        <v>Pernambuco-Iati</v>
      </c>
      <c r="F2764" s="3">
        <v>260650</v>
      </c>
      <c r="G2764" s="3">
        <v>19197</v>
      </c>
      <c r="H2764" s="3">
        <v>2020</v>
      </c>
      <c r="I2764" s="2">
        <v>1</v>
      </c>
      <c r="J2764" s="3" t="s">
        <v>12</v>
      </c>
      <c r="K2764" s="3">
        <v>2</v>
      </c>
      <c r="L2764" s="3">
        <v>3</v>
      </c>
    </row>
    <row r="2765" spans="1:12">
      <c r="A2765" s="2" t="s">
        <v>806</v>
      </c>
      <c r="B2765" s="3" t="s">
        <v>1440</v>
      </c>
      <c r="C2765" s="2" t="s">
        <v>841</v>
      </c>
      <c r="D2765" s="2" t="s">
        <v>841</v>
      </c>
      <c r="E2765" s="3" t="str">
        <f t="shared" si="43"/>
        <v>Pernambuco-Ibimirim</v>
      </c>
      <c r="F2765" s="3">
        <v>260660</v>
      </c>
      <c r="G2765" s="3">
        <v>29235</v>
      </c>
      <c r="H2765" s="3">
        <v>2019</v>
      </c>
      <c r="I2765" s="2">
        <v>3</v>
      </c>
      <c r="J2765" s="3" t="s">
        <v>19</v>
      </c>
      <c r="K2765" s="3">
        <v>1</v>
      </c>
      <c r="L2765" s="3">
        <v>0</v>
      </c>
    </row>
    <row r="2766" spans="1:12">
      <c r="A2766" s="2" t="s">
        <v>806</v>
      </c>
      <c r="B2766" s="3" t="s">
        <v>1440</v>
      </c>
      <c r="C2766" s="2" t="s">
        <v>841</v>
      </c>
      <c r="D2766" s="2" t="s">
        <v>841</v>
      </c>
      <c r="E2766" s="3" t="str">
        <f t="shared" si="43"/>
        <v>Pernambuco-Ibimirim</v>
      </c>
      <c r="F2766" s="3">
        <v>260660</v>
      </c>
      <c r="G2766" s="3">
        <v>29235</v>
      </c>
      <c r="H2766" s="3">
        <v>2019</v>
      </c>
      <c r="I2766" s="2">
        <v>3</v>
      </c>
      <c r="J2766" s="3" t="s">
        <v>12</v>
      </c>
      <c r="K2766" s="3">
        <v>1</v>
      </c>
      <c r="L2766" s="3">
        <v>1</v>
      </c>
    </row>
    <row r="2767" spans="1:12">
      <c r="A2767" s="2" t="s">
        <v>806</v>
      </c>
      <c r="B2767" s="3" t="s">
        <v>1440</v>
      </c>
      <c r="C2767" s="2" t="s">
        <v>841</v>
      </c>
      <c r="D2767" s="2" t="s">
        <v>841</v>
      </c>
      <c r="E2767" s="3" t="str">
        <f t="shared" si="43"/>
        <v>Pernambuco-Ibimirim</v>
      </c>
      <c r="F2767" s="3">
        <v>260660</v>
      </c>
      <c r="G2767" s="3">
        <v>29235</v>
      </c>
      <c r="H2767" s="3">
        <v>2020</v>
      </c>
      <c r="I2767" s="2">
        <v>2</v>
      </c>
      <c r="J2767" s="3" t="s">
        <v>12</v>
      </c>
      <c r="K2767" s="3">
        <v>1</v>
      </c>
      <c r="L2767" s="3">
        <v>1</v>
      </c>
    </row>
    <row r="2768" spans="1:12">
      <c r="A2768" s="2" t="s">
        <v>806</v>
      </c>
      <c r="B2768" s="3" t="s">
        <v>1440</v>
      </c>
      <c r="C2768" s="2" t="s">
        <v>842</v>
      </c>
      <c r="D2768" s="27" t="s">
        <v>1434</v>
      </c>
      <c r="E2768" s="3" t="str">
        <f t="shared" si="43"/>
        <v>Pernambuco-Igarassu</v>
      </c>
      <c r="F2768" s="3">
        <v>260680</v>
      </c>
      <c r="G2768" s="3">
        <v>117019</v>
      </c>
      <c r="H2768" s="3">
        <v>2019</v>
      </c>
      <c r="I2768" s="2">
        <v>6</v>
      </c>
      <c r="J2768" s="3" t="s">
        <v>10</v>
      </c>
      <c r="K2768" s="3">
        <v>1</v>
      </c>
      <c r="L2768" s="3">
        <v>0</v>
      </c>
    </row>
    <row r="2769" spans="1:12">
      <c r="A2769" s="2" t="s">
        <v>806</v>
      </c>
      <c r="B2769" s="3" t="s">
        <v>1440</v>
      </c>
      <c r="C2769" s="2" t="s">
        <v>842</v>
      </c>
      <c r="D2769" s="27" t="s">
        <v>1434</v>
      </c>
      <c r="E2769" s="3" t="str">
        <f t="shared" si="43"/>
        <v>Pernambuco-Igarassu</v>
      </c>
      <c r="F2769" s="3">
        <v>260680</v>
      </c>
      <c r="G2769" s="3">
        <v>117019</v>
      </c>
      <c r="H2769" s="3">
        <v>2020</v>
      </c>
      <c r="I2769" s="2">
        <v>3</v>
      </c>
      <c r="J2769" s="3" t="s">
        <v>9</v>
      </c>
      <c r="K2769" s="3">
        <v>2</v>
      </c>
      <c r="L2769" s="3">
        <v>2</v>
      </c>
    </row>
    <row r="2770" spans="1:12">
      <c r="A2770" s="2" t="s">
        <v>806</v>
      </c>
      <c r="B2770" s="3" t="s">
        <v>1440</v>
      </c>
      <c r="C2770" s="2" t="s">
        <v>843</v>
      </c>
      <c r="D2770" s="2" t="s">
        <v>843</v>
      </c>
      <c r="E2770" s="3" t="str">
        <f t="shared" si="43"/>
        <v>Pernambuco-Ipojuca</v>
      </c>
      <c r="F2770" s="3">
        <v>260720</v>
      </c>
      <c r="G2770" s="3">
        <v>96204</v>
      </c>
      <c r="H2770" s="3">
        <v>2019</v>
      </c>
      <c r="I2770" s="2">
        <v>1</v>
      </c>
      <c r="J2770" s="3" t="s">
        <v>12</v>
      </c>
      <c r="K2770" s="3">
        <v>1</v>
      </c>
      <c r="L2770" s="3">
        <v>1</v>
      </c>
    </row>
    <row r="2771" spans="1:12">
      <c r="A2771" s="2" t="s">
        <v>806</v>
      </c>
      <c r="B2771" s="3" t="s">
        <v>1440</v>
      </c>
      <c r="C2771" s="2" t="s">
        <v>843</v>
      </c>
      <c r="D2771" s="2" t="s">
        <v>843</v>
      </c>
      <c r="E2771" s="3" t="str">
        <f t="shared" si="43"/>
        <v>Pernambuco-Ipojuca</v>
      </c>
      <c r="F2771" s="3">
        <v>260720</v>
      </c>
      <c r="G2771" s="3">
        <v>96204</v>
      </c>
      <c r="H2771" s="3">
        <v>2019</v>
      </c>
      <c r="I2771" s="2">
        <v>2</v>
      </c>
      <c r="J2771" s="3" t="s">
        <v>12</v>
      </c>
      <c r="K2771" s="3">
        <v>1</v>
      </c>
      <c r="L2771" s="3">
        <v>0</v>
      </c>
    </row>
    <row r="2772" spans="1:12">
      <c r="A2772" s="2" t="s">
        <v>806</v>
      </c>
      <c r="B2772" s="3" t="s">
        <v>1440</v>
      </c>
      <c r="C2772" s="2" t="s">
        <v>843</v>
      </c>
      <c r="D2772" s="2" t="s">
        <v>843</v>
      </c>
      <c r="E2772" s="3" t="str">
        <f t="shared" si="43"/>
        <v>Pernambuco-Ipojuca</v>
      </c>
      <c r="F2772" s="3">
        <v>260720</v>
      </c>
      <c r="G2772" s="3">
        <v>96204</v>
      </c>
      <c r="H2772" s="3">
        <v>2019</v>
      </c>
      <c r="I2772" s="2">
        <v>5</v>
      </c>
      <c r="J2772" s="3" t="s">
        <v>9</v>
      </c>
      <c r="K2772" s="3">
        <v>1</v>
      </c>
      <c r="L2772" s="3">
        <v>0</v>
      </c>
    </row>
    <row r="2773" spans="1:12">
      <c r="A2773" s="2" t="s">
        <v>806</v>
      </c>
      <c r="B2773" s="3" t="s">
        <v>1440</v>
      </c>
      <c r="C2773" s="2" t="s">
        <v>843</v>
      </c>
      <c r="D2773" s="2" t="s">
        <v>843</v>
      </c>
      <c r="E2773" s="3" t="str">
        <f t="shared" si="43"/>
        <v>Pernambuco-Ipojuca</v>
      </c>
      <c r="F2773" s="3">
        <v>260720</v>
      </c>
      <c r="G2773" s="3">
        <v>96204</v>
      </c>
      <c r="H2773" s="3">
        <v>2020</v>
      </c>
      <c r="I2773" s="2">
        <v>2</v>
      </c>
      <c r="J2773" s="3" t="s">
        <v>10</v>
      </c>
      <c r="K2773" s="3">
        <v>1</v>
      </c>
      <c r="L2773" s="3">
        <v>0</v>
      </c>
    </row>
    <row r="2774" spans="1:12">
      <c r="A2774" s="2" t="s">
        <v>806</v>
      </c>
      <c r="B2774" s="3" t="s">
        <v>1440</v>
      </c>
      <c r="C2774" s="2" t="s">
        <v>843</v>
      </c>
      <c r="D2774" s="2" t="s">
        <v>843</v>
      </c>
      <c r="E2774" s="3" t="str">
        <f t="shared" si="43"/>
        <v>Pernambuco-Ipojuca</v>
      </c>
      <c r="F2774" s="3">
        <v>260720</v>
      </c>
      <c r="G2774" s="3">
        <v>96204</v>
      </c>
      <c r="H2774" s="3">
        <v>2020</v>
      </c>
      <c r="I2774" s="2">
        <v>6</v>
      </c>
      <c r="J2774" s="3" t="s">
        <v>9</v>
      </c>
      <c r="K2774" s="3">
        <v>1</v>
      </c>
      <c r="L2774" s="3">
        <v>2</v>
      </c>
    </row>
    <row r="2775" spans="1:12">
      <c r="A2775" s="2" t="s">
        <v>806</v>
      </c>
      <c r="B2775" s="3" t="s">
        <v>1440</v>
      </c>
      <c r="C2775" s="2" t="s">
        <v>844</v>
      </c>
      <c r="D2775" s="2" t="s">
        <v>844</v>
      </c>
      <c r="E2775" s="3" t="str">
        <f t="shared" si="43"/>
        <v>Pernambuco-Itaiba</v>
      </c>
      <c r="F2775" s="3">
        <v>260750</v>
      </c>
      <c r="G2775" s="3">
        <v>26349</v>
      </c>
      <c r="H2775" s="3">
        <v>2020</v>
      </c>
      <c r="I2775" s="2">
        <v>5</v>
      </c>
      <c r="J2775" s="3" t="s">
        <v>9</v>
      </c>
      <c r="K2775" s="3">
        <v>1</v>
      </c>
      <c r="L2775" s="3">
        <v>2</v>
      </c>
    </row>
    <row r="2776" spans="1:12">
      <c r="A2776" s="2" t="s">
        <v>806</v>
      </c>
      <c r="B2776" s="3" t="s">
        <v>1440</v>
      </c>
      <c r="C2776" s="2" t="s">
        <v>845</v>
      </c>
      <c r="D2776" s="2" t="s">
        <v>845</v>
      </c>
      <c r="E2776" s="3" t="str">
        <f t="shared" si="43"/>
        <v>Pernambuco-Itapissuma</v>
      </c>
      <c r="F2776" s="3">
        <v>260775</v>
      </c>
      <c r="G2776" s="3">
        <v>26651</v>
      </c>
      <c r="H2776" s="3">
        <v>2019</v>
      </c>
      <c r="I2776" s="2">
        <v>1</v>
      </c>
      <c r="J2776" s="3" t="s">
        <v>12</v>
      </c>
      <c r="K2776" s="3">
        <v>1</v>
      </c>
      <c r="L2776" s="3">
        <v>0</v>
      </c>
    </row>
    <row r="2777" spans="1:12">
      <c r="A2777" s="2" t="s">
        <v>806</v>
      </c>
      <c r="B2777" s="3" t="s">
        <v>1440</v>
      </c>
      <c r="C2777" s="2" t="s">
        <v>845</v>
      </c>
      <c r="D2777" s="2" t="s">
        <v>845</v>
      </c>
      <c r="E2777" s="3" t="str">
        <f t="shared" si="43"/>
        <v>Pernambuco-Itapissuma</v>
      </c>
      <c r="F2777" s="3">
        <v>260775</v>
      </c>
      <c r="G2777" s="3">
        <v>26651</v>
      </c>
      <c r="H2777" s="3">
        <v>2020</v>
      </c>
      <c r="I2777" s="2">
        <v>1</v>
      </c>
      <c r="J2777" s="3" t="s">
        <v>19</v>
      </c>
      <c r="K2777" s="3">
        <v>1</v>
      </c>
      <c r="L2777" s="3">
        <v>0</v>
      </c>
    </row>
    <row r="2778" spans="1:12">
      <c r="A2778" s="2" t="s">
        <v>806</v>
      </c>
      <c r="B2778" s="3" t="s">
        <v>1440</v>
      </c>
      <c r="C2778" s="2" t="s">
        <v>846</v>
      </c>
      <c r="D2778" s="2" t="s">
        <v>846</v>
      </c>
      <c r="E2778" s="3" t="str">
        <f t="shared" si="43"/>
        <v>Pernambuco-Itaquitinga</v>
      </c>
      <c r="F2778" s="3">
        <v>260780</v>
      </c>
      <c r="G2778" s="3">
        <v>16955</v>
      </c>
      <c r="H2778" s="3">
        <v>2020</v>
      </c>
      <c r="I2778" s="2">
        <v>1</v>
      </c>
      <c r="J2778" s="3" t="s">
        <v>10</v>
      </c>
      <c r="K2778" s="3">
        <v>1</v>
      </c>
      <c r="L2778" s="3">
        <v>0</v>
      </c>
    </row>
    <row r="2779" spans="1:12">
      <c r="A2779" s="2" t="s">
        <v>806</v>
      </c>
      <c r="B2779" s="3" t="s">
        <v>1440</v>
      </c>
      <c r="C2779" s="2" t="s">
        <v>847</v>
      </c>
      <c r="D2779" s="2" t="s">
        <v>847</v>
      </c>
      <c r="E2779" s="3" t="str">
        <f t="shared" si="43"/>
        <v>Pernambuco-Jaboatao dos Guararapes</v>
      </c>
      <c r="F2779" s="3">
        <v>260790</v>
      </c>
      <c r="G2779" s="3">
        <v>702298</v>
      </c>
      <c r="H2779" s="3">
        <v>2019</v>
      </c>
      <c r="I2779" s="2">
        <v>3</v>
      </c>
      <c r="J2779" s="3" t="s">
        <v>10</v>
      </c>
      <c r="K2779" s="3">
        <v>2</v>
      </c>
      <c r="L2779" s="3">
        <v>0</v>
      </c>
    </row>
    <row r="2780" spans="1:12">
      <c r="A2780" s="2" t="s">
        <v>806</v>
      </c>
      <c r="B2780" s="3" t="s">
        <v>1440</v>
      </c>
      <c r="C2780" s="2" t="s">
        <v>847</v>
      </c>
      <c r="D2780" s="2" t="s">
        <v>847</v>
      </c>
      <c r="E2780" s="3" t="str">
        <f t="shared" si="43"/>
        <v>Pernambuco-Jaboatao dos Guararapes</v>
      </c>
      <c r="F2780" s="3">
        <v>260790</v>
      </c>
      <c r="G2780" s="3">
        <v>702298</v>
      </c>
      <c r="H2780" s="3">
        <v>2019</v>
      </c>
      <c r="I2780" s="2">
        <v>5</v>
      </c>
      <c r="J2780" s="3" t="s">
        <v>9</v>
      </c>
      <c r="K2780" s="3">
        <v>2</v>
      </c>
      <c r="L2780" s="3">
        <v>2</v>
      </c>
    </row>
    <row r="2781" spans="1:12">
      <c r="A2781" s="2" t="s">
        <v>806</v>
      </c>
      <c r="B2781" s="3" t="s">
        <v>1440</v>
      </c>
      <c r="C2781" s="2" t="s">
        <v>847</v>
      </c>
      <c r="D2781" s="2" t="s">
        <v>847</v>
      </c>
      <c r="E2781" s="3" t="str">
        <f t="shared" si="43"/>
        <v>Pernambuco-Jaboatao dos Guararapes</v>
      </c>
      <c r="F2781" s="3">
        <v>260790</v>
      </c>
      <c r="G2781" s="3">
        <v>702298</v>
      </c>
      <c r="H2781" s="3">
        <v>2019</v>
      </c>
      <c r="I2781" s="2">
        <v>6</v>
      </c>
      <c r="J2781" s="3" t="s">
        <v>10</v>
      </c>
      <c r="K2781" s="3">
        <v>2</v>
      </c>
      <c r="L2781" s="3">
        <v>0</v>
      </c>
    </row>
    <row r="2782" spans="1:12">
      <c r="A2782" s="2" t="s">
        <v>806</v>
      </c>
      <c r="B2782" s="3" t="s">
        <v>1440</v>
      </c>
      <c r="C2782" s="2" t="s">
        <v>847</v>
      </c>
      <c r="D2782" s="2" t="s">
        <v>847</v>
      </c>
      <c r="E2782" s="3" t="str">
        <f t="shared" si="43"/>
        <v>Pernambuco-Jaboatao dos Guararapes</v>
      </c>
      <c r="F2782" s="3">
        <v>260790</v>
      </c>
      <c r="G2782" s="3">
        <v>702298</v>
      </c>
      <c r="H2782" s="3">
        <v>2020</v>
      </c>
      <c r="I2782" s="2">
        <v>2</v>
      </c>
      <c r="J2782" s="3" t="s">
        <v>10</v>
      </c>
      <c r="K2782" s="3">
        <v>1</v>
      </c>
      <c r="L2782" s="3">
        <v>0</v>
      </c>
    </row>
    <row r="2783" spans="1:12">
      <c r="A2783" s="2" t="s">
        <v>806</v>
      </c>
      <c r="B2783" s="3" t="s">
        <v>1440</v>
      </c>
      <c r="C2783" s="2" t="s">
        <v>847</v>
      </c>
      <c r="D2783" s="2" t="s">
        <v>847</v>
      </c>
      <c r="E2783" s="3" t="str">
        <f t="shared" si="43"/>
        <v>Pernambuco-Jaboatao dos Guararapes</v>
      </c>
      <c r="F2783" s="3">
        <v>260790</v>
      </c>
      <c r="G2783" s="3">
        <v>702298</v>
      </c>
      <c r="H2783" s="3">
        <v>2020</v>
      </c>
      <c r="I2783" s="2">
        <v>2</v>
      </c>
      <c r="J2783" s="3" t="s">
        <v>19</v>
      </c>
      <c r="K2783" s="3">
        <v>1</v>
      </c>
      <c r="L2783" s="3">
        <v>0</v>
      </c>
    </row>
    <row r="2784" spans="1:12">
      <c r="A2784" s="2" t="s">
        <v>806</v>
      </c>
      <c r="B2784" s="3" t="s">
        <v>1440</v>
      </c>
      <c r="C2784" s="2" t="s">
        <v>847</v>
      </c>
      <c r="D2784" s="2" t="s">
        <v>847</v>
      </c>
      <c r="E2784" s="3" t="str">
        <f t="shared" si="43"/>
        <v>Pernambuco-Jaboatao dos Guararapes</v>
      </c>
      <c r="F2784" s="3">
        <v>260790</v>
      </c>
      <c r="G2784" s="3">
        <v>702298</v>
      </c>
      <c r="H2784" s="3">
        <v>2020</v>
      </c>
      <c r="I2784" s="2">
        <v>3</v>
      </c>
      <c r="J2784" s="3" t="s">
        <v>10</v>
      </c>
      <c r="K2784" s="3">
        <v>2</v>
      </c>
      <c r="L2784" s="3">
        <v>0</v>
      </c>
    </row>
    <row r="2785" spans="1:12">
      <c r="A2785" s="2" t="s">
        <v>806</v>
      </c>
      <c r="B2785" s="3" t="s">
        <v>1440</v>
      </c>
      <c r="C2785" s="2" t="s">
        <v>847</v>
      </c>
      <c r="D2785" s="2" t="s">
        <v>847</v>
      </c>
      <c r="E2785" s="3" t="str">
        <f t="shared" si="43"/>
        <v>Pernambuco-Jaboatao dos Guararapes</v>
      </c>
      <c r="F2785" s="3">
        <v>260790</v>
      </c>
      <c r="G2785" s="3">
        <v>702298</v>
      </c>
      <c r="H2785" s="3">
        <v>2020</v>
      </c>
      <c r="I2785" s="2">
        <v>4</v>
      </c>
      <c r="J2785" s="3" t="s">
        <v>9</v>
      </c>
      <c r="K2785" s="3">
        <v>1</v>
      </c>
      <c r="L2785" s="3">
        <v>1</v>
      </c>
    </row>
    <row r="2786" spans="1:12">
      <c r="A2786" s="2" t="s">
        <v>806</v>
      </c>
      <c r="B2786" s="3" t="s">
        <v>1440</v>
      </c>
      <c r="C2786" s="2" t="s">
        <v>847</v>
      </c>
      <c r="D2786" s="2" t="s">
        <v>847</v>
      </c>
      <c r="E2786" s="3" t="str">
        <f t="shared" si="43"/>
        <v>Pernambuco-Jaboatao dos Guararapes</v>
      </c>
      <c r="F2786" s="3">
        <v>260790</v>
      </c>
      <c r="G2786" s="3">
        <v>702298</v>
      </c>
      <c r="H2786" s="3">
        <v>2020</v>
      </c>
      <c r="I2786" s="2">
        <v>4</v>
      </c>
      <c r="J2786" s="3" t="s">
        <v>10</v>
      </c>
      <c r="K2786" s="3">
        <v>2</v>
      </c>
      <c r="L2786" s="3">
        <v>0</v>
      </c>
    </row>
    <row r="2787" spans="1:12">
      <c r="A2787" s="2" t="s">
        <v>806</v>
      </c>
      <c r="B2787" s="3" t="s">
        <v>1440</v>
      </c>
      <c r="C2787" s="2" t="s">
        <v>847</v>
      </c>
      <c r="D2787" s="2" t="s">
        <v>847</v>
      </c>
      <c r="E2787" s="3" t="str">
        <f t="shared" si="43"/>
        <v>Pernambuco-Jaboatao dos Guararapes</v>
      </c>
      <c r="F2787" s="3">
        <v>260790</v>
      </c>
      <c r="G2787" s="3">
        <v>702298</v>
      </c>
      <c r="H2787" s="3">
        <v>2020</v>
      </c>
      <c r="I2787" s="2">
        <v>4</v>
      </c>
      <c r="J2787" s="3" t="s">
        <v>12</v>
      </c>
      <c r="K2787" s="3">
        <v>1</v>
      </c>
      <c r="L2787" s="3">
        <v>1</v>
      </c>
    </row>
    <row r="2788" spans="1:12">
      <c r="A2788" s="2" t="s">
        <v>806</v>
      </c>
      <c r="B2788" s="3" t="s">
        <v>1440</v>
      </c>
      <c r="C2788" s="2" t="s">
        <v>848</v>
      </c>
      <c r="D2788" s="2" t="s">
        <v>848</v>
      </c>
      <c r="E2788" s="3" t="str">
        <f t="shared" si="43"/>
        <v>Pernambuco-Lagoa Grande</v>
      </c>
      <c r="F2788" s="3">
        <v>260875</v>
      </c>
      <c r="G2788" s="3">
        <v>25601</v>
      </c>
      <c r="H2788" s="3">
        <v>2019</v>
      </c>
      <c r="I2788" s="2">
        <v>3</v>
      </c>
      <c r="J2788" s="3" t="s">
        <v>12</v>
      </c>
      <c r="K2788" s="3">
        <v>1</v>
      </c>
      <c r="L2788" s="3">
        <v>1</v>
      </c>
    </row>
    <row r="2789" spans="1:12">
      <c r="A2789" s="2" t="s">
        <v>806</v>
      </c>
      <c r="B2789" s="3" t="s">
        <v>1440</v>
      </c>
      <c r="C2789" s="2" t="s">
        <v>848</v>
      </c>
      <c r="D2789" s="2" t="s">
        <v>848</v>
      </c>
      <c r="E2789" s="3" t="str">
        <f t="shared" si="43"/>
        <v>Pernambuco-Lagoa Grande</v>
      </c>
      <c r="F2789" s="3">
        <v>260875</v>
      </c>
      <c r="G2789" s="3">
        <v>25601</v>
      </c>
      <c r="H2789" s="3">
        <v>2020</v>
      </c>
      <c r="I2789" s="2">
        <v>6</v>
      </c>
      <c r="J2789" s="3" t="s">
        <v>90</v>
      </c>
      <c r="K2789" s="3">
        <v>1</v>
      </c>
      <c r="L2789" s="3">
        <v>0</v>
      </c>
    </row>
    <row r="2790" spans="1:12">
      <c r="A2790" s="2" t="s">
        <v>806</v>
      </c>
      <c r="B2790" s="3" t="s">
        <v>1440</v>
      </c>
      <c r="C2790" s="2" t="s">
        <v>849</v>
      </c>
      <c r="D2790" s="2" t="s">
        <v>849</v>
      </c>
      <c r="E2790" s="3" t="str">
        <f t="shared" si="43"/>
        <v>Pernambuco-Moreno</v>
      </c>
      <c r="F2790" s="3">
        <v>260940</v>
      </c>
      <c r="G2790" s="3">
        <v>62784</v>
      </c>
      <c r="H2790" s="3">
        <v>2020</v>
      </c>
      <c r="I2790" s="2">
        <v>1</v>
      </c>
      <c r="J2790" s="3" t="s">
        <v>12</v>
      </c>
      <c r="K2790" s="3">
        <v>1</v>
      </c>
      <c r="L2790" s="3">
        <v>1</v>
      </c>
    </row>
    <row r="2791" spans="1:12">
      <c r="A2791" s="2" t="s">
        <v>806</v>
      </c>
      <c r="B2791" s="3" t="s">
        <v>1440</v>
      </c>
      <c r="C2791" s="2" t="s">
        <v>850</v>
      </c>
      <c r="D2791" s="2" t="s">
        <v>850</v>
      </c>
      <c r="E2791" s="3" t="str">
        <f t="shared" si="43"/>
        <v>Pernambuco-Olinda</v>
      </c>
      <c r="F2791" s="3">
        <v>260960</v>
      </c>
      <c r="G2791" s="3">
        <v>392482</v>
      </c>
      <c r="H2791" s="3">
        <v>2019</v>
      </c>
      <c r="I2791" s="2">
        <v>1</v>
      </c>
      <c r="J2791" s="3" t="s">
        <v>9</v>
      </c>
      <c r="K2791" s="3">
        <v>1</v>
      </c>
      <c r="L2791" s="3">
        <v>1</v>
      </c>
    </row>
    <row r="2792" spans="1:12">
      <c r="A2792" s="2" t="s">
        <v>806</v>
      </c>
      <c r="B2792" s="3" t="s">
        <v>1440</v>
      </c>
      <c r="C2792" s="2" t="s">
        <v>850</v>
      </c>
      <c r="D2792" s="2" t="s">
        <v>850</v>
      </c>
      <c r="E2792" s="3" t="str">
        <f t="shared" si="43"/>
        <v>Pernambuco-Olinda</v>
      </c>
      <c r="F2792" s="3">
        <v>260960</v>
      </c>
      <c r="G2792" s="3">
        <v>392482</v>
      </c>
      <c r="H2792" s="3">
        <v>2019</v>
      </c>
      <c r="I2792" s="2">
        <v>1</v>
      </c>
      <c r="J2792" s="3" t="s">
        <v>10</v>
      </c>
      <c r="K2792" s="3">
        <v>1</v>
      </c>
      <c r="L2792" s="3">
        <v>0</v>
      </c>
    </row>
    <row r="2793" spans="1:12">
      <c r="A2793" s="2" t="s">
        <v>806</v>
      </c>
      <c r="B2793" s="3" t="s">
        <v>1440</v>
      </c>
      <c r="C2793" s="2" t="s">
        <v>850</v>
      </c>
      <c r="D2793" s="2" t="s">
        <v>850</v>
      </c>
      <c r="E2793" s="3" t="str">
        <f t="shared" si="43"/>
        <v>Pernambuco-Olinda</v>
      </c>
      <c r="F2793" s="3">
        <v>260960</v>
      </c>
      <c r="G2793" s="3">
        <v>392482</v>
      </c>
      <c r="H2793" s="3">
        <v>2019</v>
      </c>
      <c r="I2793" s="2">
        <v>3</v>
      </c>
      <c r="J2793" s="3" t="s">
        <v>10</v>
      </c>
      <c r="K2793" s="3">
        <v>1</v>
      </c>
      <c r="L2793" s="3">
        <v>0</v>
      </c>
    </row>
    <row r="2794" spans="1:12">
      <c r="A2794" s="2" t="s">
        <v>806</v>
      </c>
      <c r="B2794" s="3" t="s">
        <v>1440</v>
      </c>
      <c r="C2794" s="2" t="s">
        <v>850</v>
      </c>
      <c r="D2794" s="2" t="s">
        <v>850</v>
      </c>
      <c r="E2794" s="3" t="str">
        <f t="shared" si="43"/>
        <v>Pernambuco-Olinda</v>
      </c>
      <c r="F2794" s="3">
        <v>260960</v>
      </c>
      <c r="G2794" s="3">
        <v>392482</v>
      </c>
      <c r="H2794" s="3">
        <v>2019</v>
      </c>
      <c r="I2794" s="2">
        <v>5</v>
      </c>
      <c r="J2794" s="3" t="s">
        <v>12</v>
      </c>
      <c r="K2794" s="3">
        <v>1</v>
      </c>
      <c r="L2794" s="3">
        <v>0</v>
      </c>
    </row>
    <row r="2795" spans="1:12">
      <c r="A2795" s="2" t="s">
        <v>806</v>
      </c>
      <c r="B2795" s="3" t="s">
        <v>1440</v>
      </c>
      <c r="C2795" s="2" t="s">
        <v>850</v>
      </c>
      <c r="D2795" s="2" t="s">
        <v>850</v>
      </c>
      <c r="E2795" s="3" t="str">
        <f t="shared" si="43"/>
        <v>Pernambuco-Olinda</v>
      </c>
      <c r="F2795" s="3">
        <v>260960</v>
      </c>
      <c r="G2795" s="3">
        <v>392482</v>
      </c>
      <c r="H2795" s="3">
        <v>2019</v>
      </c>
      <c r="I2795" s="2">
        <v>6</v>
      </c>
      <c r="J2795" s="3" t="s">
        <v>9</v>
      </c>
      <c r="K2795" s="3">
        <v>1</v>
      </c>
      <c r="L2795" s="3">
        <v>2</v>
      </c>
    </row>
    <row r="2796" spans="1:12">
      <c r="A2796" s="2" t="s">
        <v>806</v>
      </c>
      <c r="B2796" s="3" t="s">
        <v>1440</v>
      </c>
      <c r="C2796" s="2" t="s">
        <v>850</v>
      </c>
      <c r="D2796" s="2" t="s">
        <v>850</v>
      </c>
      <c r="E2796" s="3" t="str">
        <f t="shared" si="43"/>
        <v>Pernambuco-Olinda</v>
      </c>
      <c r="F2796" s="3">
        <v>260960</v>
      </c>
      <c r="G2796" s="3">
        <v>392482</v>
      </c>
      <c r="H2796" s="3">
        <v>2020</v>
      </c>
      <c r="I2796" s="2">
        <v>1</v>
      </c>
      <c r="J2796" s="3" t="s">
        <v>10</v>
      </c>
      <c r="K2796" s="3">
        <v>1</v>
      </c>
      <c r="L2796" s="3">
        <v>0</v>
      </c>
    </row>
    <row r="2797" spans="1:12">
      <c r="A2797" s="2" t="s">
        <v>806</v>
      </c>
      <c r="B2797" s="3" t="s">
        <v>1440</v>
      </c>
      <c r="C2797" s="2" t="s">
        <v>850</v>
      </c>
      <c r="D2797" s="2" t="s">
        <v>850</v>
      </c>
      <c r="E2797" s="3" t="str">
        <f t="shared" si="43"/>
        <v>Pernambuco-Olinda</v>
      </c>
      <c r="F2797" s="3">
        <v>260960</v>
      </c>
      <c r="G2797" s="3">
        <v>392482</v>
      </c>
      <c r="H2797" s="3">
        <v>2020</v>
      </c>
      <c r="I2797" s="2">
        <v>1</v>
      </c>
      <c r="J2797" s="3" t="s">
        <v>19</v>
      </c>
      <c r="K2797" s="3">
        <v>1</v>
      </c>
      <c r="L2797" s="3">
        <v>0</v>
      </c>
    </row>
    <row r="2798" spans="1:12">
      <c r="A2798" s="2" t="s">
        <v>806</v>
      </c>
      <c r="B2798" s="3" t="s">
        <v>1440</v>
      </c>
      <c r="C2798" s="2" t="s">
        <v>850</v>
      </c>
      <c r="D2798" s="2" t="s">
        <v>850</v>
      </c>
      <c r="E2798" s="3" t="str">
        <f t="shared" si="43"/>
        <v>Pernambuco-Olinda</v>
      </c>
      <c r="F2798" s="3">
        <v>260960</v>
      </c>
      <c r="G2798" s="3">
        <v>392482</v>
      </c>
      <c r="H2798" s="3">
        <v>2020</v>
      </c>
      <c r="I2798" s="2">
        <v>3</v>
      </c>
      <c r="J2798" s="3" t="s">
        <v>10</v>
      </c>
      <c r="K2798" s="3">
        <v>4</v>
      </c>
      <c r="L2798" s="3">
        <v>0</v>
      </c>
    </row>
    <row r="2799" spans="1:12">
      <c r="A2799" s="2" t="s">
        <v>806</v>
      </c>
      <c r="B2799" s="3" t="s">
        <v>1440</v>
      </c>
      <c r="C2799" s="2" t="s">
        <v>850</v>
      </c>
      <c r="D2799" s="2" t="s">
        <v>850</v>
      </c>
      <c r="E2799" s="3" t="str">
        <f t="shared" si="43"/>
        <v>Pernambuco-Olinda</v>
      </c>
      <c r="F2799" s="3">
        <v>260960</v>
      </c>
      <c r="G2799" s="3">
        <v>392482</v>
      </c>
      <c r="H2799" s="3">
        <v>2020</v>
      </c>
      <c r="I2799" s="2">
        <v>3</v>
      </c>
      <c r="J2799" s="3" t="s">
        <v>19</v>
      </c>
      <c r="K2799" s="3">
        <v>1</v>
      </c>
      <c r="L2799" s="3">
        <v>0</v>
      </c>
    </row>
    <row r="2800" spans="1:12">
      <c r="A2800" s="2" t="s">
        <v>806</v>
      </c>
      <c r="B2800" s="3" t="s">
        <v>1440</v>
      </c>
      <c r="C2800" s="2" t="s">
        <v>850</v>
      </c>
      <c r="D2800" s="2" t="s">
        <v>850</v>
      </c>
      <c r="E2800" s="3" t="str">
        <f t="shared" si="43"/>
        <v>Pernambuco-Olinda</v>
      </c>
      <c r="F2800" s="3">
        <v>260960</v>
      </c>
      <c r="G2800" s="3">
        <v>392482</v>
      </c>
      <c r="H2800" s="3">
        <v>2020</v>
      </c>
      <c r="I2800" s="2">
        <v>3</v>
      </c>
      <c r="J2800" s="3" t="s">
        <v>12</v>
      </c>
      <c r="K2800" s="3">
        <v>1</v>
      </c>
      <c r="L2800" s="3">
        <v>1</v>
      </c>
    </row>
    <row r="2801" spans="1:12">
      <c r="A2801" s="2" t="s">
        <v>806</v>
      </c>
      <c r="B2801" s="3" t="s">
        <v>1440</v>
      </c>
      <c r="C2801" s="2" t="s">
        <v>850</v>
      </c>
      <c r="D2801" s="2" t="s">
        <v>850</v>
      </c>
      <c r="E2801" s="3" t="str">
        <f t="shared" si="43"/>
        <v>Pernambuco-Olinda</v>
      </c>
      <c r="F2801" s="3">
        <v>260960</v>
      </c>
      <c r="G2801" s="3">
        <v>392482</v>
      </c>
      <c r="H2801" s="3">
        <v>2020</v>
      </c>
      <c r="I2801" s="2">
        <v>4</v>
      </c>
      <c r="J2801" s="3" t="s">
        <v>10</v>
      </c>
      <c r="K2801" s="3">
        <v>1</v>
      </c>
      <c r="L2801" s="3">
        <v>0</v>
      </c>
    </row>
    <row r="2802" spans="1:12">
      <c r="A2802" s="2" t="s">
        <v>806</v>
      </c>
      <c r="B2802" s="3" t="s">
        <v>1440</v>
      </c>
      <c r="C2802" s="2" t="s">
        <v>850</v>
      </c>
      <c r="D2802" s="2" t="s">
        <v>850</v>
      </c>
      <c r="E2802" s="3" t="str">
        <f t="shared" si="43"/>
        <v>Pernambuco-Olinda</v>
      </c>
      <c r="F2802" s="3">
        <v>260960</v>
      </c>
      <c r="G2802" s="3">
        <v>392482</v>
      </c>
      <c r="H2802" s="3">
        <v>2020</v>
      </c>
      <c r="I2802" s="2">
        <v>5</v>
      </c>
      <c r="J2802" s="3" t="s">
        <v>9</v>
      </c>
      <c r="K2802" s="3">
        <v>1</v>
      </c>
      <c r="L2802" s="3">
        <v>2</v>
      </c>
    </row>
    <row r="2803" spans="1:12">
      <c r="A2803" s="2" t="s">
        <v>806</v>
      </c>
      <c r="B2803" s="3" t="s">
        <v>1440</v>
      </c>
      <c r="C2803" s="2" t="s">
        <v>851</v>
      </c>
      <c r="D2803" s="2" t="s">
        <v>851</v>
      </c>
      <c r="E2803" s="3" t="str">
        <f t="shared" si="43"/>
        <v>Pernambuco-Ouricuri</v>
      </c>
      <c r="F2803" s="3">
        <v>260990</v>
      </c>
      <c r="G2803" s="3">
        <v>69459</v>
      </c>
      <c r="H2803" s="3">
        <v>2020</v>
      </c>
      <c r="I2803" s="2">
        <v>2</v>
      </c>
      <c r="J2803" s="3" t="s">
        <v>9</v>
      </c>
      <c r="K2803" s="3">
        <v>1</v>
      </c>
      <c r="L2803" s="3">
        <v>0</v>
      </c>
    </row>
    <row r="2804" spans="1:12">
      <c r="A2804" s="2" t="s">
        <v>806</v>
      </c>
      <c r="B2804" s="3" t="s">
        <v>1440</v>
      </c>
      <c r="C2804" s="2" t="s">
        <v>852</v>
      </c>
      <c r="D2804" s="2" t="s">
        <v>852</v>
      </c>
      <c r="E2804" s="3" t="str">
        <f t="shared" si="43"/>
        <v>Pernambuco-Palmares</v>
      </c>
      <c r="F2804" s="3">
        <v>261000</v>
      </c>
      <c r="G2804" s="3">
        <v>63250</v>
      </c>
      <c r="H2804" s="3">
        <v>2019</v>
      </c>
      <c r="I2804" s="2">
        <v>1</v>
      </c>
      <c r="J2804" s="3" t="s">
        <v>9</v>
      </c>
      <c r="K2804" s="3">
        <v>1</v>
      </c>
      <c r="L2804" s="3">
        <v>1</v>
      </c>
    </row>
    <row r="2805" spans="1:12">
      <c r="A2805" s="2" t="s">
        <v>806</v>
      </c>
      <c r="B2805" s="3" t="s">
        <v>1440</v>
      </c>
      <c r="C2805" s="2" t="s">
        <v>852</v>
      </c>
      <c r="D2805" s="2" t="s">
        <v>852</v>
      </c>
      <c r="E2805" s="3" t="str">
        <f t="shared" si="43"/>
        <v>Pernambuco-Palmares</v>
      </c>
      <c r="F2805" s="3">
        <v>261000</v>
      </c>
      <c r="G2805" s="3">
        <v>63250</v>
      </c>
      <c r="H2805" s="3">
        <v>2020</v>
      </c>
      <c r="I2805" s="2">
        <v>5</v>
      </c>
      <c r="J2805" s="3" t="s">
        <v>9</v>
      </c>
      <c r="K2805" s="3">
        <v>1</v>
      </c>
      <c r="L2805" s="3">
        <v>1</v>
      </c>
    </row>
    <row r="2806" spans="1:12">
      <c r="A2806" s="2" t="s">
        <v>806</v>
      </c>
      <c r="B2806" s="3" t="s">
        <v>1440</v>
      </c>
      <c r="C2806" s="2" t="s">
        <v>853</v>
      </c>
      <c r="D2806" s="2" t="s">
        <v>853</v>
      </c>
      <c r="E2806" s="3" t="str">
        <f t="shared" ref="E2806:E2869" si="44">+CONCATENATE(A2806,"-",D2806)</f>
        <v>Pernambuco-Panelas</v>
      </c>
      <c r="F2806" s="3">
        <v>261020</v>
      </c>
      <c r="G2806" s="3">
        <v>26474</v>
      </c>
      <c r="H2806" s="3">
        <v>2019</v>
      </c>
      <c r="I2806" s="2">
        <v>1</v>
      </c>
      <c r="J2806" s="3" t="s">
        <v>12</v>
      </c>
      <c r="K2806" s="3">
        <v>1</v>
      </c>
      <c r="L2806" s="3">
        <v>1</v>
      </c>
    </row>
    <row r="2807" spans="1:12">
      <c r="A2807" s="2" t="s">
        <v>806</v>
      </c>
      <c r="B2807" s="3" t="s">
        <v>1440</v>
      </c>
      <c r="C2807" s="2" t="s">
        <v>854</v>
      </c>
      <c r="D2807" s="2" t="s">
        <v>854</v>
      </c>
      <c r="E2807" s="3" t="str">
        <f t="shared" si="44"/>
        <v>Pernambuco-Paudalho</v>
      </c>
      <c r="F2807" s="3">
        <v>261060</v>
      </c>
      <c r="G2807" s="3">
        <v>56506</v>
      </c>
      <c r="H2807" s="3">
        <v>2019</v>
      </c>
      <c r="I2807" s="2">
        <v>2</v>
      </c>
      <c r="J2807" s="3" t="s">
        <v>10</v>
      </c>
      <c r="K2807" s="3">
        <v>1</v>
      </c>
      <c r="L2807" s="3">
        <v>0</v>
      </c>
    </row>
    <row r="2808" spans="1:12">
      <c r="A2808" s="2" t="s">
        <v>806</v>
      </c>
      <c r="B2808" s="3" t="s">
        <v>1440</v>
      </c>
      <c r="C2808" s="2" t="s">
        <v>854</v>
      </c>
      <c r="D2808" s="2" t="s">
        <v>854</v>
      </c>
      <c r="E2808" s="3" t="str">
        <f t="shared" si="44"/>
        <v>Pernambuco-Paudalho</v>
      </c>
      <c r="F2808" s="3">
        <v>261060</v>
      </c>
      <c r="G2808" s="3">
        <v>56506</v>
      </c>
      <c r="H2808" s="3">
        <v>2020</v>
      </c>
      <c r="I2808" s="2">
        <v>3</v>
      </c>
      <c r="J2808" s="3" t="s">
        <v>10</v>
      </c>
      <c r="K2808" s="3">
        <v>1</v>
      </c>
      <c r="L2808" s="3">
        <v>0</v>
      </c>
    </row>
    <row r="2809" spans="1:12">
      <c r="A2809" s="2" t="s">
        <v>806</v>
      </c>
      <c r="B2809" s="3" t="s">
        <v>1440</v>
      </c>
      <c r="C2809" s="2" t="s">
        <v>855</v>
      </c>
      <c r="D2809" s="2" t="s">
        <v>855</v>
      </c>
      <c r="E2809" s="3" t="str">
        <f t="shared" si="44"/>
        <v>Pernambuco-Paulista</v>
      </c>
      <c r="F2809" s="3">
        <v>261070</v>
      </c>
      <c r="G2809" s="3">
        <v>331774</v>
      </c>
      <c r="H2809" s="3">
        <v>2019</v>
      </c>
      <c r="I2809" s="2">
        <v>1</v>
      </c>
      <c r="J2809" s="3" t="s">
        <v>12</v>
      </c>
      <c r="K2809" s="3">
        <v>1</v>
      </c>
      <c r="L2809" s="3">
        <v>1</v>
      </c>
    </row>
    <row r="2810" spans="1:12">
      <c r="A2810" s="2" t="s">
        <v>806</v>
      </c>
      <c r="B2810" s="3" t="s">
        <v>1440</v>
      </c>
      <c r="C2810" s="2" t="s">
        <v>855</v>
      </c>
      <c r="D2810" s="2" t="s">
        <v>855</v>
      </c>
      <c r="E2810" s="3" t="str">
        <f t="shared" si="44"/>
        <v>Pernambuco-Paulista</v>
      </c>
      <c r="F2810" s="3">
        <v>261070</v>
      </c>
      <c r="G2810" s="3">
        <v>331774</v>
      </c>
      <c r="H2810" s="3">
        <v>2019</v>
      </c>
      <c r="I2810" s="2">
        <v>4</v>
      </c>
      <c r="J2810" s="3" t="s">
        <v>12</v>
      </c>
      <c r="K2810" s="3">
        <v>1</v>
      </c>
      <c r="L2810" s="3">
        <v>1</v>
      </c>
    </row>
    <row r="2811" spans="1:12">
      <c r="A2811" s="2" t="s">
        <v>806</v>
      </c>
      <c r="B2811" s="3" t="s">
        <v>1440</v>
      </c>
      <c r="C2811" s="2" t="s">
        <v>855</v>
      </c>
      <c r="D2811" s="2" t="s">
        <v>855</v>
      </c>
      <c r="E2811" s="3" t="str">
        <f t="shared" si="44"/>
        <v>Pernambuco-Paulista</v>
      </c>
      <c r="F2811" s="3">
        <v>261070</v>
      </c>
      <c r="G2811" s="3">
        <v>331774</v>
      </c>
      <c r="H2811" s="3">
        <v>2020</v>
      </c>
      <c r="I2811" s="2">
        <v>5</v>
      </c>
      <c r="J2811" s="3" t="s">
        <v>10</v>
      </c>
      <c r="K2811" s="3">
        <v>1</v>
      </c>
      <c r="L2811" s="3">
        <v>0</v>
      </c>
    </row>
    <row r="2812" spans="1:12">
      <c r="A2812" s="2" t="s">
        <v>806</v>
      </c>
      <c r="B2812" s="3" t="s">
        <v>1440</v>
      </c>
      <c r="C2812" s="2" t="s">
        <v>856</v>
      </c>
      <c r="D2812" s="2" t="s">
        <v>856</v>
      </c>
      <c r="E2812" s="3" t="str">
        <f t="shared" si="44"/>
        <v>Pernambuco-Pesqueira</v>
      </c>
      <c r="F2812" s="3">
        <v>261090</v>
      </c>
      <c r="G2812" s="3">
        <v>67395</v>
      </c>
      <c r="H2812" s="3">
        <v>2019</v>
      </c>
      <c r="I2812" s="2">
        <v>3</v>
      </c>
      <c r="J2812" s="3" t="s">
        <v>19</v>
      </c>
      <c r="K2812" s="3">
        <v>1</v>
      </c>
      <c r="L2812" s="3">
        <v>0</v>
      </c>
    </row>
    <row r="2813" spans="1:12">
      <c r="A2813" s="2" t="s">
        <v>806</v>
      </c>
      <c r="B2813" s="3" t="s">
        <v>1440</v>
      </c>
      <c r="C2813" s="2" t="s">
        <v>856</v>
      </c>
      <c r="D2813" s="2" t="s">
        <v>856</v>
      </c>
      <c r="E2813" s="3" t="str">
        <f t="shared" si="44"/>
        <v>Pernambuco-Pesqueira</v>
      </c>
      <c r="F2813" s="3">
        <v>261090</v>
      </c>
      <c r="G2813" s="3">
        <v>67395</v>
      </c>
      <c r="H2813" s="3">
        <v>2019</v>
      </c>
      <c r="I2813" s="2">
        <v>3</v>
      </c>
      <c r="J2813" s="3" t="s">
        <v>12</v>
      </c>
      <c r="K2813" s="3">
        <v>1</v>
      </c>
      <c r="L2813" s="3">
        <v>2</v>
      </c>
    </row>
    <row r="2814" spans="1:12">
      <c r="A2814" s="2" t="s">
        <v>806</v>
      </c>
      <c r="B2814" s="3" t="s">
        <v>1440</v>
      </c>
      <c r="C2814" s="2" t="s">
        <v>856</v>
      </c>
      <c r="D2814" s="2" t="s">
        <v>856</v>
      </c>
      <c r="E2814" s="3" t="str">
        <f t="shared" si="44"/>
        <v>Pernambuco-Pesqueira</v>
      </c>
      <c r="F2814" s="3">
        <v>261090</v>
      </c>
      <c r="G2814" s="3">
        <v>67395</v>
      </c>
      <c r="H2814" s="3">
        <v>2019</v>
      </c>
      <c r="I2814" s="2">
        <v>6</v>
      </c>
      <c r="J2814" s="3" t="s">
        <v>10</v>
      </c>
      <c r="K2814" s="3">
        <v>2</v>
      </c>
      <c r="L2814" s="3">
        <v>0</v>
      </c>
    </row>
    <row r="2815" spans="1:12">
      <c r="A2815" s="2" t="s">
        <v>806</v>
      </c>
      <c r="B2815" s="3" t="s">
        <v>1440</v>
      </c>
      <c r="C2815" s="2" t="s">
        <v>857</v>
      </c>
      <c r="D2815" s="2" t="s">
        <v>857</v>
      </c>
      <c r="E2815" s="3" t="str">
        <f t="shared" si="44"/>
        <v>Pernambuco-Petrolandia</v>
      </c>
      <c r="F2815" s="3">
        <v>261100</v>
      </c>
      <c r="G2815" s="3">
        <v>36548</v>
      </c>
      <c r="H2815" s="3">
        <v>2019</v>
      </c>
      <c r="I2815" s="2">
        <v>6</v>
      </c>
      <c r="J2815" s="3" t="s">
        <v>10</v>
      </c>
      <c r="K2815" s="3">
        <v>1</v>
      </c>
      <c r="L2815" s="3">
        <v>0</v>
      </c>
    </row>
    <row r="2816" spans="1:12">
      <c r="A2816" s="2" t="s">
        <v>806</v>
      </c>
      <c r="B2816" s="3" t="s">
        <v>1440</v>
      </c>
      <c r="C2816" s="2" t="s">
        <v>858</v>
      </c>
      <c r="D2816" s="2" t="s">
        <v>858</v>
      </c>
      <c r="E2816" s="3" t="str">
        <f t="shared" si="44"/>
        <v>Pernambuco-Petrolina</v>
      </c>
      <c r="F2816" s="3">
        <v>261110</v>
      </c>
      <c r="G2816" s="3">
        <v>349145</v>
      </c>
      <c r="H2816" s="3">
        <v>2019</v>
      </c>
      <c r="I2816" s="2">
        <v>1</v>
      </c>
      <c r="J2816" s="3" t="s">
        <v>9</v>
      </c>
      <c r="K2816" s="3">
        <v>1</v>
      </c>
      <c r="L2816" s="3">
        <v>1</v>
      </c>
    </row>
    <row r="2817" spans="1:12">
      <c r="A2817" s="2" t="s">
        <v>806</v>
      </c>
      <c r="B2817" s="3" t="s">
        <v>1440</v>
      </c>
      <c r="C2817" s="2" t="s">
        <v>858</v>
      </c>
      <c r="D2817" s="2" t="s">
        <v>858</v>
      </c>
      <c r="E2817" s="3" t="str">
        <f t="shared" si="44"/>
        <v>Pernambuco-Petrolina</v>
      </c>
      <c r="F2817" s="3">
        <v>261110</v>
      </c>
      <c r="G2817" s="3">
        <v>349145</v>
      </c>
      <c r="H2817" s="3">
        <v>2019</v>
      </c>
      <c r="I2817" s="2">
        <v>1</v>
      </c>
      <c r="J2817" s="3" t="s">
        <v>10</v>
      </c>
      <c r="K2817" s="3">
        <v>1</v>
      </c>
      <c r="L2817" s="3">
        <v>0</v>
      </c>
    </row>
    <row r="2818" spans="1:12">
      <c r="A2818" s="2" t="s">
        <v>806</v>
      </c>
      <c r="B2818" s="3" t="s">
        <v>1440</v>
      </c>
      <c r="C2818" s="2" t="s">
        <v>858</v>
      </c>
      <c r="D2818" s="2" t="s">
        <v>858</v>
      </c>
      <c r="E2818" s="3" t="str">
        <f t="shared" si="44"/>
        <v>Pernambuco-Petrolina</v>
      </c>
      <c r="F2818" s="3">
        <v>261110</v>
      </c>
      <c r="G2818" s="3">
        <v>349145</v>
      </c>
      <c r="H2818" s="3">
        <v>2019</v>
      </c>
      <c r="I2818" s="2">
        <v>1</v>
      </c>
      <c r="J2818" s="3" t="s">
        <v>12</v>
      </c>
      <c r="K2818" s="3">
        <v>1</v>
      </c>
      <c r="L2818" s="3">
        <v>1</v>
      </c>
    </row>
    <row r="2819" spans="1:12">
      <c r="A2819" s="2" t="s">
        <v>806</v>
      </c>
      <c r="B2819" s="3" t="s">
        <v>1440</v>
      </c>
      <c r="C2819" s="2" t="s">
        <v>858</v>
      </c>
      <c r="D2819" s="2" t="s">
        <v>858</v>
      </c>
      <c r="E2819" s="3" t="str">
        <f t="shared" si="44"/>
        <v>Pernambuco-Petrolina</v>
      </c>
      <c r="F2819" s="3">
        <v>261110</v>
      </c>
      <c r="G2819" s="3">
        <v>349145</v>
      </c>
      <c r="H2819" s="3">
        <v>2019</v>
      </c>
      <c r="I2819" s="2">
        <v>2</v>
      </c>
      <c r="J2819" s="3" t="s">
        <v>10</v>
      </c>
      <c r="K2819" s="3">
        <v>3</v>
      </c>
      <c r="L2819" s="3">
        <v>0</v>
      </c>
    </row>
    <row r="2820" spans="1:12">
      <c r="A2820" s="2" t="s">
        <v>806</v>
      </c>
      <c r="B2820" s="3" t="s">
        <v>1440</v>
      </c>
      <c r="C2820" s="2" t="s">
        <v>858</v>
      </c>
      <c r="D2820" s="2" t="s">
        <v>858</v>
      </c>
      <c r="E2820" s="3" t="str">
        <f t="shared" si="44"/>
        <v>Pernambuco-Petrolina</v>
      </c>
      <c r="F2820" s="3">
        <v>261110</v>
      </c>
      <c r="G2820" s="3">
        <v>349145</v>
      </c>
      <c r="H2820" s="3">
        <v>2019</v>
      </c>
      <c r="I2820" s="2">
        <v>3</v>
      </c>
      <c r="J2820" s="3" t="s">
        <v>10</v>
      </c>
      <c r="K2820" s="3">
        <v>3</v>
      </c>
      <c r="L2820" s="3">
        <v>0</v>
      </c>
    </row>
    <row r="2821" spans="1:12">
      <c r="A2821" s="2" t="s">
        <v>806</v>
      </c>
      <c r="B2821" s="3" t="s">
        <v>1440</v>
      </c>
      <c r="C2821" s="2" t="s">
        <v>858</v>
      </c>
      <c r="D2821" s="2" t="s">
        <v>858</v>
      </c>
      <c r="E2821" s="3" t="str">
        <f t="shared" si="44"/>
        <v>Pernambuco-Petrolina</v>
      </c>
      <c r="F2821" s="3">
        <v>261110</v>
      </c>
      <c r="G2821" s="3">
        <v>349145</v>
      </c>
      <c r="H2821" s="3">
        <v>2019</v>
      </c>
      <c r="I2821" s="2">
        <v>3</v>
      </c>
      <c r="J2821" s="3" t="s">
        <v>12</v>
      </c>
      <c r="K2821" s="3">
        <v>1</v>
      </c>
      <c r="L2821" s="3">
        <v>2</v>
      </c>
    </row>
    <row r="2822" spans="1:12">
      <c r="A2822" s="2" t="s">
        <v>806</v>
      </c>
      <c r="B2822" s="3" t="s">
        <v>1440</v>
      </c>
      <c r="C2822" s="2" t="s">
        <v>858</v>
      </c>
      <c r="D2822" s="2" t="s">
        <v>858</v>
      </c>
      <c r="E2822" s="3" t="str">
        <f t="shared" si="44"/>
        <v>Pernambuco-Petrolina</v>
      </c>
      <c r="F2822" s="3">
        <v>261110</v>
      </c>
      <c r="G2822" s="3">
        <v>349145</v>
      </c>
      <c r="H2822" s="3">
        <v>2019</v>
      </c>
      <c r="I2822" s="2">
        <v>5</v>
      </c>
      <c r="J2822" s="3" t="s">
        <v>10</v>
      </c>
      <c r="K2822" s="3">
        <v>2</v>
      </c>
      <c r="L2822" s="3">
        <v>0</v>
      </c>
    </row>
    <row r="2823" spans="1:12">
      <c r="A2823" s="2" t="s">
        <v>806</v>
      </c>
      <c r="B2823" s="3" t="s">
        <v>1440</v>
      </c>
      <c r="C2823" s="2" t="s">
        <v>858</v>
      </c>
      <c r="D2823" s="2" t="s">
        <v>858</v>
      </c>
      <c r="E2823" s="3" t="str">
        <f t="shared" si="44"/>
        <v>Pernambuco-Petrolina</v>
      </c>
      <c r="F2823" s="3">
        <v>261110</v>
      </c>
      <c r="G2823" s="3">
        <v>349145</v>
      </c>
      <c r="H2823" s="3">
        <v>2019</v>
      </c>
      <c r="I2823" s="2">
        <v>6</v>
      </c>
      <c r="J2823" s="3" t="s">
        <v>10</v>
      </c>
      <c r="K2823" s="3">
        <v>1</v>
      </c>
      <c r="L2823" s="3">
        <v>0</v>
      </c>
    </row>
    <row r="2824" spans="1:12">
      <c r="A2824" s="2" t="s">
        <v>806</v>
      </c>
      <c r="B2824" s="3" t="s">
        <v>1440</v>
      </c>
      <c r="C2824" s="2" t="s">
        <v>858</v>
      </c>
      <c r="D2824" s="2" t="s">
        <v>858</v>
      </c>
      <c r="E2824" s="3" t="str">
        <f t="shared" si="44"/>
        <v>Pernambuco-Petrolina</v>
      </c>
      <c r="F2824" s="3">
        <v>261110</v>
      </c>
      <c r="G2824" s="3">
        <v>349145</v>
      </c>
      <c r="H2824" s="3">
        <v>2020</v>
      </c>
      <c r="I2824" s="2">
        <v>1</v>
      </c>
      <c r="J2824" s="3" t="s">
        <v>10</v>
      </c>
      <c r="K2824" s="3">
        <v>2</v>
      </c>
      <c r="L2824" s="3">
        <v>0</v>
      </c>
    </row>
    <row r="2825" spans="1:12">
      <c r="A2825" s="2" t="s">
        <v>806</v>
      </c>
      <c r="B2825" s="3" t="s">
        <v>1440</v>
      </c>
      <c r="C2825" s="2" t="s">
        <v>858</v>
      </c>
      <c r="D2825" s="2" t="s">
        <v>858</v>
      </c>
      <c r="E2825" s="3" t="str">
        <f t="shared" si="44"/>
        <v>Pernambuco-Petrolina</v>
      </c>
      <c r="F2825" s="3">
        <v>261110</v>
      </c>
      <c r="G2825" s="3">
        <v>349145</v>
      </c>
      <c r="H2825" s="3">
        <v>2020</v>
      </c>
      <c r="I2825" s="2">
        <v>1</v>
      </c>
      <c r="J2825" s="3" t="s">
        <v>19</v>
      </c>
      <c r="K2825" s="3">
        <v>2</v>
      </c>
      <c r="L2825" s="3">
        <v>0</v>
      </c>
    </row>
    <row r="2826" spans="1:12">
      <c r="A2826" s="2" t="s">
        <v>806</v>
      </c>
      <c r="B2826" s="3" t="s">
        <v>1440</v>
      </c>
      <c r="C2826" s="2" t="s">
        <v>858</v>
      </c>
      <c r="D2826" s="2" t="s">
        <v>858</v>
      </c>
      <c r="E2826" s="3" t="str">
        <f t="shared" si="44"/>
        <v>Pernambuco-Petrolina</v>
      </c>
      <c r="F2826" s="3">
        <v>261110</v>
      </c>
      <c r="G2826" s="3">
        <v>349145</v>
      </c>
      <c r="H2826" s="3">
        <v>2020</v>
      </c>
      <c r="I2826" s="2">
        <v>2</v>
      </c>
      <c r="J2826" s="3" t="s">
        <v>10</v>
      </c>
      <c r="K2826" s="3">
        <v>1</v>
      </c>
      <c r="L2826" s="3">
        <v>0</v>
      </c>
    </row>
    <row r="2827" spans="1:12">
      <c r="A2827" s="2" t="s">
        <v>806</v>
      </c>
      <c r="B2827" s="3" t="s">
        <v>1440</v>
      </c>
      <c r="C2827" s="2" t="s">
        <v>858</v>
      </c>
      <c r="D2827" s="2" t="s">
        <v>858</v>
      </c>
      <c r="E2827" s="3" t="str">
        <f t="shared" si="44"/>
        <v>Pernambuco-Petrolina</v>
      </c>
      <c r="F2827" s="3">
        <v>261110</v>
      </c>
      <c r="G2827" s="3">
        <v>349145</v>
      </c>
      <c r="H2827" s="3">
        <v>2020</v>
      </c>
      <c r="I2827" s="2">
        <v>4</v>
      </c>
      <c r="J2827" s="3" t="s">
        <v>10</v>
      </c>
      <c r="K2827" s="3">
        <v>1</v>
      </c>
      <c r="L2827" s="3">
        <v>0</v>
      </c>
    </row>
    <row r="2828" spans="1:12">
      <c r="A2828" s="2" t="s">
        <v>806</v>
      </c>
      <c r="B2828" s="3" t="s">
        <v>1440</v>
      </c>
      <c r="C2828" s="2" t="s">
        <v>858</v>
      </c>
      <c r="D2828" s="2" t="s">
        <v>858</v>
      </c>
      <c r="E2828" s="3" t="str">
        <f t="shared" si="44"/>
        <v>Pernambuco-Petrolina</v>
      </c>
      <c r="F2828" s="3">
        <v>261110</v>
      </c>
      <c r="G2828" s="3">
        <v>349145</v>
      </c>
      <c r="H2828" s="3">
        <v>2020</v>
      </c>
      <c r="I2828" s="2">
        <v>5</v>
      </c>
      <c r="J2828" s="3" t="s">
        <v>90</v>
      </c>
      <c r="K2828" s="3">
        <v>1</v>
      </c>
      <c r="L2828" s="3">
        <v>0</v>
      </c>
    </row>
    <row r="2829" spans="1:12">
      <c r="A2829" s="2" t="s">
        <v>806</v>
      </c>
      <c r="B2829" s="3" t="s">
        <v>1440</v>
      </c>
      <c r="C2829" s="2" t="s">
        <v>858</v>
      </c>
      <c r="D2829" s="2" t="s">
        <v>858</v>
      </c>
      <c r="E2829" s="3" t="str">
        <f t="shared" si="44"/>
        <v>Pernambuco-Petrolina</v>
      </c>
      <c r="F2829" s="3">
        <v>261110</v>
      </c>
      <c r="G2829" s="3">
        <v>349145</v>
      </c>
      <c r="H2829" s="3">
        <v>2020</v>
      </c>
      <c r="I2829" s="2">
        <v>5</v>
      </c>
      <c r="J2829" s="3" t="s">
        <v>10</v>
      </c>
      <c r="K2829" s="3">
        <v>1</v>
      </c>
      <c r="L2829" s="3">
        <v>0</v>
      </c>
    </row>
    <row r="2830" spans="1:12">
      <c r="A2830" s="2" t="s">
        <v>806</v>
      </c>
      <c r="B2830" s="3" t="s">
        <v>1440</v>
      </c>
      <c r="C2830" s="2" t="s">
        <v>858</v>
      </c>
      <c r="D2830" s="2" t="s">
        <v>858</v>
      </c>
      <c r="E2830" s="3" t="str">
        <f t="shared" si="44"/>
        <v>Pernambuco-Petrolina</v>
      </c>
      <c r="F2830" s="3">
        <v>261110</v>
      </c>
      <c r="G2830" s="3">
        <v>349145</v>
      </c>
      <c r="H2830" s="3">
        <v>2020</v>
      </c>
      <c r="I2830" s="2">
        <v>6</v>
      </c>
      <c r="J2830" s="3" t="s">
        <v>12</v>
      </c>
      <c r="K2830" s="3">
        <v>1</v>
      </c>
      <c r="L2830" s="3">
        <v>2</v>
      </c>
    </row>
    <row r="2831" spans="1:12">
      <c r="A2831" s="2" t="s">
        <v>806</v>
      </c>
      <c r="B2831" s="3" t="s">
        <v>1440</v>
      </c>
      <c r="C2831" s="2" t="s">
        <v>859</v>
      </c>
      <c r="D2831" s="2" t="s">
        <v>859</v>
      </c>
      <c r="E2831" s="3" t="str">
        <f t="shared" si="44"/>
        <v>Pernambuco-Pombos</v>
      </c>
      <c r="F2831" s="3">
        <v>261130</v>
      </c>
      <c r="G2831" s="3">
        <v>27091</v>
      </c>
      <c r="H2831" s="3">
        <v>2019</v>
      </c>
      <c r="I2831" s="2">
        <v>6</v>
      </c>
      <c r="J2831" s="3" t="s">
        <v>12</v>
      </c>
      <c r="K2831" s="3">
        <v>1</v>
      </c>
      <c r="L2831" s="3">
        <v>1</v>
      </c>
    </row>
    <row r="2832" spans="1:12">
      <c r="A2832" s="2" t="s">
        <v>806</v>
      </c>
      <c r="B2832" s="3" t="s">
        <v>1440</v>
      </c>
      <c r="C2832" s="2" t="s">
        <v>860</v>
      </c>
      <c r="D2832" s="2" t="s">
        <v>860</v>
      </c>
      <c r="E2832" s="3" t="str">
        <f t="shared" si="44"/>
        <v>Pernambuco-Recife</v>
      </c>
      <c r="F2832" s="3">
        <v>261160</v>
      </c>
      <c r="G2832" s="3">
        <v>1645727</v>
      </c>
      <c r="H2832" s="3">
        <v>2019</v>
      </c>
      <c r="I2832" s="2">
        <v>1</v>
      </c>
      <c r="J2832" s="3" t="s">
        <v>9</v>
      </c>
      <c r="K2832" s="3">
        <v>3</v>
      </c>
      <c r="L2832" s="3">
        <v>0</v>
      </c>
    </row>
    <row r="2833" spans="1:12">
      <c r="A2833" s="2" t="s">
        <v>806</v>
      </c>
      <c r="B2833" s="3" t="s">
        <v>1440</v>
      </c>
      <c r="C2833" s="2" t="s">
        <v>860</v>
      </c>
      <c r="D2833" s="2" t="s">
        <v>860</v>
      </c>
      <c r="E2833" s="3" t="str">
        <f t="shared" si="44"/>
        <v>Pernambuco-Recife</v>
      </c>
      <c r="F2833" s="3">
        <v>261160</v>
      </c>
      <c r="G2833" s="3">
        <v>1645727</v>
      </c>
      <c r="H2833" s="3">
        <v>2019</v>
      </c>
      <c r="I2833" s="2">
        <v>1</v>
      </c>
      <c r="J2833" s="3" t="s">
        <v>10</v>
      </c>
      <c r="K2833" s="3">
        <v>6</v>
      </c>
      <c r="L2833" s="3">
        <v>0</v>
      </c>
    </row>
    <row r="2834" spans="1:12">
      <c r="A2834" s="2" t="s">
        <v>806</v>
      </c>
      <c r="B2834" s="3" t="s">
        <v>1440</v>
      </c>
      <c r="C2834" s="2" t="s">
        <v>860</v>
      </c>
      <c r="D2834" s="2" t="s">
        <v>860</v>
      </c>
      <c r="E2834" s="3" t="str">
        <f t="shared" si="44"/>
        <v>Pernambuco-Recife</v>
      </c>
      <c r="F2834" s="3">
        <v>261160</v>
      </c>
      <c r="G2834" s="3">
        <v>1645727</v>
      </c>
      <c r="H2834" s="3">
        <v>2019</v>
      </c>
      <c r="I2834" s="2">
        <v>1</v>
      </c>
      <c r="J2834" s="3" t="s">
        <v>19</v>
      </c>
      <c r="K2834" s="3">
        <v>2</v>
      </c>
      <c r="L2834" s="3">
        <v>0</v>
      </c>
    </row>
    <row r="2835" spans="1:12">
      <c r="A2835" s="2" t="s">
        <v>806</v>
      </c>
      <c r="B2835" s="3" t="s">
        <v>1440</v>
      </c>
      <c r="C2835" s="2" t="s">
        <v>860</v>
      </c>
      <c r="D2835" s="2" t="s">
        <v>860</v>
      </c>
      <c r="E2835" s="3" t="str">
        <f t="shared" si="44"/>
        <v>Pernambuco-Recife</v>
      </c>
      <c r="F2835" s="3">
        <v>261160</v>
      </c>
      <c r="G2835" s="3">
        <v>1645727</v>
      </c>
      <c r="H2835" s="3">
        <v>2019</v>
      </c>
      <c r="I2835" s="2">
        <v>1</v>
      </c>
      <c r="J2835" s="3" t="s">
        <v>12</v>
      </c>
      <c r="K2835" s="3">
        <v>2</v>
      </c>
      <c r="L2835" s="3">
        <v>2</v>
      </c>
    </row>
    <row r="2836" spans="1:12">
      <c r="A2836" s="2" t="s">
        <v>806</v>
      </c>
      <c r="B2836" s="3" t="s">
        <v>1440</v>
      </c>
      <c r="C2836" s="2" t="s">
        <v>860</v>
      </c>
      <c r="D2836" s="2" t="s">
        <v>860</v>
      </c>
      <c r="E2836" s="3" t="str">
        <f t="shared" si="44"/>
        <v>Pernambuco-Recife</v>
      </c>
      <c r="F2836" s="3">
        <v>261160</v>
      </c>
      <c r="G2836" s="3">
        <v>1645727</v>
      </c>
      <c r="H2836" s="3">
        <v>2019</v>
      </c>
      <c r="I2836" s="2">
        <v>2</v>
      </c>
      <c r="J2836" s="3" t="s">
        <v>9</v>
      </c>
      <c r="K2836" s="3">
        <v>2</v>
      </c>
      <c r="L2836" s="3">
        <v>2</v>
      </c>
    </row>
    <row r="2837" spans="1:12">
      <c r="A2837" s="2" t="s">
        <v>806</v>
      </c>
      <c r="B2837" s="3" t="s">
        <v>1440</v>
      </c>
      <c r="C2837" s="2" t="s">
        <v>860</v>
      </c>
      <c r="D2837" s="2" t="s">
        <v>860</v>
      </c>
      <c r="E2837" s="3" t="str">
        <f t="shared" si="44"/>
        <v>Pernambuco-Recife</v>
      </c>
      <c r="F2837" s="3">
        <v>261160</v>
      </c>
      <c r="G2837" s="3">
        <v>1645727</v>
      </c>
      <c r="H2837" s="3">
        <v>2019</v>
      </c>
      <c r="I2837" s="2">
        <v>2</v>
      </c>
      <c r="J2837" s="3" t="s">
        <v>10</v>
      </c>
      <c r="K2837" s="3">
        <v>4</v>
      </c>
      <c r="L2837" s="3">
        <v>0</v>
      </c>
    </row>
    <row r="2838" spans="1:12">
      <c r="A2838" s="2" t="s">
        <v>806</v>
      </c>
      <c r="B2838" s="3" t="s">
        <v>1440</v>
      </c>
      <c r="C2838" s="2" t="s">
        <v>860</v>
      </c>
      <c r="D2838" s="2" t="s">
        <v>860</v>
      </c>
      <c r="E2838" s="3" t="str">
        <f t="shared" si="44"/>
        <v>Pernambuco-Recife</v>
      </c>
      <c r="F2838" s="3">
        <v>261160</v>
      </c>
      <c r="G2838" s="3">
        <v>1645727</v>
      </c>
      <c r="H2838" s="3">
        <v>2019</v>
      </c>
      <c r="I2838" s="2">
        <v>2</v>
      </c>
      <c r="J2838" s="3" t="s">
        <v>12</v>
      </c>
      <c r="K2838" s="3">
        <v>2</v>
      </c>
      <c r="L2838" s="3">
        <v>2</v>
      </c>
    </row>
    <row r="2839" spans="1:12">
      <c r="A2839" s="2" t="s">
        <v>806</v>
      </c>
      <c r="B2839" s="3" t="s">
        <v>1440</v>
      </c>
      <c r="C2839" s="2" t="s">
        <v>860</v>
      </c>
      <c r="D2839" s="2" t="s">
        <v>860</v>
      </c>
      <c r="E2839" s="3" t="str">
        <f t="shared" si="44"/>
        <v>Pernambuco-Recife</v>
      </c>
      <c r="F2839" s="3">
        <v>261160</v>
      </c>
      <c r="G2839" s="3">
        <v>1645727</v>
      </c>
      <c r="H2839" s="3">
        <v>2019</v>
      </c>
      <c r="I2839" s="2">
        <v>3</v>
      </c>
      <c r="J2839" s="3" t="s">
        <v>9</v>
      </c>
      <c r="K2839" s="3">
        <v>2</v>
      </c>
      <c r="L2839" s="3">
        <v>1</v>
      </c>
    </row>
    <row r="2840" spans="1:12">
      <c r="A2840" s="2" t="s">
        <v>806</v>
      </c>
      <c r="B2840" s="3" t="s">
        <v>1440</v>
      </c>
      <c r="C2840" s="2" t="s">
        <v>860</v>
      </c>
      <c r="D2840" s="2" t="s">
        <v>860</v>
      </c>
      <c r="E2840" s="3" t="str">
        <f t="shared" si="44"/>
        <v>Pernambuco-Recife</v>
      </c>
      <c r="F2840" s="3">
        <v>261160</v>
      </c>
      <c r="G2840" s="3">
        <v>1645727</v>
      </c>
      <c r="H2840" s="3">
        <v>2019</v>
      </c>
      <c r="I2840" s="2">
        <v>3</v>
      </c>
      <c r="J2840" s="3" t="s">
        <v>10</v>
      </c>
      <c r="K2840" s="3">
        <v>10</v>
      </c>
      <c r="L2840" s="3">
        <v>0</v>
      </c>
    </row>
    <row r="2841" spans="1:12">
      <c r="A2841" s="2" t="s">
        <v>806</v>
      </c>
      <c r="B2841" s="3" t="s">
        <v>1440</v>
      </c>
      <c r="C2841" s="2" t="s">
        <v>860</v>
      </c>
      <c r="D2841" s="2" t="s">
        <v>860</v>
      </c>
      <c r="E2841" s="3" t="str">
        <f t="shared" si="44"/>
        <v>Pernambuco-Recife</v>
      </c>
      <c r="F2841" s="3">
        <v>261160</v>
      </c>
      <c r="G2841" s="3">
        <v>1645727</v>
      </c>
      <c r="H2841" s="3">
        <v>2019</v>
      </c>
      <c r="I2841" s="2">
        <v>3</v>
      </c>
      <c r="J2841" s="3" t="s">
        <v>19</v>
      </c>
      <c r="K2841" s="3">
        <v>1</v>
      </c>
      <c r="L2841" s="3">
        <v>0</v>
      </c>
    </row>
    <row r="2842" spans="1:12">
      <c r="A2842" s="2" t="s">
        <v>806</v>
      </c>
      <c r="B2842" s="3" t="s">
        <v>1440</v>
      </c>
      <c r="C2842" s="2" t="s">
        <v>860</v>
      </c>
      <c r="D2842" s="2" t="s">
        <v>860</v>
      </c>
      <c r="E2842" s="3" t="str">
        <f t="shared" si="44"/>
        <v>Pernambuco-Recife</v>
      </c>
      <c r="F2842" s="3">
        <v>261160</v>
      </c>
      <c r="G2842" s="3">
        <v>1645727</v>
      </c>
      <c r="H2842" s="3">
        <v>2019</v>
      </c>
      <c r="I2842" s="2">
        <v>4</v>
      </c>
      <c r="J2842" s="3" t="s">
        <v>10</v>
      </c>
      <c r="K2842" s="3">
        <v>6</v>
      </c>
      <c r="L2842" s="3">
        <v>0</v>
      </c>
    </row>
    <row r="2843" spans="1:12">
      <c r="A2843" s="2" t="s">
        <v>806</v>
      </c>
      <c r="B2843" s="3" t="s">
        <v>1440</v>
      </c>
      <c r="C2843" s="2" t="s">
        <v>860</v>
      </c>
      <c r="D2843" s="2" t="s">
        <v>860</v>
      </c>
      <c r="E2843" s="3" t="str">
        <f t="shared" si="44"/>
        <v>Pernambuco-Recife</v>
      </c>
      <c r="F2843" s="3">
        <v>261160</v>
      </c>
      <c r="G2843" s="3">
        <v>1645727</v>
      </c>
      <c r="H2843" s="3">
        <v>2019</v>
      </c>
      <c r="I2843" s="2">
        <v>4</v>
      </c>
      <c r="J2843" s="3" t="s">
        <v>19</v>
      </c>
      <c r="K2843" s="3">
        <v>2</v>
      </c>
      <c r="L2843" s="3">
        <v>0</v>
      </c>
    </row>
    <row r="2844" spans="1:12">
      <c r="A2844" s="2" t="s">
        <v>806</v>
      </c>
      <c r="B2844" s="3" t="s">
        <v>1440</v>
      </c>
      <c r="C2844" s="2" t="s">
        <v>860</v>
      </c>
      <c r="D2844" s="2" t="s">
        <v>860</v>
      </c>
      <c r="E2844" s="3" t="str">
        <f t="shared" si="44"/>
        <v>Pernambuco-Recife</v>
      </c>
      <c r="F2844" s="3">
        <v>261160</v>
      </c>
      <c r="G2844" s="3">
        <v>1645727</v>
      </c>
      <c r="H2844" s="3">
        <v>2019</v>
      </c>
      <c r="I2844" s="2">
        <v>4</v>
      </c>
      <c r="J2844" s="3" t="s">
        <v>12</v>
      </c>
      <c r="K2844" s="3">
        <v>2</v>
      </c>
      <c r="L2844" s="3">
        <v>2</v>
      </c>
    </row>
    <row r="2845" spans="1:12">
      <c r="A2845" s="2" t="s">
        <v>806</v>
      </c>
      <c r="B2845" s="3" t="s">
        <v>1440</v>
      </c>
      <c r="C2845" s="2" t="s">
        <v>860</v>
      </c>
      <c r="D2845" s="2" t="s">
        <v>860</v>
      </c>
      <c r="E2845" s="3" t="str">
        <f t="shared" si="44"/>
        <v>Pernambuco-Recife</v>
      </c>
      <c r="F2845" s="3">
        <v>261160</v>
      </c>
      <c r="G2845" s="3">
        <v>1645727</v>
      </c>
      <c r="H2845" s="3">
        <v>2019</v>
      </c>
      <c r="I2845" s="2">
        <v>5</v>
      </c>
      <c r="J2845" s="3" t="s">
        <v>9</v>
      </c>
      <c r="K2845" s="3">
        <v>2</v>
      </c>
      <c r="L2845" s="3">
        <v>2</v>
      </c>
    </row>
    <row r="2846" spans="1:12">
      <c r="A2846" s="2" t="s">
        <v>806</v>
      </c>
      <c r="B2846" s="3" t="s">
        <v>1440</v>
      </c>
      <c r="C2846" s="2" t="s">
        <v>860</v>
      </c>
      <c r="D2846" s="2" t="s">
        <v>860</v>
      </c>
      <c r="E2846" s="3" t="str">
        <f t="shared" si="44"/>
        <v>Pernambuco-Recife</v>
      </c>
      <c r="F2846" s="3">
        <v>261160</v>
      </c>
      <c r="G2846" s="3">
        <v>1645727</v>
      </c>
      <c r="H2846" s="3">
        <v>2019</v>
      </c>
      <c r="I2846" s="2">
        <v>5</v>
      </c>
      <c r="J2846" s="3" t="s">
        <v>10</v>
      </c>
      <c r="K2846" s="3">
        <v>11</v>
      </c>
      <c r="L2846" s="3">
        <v>0</v>
      </c>
    </row>
    <row r="2847" spans="1:12">
      <c r="A2847" s="2" t="s">
        <v>806</v>
      </c>
      <c r="B2847" s="3" t="s">
        <v>1440</v>
      </c>
      <c r="C2847" s="2" t="s">
        <v>860</v>
      </c>
      <c r="D2847" s="2" t="s">
        <v>860</v>
      </c>
      <c r="E2847" s="3" t="str">
        <f t="shared" si="44"/>
        <v>Pernambuco-Recife</v>
      </c>
      <c r="F2847" s="3">
        <v>261160</v>
      </c>
      <c r="G2847" s="3">
        <v>1645727</v>
      </c>
      <c r="H2847" s="3">
        <v>2019</v>
      </c>
      <c r="I2847" s="2">
        <v>5</v>
      </c>
      <c r="J2847" s="3" t="s">
        <v>12</v>
      </c>
      <c r="K2847" s="3">
        <v>3</v>
      </c>
      <c r="L2847" s="3">
        <v>3</v>
      </c>
    </row>
    <row r="2848" spans="1:12">
      <c r="A2848" s="2" t="s">
        <v>806</v>
      </c>
      <c r="B2848" s="3" t="s">
        <v>1440</v>
      </c>
      <c r="C2848" s="2" t="s">
        <v>860</v>
      </c>
      <c r="D2848" s="2" t="s">
        <v>860</v>
      </c>
      <c r="E2848" s="3" t="str">
        <f t="shared" si="44"/>
        <v>Pernambuco-Recife</v>
      </c>
      <c r="F2848" s="3">
        <v>261160</v>
      </c>
      <c r="G2848" s="3">
        <v>1645727</v>
      </c>
      <c r="H2848" s="3">
        <v>2019</v>
      </c>
      <c r="I2848" s="2">
        <v>6</v>
      </c>
      <c r="J2848" s="3" t="s">
        <v>10</v>
      </c>
      <c r="K2848" s="3">
        <v>4</v>
      </c>
      <c r="L2848" s="3">
        <v>0</v>
      </c>
    </row>
    <row r="2849" spans="1:12">
      <c r="A2849" s="2" t="s">
        <v>806</v>
      </c>
      <c r="B2849" s="3" t="s">
        <v>1440</v>
      </c>
      <c r="C2849" s="2" t="s">
        <v>860</v>
      </c>
      <c r="D2849" s="2" t="s">
        <v>860</v>
      </c>
      <c r="E2849" s="3" t="str">
        <f t="shared" si="44"/>
        <v>Pernambuco-Recife</v>
      </c>
      <c r="F2849" s="3">
        <v>261160</v>
      </c>
      <c r="G2849" s="3">
        <v>1645727</v>
      </c>
      <c r="H2849" s="3">
        <v>2019</v>
      </c>
      <c r="I2849" s="2">
        <v>6</v>
      </c>
      <c r="J2849" s="3" t="s">
        <v>12</v>
      </c>
      <c r="K2849" s="3">
        <v>1</v>
      </c>
      <c r="L2849" s="3">
        <v>1</v>
      </c>
    </row>
    <row r="2850" spans="1:12">
      <c r="A2850" s="2" t="s">
        <v>806</v>
      </c>
      <c r="B2850" s="3" t="s">
        <v>1440</v>
      </c>
      <c r="C2850" s="2" t="s">
        <v>860</v>
      </c>
      <c r="D2850" s="2" t="s">
        <v>860</v>
      </c>
      <c r="E2850" s="3" t="str">
        <f t="shared" si="44"/>
        <v>Pernambuco-Recife</v>
      </c>
      <c r="F2850" s="3">
        <v>261160</v>
      </c>
      <c r="G2850" s="3">
        <v>1645727</v>
      </c>
      <c r="H2850" s="3">
        <v>2020</v>
      </c>
      <c r="I2850" s="2">
        <v>1</v>
      </c>
      <c r="J2850" s="3" t="s">
        <v>9</v>
      </c>
      <c r="K2850" s="3">
        <v>2</v>
      </c>
      <c r="L2850" s="3">
        <v>2</v>
      </c>
    </row>
    <row r="2851" spans="1:12">
      <c r="A2851" s="2" t="s">
        <v>806</v>
      </c>
      <c r="B2851" s="3" t="s">
        <v>1440</v>
      </c>
      <c r="C2851" s="2" t="s">
        <v>860</v>
      </c>
      <c r="D2851" s="2" t="s">
        <v>860</v>
      </c>
      <c r="E2851" s="3" t="str">
        <f t="shared" si="44"/>
        <v>Pernambuco-Recife</v>
      </c>
      <c r="F2851" s="3">
        <v>261160</v>
      </c>
      <c r="G2851" s="3">
        <v>1645727</v>
      </c>
      <c r="H2851" s="3">
        <v>2020</v>
      </c>
      <c r="I2851" s="2">
        <v>1</v>
      </c>
      <c r="J2851" s="3" t="s">
        <v>10</v>
      </c>
      <c r="K2851" s="3">
        <v>5</v>
      </c>
      <c r="L2851" s="3">
        <v>0</v>
      </c>
    </row>
    <row r="2852" spans="1:12">
      <c r="A2852" s="2" t="s">
        <v>806</v>
      </c>
      <c r="B2852" s="3" t="s">
        <v>1440</v>
      </c>
      <c r="C2852" s="2" t="s">
        <v>860</v>
      </c>
      <c r="D2852" s="2" t="s">
        <v>860</v>
      </c>
      <c r="E2852" s="3" t="str">
        <f t="shared" si="44"/>
        <v>Pernambuco-Recife</v>
      </c>
      <c r="F2852" s="3">
        <v>261160</v>
      </c>
      <c r="G2852" s="3">
        <v>1645727</v>
      </c>
      <c r="H2852" s="3">
        <v>2020</v>
      </c>
      <c r="I2852" s="2">
        <v>1</v>
      </c>
      <c r="J2852" s="3" t="s">
        <v>19</v>
      </c>
      <c r="K2852" s="3">
        <v>4</v>
      </c>
      <c r="L2852" s="3">
        <v>0</v>
      </c>
    </row>
    <row r="2853" spans="1:12">
      <c r="A2853" s="2" t="s">
        <v>806</v>
      </c>
      <c r="B2853" s="3" t="s">
        <v>1440</v>
      </c>
      <c r="C2853" s="2" t="s">
        <v>860</v>
      </c>
      <c r="D2853" s="2" t="s">
        <v>860</v>
      </c>
      <c r="E2853" s="3" t="str">
        <f t="shared" si="44"/>
        <v>Pernambuco-Recife</v>
      </c>
      <c r="F2853" s="3">
        <v>261160</v>
      </c>
      <c r="G2853" s="3">
        <v>1645727</v>
      </c>
      <c r="H2853" s="3">
        <v>2020</v>
      </c>
      <c r="I2853" s="2">
        <v>2</v>
      </c>
      <c r="J2853" s="3" t="s">
        <v>9</v>
      </c>
      <c r="K2853" s="3">
        <v>2</v>
      </c>
      <c r="L2853" s="3">
        <v>1</v>
      </c>
    </row>
    <row r="2854" spans="1:12">
      <c r="A2854" s="2" t="s">
        <v>806</v>
      </c>
      <c r="B2854" s="3" t="s">
        <v>1440</v>
      </c>
      <c r="C2854" s="2" t="s">
        <v>860</v>
      </c>
      <c r="D2854" s="2" t="s">
        <v>860</v>
      </c>
      <c r="E2854" s="3" t="str">
        <f t="shared" si="44"/>
        <v>Pernambuco-Recife</v>
      </c>
      <c r="F2854" s="3">
        <v>261160</v>
      </c>
      <c r="G2854" s="3">
        <v>1645727</v>
      </c>
      <c r="H2854" s="3">
        <v>2020</v>
      </c>
      <c r="I2854" s="2">
        <v>2</v>
      </c>
      <c r="J2854" s="3" t="s">
        <v>10</v>
      </c>
      <c r="K2854" s="3">
        <v>11</v>
      </c>
      <c r="L2854" s="3">
        <v>0</v>
      </c>
    </row>
    <row r="2855" spans="1:12">
      <c r="A2855" s="2" t="s">
        <v>806</v>
      </c>
      <c r="B2855" s="3" t="s">
        <v>1440</v>
      </c>
      <c r="C2855" s="2" t="s">
        <v>860</v>
      </c>
      <c r="D2855" s="2" t="s">
        <v>860</v>
      </c>
      <c r="E2855" s="3" t="str">
        <f t="shared" si="44"/>
        <v>Pernambuco-Recife</v>
      </c>
      <c r="F2855" s="3">
        <v>261160</v>
      </c>
      <c r="G2855" s="3">
        <v>1645727</v>
      </c>
      <c r="H2855" s="3">
        <v>2020</v>
      </c>
      <c r="I2855" s="2">
        <v>2</v>
      </c>
      <c r="J2855" s="3" t="s">
        <v>19</v>
      </c>
      <c r="K2855" s="3">
        <v>4</v>
      </c>
      <c r="L2855" s="3">
        <v>0</v>
      </c>
    </row>
    <row r="2856" spans="1:12">
      <c r="A2856" s="2" t="s">
        <v>806</v>
      </c>
      <c r="B2856" s="3" t="s">
        <v>1440</v>
      </c>
      <c r="C2856" s="2" t="s">
        <v>860</v>
      </c>
      <c r="D2856" s="2" t="s">
        <v>860</v>
      </c>
      <c r="E2856" s="3" t="str">
        <f t="shared" si="44"/>
        <v>Pernambuco-Recife</v>
      </c>
      <c r="F2856" s="3">
        <v>261160</v>
      </c>
      <c r="G2856" s="3">
        <v>1645727</v>
      </c>
      <c r="H2856" s="3">
        <v>2020</v>
      </c>
      <c r="I2856" s="2">
        <v>2</v>
      </c>
      <c r="J2856" s="3" t="s">
        <v>12</v>
      </c>
      <c r="K2856" s="3">
        <v>1</v>
      </c>
      <c r="L2856" s="3">
        <v>1</v>
      </c>
    </row>
    <row r="2857" spans="1:12">
      <c r="A2857" s="2" t="s">
        <v>806</v>
      </c>
      <c r="B2857" s="3" t="s">
        <v>1440</v>
      </c>
      <c r="C2857" s="2" t="s">
        <v>860</v>
      </c>
      <c r="D2857" s="2" t="s">
        <v>860</v>
      </c>
      <c r="E2857" s="3" t="str">
        <f t="shared" si="44"/>
        <v>Pernambuco-Recife</v>
      </c>
      <c r="F2857" s="3">
        <v>261160</v>
      </c>
      <c r="G2857" s="3">
        <v>1645727</v>
      </c>
      <c r="H2857" s="3">
        <v>2020</v>
      </c>
      <c r="I2857" s="2">
        <v>3</v>
      </c>
      <c r="J2857" s="3" t="s">
        <v>10</v>
      </c>
      <c r="K2857" s="3">
        <v>22</v>
      </c>
      <c r="L2857" s="3">
        <v>0</v>
      </c>
    </row>
    <row r="2858" spans="1:12">
      <c r="A2858" s="2" t="s">
        <v>806</v>
      </c>
      <c r="B2858" s="3" t="s">
        <v>1440</v>
      </c>
      <c r="C2858" s="2" t="s">
        <v>860</v>
      </c>
      <c r="D2858" s="2" t="s">
        <v>860</v>
      </c>
      <c r="E2858" s="3" t="str">
        <f t="shared" si="44"/>
        <v>Pernambuco-Recife</v>
      </c>
      <c r="F2858" s="3">
        <v>261160</v>
      </c>
      <c r="G2858" s="3">
        <v>1645727</v>
      </c>
      <c r="H2858" s="3">
        <v>2020</v>
      </c>
      <c r="I2858" s="2">
        <v>3</v>
      </c>
      <c r="J2858" s="3" t="s">
        <v>19</v>
      </c>
      <c r="K2858" s="3">
        <v>2</v>
      </c>
      <c r="L2858" s="3">
        <v>0</v>
      </c>
    </row>
    <row r="2859" spans="1:12">
      <c r="A2859" s="2" t="s">
        <v>806</v>
      </c>
      <c r="B2859" s="3" t="s">
        <v>1440</v>
      </c>
      <c r="C2859" s="2" t="s">
        <v>860</v>
      </c>
      <c r="D2859" s="2" t="s">
        <v>860</v>
      </c>
      <c r="E2859" s="3" t="str">
        <f t="shared" si="44"/>
        <v>Pernambuco-Recife</v>
      </c>
      <c r="F2859" s="3">
        <v>261160</v>
      </c>
      <c r="G2859" s="3">
        <v>1645727</v>
      </c>
      <c r="H2859" s="3">
        <v>2020</v>
      </c>
      <c r="I2859" s="2">
        <v>3</v>
      </c>
      <c r="J2859" s="3" t="s">
        <v>12</v>
      </c>
      <c r="K2859" s="3">
        <v>1</v>
      </c>
      <c r="L2859" s="3">
        <v>2</v>
      </c>
    </row>
    <row r="2860" spans="1:12">
      <c r="A2860" s="2" t="s">
        <v>806</v>
      </c>
      <c r="B2860" s="3" t="s">
        <v>1440</v>
      </c>
      <c r="C2860" s="2" t="s">
        <v>860</v>
      </c>
      <c r="D2860" s="2" t="s">
        <v>860</v>
      </c>
      <c r="E2860" s="3" t="str">
        <f t="shared" si="44"/>
        <v>Pernambuco-Recife</v>
      </c>
      <c r="F2860" s="3">
        <v>261160</v>
      </c>
      <c r="G2860" s="3">
        <v>1645727</v>
      </c>
      <c r="H2860" s="3">
        <v>2020</v>
      </c>
      <c r="I2860" s="2">
        <v>4</v>
      </c>
      <c r="J2860" s="3" t="s">
        <v>10</v>
      </c>
      <c r="K2860" s="3">
        <v>4</v>
      </c>
      <c r="L2860" s="3">
        <v>0</v>
      </c>
    </row>
    <row r="2861" spans="1:12">
      <c r="A2861" s="2" t="s">
        <v>806</v>
      </c>
      <c r="B2861" s="3" t="s">
        <v>1440</v>
      </c>
      <c r="C2861" s="2" t="s">
        <v>860</v>
      </c>
      <c r="D2861" s="2" t="s">
        <v>860</v>
      </c>
      <c r="E2861" s="3" t="str">
        <f t="shared" si="44"/>
        <v>Pernambuco-Recife</v>
      </c>
      <c r="F2861" s="3">
        <v>261160</v>
      </c>
      <c r="G2861" s="3">
        <v>1645727</v>
      </c>
      <c r="H2861" s="3">
        <v>2020</v>
      </c>
      <c r="I2861" s="2">
        <v>5</v>
      </c>
      <c r="J2861" s="3" t="s">
        <v>10</v>
      </c>
      <c r="K2861" s="3">
        <v>5</v>
      </c>
      <c r="L2861" s="3">
        <v>0</v>
      </c>
    </row>
    <row r="2862" spans="1:12">
      <c r="A2862" s="2" t="s">
        <v>806</v>
      </c>
      <c r="B2862" s="3" t="s">
        <v>1440</v>
      </c>
      <c r="C2862" s="2" t="s">
        <v>860</v>
      </c>
      <c r="D2862" s="2" t="s">
        <v>860</v>
      </c>
      <c r="E2862" s="3" t="str">
        <f t="shared" si="44"/>
        <v>Pernambuco-Recife</v>
      </c>
      <c r="F2862" s="3">
        <v>261160</v>
      </c>
      <c r="G2862" s="3">
        <v>1645727</v>
      </c>
      <c r="H2862" s="3">
        <v>2020</v>
      </c>
      <c r="I2862" s="2">
        <v>6</v>
      </c>
      <c r="J2862" s="3" t="s">
        <v>9</v>
      </c>
      <c r="K2862" s="3">
        <v>1</v>
      </c>
      <c r="L2862" s="3">
        <v>2</v>
      </c>
    </row>
    <row r="2863" spans="1:12">
      <c r="A2863" s="2" t="s">
        <v>806</v>
      </c>
      <c r="B2863" s="3" t="s">
        <v>1440</v>
      </c>
      <c r="C2863" s="2" t="s">
        <v>860</v>
      </c>
      <c r="D2863" s="2" t="s">
        <v>860</v>
      </c>
      <c r="E2863" s="3" t="str">
        <f t="shared" si="44"/>
        <v>Pernambuco-Recife</v>
      </c>
      <c r="F2863" s="3">
        <v>261160</v>
      </c>
      <c r="G2863" s="3">
        <v>1645727</v>
      </c>
      <c r="H2863" s="3">
        <v>2020</v>
      </c>
      <c r="I2863" s="2">
        <v>6</v>
      </c>
      <c r="J2863" s="3" t="s">
        <v>10</v>
      </c>
      <c r="K2863" s="3">
        <v>8</v>
      </c>
      <c r="L2863" s="3">
        <v>0</v>
      </c>
    </row>
    <row r="2864" spans="1:12">
      <c r="A2864" s="2" t="s">
        <v>806</v>
      </c>
      <c r="B2864" s="3" t="s">
        <v>1440</v>
      </c>
      <c r="C2864" s="2" t="s">
        <v>860</v>
      </c>
      <c r="D2864" s="2" t="s">
        <v>860</v>
      </c>
      <c r="E2864" s="3" t="str">
        <f t="shared" si="44"/>
        <v>Pernambuco-Recife</v>
      </c>
      <c r="F2864" s="3">
        <v>261160</v>
      </c>
      <c r="G2864" s="3">
        <v>1645727</v>
      </c>
      <c r="H2864" s="3">
        <v>2020</v>
      </c>
      <c r="I2864" s="2">
        <v>6</v>
      </c>
      <c r="J2864" s="3" t="s">
        <v>12</v>
      </c>
      <c r="K2864" s="3">
        <v>1</v>
      </c>
      <c r="L2864" s="3">
        <v>1</v>
      </c>
    </row>
    <row r="2865" spans="1:12">
      <c r="A2865" s="2" t="s">
        <v>806</v>
      </c>
      <c r="B2865" s="3" t="s">
        <v>1440</v>
      </c>
      <c r="C2865" s="2" t="s">
        <v>861</v>
      </c>
      <c r="D2865" s="2" t="s">
        <v>861</v>
      </c>
      <c r="E2865" s="3" t="str">
        <f t="shared" si="44"/>
        <v>Pernambuco-Salgueiro</v>
      </c>
      <c r="F2865" s="3">
        <v>261220</v>
      </c>
      <c r="G2865" s="3">
        <v>60930</v>
      </c>
      <c r="H2865" s="3">
        <v>2019</v>
      </c>
      <c r="I2865" s="2">
        <v>1</v>
      </c>
      <c r="J2865" s="3" t="s">
        <v>9</v>
      </c>
      <c r="K2865" s="3">
        <v>1</v>
      </c>
      <c r="L2865" s="3">
        <v>1</v>
      </c>
    </row>
    <row r="2866" spans="1:12">
      <c r="A2866" s="2" t="s">
        <v>806</v>
      </c>
      <c r="B2866" s="3" t="s">
        <v>1440</v>
      </c>
      <c r="C2866" s="2" t="s">
        <v>861</v>
      </c>
      <c r="D2866" s="2" t="s">
        <v>861</v>
      </c>
      <c r="E2866" s="3" t="str">
        <f t="shared" si="44"/>
        <v>Pernambuco-Salgueiro</v>
      </c>
      <c r="F2866" s="3">
        <v>261220</v>
      </c>
      <c r="G2866" s="3">
        <v>60930</v>
      </c>
      <c r="H2866" s="3">
        <v>2019</v>
      </c>
      <c r="I2866" s="2">
        <v>3</v>
      </c>
      <c r="J2866" s="3" t="s">
        <v>10</v>
      </c>
      <c r="K2866" s="3">
        <v>1</v>
      </c>
      <c r="L2866" s="3">
        <v>0</v>
      </c>
    </row>
    <row r="2867" spans="1:12">
      <c r="A2867" s="2" t="s">
        <v>806</v>
      </c>
      <c r="B2867" s="3" t="s">
        <v>1440</v>
      </c>
      <c r="C2867" s="2" t="s">
        <v>861</v>
      </c>
      <c r="D2867" s="2" t="s">
        <v>861</v>
      </c>
      <c r="E2867" s="3" t="str">
        <f t="shared" si="44"/>
        <v>Pernambuco-Salgueiro</v>
      </c>
      <c r="F2867" s="3">
        <v>261220</v>
      </c>
      <c r="G2867" s="3">
        <v>60930</v>
      </c>
      <c r="H2867" s="3">
        <v>2019</v>
      </c>
      <c r="I2867" s="2">
        <v>3</v>
      </c>
      <c r="J2867" s="3" t="s">
        <v>12</v>
      </c>
      <c r="K2867" s="3">
        <v>1</v>
      </c>
      <c r="L2867" s="3">
        <v>1</v>
      </c>
    </row>
    <row r="2868" spans="1:12">
      <c r="A2868" s="2" t="s">
        <v>806</v>
      </c>
      <c r="B2868" s="3" t="s">
        <v>1440</v>
      </c>
      <c r="C2868" s="2" t="s">
        <v>861</v>
      </c>
      <c r="D2868" s="2" t="s">
        <v>861</v>
      </c>
      <c r="E2868" s="3" t="str">
        <f t="shared" si="44"/>
        <v>Pernambuco-Salgueiro</v>
      </c>
      <c r="F2868" s="3">
        <v>261220</v>
      </c>
      <c r="G2868" s="3">
        <v>60930</v>
      </c>
      <c r="H2868" s="3">
        <v>2019</v>
      </c>
      <c r="I2868" s="2">
        <v>6</v>
      </c>
      <c r="J2868" s="3" t="s">
        <v>10</v>
      </c>
      <c r="K2868" s="3">
        <v>1</v>
      </c>
      <c r="L2868" s="3">
        <v>0</v>
      </c>
    </row>
    <row r="2869" spans="1:12">
      <c r="A2869" s="2" t="s">
        <v>806</v>
      </c>
      <c r="B2869" s="3" t="s">
        <v>1440</v>
      </c>
      <c r="C2869" s="2" t="s">
        <v>861</v>
      </c>
      <c r="D2869" s="2" t="s">
        <v>861</v>
      </c>
      <c r="E2869" s="3" t="str">
        <f t="shared" si="44"/>
        <v>Pernambuco-Salgueiro</v>
      </c>
      <c r="F2869" s="3">
        <v>261220</v>
      </c>
      <c r="G2869" s="3">
        <v>60930</v>
      </c>
      <c r="H2869" s="3">
        <v>2020</v>
      </c>
      <c r="I2869" s="2">
        <v>1</v>
      </c>
      <c r="J2869" s="3" t="s">
        <v>12</v>
      </c>
      <c r="K2869" s="3">
        <v>2</v>
      </c>
      <c r="L2869" s="3">
        <v>1</v>
      </c>
    </row>
    <row r="2870" spans="1:12">
      <c r="A2870" s="2" t="s">
        <v>806</v>
      </c>
      <c r="B2870" s="3" t="s">
        <v>1440</v>
      </c>
      <c r="C2870" s="2" t="s">
        <v>862</v>
      </c>
      <c r="D2870" s="2" t="s">
        <v>862</v>
      </c>
      <c r="E2870" s="3" t="str">
        <f t="shared" ref="E2870:E2932" si="45">+CONCATENATE(A2870,"-",D2870)</f>
        <v>Pernambuco-Santa Cruz do Capibaribe</v>
      </c>
      <c r="F2870" s="3">
        <v>261250</v>
      </c>
      <c r="G2870" s="3">
        <v>107937</v>
      </c>
      <c r="H2870" s="3">
        <v>2019</v>
      </c>
      <c r="I2870" s="2">
        <v>3</v>
      </c>
      <c r="J2870" s="3" t="s">
        <v>12</v>
      </c>
      <c r="K2870" s="3">
        <v>1</v>
      </c>
      <c r="L2870" s="3">
        <v>1</v>
      </c>
    </row>
    <row r="2871" spans="1:12">
      <c r="A2871" s="2" t="s">
        <v>806</v>
      </c>
      <c r="B2871" s="3" t="s">
        <v>1440</v>
      </c>
      <c r="C2871" s="2" t="s">
        <v>863</v>
      </c>
      <c r="D2871" s="26" t="s">
        <v>1435</v>
      </c>
      <c r="E2871" s="3" t="str">
        <f t="shared" si="45"/>
        <v>Pernambuco-Sao Caitano</v>
      </c>
      <c r="F2871" s="3">
        <v>261310</v>
      </c>
      <c r="G2871" s="3">
        <v>37245</v>
      </c>
      <c r="H2871" s="3">
        <v>2019</v>
      </c>
      <c r="I2871" s="2">
        <v>6</v>
      </c>
      <c r="J2871" s="3" t="s">
        <v>10</v>
      </c>
      <c r="K2871" s="3">
        <v>1</v>
      </c>
      <c r="L2871" s="3">
        <v>0</v>
      </c>
    </row>
    <row r="2872" spans="1:12">
      <c r="A2872" s="2" t="s">
        <v>806</v>
      </c>
      <c r="B2872" s="3" t="s">
        <v>1440</v>
      </c>
      <c r="C2872" s="2" t="s">
        <v>863</v>
      </c>
      <c r="D2872" s="26" t="s">
        <v>1435</v>
      </c>
      <c r="E2872" s="3" t="str">
        <f t="shared" si="45"/>
        <v>Pernambuco-Sao Caitano</v>
      </c>
      <c r="F2872" s="3">
        <v>261310</v>
      </c>
      <c r="G2872" s="3">
        <v>37245</v>
      </c>
      <c r="H2872" s="3">
        <v>2020</v>
      </c>
      <c r="I2872" s="2">
        <v>5</v>
      </c>
      <c r="J2872" s="3" t="s">
        <v>90</v>
      </c>
      <c r="K2872" s="3">
        <v>1</v>
      </c>
      <c r="L2872" s="3">
        <v>0</v>
      </c>
    </row>
    <row r="2873" spans="1:12">
      <c r="A2873" s="2" t="s">
        <v>806</v>
      </c>
      <c r="B2873" s="3" t="s">
        <v>1440</v>
      </c>
      <c r="C2873" s="2" t="s">
        <v>864</v>
      </c>
      <c r="D2873" s="2" t="s">
        <v>864</v>
      </c>
      <c r="E2873" s="3" t="str">
        <f t="shared" si="45"/>
        <v>Pernambuco-Sao Joao</v>
      </c>
      <c r="F2873" s="3">
        <v>261320</v>
      </c>
      <c r="G2873" s="3">
        <v>22793</v>
      </c>
      <c r="H2873" s="3">
        <v>2020</v>
      </c>
      <c r="I2873" s="2">
        <v>1</v>
      </c>
      <c r="J2873" s="3" t="s">
        <v>12</v>
      </c>
      <c r="K2873" s="3">
        <v>1</v>
      </c>
      <c r="L2873" s="3">
        <v>1</v>
      </c>
    </row>
    <row r="2874" spans="1:12">
      <c r="A2874" s="2" t="s">
        <v>806</v>
      </c>
      <c r="B2874" s="3" t="s">
        <v>1440</v>
      </c>
      <c r="C2874" s="2" t="s">
        <v>865</v>
      </c>
      <c r="D2874" s="2" t="s">
        <v>865</v>
      </c>
      <c r="E2874" s="3" t="str">
        <f t="shared" si="45"/>
        <v>Pernambuco-Sao Joaquim do Monte</v>
      </c>
      <c r="F2874" s="3">
        <v>261330</v>
      </c>
      <c r="G2874" s="3">
        <v>21356</v>
      </c>
      <c r="H2874" s="3">
        <v>2020</v>
      </c>
      <c r="I2874" s="2">
        <v>1</v>
      </c>
      <c r="J2874" s="3" t="s">
        <v>12</v>
      </c>
      <c r="K2874" s="3">
        <v>1</v>
      </c>
      <c r="L2874" s="3">
        <v>1</v>
      </c>
    </row>
    <row r="2875" spans="1:12">
      <c r="A2875" s="2" t="s">
        <v>806</v>
      </c>
      <c r="B2875" s="3" t="s">
        <v>1440</v>
      </c>
      <c r="C2875" s="2" t="s">
        <v>866</v>
      </c>
      <c r="D2875" s="2" t="s">
        <v>866</v>
      </c>
      <c r="E2875" s="3" t="str">
        <f t="shared" si="45"/>
        <v>Pernambuco-Serra Talhada</v>
      </c>
      <c r="F2875" s="3">
        <v>261390</v>
      </c>
      <c r="G2875" s="3">
        <v>86350</v>
      </c>
      <c r="H2875" s="3">
        <v>2019</v>
      </c>
      <c r="I2875" s="2">
        <v>4</v>
      </c>
      <c r="J2875" s="3" t="s">
        <v>9</v>
      </c>
      <c r="K2875" s="3">
        <v>1</v>
      </c>
      <c r="L2875" s="3">
        <v>0</v>
      </c>
    </row>
    <row r="2876" spans="1:12">
      <c r="A2876" s="2" t="s">
        <v>806</v>
      </c>
      <c r="B2876" s="3" t="s">
        <v>1440</v>
      </c>
      <c r="C2876" s="2" t="s">
        <v>866</v>
      </c>
      <c r="D2876" s="2" t="s">
        <v>866</v>
      </c>
      <c r="E2876" s="3" t="str">
        <f t="shared" si="45"/>
        <v>Pernambuco-Serra Talhada</v>
      </c>
      <c r="F2876" s="3">
        <v>261390</v>
      </c>
      <c r="G2876" s="3">
        <v>86350</v>
      </c>
      <c r="H2876" s="3">
        <v>2019</v>
      </c>
      <c r="I2876" s="2">
        <v>5</v>
      </c>
      <c r="J2876" s="3" t="s">
        <v>10</v>
      </c>
      <c r="K2876" s="3">
        <v>1</v>
      </c>
      <c r="L2876" s="3">
        <v>0</v>
      </c>
    </row>
    <row r="2877" spans="1:12">
      <c r="A2877" s="2" t="s">
        <v>806</v>
      </c>
      <c r="B2877" s="3" t="s">
        <v>1440</v>
      </c>
      <c r="C2877" s="2" t="s">
        <v>867</v>
      </c>
      <c r="D2877" s="2" t="s">
        <v>867</v>
      </c>
      <c r="E2877" s="3" t="str">
        <f t="shared" si="45"/>
        <v>Pernambuco-Sertania</v>
      </c>
      <c r="F2877" s="3">
        <v>261410</v>
      </c>
      <c r="G2877" s="3">
        <v>35907</v>
      </c>
      <c r="H2877" s="3">
        <v>2020</v>
      </c>
      <c r="I2877" s="2">
        <v>3</v>
      </c>
      <c r="J2877" s="3" t="s">
        <v>9</v>
      </c>
      <c r="K2877" s="3">
        <v>1</v>
      </c>
      <c r="L2877" s="3">
        <v>1</v>
      </c>
    </row>
    <row r="2878" spans="1:12">
      <c r="A2878" s="2" t="s">
        <v>806</v>
      </c>
      <c r="B2878" s="3" t="s">
        <v>1440</v>
      </c>
      <c r="C2878" s="2" t="s">
        <v>868</v>
      </c>
      <c r="D2878" s="2" t="s">
        <v>868</v>
      </c>
      <c r="E2878" s="3" t="str">
        <f t="shared" si="45"/>
        <v>Pernambuco-Sirinhaem</v>
      </c>
      <c r="F2878" s="3">
        <v>261420</v>
      </c>
      <c r="G2878" s="3">
        <v>45865</v>
      </c>
      <c r="H2878" s="3">
        <v>2019</v>
      </c>
      <c r="I2878" s="2">
        <v>1</v>
      </c>
      <c r="J2878" s="3" t="s">
        <v>12</v>
      </c>
      <c r="K2878" s="3">
        <v>1</v>
      </c>
      <c r="L2878" s="3">
        <v>1</v>
      </c>
    </row>
    <row r="2879" spans="1:12">
      <c r="A2879" s="2" t="s">
        <v>806</v>
      </c>
      <c r="B2879" s="3" t="s">
        <v>1440</v>
      </c>
      <c r="C2879" s="2" t="s">
        <v>869</v>
      </c>
      <c r="D2879" s="2" t="s">
        <v>869</v>
      </c>
      <c r="E2879" s="3" t="str">
        <f t="shared" si="45"/>
        <v>Pernambuco-Surubim</v>
      </c>
      <c r="F2879" s="3">
        <v>261450</v>
      </c>
      <c r="G2879" s="3">
        <v>65089</v>
      </c>
      <c r="H2879" s="3">
        <v>2020</v>
      </c>
      <c r="I2879" s="2">
        <v>6</v>
      </c>
      <c r="J2879" s="3" t="s">
        <v>12</v>
      </c>
      <c r="K2879" s="3">
        <v>1</v>
      </c>
      <c r="L2879" s="3">
        <v>5</v>
      </c>
    </row>
    <row r="2880" spans="1:12">
      <c r="A2880" s="2" t="s">
        <v>806</v>
      </c>
      <c r="B2880" s="3" t="s">
        <v>1440</v>
      </c>
      <c r="C2880" s="2" t="s">
        <v>870</v>
      </c>
      <c r="D2880" s="2" t="s">
        <v>870</v>
      </c>
      <c r="E2880" s="3" t="str">
        <f t="shared" si="45"/>
        <v>Pernambuco-Tamandare</v>
      </c>
      <c r="F2880" s="3">
        <v>261485</v>
      </c>
      <c r="G2880" s="3">
        <v>23388</v>
      </c>
      <c r="H2880" s="3">
        <v>2020</v>
      </c>
      <c r="I2880" s="2">
        <v>1</v>
      </c>
      <c r="J2880" s="3" t="s">
        <v>9</v>
      </c>
      <c r="K2880" s="3">
        <v>1</v>
      </c>
      <c r="L2880" s="3">
        <v>2</v>
      </c>
    </row>
    <row r="2881" spans="1:12">
      <c r="A2881" s="2" t="s">
        <v>806</v>
      </c>
      <c r="B2881" s="3" t="s">
        <v>1440</v>
      </c>
      <c r="C2881" s="2" t="s">
        <v>871</v>
      </c>
      <c r="D2881" s="2" t="s">
        <v>871</v>
      </c>
      <c r="E2881" s="3" t="str">
        <f t="shared" si="45"/>
        <v>Pernambuco-Terezinha</v>
      </c>
      <c r="F2881" s="3">
        <v>261510</v>
      </c>
      <c r="G2881" s="3">
        <v>7169</v>
      </c>
      <c r="H2881" s="3">
        <v>2020</v>
      </c>
      <c r="I2881" s="2">
        <v>4</v>
      </c>
      <c r="J2881" s="3" t="s">
        <v>9</v>
      </c>
      <c r="K2881" s="3">
        <v>1</v>
      </c>
      <c r="L2881" s="3">
        <v>0</v>
      </c>
    </row>
    <row r="2882" spans="1:12">
      <c r="A2882" s="2" t="s">
        <v>806</v>
      </c>
      <c r="B2882" s="3" t="s">
        <v>1440</v>
      </c>
      <c r="C2882" s="2" t="s">
        <v>872</v>
      </c>
      <c r="D2882" s="2" t="s">
        <v>872</v>
      </c>
      <c r="E2882" s="3" t="str">
        <f t="shared" si="45"/>
        <v>Pernambuco-Terra Nova</v>
      </c>
      <c r="F2882" s="3">
        <v>261520</v>
      </c>
      <c r="G2882" s="3">
        <v>10096</v>
      </c>
      <c r="H2882" s="3">
        <v>2019</v>
      </c>
      <c r="I2882" s="2">
        <v>1</v>
      </c>
      <c r="J2882" s="3" t="s">
        <v>12</v>
      </c>
      <c r="K2882" s="3">
        <v>1</v>
      </c>
      <c r="L2882" s="3">
        <v>1</v>
      </c>
    </row>
    <row r="2883" spans="1:12">
      <c r="A2883" s="2" t="s">
        <v>806</v>
      </c>
      <c r="B2883" s="3" t="s">
        <v>1440</v>
      </c>
      <c r="C2883" s="2" t="s">
        <v>873</v>
      </c>
      <c r="D2883" s="2" t="s">
        <v>873</v>
      </c>
      <c r="E2883" s="3" t="str">
        <f t="shared" si="45"/>
        <v>Pernambuco-Timbauba</v>
      </c>
      <c r="F2883" s="3">
        <v>261530</v>
      </c>
      <c r="G2883" s="3">
        <v>53022</v>
      </c>
      <c r="H2883" s="3">
        <v>2019</v>
      </c>
      <c r="I2883" s="2">
        <v>4</v>
      </c>
      <c r="J2883" s="3" t="s">
        <v>10</v>
      </c>
      <c r="K2883" s="3">
        <v>1</v>
      </c>
      <c r="L2883" s="3">
        <v>0</v>
      </c>
    </row>
    <row r="2884" spans="1:12">
      <c r="A2884" s="2" t="s">
        <v>806</v>
      </c>
      <c r="B2884" s="3" t="s">
        <v>1440</v>
      </c>
      <c r="C2884" s="2" t="s">
        <v>873</v>
      </c>
      <c r="D2884" s="2" t="s">
        <v>873</v>
      </c>
      <c r="E2884" s="3" t="str">
        <f t="shared" si="45"/>
        <v>Pernambuco-Timbauba</v>
      </c>
      <c r="F2884" s="3">
        <v>261530</v>
      </c>
      <c r="G2884" s="3">
        <v>53022</v>
      </c>
      <c r="H2884" s="3">
        <v>2019</v>
      </c>
      <c r="I2884" s="2">
        <v>5</v>
      </c>
      <c r="J2884" s="3" t="s">
        <v>12</v>
      </c>
      <c r="K2884" s="3">
        <v>1</v>
      </c>
      <c r="L2884" s="3">
        <v>1</v>
      </c>
    </row>
    <row r="2885" spans="1:12">
      <c r="A2885" s="2" t="s">
        <v>806</v>
      </c>
      <c r="B2885" s="3" t="s">
        <v>1440</v>
      </c>
      <c r="C2885" s="2" t="s">
        <v>873</v>
      </c>
      <c r="D2885" s="2" t="s">
        <v>873</v>
      </c>
      <c r="E2885" s="3" t="str">
        <f t="shared" si="45"/>
        <v>Pernambuco-Timbauba</v>
      </c>
      <c r="F2885" s="3">
        <v>261530</v>
      </c>
      <c r="G2885" s="3">
        <v>53022</v>
      </c>
      <c r="H2885" s="3">
        <v>2019</v>
      </c>
      <c r="I2885" s="2">
        <v>6</v>
      </c>
      <c r="J2885" s="3" t="s">
        <v>9</v>
      </c>
      <c r="K2885" s="3">
        <v>1</v>
      </c>
      <c r="L2885" s="3">
        <v>0</v>
      </c>
    </row>
    <row r="2886" spans="1:12">
      <c r="A2886" s="2" t="s">
        <v>806</v>
      </c>
      <c r="B2886" s="3" t="s">
        <v>1440</v>
      </c>
      <c r="C2886" s="2" t="s">
        <v>351</v>
      </c>
      <c r="D2886" s="2" t="s">
        <v>351</v>
      </c>
      <c r="E2886" s="3" t="str">
        <f t="shared" si="45"/>
        <v>Pernambuco-Trindade</v>
      </c>
      <c r="F2886" s="3">
        <v>261560</v>
      </c>
      <c r="G2886" s="3">
        <v>30521</v>
      </c>
      <c r="H2886" s="3">
        <v>2020</v>
      </c>
      <c r="I2886" s="2">
        <v>4</v>
      </c>
      <c r="J2886" s="3" t="s">
        <v>12</v>
      </c>
      <c r="K2886" s="3">
        <v>1</v>
      </c>
      <c r="L2886" s="3">
        <v>2</v>
      </c>
    </row>
    <row r="2887" spans="1:12">
      <c r="A2887" s="2" t="s">
        <v>806</v>
      </c>
      <c r="B2887" s="3" t="s">
        <v>1440</v>
      </c>
      <c r="C2887" s="2" t="s">
        <v>874</v>
      </c>
      <c r="D2887" s="2" t="s">
        <v>874</v>
      </c>
      <c r="E2887" s="3" t="str">
        <f t="shared" si="45"/>
        <v>Pernambuco-Venturosa</v>
      </c>
      <c r="F2887" s="3">
        <v>261600</v>
      </c>
      <c r="G2887" s="3">
        <v>18482</v>
      </c>
      <c r="H2887" s="3">
        <v>2020</v>
      </c>
      <c r="I2887" s="2">
        <v>1</v>
      </c>
      <c r="J2887" s="3" t="s">
        <v>12</v>
      </c>
      <c r="K2887" s="3">
        <v>1</v>
      </c>
      <c r="L2887" s="3">
        <v>1</v>
      </c>
    </row>
    <row r="2888" spans="1:12">
      <c r="A2888" s="2" t="s">
        <v>806</v>
      </c>
      <c r="B2888" s="3" t="s">
        <v>1440</v>
      </c>
      <c r="C2888" s="2" t="s">
        <v>875</v>
      </c>
      <c r="D2888" s="2" t="s">
        <v>875</v>
      </c>
      <c r="E2888" s="3" t="str">
        <f t="shared" si="45"/>
        <v>Pernambuco-Vitoria de Santo Antao</v>
      </c>
      <c r="F2888" s="3">
        <v>261640</v>
      </c>
      <c r="G2888" s="3">
        <v>138757</v>
      </c>
      <c r="H2888" s="3">
        <v>2019</v>
      </c>
      <c r="I2888" s="2">
        <v>1</v>
      </c>
      <c r="J2888" s="3" t="s">
        <v>12</v>
      </c>
      <c r="K2888" s="3">
        <v>1</v>
      </c>
      <c r="L2888" s="3">
        <v>1</v>
      </c>
    </row>
    <row r="2889" spans="1:12">
      <c r="A2889" s="2" t="s">
        <v>806</v>
      </c>
      <c r="B2889" s="3" t="s">
        <v>1440</v>
      </c>
      <c r="C2889" s="2" t="s">
        <v>875</v>
      </c>
      <c r="D2889" s="2" t="s">
        <v>875</v>
      </c>
      <c r="E2889" s="3" t="str">
        <f t="shared" si="45"/>
        <v>Pernambuco-Vitoria de Santo Antao</v>
      </c>
      <c r="F2889" s="3">
        <v>261640</v>
      </c>
      <c r="G2889" s="3">
        <v>138757</v>
      </c>
      <c r="H2889" s="3">
        <v>2019</v>
      </c>
      <c r="I2889" s="2">
        <v>5</v>
      </c>
      <c r="J2889" s="3" t="s">
        <v>10</v>
      </c>
      <c r="K2889" s="3">
        <v>1</v>
      </c>
      <c r="L2889" s="3">
        <v>0</v>
      </c>
    </row>
    <row r="2890" spans="1:12">
      <c r="A2890" s="2" t="s">
        <v>806</v>
      </c>
      <c r="B2890" s="3" t="s">
        <v>1440</v>
      </c>
      <c r="C2890" s="2" t="s">
        <v>875</v>
      </c>
      <c r="D2890" s="2" t="s">
        <v>875</v>
      </c>
      <c r="E2890" s="3" t="str">
        <f t="shared" si="45"/>
        <v>Pernambuco-Vitoria de Santo Antao</v>
      </c>
      <c r="F2890" s="3">
        <v>261640</v>
      </c>
      <c r="G2890" s="3">
        <v>138757</v>
      </c>
      <c r="H2890" s="3">
        <v>2019</v>
      </c>
      <c r="I2890" s="2">
        <v>6</v>
      </c>
      <c r="J2890" s="3" t="s">
        <v>12</v>
      </c>
      <c r="K2890" s="3">
        <v>1</v>
      </c>
      <c r="L2890" s="3">
        <v>1</v>
      </c>
    </row>
    <row r="2891" spans="1:12">
      <c r="A2891" s="4" t="s">
        <v>806</v>
      </c>
      <c r="B2891" s="3" t="s">
        <v>1440</v>
      </c>
      <c r="C2891" s="2" t="s">
        <v>875</v>
      </c>
      <c r="D2891" s="2" t="s">
        <v>875</v>
      </c>
      <c r="E2891" s="3" t="str">
        <f t="shared" si="45"/>
        <v>Pernambuco-Vitoria de Santo Antao</v>
      </c>
      <c r="F2891" s="3">
        <v>261640</v>
      </c>
      <c r="G2891" s="3">
        <v>138757</v>
      </c>
      <c r="H2891" s="3">
        <v>2020</v>
      </c>
      <c r="I2891" s="2">
        <v>1</v>
      </c>
      <c r="J2891" s="3" t="s">
        <v>12</v>
      </c>
      <c r="K2891" s="3">
        <v>1</v>
      </c>
      <c r="L2891" s="3">
        <v>1</v>
      </c>
    </row>
    <row r="2892" spans="1:12">
      <c r="A2892" s="2" t="s">
        <v>876</v>
      </c>
      <c r="B2892" s="3" t="s">
        <v>1440</v>
      </c>
      <c r="C2892" s="2" t="s">
        <v>877</v>
      </c>
      <c r="D2892" s="2" t="s">
        <v>877</v>
      </c>
      <c r="E2892" s="3" t="str">
        <f t="shared" si="45"/>
        <v>Piaui-Agua Branca</v>
      </c>
      <c r="F2892" s="3">
        <v>220020</v>
      </c>
      <c r="G2892" s="3">
        <v>17411</v>
      </c>
      <c r="H2892" s="3">
        <v>2019</v>
      </c>
      <c r="I2892" s="2">
        <v>3</v>
      </c>
      <c r="J2892" s="3" t="s">
        <v>9</v>
      </c>
      <c r="K2892" s="3">
        <v>1</v>
      </c>
      <c r="L2892" s="3">
        <v>1</v>
      </c>
    </row>
    <row r="2893" spans="1:12">
      <c r="A2893" s="2" t="s">
        <v>876</v>
      </c>
      <c r="B2893" s="3" t="s">
        <v>1440</v>
      </c>
      <c r="C2893" s="2" t="s">
        <v>878</v>
      </c>
      <c r="D2893" s="2" t="s">
        <v>878</v>
      </c>
      <c r="E2893" s="3" t="str">
        <f t="shared" si="45"/>
        <v>Piaui-Altos</v>
      </c>
      <c r="F2893" s="3">
        <v>220040</v>
      </c>
      <c r="G2893" s="3">
        <v>40524</v>
      </c>
      <c r="H2893" s="3">
        <v>2019</v>
      </c>
      <c r="I2893" s="2">
        <v>1</v>
      </c>
      <c r="J2893" s="3" t="s">
        <v>10</v>
      </c>
      <c r="K2893" s="3">
        <v>1</v>
      </c>
      <c r="L2893" s="3">
        <v>0</v>
      </c>
    </row>
    <row r="2894" spans="1:12">
      <c r="A2894" s="2" t="s">
        <v>876</v>
      </c>
      <c r="B2894" s="3" t="s">
        <v>1440</v>
      </c>
      <c r="C2894" s="2" t="s">
        <v>878</v>
      </c>
      <c r="D2894" s="2" t="s">
        <v>878</v>
      </c>
      <c r="E2894" s="3" t="str">
        <f t="shared" si="45"/>
        <v>Piaui-Altos</v>
      </c>
      <c r="F2894" s="3">
        <v>220040</v>
      </c>
      <c r="G2894" s="3">
        <v>40524</v>
      </c>
      <c r="H2894" s="3">
        <v>2020</v>
      </c>
      <c r="I2894" s="2">
        <v>1</v>
      </c>
      <c r="J2894" s="3" t="s">
        <v>10</v>
      </c>
      <c r="K2894" s="3">
        <v>1</v>
      </c>
      <c r="L2894" s="3">
        <v>0</v>
      </c>
    </row>
    <row r="2895" spans="1:12">
      <c r="A2895" s="2" t="s">
        <v>876</v>
      </c>
      <c r="B2895" s="3" t="s">
        <v>1440</v>
      </c>
      <c r="C2895" s="2" t="s">
        <v>878</v>
      </c>
      <c r="D2895" s="2" t="s">
        <v>878</v>
      </c>
      <c r="E2895" s="3" t="str">
        <f t="shared" si="45"/>
        <v>Piaui-Altos</v>
      </c>
      <c r="F2895" s="3">
        <v>220040</v>
      </c>
      <c r="G2895" s="3">
        <v>40524</v>
      </c>
      <c r="H2895" s="3">
        <v>2020</v>
      </c>
      <c r="I2895" s="2">
        <v>1</v>
      </c>
      <c r="J2895" s="3" t="s">
        <v>12</v>
      </c>
      <c r="K2895" s="3">
        <v>1</v>
      </c>
      <c r="L2895" s="3">
        <v>1</v>
      </c>
    </row>
    <row r="2896" spans="1:12">
      <c r="A2896" s="2" t="s">
        <v>876</v>
      </c>
      <c r="B2896" s="3" t="s">
        <v>1440</v>
      </c>
      <c r="C2896" s="2" t="s">
        <v>878</v>
      </c>
      <c r="D2896" s="2" t="s">
        <v>878</v>
      </c>
      <c r="E2896" s="3" t="str">
        <f t="shared" si="45"/>
        <v>Piaui-Altos</v>
      </c>
      <c r="F2896" s="3">
        <v>220040</v>
      </c>
      <c r="G2896" s="3">
        <v>40524</v>
      </c>
      <c r="H2896" s="3">
        <v>2020</v>
      </c>
      <c r="I2896" s="2">
        <v>2</v>
      </c>
      <c r="J2896" s="3" t="s">
        <v>12</v>
      </c>
      <c r="K2896" s="3">
        <v>1</v>
      </c>
      <c r="L2896" s="3">
        <v>1</v>
      </c>
    </row>
    <row r="2897" spans="1:12">
      <c r="A2897" s="2" t="s">
        <v>876</v>
      </c>
      <c r="B2897" s="3" t="s">
        <v>1440</v>
      </c>
      <c r="C2897" s="2" t="s">
        <v>878</v>
      </c>
      <c r="D2897" s="2" t="s">
        <v>878</v>
      </c>
      <c r="E2897" s="3" t="str">
        <f t="shared" si="45"/>
        <v>Piaui-Altos</v>
      </c>
      <c r="F2897" s="3">
        <v>220040</v>
      </c>
      <c r="G2897" s="3">
        <v>40524</v>
      </c>
      <c r="H2897" s="3">
        <v>2020</v>
      </c>
      <c r="I2897" s="2">
        <v>5</v>
      </c>
      <c r="J2897" s="3" t="s">
        <v>9</v>
      </c>
      <c r="K2897" s="3">
        <v>1</v>
      </c>
      <c r="L2897" s="3">
        <v>1</v>
      </c>
    </row>
    <row r="2898" spans="1:12">
      <c r="A2898" s="2" t="s">
        <v>876</v>
      </c>
      <c r="B2898" s="3" t="s">
        <v>1440</v>
      </c>
      <c r="C2898" s="2" t="s">
        <v>879</v>
      </c>
      <c r="D2898" s="2" t="s">
        <v>879</v>
      </c>
      <c r="E2898" s="3" t="str">
        <f t="shared" si="45"/>
        <v>Piaui-Barras</v>
      </c>
      <c r="F2898" s="3">
        <v>220120</v>
      </c>
      <c r="G2898" s="3">
        <v>47066</v>
      </c>
      <c r="H2898" s="3">
        <v>2019</v>
      </c>
      <c r="I2898" s="2">
        <v>3</v>
      </c>
      <c r="J2898" s="3" t="s">
        <v>12</v>
      </c>
      <c r="K2898" s="3">
        <v>1</v>
      </c>
      <c r="L2898" s="3">
        <v>1</v>
      </c>
    </row>
    <row r="2899" spans="1:12">
      <c r="A2899" s="2" t="s">
        <v>876</v>
      </c>
      <c r="B2899" s="3" t="s">
        <v>1440</v>
      </c>
      <c r="C2899" s="2" t="s">
        <v>879</v>
      </c>
      <c r="D2899" s="2" t="s">
        <v>879</v>
      </c>
      <c r="E2899" s="3" t="str">
        <f t="shared" si="45"/>
        <v>Piaui-Barras</v>
      </c>
      <c r="F2899" s="3">
        <v>220120</v>
      </c>
      <c r="G2899" s="3">
        <v>47066</v>
      </c>
      <c r="H2899" s="3">
        <v>2020</v>
      </c>
      <c r="I2899" s="2">
        <v>5</v>
      </c>
      <c r="J2899" s="3" t="s">
        <v>12</v>
      </c>
      <c r="K2899" s="3">
        <v>1</v>
      </c>
      <c r="L2899" s="3">
        <v>2</v>
      </c>
    </row>
    <row r="2900" spans="1:12">
      <c r="A2900" s="2" t="s">
        <v>876</v>
      </c>
      <c r="B2900" s="3" t="s">
        <v>1440</v>
      </c>
      <c r="C2900" s="2" t="s">
        <v>880</v>
      </c>
      <c r="D2900" s="2" t="s">
        <v>880</v>
      </c>
      <c r="E2900" s="3" t="str">
        <f t="shared" si="45"/>
        <v>Piaui-Campo Largo do Piaui</v>
      </c>
      <c r="F2900" s="3">
        <v>220217</v>
      </c>
      <c r="G2900" s="3">
        <v>7279</v>
      </c>
      <c r="H2900" s="3">
        <v>2020</v>
      </c>
      <c r="I2900" s="2">
        <v>2</v>
      </c>
      <c r="J2900" s="3" t="s">
        <v>10</v>
      </c>
      <c r="K2900" s="3">
        <v>1</v>
      </c>
      <c r="L2900" s="3">
        <v>0</v>
      </c>
    </row>
    <row r="2901" spans="1:12">
      <c r="A2901" s="2" t="s">
        <v>876</v>
      </c>
      <c r="B2901" s="3" t="s">
        <v>1440</v>
      </c>
      <c r="C2901" s="2" t="s">
        <v>881</v>
      </c>
      <c r="D2901" s="2" t="s">
        <v>881</v>
      </c>
      <c r="E2901" s="3" t="str">
        <f t="shared" si="45"/>
        <v>Piaui-Campo Maior</v>
      </c>
      <c r="F2901" s="3">
        <v>220220</v>
      </c>
      <c r="G2901" s="3">
        <v>46833</v>
      </c>
      <c r="H2901" s="3">
        <v>2019</v>
      </c>
      <c r="I2901" s="2">
        <v>2</v>
      </c>
      <c r="J2901" s="3" t="s">
        <v>12</v>
      </c>
      <c r="K2901" s="3">
        <v>1</v>
      </c>
      <c r="L2901" s="3">
        <v>0</v>
      </c>
    </row>
    <row r="2902" spans="1:12">
      <c r="A2902" s="2" t="s">
        <v>876</v>
      </c>
      <c r="B2902" s="3" t="s">
        <v>1440</v>
      </c>
      <c r="C2902" s="2" t="s">
        <v>881</v>
      </c>
      <c r="D2902" s="2" t="s">
        <v>881</v>
      </c>
      <c r="E2902" s="3" t="str">
        <f t="shared" si="45"/>
        <v>Piaui-Campo Maior</v>
      </c>
      <c r="F2902" s="3">
        <v>220220</v>
      </c>
      <c r="G2902" s="3">
        <v>46833</v>
      </c>
      <c r="H2902" s="3">
        <v>2020</v>
      </c>
      <c r="I2902" s="2">
        <v>2</v>
      </c>
      <c r="J2902" s="3" t="s">
        <v>12</v>
      </c>
      <c r="K2902" s="3">
        <v>1</v>
      </c>
      <c r="L2902" s="3">
        <v>1</v>
      </c>
    </row>
    <row r="2903" spans="1:12">
      <c r="A2903" s="2" t="s">
        <v>876</v>
      </c>
      <c r="B2903" s="3" t="s">
        <v>1440</v>
      </c>
      <c r="C2903" s="2" t="s">
        <v>881</v>
      </c>
      <c r="D2903" s="2" t="s">
        <v>881</v>
      </c>
      <c r="E2903" s="3" t="str">
        <f t="shared" si="45"/>
        <v>Piaui-Campo Maior</v>
      </c>
      <c r="F2903" s="3">
        <v>220220</v>
      </c>
      <c r="G2903" s="3">
        <v>46833</v>
      </c>
      <c r="H2903" s="3">
        <v>2020</v>
      </c>
      <c r="I2903" s="2">
        <v>3</v>
      </c>
      <c r="J2903" s="3" t="s">
        <v>9</v>
      </c>
      <c r="K2903" s="3">
        <v>1</v>
      </c>
      <c r="L2903" s="3">
        <v>1</v>
      </c>
    </row>
    <row r="2904" spans="1:12">
      <c r="A2904" s="2" t="s">
        <v>876</v>
      </c>
      <c r="B2904" s="3" t="s">
        <v>1440</v>
      </c>
      <c r="C2904" s="2" t="s">
        <v>881</v>
      </c>
      <c r="D2904" s="2" t="s">
        <v>881</v>
      </c>
      <c r="E2904" s="3" t="str">
        <f t="shared" si="45"/>
        <v>Piaui-Campo Maior</v>
      </c>
      <c r="F2904" s="3">
        <v>220220</v>
      </c>
      <c r="G2904" s="3">
        <v>46833</v>
      </c>
      <c r="H2904" s="3">
        <v>2020</v>
      </c>
      <c r="I2904" s="2">
        <v>4</v>
      </c>
      <c r="J2904" s="3" t="s">
        <v>9</v>
      </c>
      <c r="K2904" s="3">
        <v>4</v>
      </c>
      <c r="L2904" s="3">
        <v>5</v>
      </c>
    </row>
    <row r="2905" spans="1:12">
      <c r="A2905" s="2" t="s">
        <v>876</v>
      </c>
      <c r="B2905" s="3" t="s">
        <v>1440</v>
      </c>
      <c r="C2905" s="2" t="s">
        <v>882</v>
      </c>
      <c r="D2905" s="2" t="s">
        <v>882</v>
      </c>
      <c r="E2905" s="3" t="str">
        <f t="shared" si="45"/>
        <v>Piaui-Caracol</v>
      </c>
      <c r="F2905" s="3">
        <v>220250</v>
      </c>
      <c r="G2905" s="3">
        <v>10916</v>
      </c>
      <c r="H2905" s="3">
        <v>2019</v>
      </c>
      <c r="I2905" s="2">
        <v>6</v>
      </c>
      <c r="J2905" s="3" t="s">
        <v>12</v>
      </c>
      <c r="K2905" s="3">
        <v>1</v>
      </c>
      <c r="L2905" s="3">
        <v>1</v>
      </c>
    </row>
    <row r="2906" spans="1:12">
      <c r="A2906" s="2" t="s">
        <v>876</v>
      </c>
      <c r="B2906" s="3" t="s">
        <v>1440</v>
      </c>
      <c r="C2906" s="2" t="s">
        <v>883</v>
      </c>
      <c r="D2906" s="2" t="s">
        <v>883</v>
      </c>
      <c r="E2906" s="3" t="str">
        <f t="shared" si="45"/>
        <v>Piaui-Cocal</v>
      </c>
      <c r="F2906" s="3">
        <v>220270</v>
      </c>
      <c r="G2906" s="3">
        <v>27787</v>
      </c>
      <c r="H2906" s="3">
        <v>2019</v>
      </c>
      <c r="I2906" s="2">
        <v>5</v>
      </c>
      <c r="J2906" s="3" t="s">
        <v>10</v>
      </c>
      <c r="K2906" s="3">
        <v>1</v>
      </c>
      <c r="L2906" s="3">
        <v>0</v>
      </c>
    </row>
    <row r="2907" spans="1:12">
      <c r="A2907" s="2" t="s">
        <v>876</v>
      </c>
      <c r="B2907" s="3" t="s">
        <v>1440</v>
      </c>
      <c r="C2907" s="2" t="s">
        <v>884</v>
      </c>
      <c r="D2907" s="2" t="s">
        <v>884</v>
      </c>
      <c r="E2907" s="3" t="str">
        <f t="shared" si="45"/>
        <v>Piaui-Esperantina</v>
      </c>
      <c r="F2907" s="3">
        <v>220370</v>
      </c>
      <c r="G2907" s="3">
        <v>39737</v>
      </c>
      <c r="H2907" s="3">
        <v>2019</v>
      </c>
      <c r="I2907" s="2">
        <v>6</v>
      </c>
      <c r="J2907" s="3" t="s">
        <v>12</v>
      </c>
      <c r="K2907" s="3">
        <v>1</v>
      </c>
      <c r="L2907" s="3">
        <v>1</v>
      </c>
    </row>
    <row r="2908" spans="1:12">
      <c r="A2908" s="2" t="s">
        <v>876</v>
      </c>
      <c r="B2908" s="3" t="s">
        <v>1440</v>
      </c>
      <c r="C2908" s="2" t="s">
        <v>885</v>
      </c>
      <c r="D2908" s="2" t="s">
        <v>885</v>
      </c>
      <c r="E2908" s="3" t="str">
        <f t="shared" si="45"/>
        <v>Piaui-Floriano</v>
      </c>
      <c r="F2908" s="3">
        <v>220390</v>
      </c>
      <c r="G2908" s="3">
        <v>59935</v>
      </c>
      <c r="H2908" s="3">
        <v>2019</v>
      </c>
      <c r="I2908" s="2">
        <v>4</v>
      </c>
      <c r="J2908" s="3" t="s">
        <v>12</v>
      </c>
      <c r="K2908" s="3">
        <v>1</v>
      </c>
      <c r="L2908" s="3">
        <v>0</v>
      </c>
    </row>
    <row r="2909" spans="1:12">
      <c r="A2909" s="2" t="s">
        <v>876</v>
      </c>
      <c r="B2909" s="3" t="s">
        <v>1440</v>
      </c>
      <c r="C2909" s="2" t="s">
        <v>885</v>
      </c>
      <c r="D2909" s="2" t="s">
        <v>885</v>
      </c>
      <c r="E2909" s="3" t="str">
        <f t="shared" si="45"/>
        <v>Piaui-Floriano</v>
      </c>
      <c r="F2909" s="3">
        <v>220390</v>
      </c>
      <c r="G2909" s="3">
        <v>59935</v>
      </c>
      <c r="H2909" s="3">
        <v>2020</v>
      </c>
      <c r="I2909" s="2">
        <v>1</v>
      </c>
      <c r="J2909" s="3" t="s">
        <v>9</v>
      </c>
      <c r="K2909" s="3">
        <v>1</v>
      </c>
      <c r="L2909" s="3">
        <v>1</v>
      </c>
    </row>
    <row r="2910" spans="1:12">
      <c r="A2910" s="2" t="s">
        <v>876</v>
      </c>
      <c r="B2910" s="3" t="s">
        <v>1440</v>
      </c>
      <c r="C2910" s="2" t="s">
        <v>885</v>
      </c>
      <c r="D2910" s="2" t="s">
        <v>885</v>
      </c>
      <c r="E2910" s="3" t="str">
        <f t="shared" si="45"/>
        <v>Piaui-Floriano</v>
      </c>
      <c r="F2910" s="3">
        <v>220390</v>
      </c>
      <c r="G2910" s="3">
        <v>59935</v>
      </c>
      <c r="H2910" s="3">
        <v>2020</v>
      </c>
      <c r="I2910" s="2">
        <v>1</v>
      </c>
      <c r="J2910" s="3" t="s">
        <v>10</v>
      </c>
      <c r="K2910" s="3">
        <v>1</v>
      </c>
      <c r="L2910" s="3">
        <v>0</v>
      </c>
    </row>
    <row r="2911" spans="1:12">
      <c r="A2911" s="2" t="s">
        <v>876</v>
      </c>
      <c r="B2911" s="3" t="s">
        <v>1440</v>
      </c>
      <c r="C2911" s="2" t="s">
        <v>885</v>
      </c>
      <c r="D2911" s="2" t="s">
        <v>885</v>
      </c>
      <c r="E2911" s="3" t="str">
        <f t="shared" si="45"/>
        <v>Piaui-Floriano</v>
      </c>
      <c r="F2911" s="3">
        <v>220390</v>
      </c>
      <c r="G2911" s="3">
        <v>59935</v>
      </c>
      <c r="H2911" s="3">
        <v>2020</v>
      </c>
      <c r="I2911" s="2">
        <v>2</v>
      </c>
      <c r="J2911" s="3" t="s">
        <v>10</v>
      </c>
      <c r="K2911" s="3">
        <v>1</v>
      </c>
      <c r="L2911" s="3">
        <v>0</v>
      </c>
    </row>
    <row r="2912" spans="1:12">
      <c r="A2912" s="2" t="s">
        <v>876</v>
      </c>
      <c r="B2912" s="3" t="s">
        <v>1440</v>
      </c>
      <c r="C2912" s="2" t="s">
        <v>885</v>
      </c>
      <c r="D2912" s="2" t="s">
        <v>885</v>
      </c>
      <c r="E2912" s="3" t="str">
        <f t="shared" si="45"/>
        <v>Piaui-Floriano</v>
      </c>
      <c r="F2912" s="3">
        <v>220390</v>
      </c>
      <c r="G2912" s="3">
        <v>59935</v>
      </c>
      <c r="H2912" s="3">
        <v>2020</v>
      </c>
      <c r="I2912" s="2">
        <v>4</v>
      </c>
      <c r="J2912" s="3" t="s">
        <v>9</v>
      </c>
      <c r="K2912" s="3">
        <v>1</v>
      </c>
      <c r="L2912" s="3">
        <v>0</v>
      </c>
    </row>
    <row r="2913" spans="1:12">
      <c r="A2913" s="2" t="s">
        <v>876</v>
      </c>
      <c r="B2913" s="3" t="s">
        <v>1440</v>
      </c>
      <c r="C2913" s="2" t="s">
        <v>885</v>
      </c>
      <c r="D2913" s="2" t="s">
        <v>885</v>
      </c>
      <c r="E2913" s="3" t="str">
        <f t="shared" si="45"/>
        <v>Piaui-Floriano</v>
      </c>
      <c r="F2913" s="3">
        <v>220390</v>
      </c>
      <c r="G2913" s="3">
        <v>59935</v>
      </c>
      <c r="H2913" s="3">
        <v>2020</v>
      </c>
      <c r="I2913" s="2">
        <v>6</v>
      </c>
      <c r="J2913" s="3" t="s">
        <v>10</v>
      </c>
      <c r="K2913" s="3">
        <v>1</v>
      </c>
      <c r="L2913" s="3">
        <v>0</v>
      </c>
    </row>
    <row r="2914" spans="1:12">
      <c r="A2914" s="2" t="s">
        <v>876</v>
      </c>
      <c r="B2914" s="3" t="s">
        <v>1440</v>
      </c>
      <c r="C2914" s="2" t="s">
        <v>886</v>
      </c>
      <c r="D2914" s="2" t="s">
        <v>886</v>
      </c>
      <c r="E2914" s="3" t="str">
        <f t="shared" si="45"/>
        <v>Piaui-Fronteiras</v>
      </c>
      <c r="F2914" s="3">
        <v>220430</v>
      </c>
      <c r="G2914" s="3">
        <v>11625</v>
      </c>
      <c r="H2914" s="3">
        <v>2020</v>
      </c>
      <c r="I2914" s="2">
        <v>5</v>
      </c>
      <c r="J2914" s="3" t="s">
        <v>12</v>
      </c>
      <c r="K2914" s="3">
        <v>1</v>
      </c>
      <c r="L2914" s="3">
        <v>1</v>
      </c>
    </row>
    <row r="2915" spans="1:12">
      <c r="A2915" s="2" t="s">
        <v>876</v>
      </c>
      <c r="B2915" s="3" t="s">
        <v>1440</v>
      </c>
      <c r="C2915" s="2" t="s">
        <v>887</v>
      </c>
      <c r="D2915" s="2" t="s">
        <v>887</v>
      </c>
      <c r="E2915" s="3" t="str">
        <f t="shared" si="45"/>
        <v>Piaui-Jaicos</v>
      </c>
      <c r="F2915" s="3">
        <v>220520</v>
      </c>
      <c r="G2915" s="3">
        <v>19104</v>
      </c>
      <c r="H2915" s="3">
        <v>2020</v>
      </c>
      <c r="I2915" s="2">
        <v>6</v>
      </c>
      <c r="J2915" s="3" t="s">
        <v>9</v>
      </c>
      <c r="K2915" s="3">
        <v>1</v>
      </c>
      <c r="L2915" s="3">
        <v>1</v>
      </c>
    </row>
    <row r="2916" spans="1:12">
      <c r="A2916" s="2" t="s">
        <v>876</v>
      </c>
      <c r="B2916" s="3" t="s">
        <v>1440</v>
      </c>
      <c r="C2916" s="2" t="s">
        <v>888</v>
      </c>
      <c r="D2916" s="2" t="s">
        <v>888</v>
      </c>
      <c r="E2916" s="3" t="str">
        <f t="shared" si="45"/>
        <v>Piaui-Jose de Freitas</v>
      </c>
      <c r="F2916" s="3">
        <v>220550</v>
      </c>
      <c r="G2916" s="3">
        <v>39208</v>
      </c>
      <c r="H2916" s="3">
        <v>2019</v>
      </c>
      <c r="I2916" s="2">
        <v>3</v>
      </c>
      <c r="J2916" s="3" t="s">
        <v>12</v>
      </c>
      <c r="K2916" s="3">
        <v>1</v>
      </c>
      <c r="L2916" s="3">
        <v>0</v>
      </c>
    </row>
    <row r="2917" spans="1:12">
      <c r="A2917" s="2" t="s">
        <v>876</v>
      </c>
      <c r="B2917" s="3" t="s">
        <v>1440</v>
      </c>
      <c r="C2917" s="2" t="s">
        <v>888</v>
      </c>
      <c r="D2917" s="2" t="s">
        <v>888</v>
      </c>
      <c r="E2917" s="3" t="str">
        <f t="shared" si="45"/>
        <v>Piaui-Jose de Freitas</v>
      </c>
      <c r="F2917" s="3">
        <v>220550</v>
      </c>
      <c r="G2917" s="3">
        <v>39208</v>
      </c>
      <c r="H2917" s="3">
        <v>2020</v>
      </c>
      <c r="I2917" s="2">
        <v>1</v>
      </c>
      <c r="J2917" s="3" t="s">
        <v>10</v>
      </c>
      <c r="K2917" s="3">
        <v>1</v>
      </c>
      <c r="L2917" s="3">
        <v>0</v>
      </c>
    </row>
    <row r="2918" spans="1:12">
      <c r="A2918" s="2" t="s">
        <v>876</v>
      </c>
      <c r="B2918" s="3" t="s">
        <v>1440</v>
      </c>
      <c r="C2918" s="2" t="s">
        <v>888</v>
      </c>
      <c r="D2918" s="2" t="s">
        <v>888</v>
      </c>
      <c r="E2918" s="3" t="str">
        <f t="shared" si="45"/>
        <v>Piaui-Jose de Freitas</v>
      </c>
      <c r="F2918" s="3">
        <v>220550</v>
      </c>
      <c r="G2918" s="3">
        <v>39208</v>
      </c>
      <c r="H2918" s="3">
        <v>2020</v>
      </c>
      <c r="I2918" s="2">
        <v>1</v>
      </c>
      <c r="J2918" s="3" t="s">
        <v>12</v>
      </c>
      <c r="K2918" s="3">
        <v>2</v>
      </c>
      <c r="L2918" s="3">
        <v>2</v>
      </c>
    </row>
    <row r="2919" spans="1:12">
      <c r="A2919" s="2" t="s">
        <v>876</v>
      </c>
      <c r="B2919" s="3" t="s">
        <v>1440</v>
      </c>
      <c r="C2919" s="2" t="s">
        <v>888</v>
      </c>
      <c r="D2919" s="2" t="s">
        <v>888</v>
      </c>
      <c r="E2919" s="3" t="str">
        <f t="shared" si="45"/>
        <v>Piaui-Jose de Freitas</v>
      </c>
      <c r="F2919" s="3">
        <v>220550</v>
      </c>
      <c r="G2919" s="3">
        <v>39208</v>
      </c>
      <c r="H2919" s="3">
        <v>2020</v>
      </c>
      <c r="I2919" s="2">
        <v>4</v>
      </c>
      <c r="J2919" s="3" t="s">
        <v>12</v>
      </c>
      <c r="K2919" s="3">
        <v>1</v>
      </c>
      <c r="L2919" s="3">
        <v>1</v>
      </c>
    </row>
    <row r="2920" spans="1:12">
      <c r="A2920" s="2" t="s">
        <v>876</v>
      </c>
      <c r="B2920" s="3" t="s">
        <v>1440</v>
      </c>
      <c r="C2920" s="2" t="s">
        <v>888</v>
      </c>
      <c r="D2920" s="2" t="s">
        <v>888</v>
      </c>
      <c r="E2920" s="3" t="str">
        <f t="shared" si="45"/>
        <v>Piaui-Jose de Freitas</v>
      </c>
      <c r="F2920" s="3">
        <v>220550</v>
      </c>
      <c r="G2920" s="3">
        <v>39208</v>
      </c>
      <c r="H2920" s="3">
        <v>2020</v>
      </c>
      <c r="I2920" s="2">
        <v>5</v>
      </c>
      <c r="J2920" s="3" t="s">
        <v>9</v>
      </c>
      <c r="K2920" s="3">
        <v>1</v>
      </c>
      <c r="L2920" s="3">
        <v>0</v>
      </c>
    </row>
    <row r="2921" spans="1:12">
      <c r="A2921" s="2" t="s">
        <v>876</v>
      </c>
      <c r="B2921" s="3" t="s">
        <v>1440</v>
      </c>
      <c r="C2921" s="2" t="s">
        <v>889</v>
      </c>
      <c r="D2921" s="2" t="s">
        <v>889</v>
      </c>
      <c r="E2921" s="3" t="str">
        <f t="shared" si="45"/>
        <v>Piaui-Julio Borges</v>
      </c>
      <c r="F2921" s="3">
        <v>220552</v>
      </c>
      <c r="G2921" s="3">
        <v>5627</v>
      </c>
      <c r="H2921" s="3">
        <v>2020</v>
      </c>
      <c r="I2921" s="2">
        <v>1</v>
      </c>
      <c r="J2921" s="3" t="s">
        <v>12</v>
      </c>
      <c r="K2921" s="3">
        <v>1</v>
      </c>
      <c r="L2921" s="3">
        <v>1</v>
      </c>
    </row>
    <row r="2922" spans="1:12">
      <c r="A2922" s="2" t="s">
        <v>876</v>
      </c>
      <c r="B2922" s="3" t="s">
        <v>1440</v>
      </c>
      <c r="C2922" s="2" t="s">
        <v>890</v>
      </c>
      <c r="D2922" s="2" t="s">
        <v>890</v>
      </c>
      <c r="E2922" s="3" t="str">
        <f t="shared" si="45"/>
        <v>Piaui-Lagoa do Piaui</v>
      </c>
      <c r="F2922" s="3">
        <v>220558</v>
      </c>
      <c r="G2922" s="3">
        <v>4064</v>
      </c>
      <c r="H2922" s="3">
        <v>2019</v>
      </c>
      <c r="I2922" s="2">
        <v>1</v>
      </c>
      <c r="J2922" s="3" t="s">
        <v>12</v>
      </c>
      <c r="K2922" s="3">
        <v>1</v>
      </c>
      <c r="L2922" s="3">
        <v>1</v>
      </c>
    </row>
    <row r="2923" spans="1:12">
      <c r="A2923" s="2" t="s">
        <v>876</v>
      </c>
      <c r="B2923" s="3" t="s">
        <v>1440</v>
      </c>
      <c r="C2923" s="2" t="s">
        <v>890</v>
      </c>
      <c r="D2923" s="2" t="s">
        <v>890</v>
      </c>
      <c r="E2923" s="3" t="str">
        <f t="shared" si="45"/>
        <v>Piaui-Lagoa do Piaui</v>
      </c>
      <c r="F2923" s="3">
        <v>220558</v>
      </c>
      <c r="G2923" s="3">
        <v>4064</v>
      </c>
      <c r="H2923" s="3">
        <v>2020</v>
      </c>
      <c r="I2923" s="2">
        <v>3</v>
      </c>
      <c r="J2923" s="3" t="s">
        <v>12</v>
      </c>
      <c r="K2923" s="3">
        <v>1</v>
      </c>
      <c r="L2923" s="3">
        <v>1</v>
      </c>
    </row>
    <row r="2924" spans="1:12">
      <c r="A2924" s="2" t="s">
        <v>876</v>
      </c>
      <c r="B2924" s="3" t="s">
        <v>1440</v>
      </c>
      <c r="C2924" s="2" t="s">
        <v>891</v>
      </c>
      <c r="D2924" s="2" t="s">
        <v>891</v>
      </c>
      <c r="E2924" s="3" t="str">
        <f t="shared" si="45"/>
        <v>Piaui-Luis Correia</v>
      </c>
      <c r="F2924" s="3">
        <v>220570</v>
      </c>
      <c r="G2924" s="3">
        <v>30311</v>
      </c>
      <c r="H2924" s="3">
        <v>2020</v>
      </c>
      <c r="I2924" s="2">
        <v>1</v>
      </c>
      <c r="J2924" s="3" t="s">
        <v>19</v>
      </c>
      <c r="K2924" s="3">
        <v>1</v>
      </c>
      <c r="L2924" s="3">
        <v>0</v>
      </c>
    </row>
    <row r="2925" spans="1:12">
      <c r="A2925" s="2" t="s">
        <v>876</v>
      </c>
      <c r="B2925" s="3" t="s">
        <v>1440</v>
      </c>
      <c r="C2925" s="2" t="s">
        <v>892</v>
      </c>
      <c r="D2925" s="2" t="s">
        <v>892</v>
      </c>
      <c r="E2925" s="3" t="str">
        <f t="shared" si="45"/>
        <v>Piaui-Madeiro</v>
      </c>
      <c r="F2925" s="3">
        <v>220585</v>
      </c>
      <c r="G2925" s="3">
        <v>8310</v>
      </c>
      <c r="H2925" s="3">
        <v>2020</v>
      </c>
      <c r="I2925" s="2">
        <v>6</v>
      </c>
      <c r="J2925" s="3" t="s">
        <v>9</v>
      </c>
      <c r="K2925" s="3">
        <v>1</v>
      </c>
      <c r="L2925" s="3">
        <v>3</v>
      </c>
    </row>
    <row r="2926" spans="1:12">
      <c r="A2926" s="2" t="s">
        <v>876</v>
      </c>
      <c r="B2926" s="3" t="s">
        <v>1440</v>
      </c>
      <c r="C2926" s="2" t="s">
        <v>893</v>
      </c>
      <c r="D2926" s="2" t="s">
        <v>893</v>
      </c>
      <c r="E2926" s="3" t="str">
        <f t="shared" si="45"/>
        <v>Piaui-Matias Olimpio</v>
      </c>
      <c r="F2926" s="3">
        <v>220610</v>
      </c>
      <c r="G2926" s="3">
        <v>10936</v>
      </c>
      <c r="H2926" s="3">
        <v>2019</v>
      </c>
      <c r="I2926" s="2">
        <v>1</v>
      </c>
      <c r="J2926" s="3" t="s">
        <v>9</v>
      </c>
      <c r="K2926" s="3">
        <v>1</v>
      </c>
      <c r="L2926" s="3">
        <v>0</v>
      </c>
    </row>
    <row r="2927" spans="1:12">
      <c r="A2927" s="2" t="s">
        <v>876</v>
      </c>
      <c r="B2927" s="3" t="s">
        <v>1440</v>
      </c>
      <c r="C2927" s="2" t="s">
        <v>894</v>
      </c>
      <c r="D2927" s="2" t="s">
        <v>894</v>
      </c>
      <c r="E2927" s="3" t="str">
        <f t="shared" si="45"/>
        <v>Piaui-Murici dos Portelas</v>
      </c>
      <c r="F2927" s="3">
        <v>220669</v>
      </c>
      <c r="G2927" s="3">
        <v>9159</v>
      </c>
      <c r="H2927" s="3">
        <v>2020</v>
      </c>
      <c r="I2927" s="2">
        <v>1</v>
      </c>
      <c r="J2927" s="3" t="s">
        <v>12</v>
      </c>
      <c r="K2927" s="3">
        <v>1</v>
      </c>
      <c r="L2927" s="3">
        <v>0</v>
      </c>
    </row>
    <row r="2928" spans="1:12">
      <c r="A2928" s="2" t="s">
        <v>876</v>
      </c>
      <c r="B2928" s="3" t="s">
        <v>1440</v>
      </c>
      <c r="C2928" s="2" t="s">
        <v>895</v>
      </c>
      <c r="D2928" s="2" t="s">
        <v>895</v>
      </c>
      <c r="E2928" s="3" t="str">
        <f t="shared" si="45"/>
        <v>Piaui-Oeiras</v>
      </c>
      <c r="F2928" s="3">
        <v>220700</v>
      </c>
      <c r="G2928" s="3">
        <v>37029</v>
      </c>
      <c r="H2928" s="3">
        <v>2020</v>
      </c>
      <c r="I2928" s="2">
        <v>5</v>
      </c>
      <c r="J2928" s="3" t="s">
        <v>10</v>
      </c>
      <c r="K2928" s="3">
        <v>1</v>
      </c>
      <c r="L2928" s="3">
        <v>0</v>
      </c>
    </row>
    <row r="2929" spans="1:12">
      <c r="A2929" s="2" t="s">
        <v>876</v>
      </c>
      <c r="B2929" s="3" t="s">
        <v>1440</v>
      </c>
      <c r="C2929" s="2" t="s">
        <v>896</v>
      </c>
      <c r="D2929" s="2" t="s">
        <v>896</v>
      </c>
      <c r="E2929" s="3" t="str">
        <f t="shared" si="45"/>
        <v>Piaui-Padre Marcos</v>
      </c>
      <c r="F2929" s="3">
        <v>220720</v>
      </c>
      <c r="G2929" s="3">
        <v>6868</v>
      </c>
      <c r="H2929" s="3">
        <v>2020</v>
      </c>
      <c r="I2929" s="2">
        <v>5</v>
      </c>
      <c r="J2929" s="3" t="s">
        <v>12</v>
      </c>
      <c r="K2929" s="3">
        <v>1</v>
      </c>
      <c r="L2929" s="3">
        <v>1</v>
      </c>
    </row>
    <row r="2930" spans="1:12">
      <c r="A2930" s="2" t="s">
        <v>876</v>
      </c>
      <c r="B2930" s="3" t="s">
        <v>1440</v>
      </c>
      <c r="C2930" s="2" t="s">
        <v>897</v>
      </c>
      <c r="D2930" s="2" t="s">
        <v>897</v>
      </c>
      <c r="E2930" s="3" t="str">
        <f t="shared" si="45"/>
        <v>Piaui-Parnaiba</v>
      </c>
      <c r="F2930" s="3">
        <v>220770</v>
      </c>
      <c r="G2930" s="3">
        <v>153078</v>
      </c>
      <c r="H2930" s="3">
        <v>2019</v>
      </c>
      <c r="I2930" s="2">
        <v>1</v>
      </c>
      <c r="J2930" s="3" t="s">
        <v>12</v>
      </c>
      <c r="K2930" s="3">
        <v>1</v>
      </c>
      <c r="L2930" s="3">
        <v>1</v>
      </c>
    </row>
    <row r="2931" spans="1:12">
      <c r="A2931" s="2" t="s">
        <v>876</v>
      </c>
      <c r="B2931" s="3" t="s">
        <v>1440</v>
      </c>
      <c r="C2931" s="2" t="s">
        <v>897</v>
      </c>
      <c r="D2931" s="2" t="s">
        <v>897</v>
      </c>
      <c r="E2931" s="3" t="str">
        <f t="shared" si="45"/>
        <v>Piaui-Parnaiba</v>
      </c>
      <c r="F2931" s="3">
        <v>220770</v>
      </c>
      <c r="G2931" s="3">
        <v>153078</v>
      </c>
      <c r="H2931" s="3">
        <v>2019</v>
      </c>
      <c r="I2931" s="2">
        <v>5</v>
      </c>
      <c r="J2931" s="3" t="s">
        <v>10</v>
      </c>
      <c r="K2931" s="3">
        <v>1</v>
      </c>
      <c r="L2931" s="3">
        <v>0</v>
      </c>
    </row>
    <row r="2932" spans="1:12">
      <c r="A2932" s="2" t="s">
        <v>876</v>
      </c>
      <c r="B2932" s="3" t="s">
        <v>1440</v>
      </c>
      <c r="C2932" s="2" t="s">
        <v>897</v>
      </c>
      <c r="D2932" s="2" t="s">
        <v>897</v>
      </c>
      <c r="E2932" s="3" t="str">
        <f t="shared" si="45"/>
        <v>Piaui-Parnaiba</v>
      </c>
      <c r="F2932" s="3">
        <v>220770</v>
      </c>
      <c r="G2932" s="3">
        <v>153078</v>
      </c>
      <c r="H2932" s="3">
        <v>2019</v>
      </c>
      <c r="I2932" s="2">
        <v>6</v>
      </c>
      <c r="J2932" s="3" t="s">
        <v>10</v>
      </c>
      <c r="K2932" s="3">
        <v>2</v>
      </c>
      <c r="L2932" s="3">
        <v>0</v>
      </c>
    </row>
    <row r="2933" spans="1:12">
      <c r="A2933" s="2" t="s">
        <v>876</v>
      </c>
      <c r="B2933" s="3" t="s">
        <v>1440</v>
      </c>
      <c r="C2933" s="2" t="s">
        <v>897</v>
      </c>
      <c r="D2933" s="2" t="s">
        <v>897</v>
      </c>
      <c r="E2933" s="3" t="str">
        <f t="shared" ref="E2933:E2996" si="46">+CONCATENATE(A2933,"-",D2933)</f>
        <v>Piaui-Parnaiba</v>
      </c>
      <c r="F2933" s="3">
        <v>220770</v>
      </c>
      <c r="G2933" s="3">
        <v>153078</v>
      </c>
      <c r="H2933" s="3">
        <v>2020</v>
      </c>
      <c r="I2933" s="2">
        <v>1</v>
      </c>
      <c r="J2933" s="3" t="s">
        <v>12</v>
      </c>
      <c r="K2933" s="3">
        <v>2</v>
      </c>
      <c r="L2933" s="3">
        <v>2</v>
      </c>
    </row>
    <row r="2934" spans="1:12">
      <c r="A2934" s="2" t="s">
        <v>876</v>
      </c>
      <c r="B2934" s="3" t="s">
        <v>1440</v>
      </c>
      <c r="C2934" s="2" t="s">
        <v>897</v>
      </c>
      <c r="D2934" s="2" t="s">
        <v>897</v>
      </c>
      <c r="E2934" s="3" t="str">
        <f t="shared" si="46"/>
        <v>Piaui-Parnaiba</v>
      </c>
      <c r="F2934" s="3">
        <v>220770</v>
      </c>
      <c r="G2934" s="3">
        <v>153078</v>
      </c>
      <c r="H2934" s="3">
        <v>2020</v>
      </c>
      <c r="I2934" s="2">
        <v>3</v>
      </c>
      <c r="J2934" s="3" t="s">
        <v>10</v>
      </c>
      <c r="K2934" s="3">
        <v>1</v>
      </c>
      <c r="L2934" s="3">
        <v>0</v>
      </c>
    </row>
    <row r="2935" spans="1:12">
      <c r="A2935" s="2" t="s">
        <v>876</v>
      </c>
      <c r="B2935" s="3" t="s">
        <v>1440</v>
      </c>
      <c r="C2935" s="2" t="s">
        <v>897</v>
      </c>
      <c r="D2935" s="2" t="s">
        <v>897</v>
      </c>
      <c r="E2935" s="3" t="str">
        <f t="shared" si="46"/>
        <v>Piaui-Parnaiba</v>
      </c>
      <c r="F2935" s="3">
        <v>220770</v>
      </c>
      <c r="G2935" s="3">
        <v>153078</v>
      </c>
      <c r="H2935" s="3">
        <v>2020</v>
      </c>
      <c r="I2935" s="2">
        <v>3</v>
      </c>
      <c r="J2935" s="3" t="s">
        <v>19</v>
      </c>
      <c r="K2935" s="3">
        <v>1</v>
      </c>
      <c r="L2935" s="3">
        <v>0</v>
      </c>
    </row>
    <row r="2936" spans="1:12">
      <c r="A2936" s="2" t="s">
        <v>876</v>
      </c>
      <c r="B2936" s="3" t="s">
        <v>1440</v>
      </c>
      <c r="C2936" s="2" t="s">
        <v>897</v>
      </c>
      <c r="D2936" s="2" t="s">
        <v>897</v>
      </c>
      <c r="E2936" s="3" t="str">
        <f t="shared" si="46"/>
        <v>Piaui-Parnaiba</v>
      </c>
      <c r="F2936" s="3">
        <v>220770</v>
      </c>
      <c r="G2936" s="3">
        <v>153078</v>
      </c>
      <c r="H2936" s="3">
        <v>2020</v>
      </c>
      <c r="I2936" s="2">
        <v>3</v>
      </c>
      <c r="J2936" s="3" t="s">
        <v>12</v>
      </c>
      <c r="K2936" s="3">
        <v>1</v>
      </c>
      <c r="L2936" s="3">
        <v>1</v>
      </c>
    </row>
    <row r="2937" spans="1:12">
      <c r="A2937" s="2" t="s">
        <v>876</v>
      </c>
      <c r="B2937" s="3" t="s">
        <v>1440</v>
      </c>
      <c r="C2937" s="2" t="s">
        <v>897</v>
      </c>
      <c r="D2937" s="2" t="s">
        <v>897</v>
      </c>
      <c r="E2937" s="3" t="str">
        <f t="shared" si="46"/>
        <v>Piaui-Parnaiba</v>
      </c>
      <c r="F2937" s="3">
        <v>220770</v>
      </c>
      <c r="G2937" s="3">
        <v>153078</v>
      </c>
      <c r="H2937" s="3">
        <v>2020</v>
      </c>
      <c r="I2937" s="2">
        <v>4</v>
      </c>
      <c r="J2937" s="3" t="s">
        <v>19</v>
      </c>
      <c r="K2937" s="3">
        <v>1</v>
      </c>
      <c r="L2937" s="3">
        <v>1</v>
      </c>
    </row>
    <row r="2938" spans="1:12">
      <c r="A2938" s="2" t="s">
        <v>876</v>
      </c>
      <c r="B2938" s="3" t="s">
        <v>1440</v>
      </c>
      <c r="C2938" s="2" t="s">
        <v>897</v>
      </c>
      <c r="D2938" s="2" t="s">
        <v>897</v>
      </c>
      <c r="E2938" s="3" t="str">
        <f t="shared" si="46"/>
        <v>Piaui-Parnaiba</v>
      </c>
      <c r="F2938" s="3">
        <v>220770</v>
      </c>
      <c r="G2938" s="3">
        <v>153078</v>
      </c>
      <c r="H2938" s="3">
        <v>2020</v>
      </c>
      <c r="I2938" s="2">
        <v>4</v>
      </c>
      <c r="J2938" s="3" t="s">
        <v>12</v>
      </c>
      <c r="K2938" s="3">
        <v>1</v>
      </c>
      <c r="L2938" s="3">
        <v>1</v>
      </c>
    </row>
    <row r="2939" spans="1:12">
      <c r="A2939" s="2" t="s">
        <v>876</v>
      </c>
      <c r="B2939" s="3" t="s">
        <v>1440</v>
      </c>
      <c r="C2939" s="2" t="s">
        <v>897</v>
      </c>
      <c r="D2939" s="2" t="s">
        <v>897</v>
      </c>
      <c r="E2939" s="3" t="str">
        <f t="shared" si="46"/>
        <v>Piaui-Parnaiba</v>
      </c>
      <c r="F2939" s="3">
        <v>220770</v>
      </c>
      <c r="G2939" s="3">
        <v>153078</v>
      </c>
      <c r="H2939" s="3">
        <v>2020</v>
      </c>
      <c r="I2939" s="2">
        <v>6</v>
      </c>
      <c r="J2939" s="3" t="s">
        <v>12</v>
      </c>
      <c r="K2939" s="3">
        <v>1</v>
      </c>
      <c r="L2939" s="3">
        <v>1</v>
      </c>
    </row>
    <row r="2940" spans="1:12">
      <c r="A2940" s="2" t="s">
        <v>876</v>
      </c>
      <c r="B2940" s="3" t="s">
        <v>1440</v>
      </c>
      <c r="C2940" s="2" t="s">
        <v>898</v>
      </c>
      <c r="D2940" s="2" t="s">
        <v>898</v>
      </c>
      <c r="E2940" s="3" t="str">
        <f t="shared" si="46"/>
        <v>Piaui-Picos</v>
      </c>
      <c r="F2940" s="3">
        <v>220800</v>
      </c>
      <c r="G2940" s="3">
        <v>78222</v>
      </c>
      <c r="H2940" s="3">
        <v>2019</v>
      </c>
      <c r="I2940" s="2">
        <v>3</v>
      </c>
      <c r="J2940" s="3" t="s">
        <v>12</v>
      </c>
      <c r="K2940" s="3">
        <v>1</v>
      </c>
      <c r="L2940" s="3">
        <v>1</v>
      </c>
    </row>
    <row r="2941" spans="1:12">
      <c r="A2941" s="2" t="s">
        <v>876</v>
      </c>
      <c r="B2941" s="3" t="s">
        <v>1440</v>
      </c>
      <c r="C2941" s="2" t="s">
        <v>898</v>
      </c>
      <c r="D2941" s="2" t="s">
        <v>898</v>
      </c>
      <c r="E2941" s="3" t="str">
        <f t="shared" si="46"/>
        <v>Piaui-Picos</v>
      </c>
      <c r="F2941" s="3">
        <v>220800</v>
      </c>
      <c r="G2941" s="3">
        <v>78222</v>
      </c>
      <c r="H2941" s="3">
        <v>2019</v>
      </c>
      <c r="I2941" s="2">
        <v>4</v>
      </c>
      <c r="J2941" s="3" t="s">
        <v>12</v>
      </c>
      <c r="K2941" s="3">
        <v>1</v>
      </c>
      <c r="L2941" s="3">
        <v>1</v>
      </c>
    </row>
    <row r="2942" spans="1:12">
      <c r="A2942" s="2" t="s">
        <v>876</v>
      </c>
      <c r="B2942" s="3" t="s">
        <v>1440</v>
      </c>
      <c r="C2942" s="2" t="s">
        <v>898</v>
      </c>
      <c r="D2942" s="2" t="s">
        <v>898</v>
      </c>
      <c r="E2942" s="3" t="str">
        <f t="shared" si="46"/>
        <v>Piaui-Picos</v>
      </c>
      <c r="F2942" s="3">
        <v>220800</v>
      </c>
      <c r="G2942" s="3">
        <v>78222</v>
      </c>
      <c r="H2942" s="3">
        <v>2019</v>
      </c>
      <c r="I2942" s="2">
        <v>6</v>
      </c>
      <c r="J2942" s="3" t="s">
        <v>10</v>
      </c>
      <c r="K2942" s="3">
        <v>1</v>
      </c>
      <c r="L2942" s="3">
        <v>0</v>
      </c>
    </row>
    <row r="2943" spans="1:12">
      <c r="A2943" s="2" t="s">
        <v>876</v>
      </c>
      <c r="B2943" s="3" t="s">
        <v>1440</v>
      </c>
      <c r="C2943" s="2" t="s">
        <v>898</v>
      </c>
      <c r="D2943" s="2" t="s">
        <v>898</v>
      </c>
      <c r="E2943" s="3" t="str">
        <f t="shared" si="46"/>
        <v>Piaui-Picos</v>
      </c>
      <c r="F2943" s="3">
        <v>220800</v>
      </c>
      <c r="G2943" s="3">
        <v>78222</v>
      </c>
      <c r="H2943" s="3">
        <v>2020</v>
      </c>
      <c r="I2943" s="2">
        <v>4</v>
      </c>
      <c r="J2943" s="3" t="s">
        <v>12</v>
      </c>
      <c r="K2943" s="3">
        <v>1</v>
      </c>
      <c r="L2943" s="3">
        <v>1</v>
      </c>
    </row>
    <row r="2944" spans="1:12">
      <c r="A2944" s="2" t="s">
        <v>876</v>
      </c>
      <c r="B2944" s="3" t="s">
        <v>1440</v>
      </c>
      <c r="C2944" s="2" t="s">
        <v>898</v>
      </c>
      <c r="D2944" s="2" t="s">
        <v>898</v>
      </c>
      <c r="E2944" s="3" t="str">
        <f t="shared" si="46"/>
        <v>Piaui-Picos</v>
      </c>
      <c r="F2944" s="3">
        <v>220800</v>
      </c>
      <c r="G2944" s="3">
        <v>78222</v>
      </c>
      <c r="H2944" s="3">
        <v>2020</v>
      </c>
      <c r="I2944" s="2">
        <v>6</v>
      </c>
      <c r="J2944" s="3" t="s">
        <v>10</v>
      </c>
      <c r="K2944" s="3">
        <v>2</v>
      </c>
      <c r="L2944" s="3">
        <v>0</v>
      </c>
    </row>
    <row r="2945" spans="1:12">
      <c r="A2945" s="2" t="s">
        <v>876</v>
      </c>
      <c r="B2945" s="3" t="s">
        <v>1440</v>
      </c>
      <c r="C2945" s="2" t="s">
        <v>899</v>
      </c>
      <c r="D2945" s="2" t="s">
        <v>899</v>
      </c>
      <c r="E2945" s="3" t="str">
        <f t="shared" si="46"/>
        <v>Piaui-Piracuruca</v>
      </c>
      <c r="F2945" s="3">
        <v>220830</v>
      </c>
      <c r="G2945" s="3">
        <v>28791</v>
      </c>
      <c r="H2945" s="3">
        <v>2019</v>
      </c>
      <c r="I2945" s="2">
        <v>5</v>
      </c>
      <c r="J2945" s="3" t="s">
        <v>9</v>
      </c>
      <c r="K2945" s="3">
        <v>1</v>
      </c>
      <c r="L2945" s="3">
        <v>1</v>
      </c>
    </row>
    <row r="2946" spans="1:12">
      <c r="A2946" s="2" t="s">
        <v>876</v>
      </c>
      <c r="B2946" s="3" t="s">
        <v>1440</v>
      </c>
      <c r="C2946" s="2" t="s">
        <v>900</v>
      </c>
      <c r="D2946" s="2" t="s">
        <v>900</v>
      </c>
      <c r="E2946" s="3" t="str">
        <f t="shared" si="46"/>
        <v>Piaui-Piripiri</v>
      </c>
      <c r="F2946" s="3">
        <v>220840</v>
      </c>
      <c r="G2946" s="3">
        <v>63742</v>
      </c>
      <c r="H2946" s="3">
        <v>2019</v>
      </c>
      <c r="I2946" s="2">
        <v>4</v>
      </c>
      <c r="J2946" s="3" t="s">
        <v>12</v>
      </c>
      <c r="K2946" s="3">
        <v>2</v>
      </c>
      <c r="L2946" s="3">
        <v>0</v>
      </c>
    </row>
    <row r="2947" spans="1:12">
      <c r="A2947" s="2" t="s">
        <v>876</v>
      </c>
      <c r="B2947" s="3" t="s">
        <v>1440</v>
      </c>
      <c r="C2947" s="2" t="s">
        <v>900</v>
      </c>
      <c r="D2947" s="2" t="s">
        <v>900</v>
      </c>
      <c r="E2947" s="3" t="str">
        <f t="shared" si="46"/>
        <v>Piaui-Piripiri</v>
      </c>
      <c r="F2947" s="3">
        <v>220840</v>
      </c>
      <c r="G2947" s="3">
        <v>63742</v>
      </c>
      <c r="H2947" s="3">
        <v>2019</v>
      </c>
      <c r="I2947" s="2">
        <v>5</v>
      </c>
      <c r="J2947" s="3" t="s">
        <v>10</v>
      </c>
      <c r="K2947" s="3">
        <v>1</v>
      </c>
      <c r="L2947" s="3">
        <v>0</v>
      </c>
    </row>
    <row r="2948" spans="1:12">
      <c r="A2948" s="2" t="s">
        <v>876</v>
      </c>
      <c r="B2948" s="3" t="s">
        <v>1440</v>
      </c>
      <c r="C2948" s="2" t="s">
        <v>900</v>
      </c>
      <c r="D2948" s="2" t="s">
        <v>900</v>
      </c>
      <c r="E2948" s="3" t="str">
        <f t="shared" si="46"/>
        <v>Piaui-Piripiri</v>
      </c>
      <c r="F2948" s="3">
        <v>220840</v>
      </c>
      <c r="G2948" s="3">
        <v>63742</v>
      </c>
      <c r="H2948" s="3">
        <v>2020</v>
      </c>
      <c r="I2948" s="2">
        <v>5</v>
      </c>
      <c r="J2948" s="3" t="s">
        <v>9</v>
      </c>
      <c r="K2948" s="3">
        <v>1</v>
      </c>
      <c r="L2948" s="3">
        <v>1</v>
      </c>
    </row>
    <row r="2949" spans="1:12">
      <c r="A2949" s="2" t="s">
        <v>876</v>
      </c>
      <c r="B2949" s="3" t="s">
        <v>1440</v>
      </c>
      <c r="C2949" s="2" t="s">
        <v>901</v>
      </c>
      <c r="D2949" s="2" t="s">
        <v>901</v>
      </c>
      <c r="E2949" s="3" t="str">
        <f t="shared" si="46"/>
        <v>Piaui-Santo Antonio de Lisboa</v>
      </c>
      <c r="F2949" s="3">
        <v>220940</v>
      </c>
      <c r="G2949" s="3">
        <v>6415</v>
      </c>
      <c r="H2949" s="3">
        <v>2020</v>
      </c>
      <c r="I2949" s="2">
        <v>5</v>
      </c>
      <c r="J2949" s="3" t="s">
        <v>12</v>
      </c>
      <c r="K2949" s="3">
        <v>1</v>
      </c>
      <c r="L2949" s="3">
        <v>1</v>
      </c>
    </row>
    <row r="2950" spans="1:12">
      <c r="A2950" s="2" t="s">
        <v>876</v>
      </c>
      <c r="B2950" s="3" t="s">
        <v>1440</v>
      </c>
      <c r="C2950" s="2" t="s">
        <v>902</v>
      </c>
      <c r="D2950" s="2" t="s">
        <v>902</v>
      </c>
      <c r="E2950" s="3" t="str">
        <f t="shared" si="46"/>
        <v>Piaui-Sao Felix do Piaui</v>
      </c>
      <c r="F2950" s="3">
        <v>220960</v>
      </c>
      <c r="G2950" s="3">
        <v>2942</v>
      </c>
      <c r="H2950" s="3">
        <v>2020</v>
      </c>
      <c r="I2950" s="2">
        <v>3</v>
      </c>
      <c r="J2950" s="3" t="s">
        <v>12</v>
      </c>
      <c r="K2950" s="3">
        <v>1</v>
      </c>
      <c r="L2950" s="3">
        <v>1</v>
      </c>
    </row>
    <row r="2951" spans="1:12">
      <c r="A2951" s="2" t="s">
        <v>876</v>
      </c>
      <c r="B2951" s="3" t="s">
        <v>1440</v>
      </c>
      <c r="C2951" s="2" t="s">
        <v>903</v>
      </c>
      <c r="D2951" s="27" t="s">
        <v>1436</v>
      </c>
      <c r="E2951" s="3" t="str">
        <f t="shared" si="46"/>
        <v>Piaui-Sao Joao do Piaui</v>
      </c>
      <c r="F2951" s="3">
        <v>221000</v>
      </c>
      <c r="G2951" s="3">
        <v>20601</v>
      </c>
      <c r="H2951" s="3">
        <v>2020</v>
      </c>
      <c r="I2951" s="2">
        <v>1</v>
      </c>
      <c r="J2951" s="3" t="s">
        <v>9</v>
      </c>
      <c r="K2951" s="3">
        <v>1</v>
      </c>
      <c r="L2951" s="3">
        <v>1</v>
      </c>
    </row>
    <row r="2952" spans="1:12">
      <c r="A2952" s="2" t="s">
        <v>876</v>
      </c>
      <c r="B2952" s="3" t="s">
        <v>1440</v>
      </c>
      <c r="C2952" s="2" t="s">
        <v>904</v>
      </c>
      <c r="D2952" s="2" t="s">
        <v>904</v>
      </c>
      <c r="E2952" s="3" t="str">
        <f t="shared" si="46"/>
        <v>Piaui-Teresina</v>
      </c>
      <c r="F2952" s="3">
        <v>221100</v>
      </c>
      <c r="G2952" s="3">
        <v>864845</v>
      </c>
      <c r="H2952" s="3">
        <v>2019</v>
      </c>
      <c r="I2952" s="2">
        <v>1</v>
      </c>
      <c r="J2952" s="3" t="s">
        <v>9</v>
      </c>
      <c r="K2952" s="3">
        <v>1</v>
      </c>
      <c r="L2952" s="3">
        <v>1</v>
      </c>
    </row>
    <row r="2953" spans="1:12">
      <c r="A2953" s="2" t="s">
        <v>876</v>
      </c>
      <c r="B2953" s="3" t="s">
        <v>1440</v>
      </c>
      <c r="C2953" s="2" t="s">
        <v>904</v>
      </c>
      <c r="D2953" s="2" t="s">
        <v>904</v>
      </c>
      <c r="E2953" s="3" t="str">
        <f t="shared" si="46"/>
        <v>Piaui-Teresina</v>
      </c>
      <c r="F2953" s="3">
        <v>221100</v>
      </c>
      <c r="G2953" s="3">
        <v>864845</v>
      </c>
      <c r="H2953" s="3">
        <v>2019</v>
      </c>
      <c r="I2953" s="2">
        <v>1</v>
      </c>
      <c r="J2953" s="3" t="s">
        <v>10</v>
      </c>
      <c r="K2953" s="3">
        <v>2</v>
      </c>
      <c r="L2953" s="3">
        <v>0</v>
      </c>
    </row>
    <row r="2954" spans="1:12">
      <c r="A2954" s="2" t="s">
        <v>876</v>
      </c>
      <c r="B2954" s="3" t="s">
        <v>1440</v>
      </c>
      <c r="C2954" s="2" t="s">
        <v>904</v>
      </c>
      <c r="D2954" s="2" t="s">
        <v>904</v>
      </c>
      <c r="E2954" s="3" t="str">
        <f t="shared" si="46"/>
        <v>Piaui-Teresina</v>
      </c>
      <c r="F2954" s="3">
        <v>221100</v>
      </c>
      <c r="G2954" s="3">
        <v>864845</v>
      </c>
      <c r="H2954" s="3">
        <v>2019</v>
      </c>
      <c r="I2954" s="2">
        <v>1</v>
      </c>
      <c r="J2954" s="3" t="s">
        <v>12</v>
      </c>
      <c r="K2954" s="3">
        <v>3</v>
      </c>
      <c r="L2954" s="3">
        <v>3</v>
      </c>
    </row>
    <row r="2955" spans="1:12">
      <c r="A2955" s="2" t="s">
        <v>876</v>
      </c>
      <c r="B2955" s="3" t="s">
        <v>1440</v>
      </c>
      <c r="C2955" s="2" t="s">
        <v>904</v>
      </c>
      <c r="D2955" s="2" t="s">
        <v>904</v>
      </c>
      <c r="E2955" s="3" t="str">
        <f t="shared" si="46"/>
        <v>Piaui-Teresina</v>
      </c>
      <c r="F2955" s="3">
        <v>221100</v>
      </c>
      <c r="G2955" s="3">
        <v>864845</v>
      </c>
      <c r="H2955" s="3">
        <v>2019</v>
      </c>
      <c r="I2955" s="2">
        <v>2</v>
      </c>
      <c r="J2955" s="3" t="s">
        <v>9</v>
      </c>
      <c r="K2955" s="3">
        <v>1</v>
      </c>
      <c r="L2955" s="3">
        <v>1</v>
      </c>
    </row>
    <row r="2956" spans="1:12">
      <c r="A2956" s="2" t="s">
        <v>876</v>
      </c>
      <c r="B2956" s="3" t="s">
        <v>1440</v>
      </c>
      <c r="C2956" s="2" t="s">
        <v>904</v>
      </c>
      <c r="D2956" s="2" t="s">
        <v>904</v>
      </c>
      <c r="E2956" s="3" t="str">
        <f t="shared" si="46"/>
        <v>Piaui-Teresina</v>
      </c>
      <c r="F2956" s="3">
        <v>221100</v>
      </c>
      <c r="G2956" s="3">
        <v>864845</v>
      </c>
      <c r="H2956" s="3">
        <v>2019</v>
      </c>
      <c r="I2956" s="2">
        <v>2</v>
      </c>
      <c r="J2956" s="3" t="s">
        <v>10</v>
      </c>
      <c r="K2956" s="3">
        <v>1</v>
      </c>
      <c r="L2956" s="3">
        <v>0</v>
      </c>
    </row>
    <row r="2957" spans="1:12">
      <c r="A2957" s="2" t="s">
        <v>876</v>
      </c>
      <c r="B2957" s="3" t="s">
        <v>1440</v>
      </c>
      <c r="C2957" s="2" t="s">
        <v>904</v>
      </c>
      <c r="D2957" s="2" t="s">
        <v>904</v>
      </c>
      <c r="E2957" s="3" t="str">
        <f t="shared" si="46"/>
        <v>Piaui-Teresina</v>
      </c>
      <c r="F2957" s="3">
        <v>221100</v>
      </c>
      <c r="G2957" s="3">
        <v>864845</v>
      </c>
      <c r="H2957" s="3">
        <v>2019</v>
      </c>
      <c r="I2957" s="2">
        <v>2</v>
      </c>
      <c r="J2957" s="3" t="s">
        <v>19</v>
      </c>
      <c r="K2957" s="3">
        <v>2</v>
      </c>
      <c r="L2957" s="3">
        <v>0</v>
      </c>
    </row>
    <row r="2958" spans="1:12">
      <c r="A2958" s="2" t="s">
        <v>876</v>
      </c>
      <c r="B2958" s="3" t="s">
        <v>1440</v>
      </c>
      <c r="C2958" s="2" t="s">
        <v>904</v>
      </c>
      <c r="D2958" s="2" t="s">
        <v>904</v>
      </c>
      <c r="E2958" s="3" t="str">
        <f t="shared" si="46"/>
        <v>Piaui-Teresina</v>
      </c>
      <c r="F2958" s="3">
        <v>221100</v>
      </c>
      <c r="G2958" s="3">
        <v>864845</v>
      </c>
      <c r="H2958" s="3">
        <v>2019</v>
      </c>
      <c r="I2958" s="2">
        <v>3</v>
      </c>
      <c r="J2958" s="3" t="s">
        <v>9</v>
      </c>
      <c r="K2958" s="3">
        <v>1</v>
      </c>
      <c r="L2958" s="3">
        <v>0</v>
      </c>
    </row>
    <row r="2959" spans="1:12">
      <c r="A2959" s="2" t="s">
        <v>876</v>
      </c>
      <c r="B2959" s="3" t="s">
        <v>1440</v>
      </c>
      <c r="C2959" s="2" t="s">
        <v>904</v>
      </c>
      <c r="D2959" s="2" t="s">
        <v>904</v>
      </c>
      <c r="E2959" s="3" t="str">
        <f t="shared" si="46"/>
        <v>Piaui-Teresina</v>
      </c>
      <c r="F2959" s="3">
        <v>221100</v>
      </c>
      <c r="G2959" s="3">
        <v>864845</v>
      </c>
      <c r="H2959" s="3">
        <v>2019</v>
      </c>
      <c r="I2959" s="2">
        <v>3</v>
      </c>
      <c r="J2959" s="3" t="s">
        <v>10</v>
      </c>
      <c r="K2959" s="3">
        <v>6</v>
      </c>
      <c r="L2959" s="3">
        <v>0</v>
      </c>
    </row>
    <row r="2960" spans="1:12">
      <c r="A2960" s="2" t="s">
        <v>876</v>
      </c>
      <c r="B2960" s="3" t="s">
        <v>1440</v>
      </c>
      <c r="C2960" s="2" t="s">
        <v>904</v>
      </c>
      <c r="D2960" s="2" t="s">
        <v>904</v>
      </c>
      <c r="E2960" s="3" t="str">
        <f t="shared" si="46"/>
        <v>Piaui-Teresina</v>
      </c>
      <c r="F2960" s="3">
        <v>221100</v>
      </c>
      <c r="G2960" s="3">
        <v>864845</v>
      </c>
      <c r="H2960" s="3">
        <v>2019</v>
      </c>
      <c r="I2960" s="2">
        <v>3</v>
      </c>
      <c r="J2960" s="3" t="s">
        <v>19</v>
      </c>
      <c r="K2960" s="3">
        <v>1</v>
      </c>
      <c r="L2960" s="3">
        <v>0</v>
      </c>
    </row>
    <row r="2961" spans="1:12">
      <c r="A2961" s="2" t="s">
        <v>876</v>
      </c>
      <c r="B2961" s="3" t="s">
        <v>1440</v>
      </c>
      <c r="C2961" s="2" t="s">
        <v>904</v>
      </c>
      <c r="D2961" s="2" t="s">
        <v>904</v>
      </c>
      <c r="E2961" s="3" t="str">
        <f t="shared" si="46"/>
        <v>Piaui-Teresina</v>
      </c>
      <c r="F2961" s="3">
        <v>221100</v>
      </c>
      <c r="G2961" s="3">
        <v>864845</v>
      </c>
      <c r="H2961" s="3">
        <v>2019</v>
      </c>
      <c r="I2961" s="2">
        <v>3</v>
      </c>
      <c r="J2961" s="3" t="s">
        <v>12</v>
      </c>
      <c r="K2961" s="3">
        <v>3</v>
      </c>
      <c r="L2961" s="3">
        <v>2</v>
      </c>
    </row>
    <row r="2962" spans="1:12">
      <c r="A2962" s="2" t="s">
        <v>876</v>
      </c>
      <c r="B2962" s="3" t="s">
        <v>1440</v>
      </c>
      <c r="C2962" s="2" t="s">
        <v>904</v>
      </c>
      <c r="D2962" s="2" t="s">
        <v>904</v>
      </c>
      <c r="E2962" s="3" t="str">
        <f t="shared" si="46"/>
        <v>Piaui-Teresina</v>
      </c>
      <c r="F2962" s="3">
        <v>221100</v>
      </c>
      <c r="G2962" s="3">
        <v>864845</v>
      </c>
      <c r="H2962" s="3">
        <v>2019</v>
      </c>
      <c r="I2962" s="2">
        <v>4</v>
      </c>
      <c r="J2962" s="3" t="s">
        <v>10</v>
      </c>
      <c r="K2962" s="3">
        <v>2</v>
      </c>
      <c r="L2962" s="3">
        <v>0</v>
      </c>
    </row>
    <row r="2963" spans="1:12">
      <c r="A2963" s="2" t="s">
        <v>876</v>
      </c>
      <c r="B2963" s="3" t="s">
        <v>1440</v>
      </c>
      <c r="C2963" s="2" t="s">
        <v>904</v>
      </c>
      <c r="D2963" s="2" t="s">
        <v>904</v>
      </c>
      <c r="E2963" s="3" t="str">
        <f t="shared" si="46"/>
        <v>Piaui-Teresina</v>
      </c>
      <c r="F2963" s="3">
        <v>221100</v>
      </c>
      <c r="G2963" s="3">
        <v>864845</v>
      </c>
      <c r="H2963" s="3">
        <v>2019</v>
      </c>
      <c r="I2963" s="2">
        <v>4</v>
      </c>
      <c r="J2963" s="3" t="s">
        <v>12</v>
      </c>
      <c r="K2963" s="3">
        <v>2</v>
      </c>
      <c r="L2963" s="3">
        <v>2</v>
      </c>
    </row>
    <row r="2964" spans="1:12">
      <c r="A2964" s="2" t="s">
        <v>876</v>
      </c>
      <c r="B2964" s="3" t="s">
        <v>1440</v>
      </c>
      <c r="C2964" s="2" t="s">
        <v>904</v>
      </c>
      <c r="D2964" s="2" t="s">
        <v>904</v>
      </c>
      <c r="E2964" s="3" t="str">
        <f t="shared" si="46"/>
        <v>Piaui-Teresina</v>
      </c>
      <c r="F2964" s="3">
        <v>221100</v>
      </c>
      <c r="G2964" s="3">
        <v>864845</v>
      </c>
      <c r="H2964" s="3">
        <v>2019</v>
      </c>
      <c r="I2964" s="2">
        <v>5</v>
      </c>
      <c r="J2964" s="3" t="s">
        <v>10</v>
      </c>
      <c r="K2964" s="3">
        <v>4</v>
      </c>
      <c r="L2964" s="3">
        <v>0</v>
      </c>
    </row>
    <row r="2965" spans="1:12">
      <c r="A2965" s="2" t="s">
        <v>876</v>
      </c>
      <c r="B2965" s="3" t="s">
        <v>1440</v>
      </c>
      <c r="C2965" s="2" t="s">
        <v>904</v>
      </c>
      <c r="D2965" s="2" t="s">
        <v>904</v>
      </c>
      <c r="E2965" s="3" t="str">
        <f t="shared" si="46"/>
        <v>Piaui-Teresina</v>
      </c>
      <c r="F2965" s="3">
        <v>221100</v>
      </c>
      <c r="G2965" s="3">
        <v>864845</v>
      </c>
      <c r="H2965" s="3">
        <v>2019</v>
      </c>
      <c r="I2965" s="2">
        <v>6</v>
      </c>
      <c r="J2965" s="3" t="s">
        <v>10</v>
      </c>
      <c r="K2965" s="3">
        <v>1</v>
      </c>
      <c r="L2965" s="3">
        <v>0</v>
      </c>
    </row>
    <row r="2966" spans="1:12">
      <c r="A2966" s="2" t="s">
        <v>876</v>
      </c>
      <c r="B2966" s="3" t="s">
        <v>1440</v>
      </c>
      <c r="C2966" s="2" t="s">
        <v>904</v>
      </c>
      <c r="D2966" s="2" t="s">
        <v>904</v>
      </c>
      <c r="E2966" s="3" t="str">
        <f t="shared" si="46"/>
        <v>Piaui-Teresina</v>
      </c>
      <c r="F2966" s="3">
        <v>221100</v>
      </c>
      <c r="G2966" s="3">
        <v>864845</v>
      </c>
      <c r="H2966" s="3">
        <v>2019</v>
      </c>
      <c r="I2966" s="2">
        <v>6</v>
      </c>
      <c r="J2966" s="3" t="s">
        <v>12</v>
      </c>
      <c r="K2966" s="3">
        <v>3</v>
      </c>
      <c r="L2966" s="3">
        <v>3</v>
      </c>
    </row>
    <row r="2967" spans="1:12">
      <c r="A2967" s="2" t="s">
        <v>876</v>
      </c>
      <c r="B2967" s="3" t="s">
        <v>1440</v>
      </c>
      <c r="C2967" s="2" t="s">
        <v>904</v>
      </c>
      <c r="D2967" s="2" t="s">
        <v>904</v>
      </c>
      <c r="E2967" s="3" t="str">
        <f t="shared" si="46"/>
        <v>Piaui-Teresina</v>
      </c>
      <c r="F2967" s="3">
        <v>221100</v>
      </c>
      <c r="G2967" s="3">
        <v>864845</v>
      </c>
      <c r="H2967" s="3">
        <v>2020</v>
      </c>
      <c r="I2967" s="2">
        <v>1</v>
      </c>
      <c r="J2967" s="3" t="s">
        <v>9</v>
      </c>
      <c r="K2967" s="3">
        <v>2</v>
      </c>
      <c r="L2967" s="3">
        <v>1</v>
      </c>
    </row>
    <row r="2968" spans="1:12">
      <c r="A2968" s="2" t="s">
        <v>876</v>
      </c>
      <c r="B2968" s="3" t="s">
        <v>1440</v>
      </c>
      <c r="C2968" s="2" t="s">
        <v>904</v>
      </c>
      <c r="D2968" s="2" t="s">
        <v>904</v>
      </c>
      <c r="E2968" s="3" t="str">
        <f t="shared" si="46"/>
        <v>Piaui-Teresina</v>
      </c>
      <c r="F2968" s="3">
        <v>221100</v>
      </c>
      <c r="G2968" s="3">
        <v>864845</v>
      </c>
      <c r="H2968" s="3">
        <v>2020</v>
      </c>
      <c r="I2968" s="2">
        <v>1</v>
      </c>
      <c r="J2968" s="3" t="s">
        <v>10</v>
      </c>
      <c r="K2968" s="3">
        <v>1</v>
      </c>
      <c r="L2968" s="3">
        <v>0</v>
      </c>
    </row>
    <row r="2969" spans="1:12">
      <c r="A2969" s="2" t="s">
        <v>876</v>
      </c>
      <c r="B2969" s="3" t="s">
        <v>1440</v>
      </c>
      <c r="C2969" s="2" t="s">
        <v>904</v>
      </c>
      <c r="D2969" s="2" t="s">
        <v>904</v>
      </c>
      <c r="E2969" s="3" t="str">
        <f t="shared" si="46"/>
        <v>Piaui-Teresina</v>
      </c>
      <c r="F2969" s="3">
        <v>221100</v>
      </c>
      <c r="G2969" s="3">
        <v>864845</v>
      </c>
      <c r="H2969" s="3">
        <v>2020</v>
      </c>
      <c r="I2969" s="2">
        <v>1</v>
      </c>
      <c r="J2969" s="3" t="s">
        <v>12</v>
      </c>
      <c r="K2969" s="3">
        <v>2</v>
      </c>
      <c r="L2969" s="3">
        <v>2</v>
      </c>
    </row>
    <row r="2970" spans="1:12">
      <c r="A2970" s="2" t="s">
        <v>876</v>
      </c>
      <c r="B2970" s="3" t="s">
        <v>1440</v>
      </c>
      <c r="C2970" s="2" t="s">
        <v>904</v>
      </c>
      <c r="D2970" s="2" t="s">
        <v>904</v>
      </c>
      <c r="E2970" s="3" t="str">
        <f t="shared" si="46"/>
        <v>Piaui-Teresina</v>
      </c>
      <c r="F2970" s="3">
        <v>221100</v>
      </c>
      <c r="G2970" s="3">
        <v>864845</v>
      </c>
      <c r="H2970" s="3">
        <v>2020</v>
      </c>
      <c r="I2970" s="2">
        <v>2</v>
      </c>
      <c r="J2970" s="3" t="s">
        <v>10</v>
      </c>
      <c r="K2970" s="3">
        <v>6</v>
      </c>
      <c r="L2970" s="3">
        <v>0</v>
      </c>
    </row>
    <row r="2971" spans="1:12">
      <c r="A2971" s="2" t="s">
        <v>876</v>
      </c>
      <c r="B2971" s="3" t="s">
        <v>1440</v>
      </c>
      <c r="C2971" s="2" t="s">
        <v>904</v>
      </c>
      <c r="D2971" s="2" t="s">
        <v>904</v>
      </c>
      <c r="E2971" s="3" t="str">
        <f t="shared" si="46"/>
        <v>Piaui-Teresina</v>
      </c>
      <c r="F2971" s="3">
        <v>221100</v>
      </c>
      <c r="G2971" s="3">
        <v>864845</v>
      </c>
      <c r="H2971" s="3">
        <v>2020</v>
      </c>
      <c r="I2971" s="2">
        <v>2</v>
      </c>
      <c r="J2971" s="3" t="s">
        <v>19</v>
      </c>
      <c r="K2971" s="3">
        <v>3</v>
      </c>
      <c r="L2971" s="3">
        <v>0</v>
      </c>
    </row>
    <row r="2972" spans="1:12">
      <c r="A2972" s="2" t="s">
        <v>876</v>
      </c>
      <c r="B2972" s="3" t="s">
        <v>1440</v>
      </c>
      <c r="C2972" s="2" t="s">
        <v>904</v>
      </c>
      <c r="D2972" s="2" t="s">
        <v>904</v>
      </c>
      <c r="E2972" s="3" t="str">
        <f t="shared" si="46"/>
        <v>Piaui-Teresina</v>
      </c>
      <c r="F2972" s="3">
        <v>221100</v>
      </c>
      <c r="G2972" s="3">
        <v>864845</v>
      </c>
      <c r="H2972" s="3">
        <v>2020</v>
      </c>
      <c r="I2972" s="2">
        <v>2</v>
      </c>
      <c r="J2972" s="3" t="s">
        <v>12</v>
      </c>
      <c r="K2972" s="3">
        <v>1</v>
      </c>
      <c r="L2972" s="3">
        <v>1</v>
      </c>
    </row>
    <row r="2973" spans="1:12">
      <c r="A2973" s="2" t="s">
        <v>876</v>
      </c>
      <c r="B2973" s="3" t="s">
        <v>1440</v>
      </c>
      <c r="C2973" s="2" t="s">
        <v>904</v>
      </c>
      <c r="D2973" s="2" t="s">
        <v>904</v>
      </c>
      <c r="E2973" s="3" t="str">
        <f t="shared" si="46"/>
        <v>Piaui-Teresina</v>
      </c>
      <c r="F2973" s="3">
        <v>221100</v>
      </c>
      <c r="G2973" s="3">
        <v>864845</v>
      </c>
      <c r="H2973" s="3">
        <v>2020</v>
      </c>
      <c r="I2973" s="2">
        <v>3</v>
      </c>
      <c r="J2973" s="3" t="s">
        <v>9</v>
      </c>
      <c r="K2973" s="3">
        <v>2</v>
      </c>
      <c r="L2973" s="3">
        <v>1</v>
      </c>
    </row>
    <row r="2974" spans="1:12">
      <c r="A2974" s="2" t="s">
        <v>876</v>
      </c>
      <c r="B2974" s="3" t="s">
        <v>1440</v>
      </c>
      <c r="C2974" s="2" t="s">
        <v>904</v>
      </c>
      <c r="D2974" s="2" t="s">
        <v>904</v>
      </c>
      <c r="E2974" s="3" t="str">
        <f t="shared" si="46"/>
        <v>Piaui-Teresina</v>
      </c>
      <c r="F2974" s="3">
        <v>221100</v>
      </c>
      <c r="G2974" s="3">
        <v>864845</v>
      </c>
      <c r="H2974" s="3">
        <v>2020</v>
      </c>
      <c r="I2974" s="2">
        <v>3</v>
      </c>
      <c r="J2974" s="3" t="s">
        <v>10</v>
      </c>
      <c r="K2974" s="3">
        <v>8</v>
      </c>
      <c r="L2974" s="3">
        <v>0</v>
      </c>
    </row>
    <row r="2975" spans="1:12">
      <c r="A2975" s="2" t="s">
        <v>876</v>
      </c>
      <c r="B2975" s="3" t="s">
        <v>1440</v>
      </c>
      <c r="C2975" s="2" t="s">
        <v>904</v>
      </c>
      <c r="D2975" s="2" t="s">
        <v>904</v>
      </c>
      <c r="E2975" s="3" t="str">
        <f t="shared" si="46"/>
        <v>Piaui-Teresina</v>
      </c>
      <c r="F2975" s="3">
        <v>221100</v>
      </c>
      <c r="G2975" s="3">
        <v>864845</v>
      </c>
      <c r="H2975" s="3">
        <v>2020</v>
      </c>
      <c r="I2975" s="2">
        <v>3</v>
      </c>
      <c r="J2975" s="3" t="s">
        <v>19</v>
      </c>
      <c r="K2975" s="3">
        <v>5</v>
      </c>
      <c r="L2975" s="3">
        <v>0</v>
      </c>
    </row>
    <row r="2976" spans="1:12">
      <c r="A2976" s="2" t="s">
        <v>876</v>
      </c>
      <c r="B2976" s="3" t="s">
        <v>1440</v>
      </c>
      <c r="C2976" s="2" t="s">
        <v>904</v>
      </c>
      <c r="D2976" s="2" t="s">
        <v>904</v>
      </c>
      <c r="E2976" s="3" t="str">
        <f t="shared" si="46"/>
        <v>Piaui-Teresina</v>
      </c>
      <c r="F2976" s="3">
        <v>221100</v>
      </c>
      <c r="G2976" s="3">
        <v>864845</v>
      </c>
      <c r="H2976" s="3">
        <v>2020</v>
      </c>
      <c r="I2976" s="2">
        <v>3</v>
      </c>
      <c r="J2976" s="3" t="s">
        <v>12</v>
      </c>
      <c r="K2976" s="3">
        <v>4</v>
      </c>
      <c r="L2976" s="3">
        <v>4</v>
      </c>
    </row>
    <row r="2977" spans="1:12">
      <c r="A2977" s="2" t="s">
        <v>876</v>
      </c>
      <c r="B2977" s="3" t="s">
        <v>1440</v>
      </c>
      <c r="C2977" s="2" t="s">
        <v>904</v>
      </c>
      <c r="D2977" s="2" t="s">
        <v>904</v>
      </c>
      <c r="E2977" s="3" t="str">
        <f t="shared" si="46"/>
        <v>Piaui-Teresina</v>
      </c>
      <c r="F2977" s="3">
        <v>221100</v>
      </c>
      <c r="G2977" s="3">
        <v>864845</v>
      </c>
      <c r="H2977" s="3">
        <v>2020</v>
      </c>
      <c r="I2977" s="2">
        <v>4</v>
      </c>
      <c r="J2977" s="3" t="s">
        <v>9</v>
      </c>
      <c r="K2977" s="3">
        <v>2</v>
      </c>
      <c r="L2977" s="3">
        <v>2</v>
      </c>
    </row>
    <row r="2978" spans="1:12">
      <c r="A2978" s="2" t="s">
        <v>876</v>
      </c>
      <c r="B2978" s="3" t="s">
        <v>1440</v>
      </c>
      <c r="C2978" s="2" t="s">
        <v>904</v>
      </c>
      <c r="D2978" s="2" t="s">
        <v>904</v>
      </c>
      <c r="E2978" s="3" t="str">
        <f t="shared" si="46"/>
        <v>Piaui-Teresina</v>
      </c>
      <c r="F2978" s="3">
        <v>221100</v>
      </c>
      <c r="G2978" s="3">
        <v>864845</v>
      </c>
      <c r="H2978" s="3">
        <v>2020</v>
      </c>
      <c r="I2978" s="2">
        <v>4</v>
      </c>
      <c r="J2978" s="3" t="s">
        <v>90</v>
      </c>
      <c r="K2978" s="3">
        <v>1</v>
      </c>
      <c r="L2978" s="3">
        <v>0</v>
      </c>
    </row>
    <row r="2979" spans="1:12">
      <c r="A2979" s="2" t="s">
        <v>876</v>
      </c>
      <c r="B2979" s="3" t="s">
        <v>1440</v>
      </c>
      <c r="C2979" s="2" t="s">
        <v>904</v>
      </c>
      <c r="D2979" s="2" t="s">
        <v>904</v>
      </c>
      <c r="E2979" s="3" t="str">
        <f t="shared" si="46"/>
        <v>Piaui-Teresina</v>
      </c>
      <c r="F2979" s="3">
        <v>221100</v>
      </c>
      <c r="G2979" s="3">
        <v>864845</v>
      </c>
      <c r="H2979" s="3">
        <v>2020</v>
      </c>
      <c r="I2979" s="2">
        <v>4</v>
      </c>
      <c r="J2979" s="3" t="s">
        <v>10</v>
      </c>
      <c r="K2979" s="3">
        <v>4</v>
      </c>
      <c r="L2979" s="3">
        <v>0</v>
      </c>
    </row>
    <row r="2980" spans="1:12">
      <c r="A2980" s="2" t="s">
        <v>876</v>
      </c>
      <c r="B2980" s="3" t="s">
        <v>1440</v>
      </c>
      <c r="C2980" s="2" t="s">
        <v>904</v>
      </c>
      <c r="D2980" s="2" t="s">
        <v>904</v>
      </c>
      <c r="E2980" s="3" t="str">
        <f t="shared" si="46"/>
        <v>Piaui-Teresina</v>
      </c>
      <c r="F2980" s="3">
        <v>221100</v>
      </c>
      <c r="G2980" s="3">
        <v>864845</v>
      </c>
      <c r="H2980" s="3">
        <v>2020</v>
      </c>
      <c r="I2980" s="2">
        <v>4</v>
      </c>
      <c r="J2980" s="3" t="s">
        <v>12</v>
      </c>
      <c r="K2980" s="3">
        <v>7</v>
      </c>
      <c r="L2980" s="3">
        <v>6</v>
      </c>
    </row>
    <row r="2981" spans="1:12">
      <c r="A2981" s="2" t="s">
        <v>876</v>
      </c>
      <c r="B2981" s="3" t="s">
        <v>1440</v>
      </c>
      <c r="C2981" s="2" t="s">
        <v>904</v>
      </c>
      <c r="D2981" s="2" t="s">
        <v>904</v>
      </c>
      <c r="E2981" s="3" t="str">
        <f t="shared" si="46"/>
        <v>Piaui-Teresina</v>
      </c>
      <c r="F2981" s="3">
        <v>221100</v>
      </c>
      <c r="G2981" s="3">
        <v>864845</v>
      </c>
      <c r="H2981" s="3">
        <v>2020</v>
      </c>
      <c r="I2981" s="2">
        <v>5</v>
      </c>
      <c r="J2981" s="3" t="s">
        <v>10</v>
      </c>
      <c r="K2981" s="3">
        <v>7</v>
      </c>
      <c r="L2981" s="3">
        <v>0</v>
      </c>
    </row>
    <row r="2982" spans="1:12">
      <c r="A2982" s="2" t="s">
        <v>876</v>
      </c>
      <c r="B2982" s="3" t="s">
        <v>1440</v>
      </c>
      <c r="C2982" s="2" t="s">
        <v>904</v>
      </c>
      <c r="D2982" s="2" t="s">
        <v>904</v>
      </c>
      <c r="E2982" s="3" t="str">
        <f t="shared" si="46"/>
        <v>Piaui-Teresina</v>
      </c>
      <c r="F2982" s="3">
        <v>221100</v>
      </c>
      <c r="G2982" s="3">
        <v>864845</v>
      </c>
      <c r="H2982" s="3">
        <v>2020</v>
      </c>
      <c r="I2982" s="2">
        <v>5</v>
      </c>
      <c r="J2982" s="3" t="s">
        <v>19</v>
      </c>
      <c r="K2982" s="3">
        <v>1</v>
      </c>
      <c r="L2982" s="3">
        <v>0</v>
      </c>
    </row>
    <row r="2983" spans="1:12">
      <c r="A2983" s="2" t="s">
        <v>876</v>
      </c>
      <c r="B2983" s="3" t="s">
        <v>1440</v>
      </c>
      <c r="C2983" s="2" t="s">
        <v>904</v>
      </c>
      <c r="D2983" s="2" t="s">
        <v>904</v>
      </c>
      <c r="E2983" s="3" t="str">
        <f t="shared" si="46"/>
        <v>Piaui-Teresina</v>
      </c>
      <c r="F2983" s="3">
        <v>221100</v>
      </c>
      <c r="G2983" s="3">
        <v>864845</v>
      </c>
      <c r="H2983" s="3">
        <v>2020</v>
      </c>
      <c r="I2983" s="2">
        <v>5</v>
      </c>
      <c r="J2983" s="3" t="s">
        <v>12</v>
      </c>
      <c r="K2983" s="3">
        <v>1</v>
      </c>
      <c r="L2983" s="3">
        <v>1</v>
      </c>
    </row>
    <row r="2984" spans="1:12">
      <c r="A2984" s="2" t="s">
        <v>876</v>
      </c>
      <c r="B2984" s="3" t="s">
        <v>1440</v>
      </c>
      <c r="C2984" s="2" t="s">
        <v>904</v>
      </c>
      <c r="D2984" s="2" t="s">
        <v>904</v>
      </c>
      <c r="E2984" s="3" t="str">
        <f t="shared" si="46"/>
        <v>Piaui-Teresina</v>
      </c>
      <c r="F2984" s="3">
        <v>221100</v>
      </c>
      <c r="G2984" s="3">
        <v>864845</v>
      </c>
      <c r="H2984" s="3">
        <v>2020</v>
      </c>
      <c r="I2984" s="2">
        <v>6</v>
      </c>
      <c r="J2984" s="3" t="s">
        <v>9</v>
      </c>
      <c r="K2984" s="3">
        <v>2</v>
      </c>
      <c r="L2984" s="3">
        <v>3</v>
      </c>
    </row>
    <row r="2985" spans="1:12">
      <c r="A2985" s="2" t="s">
        <v>876</v>
      </c>
      <c r="B2985" s="3" t="s">
        <v>1440</v>
      </c>
      <c r="C2985" s="2" t="s">
        <v>904</v>
      </c>
      <c r="D2985" s="2" t="s">
        <v>904</v>
      </c>
      <c r="E2985" s="3" t="str">
        <f t="shared" si="46"/>
        <v>Piaui-Teresina</v>
      </c>
      <c r="F2985" s="3">
        <v>221100</v>
      </c>
      <c r="G2985" s="3">
        <v>864845</v>
      </c>
      <c r="H2985" s="3">
        <v>2020</v>
      </c>
      <c r="I2985" s="2">
        <v>6</v>
      </c>
      <c r="J2985" s="3" t="s">
        <v>10</v>
      </c>
      <c r="K2985" s="3">
        <v>6</v>
      </c>
      <c r="L2985" s="3">
        <v>0</v>
      </c>
    </row>
    <row r="2986" spans="1:12">
      <c r="A2986" s="2" t="s">
        <v>876</v>
      </c>
      <c r="B2986" s="3" t="s">
        <v>1440</v>
      </c>
      <c r="C2986" s="2" t="s">
        <v>904</v>
      </c>
      <c r="D2986" s="2" t="s">
        <v>904</v>
      </c>
      <c r="E2986" s="3" t="str">
        <f t="shared" si="46"/>
        <v>Piaui-Teresina</v>
      </c>
      <c r="F2986" s="3">
        <v>221100</v>
      </c>
      <c r="G2986" s="3">
        <v>864845</v>
      </c>
      <c r="H2986" s="3">
        <v>2020</v>
      </c>
      <c r="I2986" s="2">
        <v>6</v>
      </c>
      <c r="J2986" s="3" t="s">
        <v>19</v>
      </c>
      <c r="K2986" s="3">
        <v>2</v>
      </c>
      <c r="L2986" s="3">
        <v>0</v>
      </c>
    </row>
    <row r="2987" spans="1:12">
      <c r="A2987" s="2" t="s">
        <v>876</v>
      </c>
      <c r="B2987" s="3" t="s">
        <v>1440</v>
      </c>
      <c r="C2987" s="2" t="s">
        <v>904</v>
      </c>
      <c r="D2987" s="2" t="s">
        <v>904</v>
      </c>
      <c r="E2987" s="3" t="str">
        <f t="shared" si="46"/>
        <v>Piaui-Teresina</v>
      </c>
      <c r="F2987" s="3">
        <v>221100</v>
      </c>
      <c r="G2987" s="3">
        <v>864845</v>
      </c>
      <c r="H2987" s="3">
        <v>2020</v>
      </c>
      <c r="I2987" s="2">
        <v>6</v>
      </c>
      <c r="J2987" s="3" t="s">
        <v>12</v>
      </c>
      <c r="K2987" s="3">
        <v>3</v>
      </c>
      <c r="L2987" s="3">
        <v>5</v>
      </c>
    </row>
    <row r="2988" spans="1:12">
      <c r="A2988" s="2" t="s">
        <v>876</v>
      </c>
      <c r="B2988" s="3" t="s">
        <v>1440</v>
      </c>
      <c r="C2988" s="2" t="s">
        <v>905</v>
      </c>
      <c r="D2988" s="2" t="s">
        <v>905</v>
      </c>
      <c r="E2988" s="3" t="str">
        <f t="shared" si="46"/>
        <v>Piaui-Uniao</v>
      </c>
      <c r="F2988" s="3">
        <v>221110</v>
      </c>
      <c r="G2988" s="3">
        <v>44485</v>
      </c>
      <c r="H2988" s="3">
        <v>2019</v>
      </c>
      <c r="I2988" s="2">
        <v>1</v>
      </c>
      <c r="J2988" s="3" t="s">
        <v>12</v>
      </c>
      <c r="K2988" s="3">
        <v>1</v>
      </c>
      <c r="L2988" s="3">
        <v>0</v>
      </c>
    </row>
    <row r="2989" spans="1:12">
      <c r="A2989" s="4" t="s">
        <v>876</v>
      </c>
      <c r="B2989" s="3" t="s">
        <v>1440</v>
      </c>
      <c r="C2989" s="2" t="s">
        <v>906</v>
      </c>
      <c r="D2989" s="2" t="s">
        <v>906</v>
      </c>
      <c r="E2989" s="3" t="str">
        <f t="shared" si="46"/>
        <v>Piaui-Valenca do Piaui</v>
      </c>
      <c r="F2989" s="3">
        <v>221130</v>
      </c>
      <c r="G2989" s="3">
        <v>20918</v>
      </c>
      <c r="H2989" s="3">
        <v>2019</v>
      </c>
      <c r="I2989" s="2">
        <v>3</v>
      </c>
      <c r="J2989" s="3" t="s">
        <v>10</v>
      </c>
      <c r="K2989" s="3">
        <v>1</v>
      </c>
      <c r="L2989" s="3">
        <v>0</v>
      </c>
    </row>
    <row r="2990" spans="1:12">
      <c r="A2990" s="2" t="s">
        <v>907</v>
      </c>
      <c r="B2990" s="3" t="s">
        <v>1441</v>
      </c>
      <c r="C2990" s="2" t="s">
        <v>908</v>
      </c>
      <c r="D2990" s="2" t="s">
        <v>908</v>
      </c>
      <c r="E2990" s="3" t="str">
        <f t="shared" si="46"/>
        <v>Rio de Janeiro-Angra dos Reis</v>
      </c>
      <c r="F2990" s="3">
        <v>330010</v>
      </c>
      <c r="G2990" s="3">
        <v>203785</v>
      </c>
      <c r="H2990" s="3">
        <v>2019</v>
      </c>
      <c r="I2990" s="2">
        <v>1</v>
      </c>
      <c r="J2990" s="3" t="s">
        <v>9</v>
      </c>
      <c r="K2990" s="3">
        <v>10</v>
      </c>
      <c r="L2990" s="3">
        <v>2</v>
      </c>
    </row>
    <row r="2991" spans="1:12">
      <c r="A2991" s="2" t="s">
        <v>907</v>
      </c>
      <c r="B2991" s="3" t="s">
        <v>1441</v>
      </c>
      <c r="C2991" s="2" t="s">
        <v>908</v>
      </c>
      <c r="D2991" s="2" t="s">
        <v>908</v>
      </c>
      <c r="E2991" s="3" t="str">
        <f t="shared" si="46"/>
        <v>Rio de Janeiro-Angra dos Reis</v>
      </c>
      <c r="F2991" s="3">
        <v>330010</v>
      </c>
      <c r="G2991" s="3">
        <v>203785</v>
      </c>
      <c r="H2991" s="3">
        <v>2019</v>
      </c>
      <c r="I2991" s="2">
        <v>1</v>
      </c>
      <c r="J2991" s="3" t="s">
        <v>12</v>
      </c>
      <c r="K2991" s="3">
        <v>1</v>
      </c>
      <c r="L2991" s="3">
        <v>1</v>
      </c>
    </row>
    <row r="2992" spans="1:12">
      <c r="A2992" s="2" t="s">
        <v>907</v>
      </c>
      <c r="B2992" s="3" t="s">
        <v>1441</v>
      </c>
      <c r="C2992" s="2" t="s">
        <v>908</v>
      </c>
      <c r="D2992" s="2" t="s">
        <v>908</v>
      </c>
      <c r="E2992" s="3" t="str">
        <f t="shared" si="46"/>
        <v>Rio de Janeiro-Angra dos Reis</v>
      </c>
      <c r="F2992" s="3">
        <v>330010</v>
      </c>
      <c r="G2992" s="3">
        <v>203785</v>
      </c>
      <c r="H2992" s="3">
        <v>2019</v>
      </c>
      <c r="I2992" s="2">
        <v>2</v>
      </c>
      <c r="J2992" s="3" t="s">
        <v>9</v>
      </c>
      <c r="K2992" s="3">
        <v>10</v>
      </c>
      <c r="L2992" s="3">
        <v>2</v>
      </c>
    </row>
    <row r="2993" spans="1:12">
      <c r="A2993" s="2" t="s">
        <v>907</v>
      </c>
      <c r="B2993" s="3" t="s">
        <v>1441</v>
      </c>
      <c r="C2993" s="2" t="s">
        <v>908</v>
      </c>
      <c r="D2993" s="2" t="s">
        <v>908</v>
      </c>
      <c r="E2993" s="3" t="str">
        <f t="shared" si="46"/>
        <v>Rio de Janeiro-Angra dos Reis</v>
      </c>
      <c r="F2993" s="3">
        <v>330010</v>
      </c>
      <c r="G2993" s="3">
        <v>203785</v>
      </c>
      <c r="H2993" s="3">
        <v>2019</v>
      </c>
      <c r="I2993" s="2">
        <v>2</v>
      </c>
      <c r="J2993" s="3" t="s">
        <v>10</v>
      </c>
      <c r="K2993" s="3">
        <v>1</v>
      </c>
      <c r="L2993" s="3">
        <v>0</v>
      </c>
    </row>
    <row r="2994" spans="1:12">
      <c r="A2994" s="2" t="s">
        <v>907</v>
      </c>
      <c r="B2994" s="3" t="s">
        <v>1441</v>
      </c>
      <c r="C2994" s="2" t="s">
        <v>908</v>
      </c>
      <c r="D2994" s="2" t="s">
        <v>908</v>
      </c>
      <c r="E2994" s="3" t="str">
        <f t="shared" si="46"/>
        <v>Rio de Janeiro-Angra dos Reis</v>
      </c>
      <c r="F2994" s="3">
        <v>330010</v>
      </c>
      <c r="G2994" s="3">
        <v>203785</v>
      </c>
      <c r="H2994" s="3">
        <v>2019</v>
      </c>
      <c r="I2994" s="2">
        <v>3</v>
      </c>
      <c r="J2994" s="3" t="s">
        <v>9</v>
      </c>
      <c r="K2994" s="3">
        <v>15</v>
      </c>
      <c r="L2994" s="3">
        <v>2</v>
      </c>
    </row>
    <row r="2995" spans="1:12">
      <c r="A2995" s="2" t="s">
        <v>907</v>
      </c>
      <c r="B2995" s="3" t="s">
        <v>1441</v>
      </c>
      <c r="C2995" s="2" t="s">
        <v>908</v>
      </c>
      <c r="D2995" s="2" t="s">
        <v>908</v>
      </c>
      <c r="E2995" s="3" t="str">
        <f t="shared" si="46"/>
        <v>Rio de Janeiro-Angra dos Reis</v>
      </c>
      <c r="F2995" s="3">
        <v>330010</v>
      </c>
      <c r="G2995" s="3">
        <v>203785</v>
      </c>
      <c r="H2995" s="3">
        <v>2019</v>
      </c>
      <c r="I2995" s="2">
        <v>3</v>
      </c>
      <c r="J2995" s="3" t="s">
        <v>10</v>
      </c>
      <c r="K2995" s="3">
        <v>1</v>
      </c>
      <c r="L2995" s="3">
        <v>0</v>
      </c>
    </row>
    <row r="2996" spans="1:12">
      <c r="A2996" s="2" t="s">
        <v>907</v>
      </c>
      <c r="B2996" s="3" t="s">
        <v>1441</v>
      </c>
      <c r="C2996" s="2" t="s">
        <v>908</v>
      </c>
      <c r="D2996" s="2" t="s">
        <v>908</v>
      </c>
      <c r="E2996" s="3" t="str">
        <f t="shared" si="46"/>
        <v>Rio de Janeiro-Angra dos Reis</v>
      </c>
      <c r="F2996" s="3">
        <v>330010</v>
      </c>
      <c r="G2996" s="3">
        <v>203785</v>
      </c>
      <c r="H2996" s="3">
        <v>2019</v>
      </c>
      <c r="I2996" s="2">
        <v>3</v>
      </c>
      <c r="J2996" s="3" t="s">
        <v>19</v>
      </c>
      <c r="K2996" s="3">
        <v>1</v>
      </c>
      <c r="L2996" s="3">
        <v>0</v>
      </c>
    </row>
    <row r="2997" spans="1:12">
      <c r="A2997" s="2" t="s">
        <v>907</v>
      </c>
      <c r="B2997" s="3" t="s">
        <v>1441</v>
      </c>
      <c r="C2997" s="2" t="s">
        <v>908</v>
      </c>
      <c r="D2997" s="2" t="s">
        <v>908</v>
      </c>
      <c r="E2997" s="3" t="str">
        <f t="shared" ref="E2997:E3060" si="47">+CONCATENATE(A2997,"-",D2997)</f>
        <v>Rio de Janeiro-Angra dos Reis</v>
      </c>
      <c r="F2997" s="3">
        <v>330010</v>
      </c>
      <c r="G2997" s="3">
        <v>203785</v>
      </c>
      <c r="H2997" s="3">
        <v>2019</v>
      </c>
      <c r="I2997" s="2">
        <v>4</v>
      </c>
      <c r="J2997" s="3" t="s">
        <v>9</v>
      </c>
      <c r="K2997" s="3">
        <v>9</v>
      </c>
      <c r="L2997" s="3">
        <v>3</v>
      </c>
    </row>
    <row r="2998" spans="1:12">
      <c r="A2998" s="2" t="s">
        <v>907</v>
      </c>
      <c r="B2998" s="3" t="s">
        <v>1441</v>
      </c>
      <c r="C2998" s="2" t="s">
        <v>908</v>
      </c>
      <c r="D2998" s="2" t="s">
        <v>908</v>
      </c>
      <c r="E2998" s="3" t="str">
        <f t="shared" si="47"/>
        <v>Rio de Janeiro-Angra dos Reis</v>
      </c>
      <c r="F2998" s="3">
        <v>330010</v>
      </c>
      <c r="G2998" s="3">
        <v>203785</v>
      </c>
      <c r="H2998" s="3">
        <v>2019</v>
      </c>
      <c r="I2998" s="2">
        <v>4</v>
      </c>
      <c r="J2998" s="3" t="s">
        <v>19</v>
      </c>
      <c r="K2998" s="3">
        <v>1</v>
      </c>
      <c r="L2998" s="3">
        <v>0</v>
      </c>
    </row>
    <row r="2999" spans="1:12">
      <c r="A2999" s="2" t="s">
        <v>907</v>
      </c>
      <c r="B2999" s="3" t="s">
        <v>1441</v>
      </c>
      <c r="C2999" s="2" t="s">
        <v>908</v>
      </c>
      <c r="D2999" s="2" t="s">
        <v>908</v>
      </c>
      <c r="E2999" s="3" t="str">
        <f t="shared" si="47"/>
        <v>Rio de Janeiro-Angra dos Reis</v>
      </c>
      <c r="F2999" s="3">
        <v>330010</v>
      </c>
      <c r="G2999" s="3">
        <v>203785</v>
      </c>
      <c r="H2999" s="3">
        <v>2019</v>
      </c>
      <c r="I2999" s="2">
        <v>5</v>
      </c>
      <c r="J2999" s="3" t="s">
        <v>9</v>
      </c>
      <c r="K2999" s="3">
        <v>18</v>
      </c>
      <c r="L2999" s="3">
        <v>3</v>
      </c>
    </row>
    <row r="3000" spans="1:12">
      <c r="A3000" s="2" t="s">
        <v>907</v>
      </c>
      <c r="B3000" s="3" t="s">
        <v>1441</v>
      </c>
      <c r="C3000" s="2" t="s">
        <v>908</v>
      </c>
      <c r="D3000" s="2" t="s">
        <v>908</v>
      </c>
      <c r="E3000" s="3" t="str">
        <f t="shared" si="47"/>
        <v>Rio de Janeiro-Angra dos Reis</v>
      </c>
      <c r="F3000" s="3">
        <v>330010</v>
      </c>
      <c r="G3000" s="3">
        <v>203785</v>
      </c>
      <c r="H3000" s="3">
        <v>2019</v>
      </c>
      <c r="I3000" s="2">
        <v>5</v>
      </c>
      <c r="J3000" s="3" t="s">
        <v>10</v>
      </c>
      <c r="K3000" s="3">
        <v>1</v>
      </c>
      <c r="L3000" s="3">
        <v>0</v>
      </c>
    </row>
    <row r="3001" spans="1:12">
      <c r="A3001" s="2" t="s">
        <v>907</v>
      </c>
      <c r="B3001" s="3" t="s">
        <v>1441</v>
      </c>
      <c r="C3001" s="2" t="s">
        <v>908</v>
      </c>
      <c r="D3001" s="2" t="s">
        <v>908</v>
      </c>
      <c r="E3001" s="3" t="str">
        <f t="shared" si="47"/>
        <v>Rio de Janeiro-Angra dos Reis</v>
      </c>
      <c r="F3001" s="3">
        <v>330010</v>
      </c>
      <c r="G3001" s="3">
        <v>203785</v>
      </c>
      <c r="H3001" s="3">
        <v>2019</v>
      </c>
      <c r="I3001" s="2">
        <v>5</v>
      </c>
      <c r="J3001" s="3" t="s">
        <v>19</v>
      </c>
      <c r="K3001" s="3">
        <v>2</v>
      </c>
      <c r="L3001" s="3">
        <v>0</v>
      </c>
    </row>
    <row r="3002" spans="1:12">
      <c r="A3002" s="2" t="s">
        <v>907</v>
      </c>
      <c r="B3002" s="3" t="s">
        <v>1441</v>
      </c>
      <c r="C3002" s="2" t="s">
        <v>908</v>
      </c>
      <c r="D3002" s="2" t="s">
        <v>908</v>
      </c>
      <c r="E3002" s="3" t="str">
        <f t="shared" si="47"/>
        <v>Rio de Janeiro-Angra dos Reis</v>
      </c>
      <c r="F3002" s="3">
        <v>330010</v>
      </c>
      <c r="G3002" s="3">
        <v>203785</v>
      </c>
      <c r="H3002" s="3">
        <v>2019</v>
      </c>
      <c r="I3002" s="2">
        <v>5</v>
      </c>
      <c r="J3002" s="3" t="s">
        <v>12</v>
      </c>
      <c r="K3002" s="3">
        <v>2</v>
      </c>
      <c r="L3002" s="3">
        <v>1</v>
      </c>
    </row>
    <row r="3003" spans="1:12">
      <c r="A3003" s="2" t="s">
        <v>907</v>
      </c>
      <c r="B3003" s="3" t="s">
        <v>1441</v>
      </c>
      <c r="C3003" s="2" t="s">
        <v>908</v>
      </c>
      <c r="D3003" s="2" t="s">
        <v>908</v>
      </c>
      <c r="E3003" s="3" t="str">
        <f t="shared" si="47"/>
        <v>Rio de Janeiro-Angra dos Reis</v>
      </c>
      <c r="F3003" s="3">
        <v>330010</v>
      </c>
      <c r="G3003" s="3">
        <v>203785</v>
      </c>
      <c r="H3003" s="3">
        <v>2019</v>
      </c>
      <c r="I3003" s="2">
        <v>6</v>
      </c>
      <c r="J3003" s="3" t="s">
        <v>9</v>
      </c>
      <c r="K3003" s="3">
        <v>14</v>
      </c>
      <c r="L3003" s="3">
        <v>4</v>
      </c>
    </row>
    <row r="3004" spans="1:12">
      <c r="A3004" s="2" t="s">
        <v>907</v>
      </c>
      <c r="B3004" s="3" t="s">
        <v>1441</v>
      </c>
      <c r="C3004" s="2" t="s">
        <v>908</v>
      </c>
      <c r="D3004" s="2" t="s">
        <v>908</v>
      </c>
      <c r="E3004" s="3" t="str">
        <f t="shared" si="47"/>
        <v>Rio de Janeiro-Angra dos Reis</v>
      </c>
      <c r="F3004" s="3">
        <v>330010</v>
      </c>
      <c r="G3004" s="3">
        <v>203785</v>
      </c>
      <c r="H3004" s="3">
        <v>2020</v>
      </c>
      <c r="I3004" s="2">
        <v>1</v>
      </c>
      <c r="J3004" s="3" t="s">
        <v>9</v>
      </c>
      <c r="K3004" s="3">
        <v>8</v>
      </c>
      <c r="L3004" s="3">
        <v>0</v>
      </c>
    </row>
    <row r="3005" spans="1:12">
      <c r="A3005" s="2" t="s">
        <v>907</v>
      </c>
      <c r="B3005" s="3" t="s">
        <v>1441</v>
      </c>
      <c r="C3005" s="2" t="s">
        <v>908</v>
      </c>
      <c r="D3005" s="2" t="s">
        <v>908</v>
      </c>
      <c r="E3005" s="3" t="str">
        <f t="shared" si="47"/>
        <v>Rio de Janeiro-Angra dos Reis</v>
      </c>
      <c r="F3005" s="3">
        <v>330010</v>
      </c>
      <c r="G3005" s="3">
        <v>203785</v>
      </c>
      <c r="H3005" s="3">
        <v>2020</v>
      </c>
      <c r="I3005" s="2">
        <v>2</v>
      </c>
      <c r="J3005" s="3" t="s">
        <v>9</v>
      </c>
      <c r="K3005" s="3">
        <v>3</v>
      </c>
      <c r="L3005" s="3">
        <v>0</v>
      </c>
    </row>
    <row r="3006" spans="1:12">
      <c r="A3006" s="2" t="s">
        <v>907</v>
      </c>
      <c r="B3006" s="3" t="s">
        <v>1441</v>
      </c>
      <c r="C3006" s="2" t="s">
        <v>908</v>
      </c>
      <c r="D3006" s="2" t="s">
        <v>908</v>
      </c>
      <c r="E3006" s="3" t="str">
        <f t="shared" si="47"/>
        <v>Rio de Janeiro-Angra dos Reis</v>
      </c>
      <c r="F3006" s="3">
        <v>330010</v>
      </c>
      <c r="G3006" s="3">
        <v>203785</v>
      </c>
      <c r="H3006" s="3">
        <v>2020</v>
      </c>
      <c r="I3006" s="2">
        <v>2</v>
      </c>
      <c r="J3006" s="3" t="s">
        <v>10</v>
      </c>
      <c r="K3006" s="3">
        <v>2</v>
      </c>
      <c r="L3006" s="3">
        <v>0</v>
      </c>
    </row>
    <row r="3007" spans="1:12">
      <c r="A3007" s="2" t="s">
        <v>907</v>
      </c>
      <c r="B3007" s="3" t="s">
        <v>1441</v>
      </c>
      <c r="C3007" s="2" t="s">
        <v>908</v>
      </c>
      <c r="D3007" s="2" t="s">
        <v>908</v>
      </c>
      <c r="E3007" s="3" t="str">
        <f t="shared" si="47"/>
        <v>Rio de Janeiro-Angra dos Reis</v>
      </c>
      <c r="F3007" s="3">
        <v>330010</v>
      </c>
      <c r="G3007" s="3">
        <v>203785</v>
      </c>
      <c r="H3007" s="3">
        <v>2020</v>
      </c>
      <c r="I3007" s="2">
        <v>2</v>
      </c>
      <c r="J3007" s="3" t="s">
        <v>12</v>
      </c>
      <c r="K3007" s="3">
        <v>1</v>
      </c>
      <c r="L3007" s="3">
        <v>0</v>
      </c>
    </row>
    <row r="3008" spans="1:12">
      <c r="A3008" s="2" t="s">
        <v>907</v>
      </c>
      <c r="B3008" s="3" t="s">
        <v>1441</v>
      </c>
      <c r="C3008" s="2" t="s">
        <v>908</v>
      </c>
      <c r="D3008" s="2" t="s">
        <v>908</v>
      </c>
      <c r="E3008" s="3" t="str">
        <f t="shared" si="47"/>
        <v>Rio de Janeiro-Angra dos Reis</v>
      </c>
      <c r="F3008" s="3">
        <v>330010</v>
      </c>
      <c r="G3008" s="3">
        <v>203785</v>
      </c>
      <c r="H3008" s="3">
        <v>2020</v>
      </c>
      <c r="I3008" s="2">
        <v>3</v>
      </c>
      <c r="J3008" s="3" t="s">
        <v>9</v>
      </c>
      <c r="K3008" s="3">
        <v>2</v>
      </c>
      <c r="L3008" s="3">
        <v>0</v>
      </c>
    </row>
    <row r="3009" spans="1:12">
      <c r="A3009" s="2" t="s">
        <v>907</v>
      </c>
      <c r="B3009" s="3" t="s">
        <v>1441</v>
      </c>
      <c r="C3009" s="2" t="s">
        <v>908</v>
      </c>
      <c r="D3009" s="2" t="s">
        <v>908</v>
      </c>
      <c r="E3009" s="3" t="str">
        <f t="shared" si="47"/>
        <v>Rio de Janeiro-Angra dos Reis</v>
      </c>
      <c r="F3009" s="3">
        <v>330010</v>
      </c>
      <c r="G3009" s="3">
        <v>203785</v>
      </c>
      <c r="H3009" s="3">
        <v>2020</v>
      </c>
      <c r="I3009" s="2">
        <v>4</v>
      </c>
      <c r="J3009" s="3" t="s">
        <v>9</v>
      </c>
      <c r="K3009" s="3">
        <v>2</v>
      </c>
      <c r="L3009" s="3">
        <v>0</v>
      </c>
    </row>
    <row r="3010" spans="1:12">
      <c r="A3010" s="2" t="s">
        <v>907</v>
      </c>
      <c r="B3010" s="3" t="s">
        <v>1441</v>
      </c>
      <c r="C3010" s="2" t="s">
        <v>908</v>
      </c>
      <c r="D3010" s="2" t="s">
        <v>908</v>
      </c>
      <c r="E3010" s="3" t="str">
        <f t="shared" si="47"/>
        <v>Rio de Janeiro-Angra dos Reis</v>
      </c>
      <c r="F3010" s="3">
        <v>330010</v>
      </c>
      <c r="G3010" s="3">
        <v>203785</v>
      </c>
      <c r="H3010" s="3">
        <v>2020</v>
      </c>
      <c r="I3010" s="2">
        <v>5</v>
      </c>
      <c r="J3010" s="3" t="s">
        <v>9</v>
      </c>
      <c r="K3010" s="3">
        <v>2</v>
      </c>
      <c r="L3010" s="3">
        <v>0</v>
      </c>
    </row>
    <row r="3011" spans="1:12">
      <c r="A3011" s="2" t="s">
        <v>907</v>
      </c>
      <c r="B3011" s="3" t="s">
        <v>1441</v>
      </c>
      <c r="C3011" s="2" t="s">
        <v>908</v>
      </c>
      <c r="D3011" s="2" t="s">
        <v>908</v>
      </c>
      <c r="E3011" s="3" t="str">
        <f t="shared" si="47"/>
        <v>Rio de Janeiro-Angra dos Reis</v>
      </c>
      <c r="F3011" s="3">
        <v>330010</v>
      </c>
      <c r="G3011" s="3">
        <v>203785</v>
      </c>
      <c r="H3011" s="3">
        <v>2020</v>
      </c>
      <c r="I3011" s="2">
        <v>6</v>
      </c>
      <c r="J3011" s="3" t="s">
        <v>9</v>
      </c>
      <c r="K3011" s="3">
        <v>8</v>
      </c>
      <c r="L3011" s="3">
        <v>0</v>
      </c>
    </row>
    <row r="3012" spans="1:12">
      <c r="A3012" s="2" t="s">
        <v>907</v>
      </c>
      <c r="B3012" s="3" t="s">
        <v>1441</v>
      </c>
      <c r="C3012" s="2" t="s">
        <v>909</v>
      </c>
      <c r="D3012" s="2" t="s">
        <v>909</v>
      </c>
      <c r="E3012" s="3" t="str">
        <f t="shared" si="47"/>
        <v>Rio de Janeiro-Araruama</v>
      </c>
      <c r="F3012" s="3">
        <v>330020</v>
      </c>
      <c r="G3012" s="3">
        <v>132400</v>
      </c>
      <c r="H3012" s="3">
        <v>2019</v>
      </c>
      <c r="I3012" s="2">
        <v>1</v>
      </c>
      <c r="J3012" s="3" t="s">
        <v>9</v>
      </c>
      <c r="K3012" s="3">
        <v>1</v>
      </c>
      <c r="L3012" s="3">
        <v>1</v>
      </c>
    </row>
    <row r="3013" spans="1:12">
      <c r="A3013" s="2" t="s">
        <v>907</v>
      </c>
      <c r="B3013" s="3" t="s">
        <v>1441</v>
      </c>
      <c r="C3013" s="2" t="s">
        <v>909</v>
      </c>
      <c r="D3013" s="2" t="s">
        <v>909</v>
      </c>
      <c r="E3013" s="3" t="str">
        <f t="shared" si="47"/>
        <v>Rio de Janeiro-Araruama</v>
      </c>
      <c r="F3013" s="3">
        <v>330020</v>
      </c>
      <c r="G3013" s="3">
        <v>132400</v>
      </c>
      <c r="H3013" s="3">
        <v>2019</v>
      </c>
      <c r="I3013" s="2">
        <v>2</v>
      </c>
      <c r="J3013" s="3" t="s">
        <v>9</v>
      </c>
      <c r="K3013" s="3">
        <v>2</v>
      </c>
      <c r="L3013" s="3">
        <v>2</v>
      </c>
    </row>
    <row r="3014" spans="1:12">
      <c r="A3014" s="2" t="s">
        <v>907</v>
      </c>
      <c r="B3014" s="3" t="s">
        <v>1441</v>
      </c>
      <c r="C3014" s="2" t="s">
        <v>909</v>
      </c>
      <c r="D3014" s="2" t="s">
        <v>909</v>
      </c>
      <c r="E3014" s="3" t="str">
        <f t="shared" si="47"/>
        <v>Rio de Janeiro-Araruama</v>
      </c>
      <c r="F3014" s="3">
        <v>330020</v>
      </c>
      <c r="G3014" s="3">
        <v>132400</v>
      </c>
      <c r="H3014" s="3">
        <v>2019</v>
      </c>
      <c r="I3014" s="2">
        <v>3</v>
      </c>
      <c r="J3014" s="3" t="s">
        <v>9</v>
      </c>
      <c r="K3014" s="3">
        <v>2</v>
      </c>
      <c r="L3014" s="3">
        <v>1</v>
      </c>
    </row>
    <row r="3015" spans="1:12">
      <c r="A3015" s="2" t="s">
        <v>907</v>
      </c>
      <c r="B3015" s="3" t="s">
        <v>1441</v>
      </c>
      <c r="C3015" s="2" t="s">
        <v>909</v>
      </c>
      <c r="D3015" s="2" t="s">
        <v>909</v>
      </c>
      <c r="E3015" s="3" t="str">
        <f t="shared" si="47"/>
        <v>Rio de Janeiro-Araruama</v>
      </c>
      <c r="F3015" s="3">
        <v>330020</v>
      </c>
      <c r="G3015" s="3">
        <v>132400</v>
      </c>
      <c r="H3015" s="3">
        <v>2019</v>
      </c>
      <c r="I3015" s="2">
        <v>3</v>
      </c>
      <c r="J3015" s="3" t="s">
        <v>10</v>
      </c>
      <c r="K3015" s="3">
        <v>1</v>
      </c>
      <c r="L3015" s="3">
        <v>0</v>
      </c>
    </row>
    <row r="3016" spans="1:12">
      <c r="A3016" s="2" t="s">
        <v>907</v>
      </c>
      <c r="B3016" s="3" t="s">
        <v>1441</v>
      </c>
      <c r="C3016" s="2" t="s">
        <v>909</v>
      </c>
      <c r="D3016" s="2" t="s">
        <v>909</v>
      </c>
      <c r="E3016" s="3" t="str">
        <f t="shared" si="47"/>
        <v>Rio de Janeiro-Araruama</v>
      </c>
      <c r="F3016" s="3">
        <v>330020</v>
      </c>
      <c r="G3016" s="3">
        <v>132400</v>
      </c>
      <c r="H3016" s="3">
        <v>2019</v>
      </c>
      <c r="I3016" s="2">
        <v>4</v>
      </c>
      <c r="J3016" s="3" t="s">
        <v>9</v>
      </c>
      <c r="K3016" s="3">
        <v>4</v>
      </c>
      <c r="L3016" s="3">
        <v>1</v>
      </c>
    </row>
    <row r="3017" spans="1:12">
      <c r="A3017" s="2" t="s">
        <v>907</v>
      </c>
      <c r="B3017" s="3" t="s">
        <v>1441</v>
      </c>
      <c r="C3017" s="2" t="s">
        <v>909</v>
      </c>
      <c r="D3017" s="2" t="s">
        <v>909</v>
      </c>
      <c r="E3017" s="3" t="str">
        <f t="shared" si="47"/>
        <v>Rio de Janeiro-Araruama</v>
      </c>
      <c r="F3017" s="3">
        <v>330020</v>
      </c>
      <c r="G3017" s="3">
        <v>132400</v>
      </c>
      <c r="H3017" s="3">
        <v>2019</v>
      </c>
      <c r="I3017" s="2">
        <v>5</v>
      </c>
      <c r="J3017" s="3" t="s">
        <v>9</v>
      </c>
      <c r="K3017" s="3">
        <v>2</v>
      </c>
      <c r="L3017" s="3">
        <v>0</v>
      </c>
    </row>
    <row r="3018" spans="1:12">
      <c r="A3018" s="2" t="s">
        <v>907</v>
      </c>
      <c r="B3018" s="3" t="s">
        <v>1441</v>
      </c>
      <c r="C3018" s="2" t="s">
        <v>909</v>
      </c>
      <c r="D3018" s="2" t="s">
        <v>909</v>
      </c>
      <c r="E3018" s="3" t="str">
        <f t="shared" si="47"/>
        <v>Rio de Janeiro-Araruama</v>
      </c>
      <c r="F3018" s="3">
        <v>330020</v>
      </c>
      <c r="G3018" s="3">
        <v>132400</v>
      </c>
      <c r="H3018" s="3">
        <v>2019</v>
      </c>
      <c r="I3018" s="2">
        <v>5</v>
      </c>
      <c r="J3018" s="3" t="s">
        <v>12</v>
      </c>
      <c r="K3018" s="3">
        <v>1</v>
      </c>
      <c r="L3018" s="3">
        <v>1</v>
      </c>
    </row>
    <row r="3019" spans="1:12">
      <c r="A3019" s="2" t="s">
        <v>907</v>
      </c>
      <c r="B3019" s="3" t="s">
        <v>1441</v>
      </c>
      <c r="C3019" s="2" t="s">
        <v>909</v>
      </c>
      <c r="D3019" s="2" t="s">
        <v>909</v>
      </c>
      <c r="E3019" s="3" t="str">
        <f t="shared" si="47"/>
        <v>Rio de Janeiro-Araruama</v>
      </c>
      <c r="F3019" s="3">
        <v>330020</v>
      </c>
      <c r="G3019" s="3">
        <v>132400</v>
      </c>
      <c r="H3019" s="3">
        <v>2019</v>
      </c>
      <c r="I3019" s="2">
        <v>6</v>
      </c>
      <c r="J3019" s="3" t="s">
        <v>9</v>
      </c>
      <c r="K3019" s="3">
        <v>2</v>
      </c>
      <c r="L3019" s="3">
        <v>1</v>
      </c>
    </row>
    <row r="3020" spans="1:12">
      <c r="A3020" s="2" t="s">
        <v>907</v>
      </c>
      <c r="B3020" s="3" t="s">
        <v>1441</v>
      </c>
      <c r="C3020" s="2" t="s">
        <v>909</v>
      </c>
      <c r="D3020" s="2" t="s">
        <v>909</v>
      </c>
      <c r="E3020" s="3" t="str">
        <f t="shared" si="47"/>
        <v>Rio de Janeiro-Araruama</v>
      </c>
      <c r="F3020" s="3">
        <v>330020</v>
      </c>
      <c r="G3020" s="3">
        <v>132400</v>
      </c>
      <c r="H3020" s="3">
        <v>2020</v>
      </c>
      <c r="I3020" s="2">
        <v>2</v>
      </c>
      <c r="J3020" s="3" t="s">
        <v>9</v>
      </c>
      <c r="K3020" s="3">
        <v>1</v>
      </c>
      <c r="L3020" s="3">
        <v>0</v>
      </c>
    </row>
    <row r="3021" spans="1:12">
      <c r="A3021" s="2" t="s">
        <v>907</v>
      </c>
      <c r="B3021" s="3" t="s">
        <v>1441</v>
      </c>
      <c r="C3021" s="2" t="s">
        <v>909</v>
      </c>
      <c r="D3021" s="2" t="s">
        <v>909</v>
      </c>
      <c r="E3021" s="3" t="str">
        <f t="shared" si="47"/>
        <v>Rio de Janeiro-Araruama</v>
      </c>
      <c r="F3021" s="3">
        <v>330020</v>
      </c>
      <c r="G3021" s="3">
        <v>132400</v>
      </c>
      <c r="H3021" s="3">
        <v>2020</v>
      </c>
      <c r="I3021" s="2">
        <v>5</v>
      </c>
      <c r="J3021" s="3" t="s">
        <v>12</v>
      </c>
      <c r="K3021" s="3">
        <v>1</v>
      </c>
      <c r="L3021" s="3">
        <v>1</v>
      </c>
    </row>
    <row r="3022" spans="1:12">
      <c r="A3022" s="2" t="s">
        <v>907</v>
      </c>
      <c r="B3022" s="3" t="s">
        <v>1441</v>
      </c>
      <c r="C3022" s="2" t="s">
        <v>910</v>
      </c>
      <c r="D3022" s="2" t="s">
        <v>910</v>
      </c>
      <c r="E3022" s="3" t="str">
        <f t="shared" si="47"/>
        <v>Rio de Janeiro-Areal</v>
      </c>
      <c r="F3022" s="3">
        <v>330022</v>
      </c>
      <c r="G3022" s="3">
        <v>12572</v>
      </c>
      <c r="H3022" s="3">
        <v>2019</v>
      </c>
      <c r="I3022" s="2">
        <v>1</v>
      </c>
      <c r="J3022" s="3" t="s">
        <v>10</v>
      </c>
      <c r="K3022" s="3">
        <v>1</v>
      </c>
      <c r="L3022" s="3">
        <v>0</v>
      </c>
    </row>
    <row r="3023" spans="1:12">
      <c r="A3023" s="2" t="s">
        <v>907</v>
      </c>
      <c r="B3023" s="3" t="s">
        <v>1441</v>
      </c>
      <c r="C3023" s="2" t="s">
        <v>911</v>
      </c>
      <c r="D3023" s="2" t="s">
        <v>911</v>
      </c>
      <c r="E3023" s="3" t="str">
        <f t="shared" si="47"/>
        <v>Rio de Janeiro-Arraial do Cabo</v>
      </c>
      <c r="F3023" s="3">
        <v>330025</v>
      </c>
      <c r="G3023" s="3">
        <v>30349</v>
      </c>
      <c r="H3023" s="3">
        <v>2019</v>
      </c>
      <c r="I3023" s="2">
        <v>6</v>
      </c>
      <c r="J3023" s="3" t="s">
        <v>9</v>
      </c>
      <c r="K3023" s="3">
        <v>1</v>
      </c>
      <c r="L3023" s="3">
        <v>0</v>
      </c>
    </row>
    <row r="3024" spans="1:12">
      <c r="A3024" s="2" t="s">
        <v>907</v>
      </c>
      <c r="B3024" s="3" t="s">
        <v>1441</v>
      </c>
      <c r="C3024" s="2" t="s">
        <v>911</v>
      </c>
      <c r="D3024" s="2" t="s">
        <v>911</v>
      </c>
      <c r="E3024" s="3" t="str">
        <f t="shared" si="47"/>
        <v>Rio de Janeiro-Arraial do Cabo</v>
      </c>
      <c r="F3024" s="3">
        <v>330025</v>
      </c>
      <c r="G3024" s="3">
        <v>30349</v>
      </c>
      <c r="H3024" s="3">
        <v>2020</v>
      </c>
      <c r="I3024" s="2">
        <v>1</v>
      </c>
      <c r="J3024" s="3" t="s">
        <v>9</v>
      </c>
      <c r="K3024" s="3">
        <v>2</v>
      </c>
      <c r="L3024" s="3">
        <v>1</v>
      </c>
    </row>
    <row r="3025" spans="1:12">
      <c r="A3025" s="2" t="s">
        <v>907</v>
      </c>
      <c r="B3025" s="3" t="s">
        <v>1441</v>
      </c>
      <c r="C3025" s="2" t="s">
        <v>911</v>
      </c>
      <c r="D3025" s="2" t="s">
        <v>911</v>
      </c>
      <c r="E3025" s="3" t="str">
        <f t="shared" si="47"/>
        <v>Rio de Janeiro-Arraial do Cabo</v>
      </c>
      <c r="F3025" s="3">
        <v>330025</v>
      </c>
      <c r="G3025" s="3">
        <v>30349</v>
      </c>
      <c r="H3025" s="3">
        <v>2020</v>
      </c>
      <c r="I3025" s="2">
        <v>2</v>
      </c>
      <c r="J3025" s="3" t="s">
        <v>9</v>
      </c>
      <c r="K3025" s="3">
        <v>1</v>
      </c>
      <c r="L3025" s="3">
        <v>1</v>
      </c>
    </row>
    <row r="3026" spans="1:12">
      <c r="A3026" s="2" t="s">
        <v>907</v>
      </c>
      <c r="B3026" s="3" t="s">
        <v>1441</v>
      </c>
      <c r="C3026" s="2" t="s">
        <v>912</v>
      </c>
      <c r="D3026" s="2" t="s">
        <v>912</v>
      </c>
      <c r="E3026" s="3" t="str">
        <f t="shared" si="47"/>
        <v>Rio de Janeiro-Barra do Pirai</v>
      </c>
      <c r="F3026" s="3">
        <v>330030</v>
      </c>
      <c r="G3026" s="3">
        <v>100374</v>
      </c>
      <c r="H3026" s="3">
        <v>2019</v>
      </c>
      <c r="I3026" s="2">
        <v>5</v>
      </c>
      <c r="J3026" s="3" t="s">
        <v>10</v>
      </c>
      <c r="K3026" s="3">
        <v>1</v>
      </c>
      <c r="L3026" s="3">
        <v>0</v>
      </c>
    </row>
    <row r="3027" spans="1:12">
      <c r="A3027" s="2" t="s">
        <v>907</v>
      </c>
      <c r="B3027" s="3" t="s">
        <v>1441</v>
      </c>
      <c r="C3027" s="2" t="s">
        <v>912</v>
      </c>
      <c r="D3027" s="2" t="s">
        <v>912</v>
      </c>
      <c r="E3027" s="3" t="str">
        <f t="shared" si="47"/>
        <v>Rio de Janeiro-Barra do Pirai</v>
      </c>
      <c r="F3027" s="3">
        <v>330030</v>
      </c>
      <c r="G3027" s="3">
        <v>100374</v>
      </c>
      <c r="H3027" s="3">
        <v>2019</v>
      </c>
      <c r="I3027" s="2">
        <v>6</v>
      </c>
      <c r="J3027" s="3" t="s">
        <v>12</v>
      </c>
      <c r="K3027" s="3">
        <v>1</v>
      </c>
      <c r="L3027" s="3">
        <v>1</v>
      </c>
    </row>
    <row r="3028" spans="1:12">
      <c r="A3028" s="2" t="s">
        <v>907</v>
      </c>
      <c r="B3028" s="3" t="s">
        <v>1441</v>
      </c>
      <c r="C3028" s="2" t="s">
        <v>912</v>
      </c>
      <c r="D3028" s="2" t="s">
        <v>912</v>
      </c>
      <c r="E3028" s="3" t="str">
        <f t="shared" si="47"/>
        <v>Rio de Janeiro-Barra do Pirai</v>
      </c>
      <c r="F3028" s="3">
        <v>330030</v>
      </c>
      <c r="G3028" s="3">
        <v>100374</v>
      </c>
      <c r="H3028" s="3">
        <v>2020</v>
      </c>
      <c r="I3028" s="2">
        <v>6</v>
      </c>
      <c r="J3028" s="3" t="s">
        <v>9</v>
      </c>
      <c r="K3028" s="3">
        <v>1</v>
      </c>
      <c r="L3028" s="3">
        <v>1</v>
      </c>
    </row>
    <row r="3029" spans="1:12">
      <c r="A3029" s="2" t="s">
        <v>907</v>
      </c>
      <c r="B3029" s="3" t="s">
        <v>1441</v>
      </c>
      <c r="C3029" s="2" t="s">
        <v>913</v>
      </c>
      <c r="D3029" s="2" t="s">
        <v>913</v>
      </c>
      <c r="E3029" s="3" t="str">
        <f t="shared" si="47"/>
        <v>Rio de Janeiro-Barra Mansa</v>
      </c>
      <c r="F3029" s="3">
        <v>330040</v>
      </c>
      <c r="G3029" s="3">
        <v>184412</v>
      </c>
      <c r="H3029" s="3">
        <v>2019</v>
      </c>
      <c r="I3029" s="2">
        <v>1</v>
      </c>
      <c r="J3029" s="3" t="s">
        <v>12</v>
      </c>
      <c r="K3029" s="3">
        <v>2</v>
      </c>
      <c r="L3029" s="3">
        <v>2</v>
      </c>
    </row>
    <row r="3030" spans="1:12">
      <c r="A3030" s="2" t="s">
        <v>907</v>
      </c>
      <c r="B3030" s="3" t="s">
        <v>1441</v>
      </c>
      <c r="C3030" s="2" t="s">
        <v>913</v>
      </c>
      <c r="D3030" s="2" t="s">
        <v>913</v>
      </c>
      <c r="E3030" s="3" t="str">
        <f t="shared" si="47"/>
        <v>Rio de Janeiro-Barra Mansa</v>
      </c>
      <c r="F3030" s="3">
        <v>330040</v>
      </c>
      <c r="G3030" s="3">
        <v>184412</v>
      </c>
      <c r="H3030" s="3">
        <v>2019</v>
      </c>
      <c r="I3030" s="2">
        <v>4</v>
      </c>
      <c r="J3030" s="3" t="s">
        <v>9</v>
      </c>
      <c r="K3030" s="3">
        <v>1</v>
      </c>
      <c r="L3030" s="3">
        <v>0</v>
      </c>
    </row>
    <row r="3031" spans="1:12">
      <c r="A3031" s="2" t="s">
        <v>907</v>
      </c>
      <c r="B3031" s="3" t="s">
        <v>1441</v>
      </c>
      <c r="C3031" s="2" t="s">
        <v>913</v>
      </c>
      <c r="D3031" s="2" t="s">
        <v>913</v>
      </c>
      <c r="E3031" s="3" t="str">
        <f t="shared" si="47"/>
        <v>Rio de Janeiro-Barra Mansa</v>
      </c>
      <c r="F3031" s="3">
        <v>330040</v>
      </c>
      <c r="G3031" s="3">
        <v>184412</v>
      </c>
      <c r="H3031" s="3">
        <v>2019</v>
      </c>
      <c r="I3031" s="2">
        <v>5</v>
      </c>
      <c r="J3031" s="3" t="s">
        <v>10</v>
      </c>
      <c r="K3031" s="3">
        <v>1</v>
      </c>
      <c r="L3031" s="3">
        <v>0</v>
      </c>
    </row>
    <row r="3032" spans="1:12">
      <c r="A3032" s="2" t="s">
        <v>907</v>
      </c>
      <c r="B3032" s="3" t="s">
        <v>1441</v>
      </c>
      <c r="C3032" s="2" t="s">
        <v>913</v>
      </c>
      <c r="D3032" s="2" t="s">
        <v>913</v>
      </c>
      <c r="E3032" s="3" t="str">
        <f t="shared" si="47"/>
        <v>Rio de Janeiro-Barra Mansa</v>
      </c>
      <c r="F3032" s="3">
        <v>330040</v>
      </c>
      <c r="G3032" s="3">
        <v>184412</v>
      </c>
      <c r="H3032" s="3">
        <v>2019</v>
      </c>
      <c r="I3032" s="2">
        <v>6</v>
      </c>
      <c r="J3032" s="3" t="s">
        <v>9</v>
      </c>
      <c r="K3032" s="3">
        <v>3</v>
      </c>
      <c r="L3032" s="3">
        <v>7</v>
      </c>
    </row>
    <row r="3033" spans="1:12">
      <c r="A3033" s="2" t="s">
        <v>907</v>
      </c>
      <c r="B3033" s="3" t="s">
        <v>1441</v>
      </c>
      <c r="C3033" s="2" t="s">
        <v>913</v>
      </c>
      <c r="D3033" s="2" t="s">
        <v>913</v>
      </c>
      <c r="E3033" s="3" t="str">
        <f t="shared" si="47"/>
        <v>Rio de Janeiro-Barra Mansa</v>
      </c>
      <c r="F3033" s="3">
        <v>330040</v>
      </c>
      <c r="G3033" s="3">
        <v>184412</v>
      </c>
      <c r="H3033" s="3">
        <v>2019</v>
      </c>
      <c r="I3033" s="2">
        <v>6</v>
      </c>
      <c r="J3033" s="3" t="s">
        <v>90</v>
      </c>
      <c r="K3033" s="3">
        <v>1</v>
      </c>
      <c r="L3033" s="3">
        <v>0</v>
      </c>
    </row>
    <row r="3034" spans="1:12">
      <c r="A3034" s="2" t="s">
        <v>907</v>
      </c>
      <c r="B3034" s="3" t="s">
        <v>1441</v>
      </c>
      <c r="C3034" s="2" t="s">
        <v>913</v>
      </c>
      <c r="D3034" s="2" t="s">
        <v>913</v>
      </c>
      <c r="E3034" s="3" t="str">
        <f t="shared" si="47"/>
        <v>Rio de Janeiro-Barra Mansa</v>
      </c>
      <c r="F3034" s="3">
        <v>330040</v>
      </c>
      <c r="G3034" s="3">
        <v>184412</v>
      </c>
      <c r="H3034" s="3">
        <v>2019</v>
      </c>
      <c r="I3034" s="2">
        <v>6</v>
      </c>
      <c r="J3034" s="3" t="s">
        <v>10</v>
      </c>
      <c r="K3034" s="3">
        <v>1</v>
      </c>
      <c r="L3034" s="3">
        <v>0</v>
      </c>
    </row>
    <row r="3035" spans="1:12">
      <c r="A3035" s="2" t="s">
        <v>907</v>
      </c>
      <c r="B3035" s="3" t="s">
        <v>1441</v>
      </c>
      <c r="C3035" s="2" t="s">
        <v>913</v>
      </c>
      <c r="D3035" s="2" t="s">
        <v>913</v>
      </c>
      <c r="E3035" s="3" t="str">
        <f t="shared" si="47"/>
        <v>Rio de Janeiro-Barra Mansa</v>
      </c>
      <c r="F3035" s="3">
        <v>330040</v>
      </c>
      <c r="G3035" s="3">
        <v>184412</v>
      </c>
      <c r="H3035" s="3">
        <v>2020</v>
      </c>
      <c r="I3035" s="2">
        <v>5</v>
      </c>
      <c r="J3035" s="3" t="s">
        <v>9</v>
      </c>
      <c r="K3035" s="3">
        <v>2</v>
      </c>
      <c r="L3035" s="3">
        <v>1</v>
      </c>
    </row>
    <row r="3036" spans="1:12">
      <c r="A3036" s="2" t="s">
        <v>907</v>
      </c>
      <c r="B3036" s="3" t="s">
        <v>1441</v>
      </c>
      <c r="C3036" s="2" t="s">
        <v>913</v>
      </c>
      <c r="D3036" s="2" t="s">
        <v>913</v>
      </c>
      <c r="E3036" s="3" t="str">
        <f t="shared" si="47"/>
        <v>Rio de Janeiro-Barra Mansa</v>
      </c>
      <c r="F3036" s="3">
        <v>330040</v>
      </c>
      <c r="G3036" s="3">
        <v>184412</v>
      </c>
      <c r="H3036" s="3">
        <v>2020</v>
      </c>
      <c r="I3036" s="2">
        <v>6</v>
      </c>
      <c r="J3036" s="3" t="s">
        <v>9</v>
      </c>
      <c r="K3036" s="3">
        <v>3</v>
      </c>
      <c r="L3036" s="3">
        <v>5</v>
      </c>
    </row>
    <row r="3037" spans="1:12">
      <c r="A3037" s="2" t="s">
        <v>907</v>
      </c>
      <c r="B3037" s="3" t="s">
        <v>1441</v>
      </c>
      <c r="C3037" s="2" t="s">
        <v>913</v>
      </c>
      <c r="D3037" s="2" t="s">
        <v>913</v>
      </c>
      <c r="E3037" s="3" t="str">
        <f t="shared" si="47"/>
        <v>Rio de Janeiro-Barra Mansa</v>
      </c>
      <c r="F3037" s="3">
        <v>330040</v>
      </c>
      <c r="G3037" s="3">
        <v>184412</v>
      </c>
      <c r="H3037" s="3">
        <v>2020</v>
      </c>
      <c r="I3037" s="2">
        <v>6</v>
      </c>
      <c r="J3037" s="3" t="s">
        <v>12</v>
      </c>
      <c r="K3037" s="3">
        <v>1</v>
      </c>
      <c r="L3037" s="3">
        <v>0</v>
      </c>
    </row>
    <row r="3038" spans="1:12">
      <c r="A3038" s="2" t="s">
        <v>907</v>
      </c>
      <c r="B3038" s="3" t="s">
        <v>1441</v>
      </c>
      <c r="C3038" s="2" t="s">
        <v>914</v>
      </c>
      <c r="D3038" s="2" t="s">
        <v>914</v>
      </c>
      <c r="E3038" s="3" t="str">
        <f t="shared" si="47"/>
        <v>Rio de Janeiro-Belford Roxo</v>
      </c>
      <c r="F3038" s="3">
        <v>330045</v>
      </c>
      <c r="G3038" s="3">
        <v>510906</v>
      </c>
      <c r="H3038" s="3">
        <v>2019</v>
      </c>
      <c r="I3038" s="2">
        <v>1</v>
      </c>
      <c r="J3038" s="3" t="s">
        <v>9</v>
      </c>
      <c r="K3038" s="3">
        <v>20</v>
      </c>
      <c r="L3038" s="3">
        <v>1</v>
      </c>
    </row>
    <row r="3039" spans="1:12">
      <c r="A3039" s="2" t="s">
        <v>907</v>
      </c>
      <c r="B3039" s="3" t="s">
        <v>1441</v>
      </c>
      <c r="C3039" s="2" t="s">
        <v>914</v>
      </c>
      <c r="D3039" s="2" t="s">
        <v>914</v>
      </c>
      <c r="E3039" s="3" t="str">
        <f t="shared" si="47"/>
        <v>Rio de Janeiro-Belford Roxo</v>
      </c>
      <c r="F3039" s="3">
        <v>330045</v>
      </c>
      <c r="G3039" s="3">
        <v>510906</v>
      </c>
      <c r="H3039" s="3">
        <v>2019</v>
      </c>
      <c r="I3039" s="2">
        <v>2</v>
      </c>
      <c r="J3039" s="3" t="s">
        <v>9</v>
      </c>
      <c r="K3039" s="3">
        <v>14</v>
      </c>
      <c r="L3039" s="3">
        <v>0</v>
      </c>
    </row>
    <row r="3040" spans="1:12">
      <c r="A3040" s="2" t="s">
        <v>907</v>
      </c>
      <c r="B3040" s="3" t="s">
        <v>1441</v>
      </c>
      <c r="C3040" s="2" t="s">
        <v>914</v>
      </c>
      <c r="D3040" s="2" t="s">
        <v>914</v>
      </c>
      <c r="E3040" s="3" t="str">
        <f t="shared" si="47"/>
        <v>Rio de Janeiro-Belford Roxo</v>
      </c>
      <c r="F3040" s="3">
        <v>330045</v>
      </c>
      <c r="G3040" s="3">
        <v>510906</v>
      </c>
      <c r="H3040" s="3">
        <v>2019</v>
      </c>
      <c r="I3040" s="2">
        <v>2</v>
      </c>
      <c r="J3040" s="3" t="s">
        <v>12</v>
      </c>
      <c r="K3040" s="3">
        <v>1</v>
      </c>
      <c r="L3040" s="3">
        <v>0</v>
      </c>
    </row>
    <row r="3041" spans="1:12">
      <c r="A3041" s="2" t="s">
        <v>907</v>
      </c>
      <c r="B3041" s="3" t="s">
        <v>1441</v>
      </c>
      <c r="C3041" s="2" t="s">
        <v>914</v>
      </c>
      <c r="D3041" s="2" t="s">
        <v>914</v>
      </c>
      <c r="E3041" s="3" t="str">
        <f t="shared" si="47"/>
        <v>Rio de Janeiro-Belford Roxo</v>
      </c>
      <c r="F3041" s="3">
        <v>330045</v>
      </c>
      <c r="G3041" s="3">
        <v>510906</v>
      </c>
      <c r="H3041" s="3">
        <v>2019</v>
      </c>
      <c r="I3041" s="2">
        <v>3</v>
      </c>
      <c r="J3041" s="3" t="s">
        <v>9</v>
      </c>
      <c r="K3041" s="3">
        <v>25</v>
      </c>
      <c r="L3041" s="3">
        <v>3</v>
      </c>
    </row>
    <row r="3042" spans="1:12">
      <c r="A3042" s="2" t="s">
        <v>907</v>
      </c>
      <c r="B3042" s="3" t="s">
        <v>1441</v>
      </c>
      <c r="C3042" s="2" t="s">
        <v>914</v>
      </c>
      <c r="D3042" s="2" t="s">
        <v>914</v>
      </c>
      <c r="E3042" s="3" t="str">
        <f t="shared" si="47"/>
        <v>Rio de Janeiro-Belford Roxo</v>
      </c>
      <c r="F3042" s="3">
        <v>330045</v>
      </c>
      <c r="G3042" s="3">
        <v>510906</v>
      </c>
      <c r="H3042" s="3">
        <v>2019</v>
      </c>
      <c r="I3042" s="2">
        <v>3</v>
      </c>
      <c r="J3042" s="3" t="s">
        <v>12</v>
      </c>
      <c r="K3042" s="3">
        <v>2</v>
      </c>
      <c r="L3042" s="3">
        <v>2</v>
      </c>
    </row>
    <row r="3043" spans="1:12">
      <c r="A3043" s="2" t="s">
        <v>907</v>
      </c>
      <c r="B3043" s="3" t="s">
        <v>1441</v>
      </c>
      <c r="C3043" s="2" t="s">
        <v>914</v>
      </c>
      <c r="D3043" s="2" t="s">
        <v>914</v>
      </c>
      <c r="E3043" s="3" t="str">
        <f t="shared" si="47"/>
        <v>Rio de Janeiro-Belford Roxo</v>
      </c>
      <c r="F3043" s="3">
        <v>330045</v>
      </c>
      <c r="G3043" s="3">
        <v>510906</v>
      </c>
      <c r="H3043" s="3">
        <v>2019</v>
      </c>
      <c r="I3043" s="2">
        <v>4</v>
      </c>
      <c r="J3043" s="3" t="s">
        <v>9</v>
      </c>
      <c r="K3043" s="3">
        <v>22</v>
      </c>
      <c r="L3043" s="3">
        <v>0</v>
      </c>
    </row>
    <row r="3044" spans="1:12">
      <c r="A3044" s="2" t="s">
        <v>907</v>
      </c>
      <c r="B3044" s="3" t="s">
        <v>1441</v>
      </c>
      <c r="C3044" s="2" t="s">
        <v>914</v>
      </c>
      <c r="D3044" s="2" t="s">
        <v>914</v>
      </c>
      <c r="E3044" s="3" t="str">
        <f t="shared" si="47"/>
        <v>Rio de Janeiro-Belford Roxo</v>
      </c>
      <c r="F3044" s="3">
        <v>330045</v>
      </c>
      <c r="G3044" s="3">
        <v>510906</v>
      </c>
      <c r="H3044" s="3">
        <v>2019</v>
      </c>
      <c r="I3044" s="2">
        <v>5</v>
      </c>
      <c r="J3044" s="3" t="s">
        <v>9</v>
      </c>
      <c r="K3044" s="3">
        <v>21</v>
      </c>
      <c r="L3044" s="3">
        <v>0</v>
      </c>
    </row>
    <row r="3045" spans="1:12">
      <c r="A3045" s="2" t="s">
        <v>907</v>
      </c>
      <c r="B3045" s="3" t="s">
        <v>1441</v>
      </c>
      <c r="C3045" s="2" t="s">
        <v>914</v>
      </c>
      <c r="D3045" s="2" t="s">
        <v>914</v>
      </c>
      <c r="E3045" s="3" t="str">
        <f t="shared" si="47"/>
        <v>Rio de Janeiro-Belford Roxo</v>
      </c>
      <c r="F3045" s="3">
        <v>330045</v>
      </c>
      <c r="G3045" s="3">
        <v>510906</v>
      </c>
      <c r="H3045" s="3">
        <v>2019</v>
      </c>
      <c r="I3045" s="2">
        <v>6</v>
      </c>
      <c r="J3045" s="3" t="s">
        <v>9</v>
      </c>
      <c r="K3045" s="3">
        <v>17</v>
      </c>
      <c r="L3045" s="3">
        <v>4</v>
      </c>
    </row>
    <row r="3046" spans="1:12">
      <c r="A3046" s="2" t="s">
        <v>907</v>
      </c>
      <c r="B3046" s="3" t="s">
        <v>1441</v>
      </c>
      <c r="C3046" s="2" t="s">
        <v>914</v>
      </c>
      <c r="D3046" s="2" t="s">
        <v>914</v>
      </c>
      <c r="E3046" s="3" t="str">
        <f t="shared" si="47"/>
        <v>Rio de Janeiro-Belford Roxo</v>
      </c>
      <c r="F3046" s="3">
        <v>330045</v>
      </c>
      <c r="G3046" s="3">
        <v>510906</v>
      </c>
      <c r="H3046" s="3">
        <v>2019</v>
      </c>
      <c r="I3046" s="2">
        <v>6</v>
      </c>
      <c r="J3046" s="3" t="s">
        <v>12</v>
      </c>
      <c r="K3046" s="3">
        <v>1</v>
      </c>
      <c r="L3046" s="3">
        <v>1</v>
      </c>
    </row>
    <row r="3047" spans="1:12">
      <c r="A3047" s="2" t="s">
        <v>907</v>
      </c>
      <c r="B3047" s="3" t="s">
        <v>1441</v>
      </c>
      <c r="C3047" s="2" t="s">
        <v>914</v>
      </c>
      <c r="D3047" s="2" t="s">
        <v>914</v>
      </c>
      <c r="E3047" s="3" t="str">
        <f t="shared" si="47"/>
        <v>Rio de Janeiro-Belford Roxo</v>
      </c>
      <c r="F3047" s="3">
        <v>330045</v>
      </c>
      <c r="G3047" s="3">
        <v>510906</v>
      </c>
      <c r="H3047" s="3">
        <v>2020</v>
      </c>
      <c r="I3047" s="2">
        <v>1</v>
      </c>
      <c r="J3047" s="3" t="s">
        <v>9</v>
      </c>
      <c r="K3047" s="3">
        <v>20</v>
      </c>
      <c r="L3047" s="3">
        <v>2</v>
      </c>
    </row>
    <row r="3048" spans="1:12">
      <c r="A3048" s="2" t="s">
        <v>907</v>
      </c>
      <c r="B3048" s="3" t="s">
        <v>1441</v>
      </c>
      <c r="C3048" s="2" t="s">
        <v>914</v>
      </c>
      <c r="D3048" s="2" t="s">
        <v>914</v>
      </c>
      <c r="E3048" s="3" t="str">
        <f t="shared" si="47"/>
        <v>Rio de Janeiro-Belford Roxo</v>
      </c>
      <c r="F3048" s="3">
        <v>330045</v>
      </c>
      <c r="G3048" s="3">
        <v>510906</v>
      </c>
      <c r="H3048" s="3">
        <v>2020</v>
      </c>
      <c r="I3048" s="2">
        <v>2</v>
      </c>
      <c r="J3048" s="3" t="s">
        <v>9</v>
      </c>
      <c r="K3048" s="3">
        <v>15</v>
      </c>
      <c r="L3048" s="3">
        <v>0</v>
      </c>
    </row>
    <row r="3049" spans="1:12">
      <c r="A3049" s="2" t="s">
        <v>907</v>
      </c>
      <c r="B3049" s="3" t="s">
        <v>1441</v>
      </c>
      <c r="C3049" s="2" t="s">
        <v>914</v>
      </c>
      <c r="D3049" s="2" t="s">
        <v>914</v>
      </c>
      <c r="E3049" s="3" t="str">
        <f t="shared" si="47"/>
        <v>Rio de Janeiro-Belford Roxo</v>
      </c>
      <c r="F3049" s="3">
        <v>330045</v>
      </c>
      <c r="G3049" s="3">
        <v>510906</v>
      </c>
      <c r="H3049" s="3">
        <v>2020</v>
      </c>
      <c r="I3049" s="2">
        <v>3</v>
      </c>
      <c r="J3049" s="3" t="s">
        <v>9</v>
      </c>
      <c r="K3049" s="3">
        <v>12</v>
      </c>
      <c r="L3049" s="3">
        <v>0</v>
      </c>
    </row>
    <row r="3050" spans="1:12">
      <c r="A3050" s="2" t="s">
        <v>907</v>
      </c>
      <c r="B3050" s="3" t="s">
        <v>1441</v>
      </c>
      <c r="C3050" s="2" t="s">
        <v>914</v>
      </c>
      <c r="D3050" s="2" t="s">
        <v>914</v>
      </c>
      <c r="E3050" s="3" t="str">
        <f t="shared" si="47"/>
        <v>Rio de Janeiro-Belford Roxo</v>
      </c>
      <c r="F3050" s="3">
        <v>330045</v>
      </c>
      <c r="G3050" s="3">
        <v>510906</v>
      </c>
      <c r="H3050" s="3">
        <v>2020</v>
      </c>
      <c r="I3050" s="2">
        <v>4</v>
      </c>
      <c r="J3050" s="3" t="s">
        <v>9</v>
      </c>
      <c r="K3050" s="3">
        <v>19</v>
      </c>
      <c r="L3050" s="3">
        <v>0</v>
      </c>
    </row>
    <row r="3051" spans="1:12">
      <c r="A3051" s="2" t="s">
        <v>907</v>
      </c>
      <c r="B3051" s="3" t="s">
        <v>1441</v>
      </c>
      <c r="C3051" s="2" t="s">
        <v>914</v>
      </c>
      <c r="D3051" s="2" t="s">
        <v>914</v>
      </c>
      <c r="E3051" s="3" t="str">
        <f t="shared" si="47"/>
        <v>Rio de Janeiro-Belford Roxo</v>
      </c>
      <c r="F3051" s="3">
        <v>330045</v>
      </c>
      <c r="G3051" s="3">
        <v>510906</v>
      </c>
      <c r="H3051" s="3">
        <v>2020</v>
      </c>
      <c r="I3051" s="2">
        <v>4</v>
      </c>
      <c r="J3051" s="3" t="s">
        <v>12</v>
      </c>
      <c r="K3051" s="3">
        <v>1</v>
      </c>
      <c r="L3051" s="3">
        <v>1</v>
      </c>
    </row>
    <row r="3052" spans="1:12">
      <c r="A3052" s="2" t="s">
        <v>907</v>
      </c>
      <c r="B3052" s="3" t="s">
        <v>1441</v>
      </c>
      <c r="C3052" s="2" t="s">
        <v>914</v>
      </c>
      <c r="D3052" s="2" t="s">
        <v>914</v>
      </c>
      <c r="E3052" s="3" t="str">
        <f t="shared" si="47"/>
        <v>Rio de Janeiro-Belford Roxo</v>
      </c>
      <c r="F3052" s="3">
        <v>330045</v>
      </c>
      <c r="G3052" s="3">
        <v>510906</v>
      </c>
      <c r="H3052" s="3">
        <v>2020</v>
      </c>
      <c r="I3052" s="2">
        <v>5</v>
      </c>
      <c r="J3052" s="3" t="s">
        <v>9</v>
      </c>
      <c r="K3052" s="3">
        <v>20</v>
      </c>
      <c r="L3052" s="3">
        <v>0</v>
      </c>
    </row>
    <row r="3053" spans="1:12">
      <c r="A3053" s="2" t="s">
        <v>907</v>
      </c>
      <c r="B3053" s="3" t="s">
        <v>1441</v>
      </c>
      <c r="C3053" s="2" t="s">
        <v>914</v>
      </c>
      <c r="D3053" s="2" t="s">
        <v>914</v>
      </c>
      <c r="E3053" s="3" t="str">
        <f t="shared" si="47"/>
        <v>Rio de Janeiro-Belford Roxo</v>
      </c>
      <c r="F3053" s="3">
        <v>330045</v>
      </c>
      <c r="G3053" s="3">
        <v>510906</v>
      </c>
      <c r="H3053" s="3">
        <v>2020</v>
      </c>
      <c r="I3053" s="2">
        <v>6</v>
      </c>
      <c r="J3053" s="3" t="s">
        <v>9</v>
      </c>
      <c r="K3053" s="3">
        <v>14</v>
      </c>
      <c r="L3053" s="3">
        <v>1</v>
      </c>
    </row>
    <row r="3054" spans="1:12">
      <c r="A3054" s="2" t="s">
        <v>907</v>
      </c>
      <c r="B3054" s="3" t="s">
        <v>1441</v>
      </c>
      <c r="C3054" s="2" t="s">
        <v>915</v>
      </c>
      <c r="D3054" s="2" t="s">
        <v>915</v>
      </c>
      <c r="E3054" s="3" t="str">
        <f t="shared" si="47"/>
        <v>Rio de Janeiro-Bom Jardim</v>
      </c>
      <c r="F3054" s="3">
        <v>330050</v>
      </c>
      <c r="G3054" s="3">
        <v>27446</v>
      </c>
      <c r="H3054" s="3">
        <v>2019</v>
      </c>
      <c r="I3054" s="2">
        <v>2</v>
      </c>
      <c r="J3054" s="3" t="s">
        <v>10</v>
      </c>
      <c r="K3054" s="3">
        <v>1</v>
      </c>
      <c r="L3054" s="3">
        <v>0</v>
      </c>
    </row>
    <row r="3055" spans="1:12">
      <c r="A3055" s="2" t="s">
        <v>907</v>
      </c>
      <c r="B3055" s="3" t="s">
        <v>1441</v>
      </c>
      <c r="C3055" s="2" t="s">
        <v>915</v>
      </c>
      <c r="D3055" s="2" t="s">
        <v>915</v>
      </c>
      <c r="E3055" s="3" t="str">
        <f t="shared" si="47"/>
        <v>Rio de Janeiro-Bom Jardim</v>
      </c>
      <c r="F3055" s="3">
        <v>330050</v>
      </c>
      <c r="G3055" s="3">
        <v>27446</v>
      </c>
      <c r="H3055" s="3">
        <v>2019</v>
      </c>
      <c r="I3055" s="2">
        <v>3</v>
      </c>
      <c r="J3055" s="3" t="s">
        <v>10</v>
      </c>
      <c r="K3055" s="3">
        <v>1</v>
      </c>
      <c r="L3055" s="3">
        <v>0</v>
      </c>
    </row>
    <row r="3056" spans="1:12">
      <c r="A3056" s="2" t="s">
        <v>907</v>
      </c>
      <c r="B3056" s="3" t="s">
        <v>1441</v>
      </c>
      <c r="C3056" s="2" t="s">
        <v>915</v>
      </c>
      <c r="D3056" s="2" t="s">
        <v>915</v>
      </c>
      <c r="E3056" s="3" t="str">
        <f t="shared" si="47"/>
        <v>Rio de Janeiro-Bom Jardim</v>
      </c>
      <c r="F3056" s="3">
        <v>330050</v>
      </c>
      <c r="G3056" s="3">
        <v>27446</v>
      </c>
      <c r="H3056" s="3">
        <v>2019</v>
      </c>
      <c r="I3056" s="2">
        <v>3</v>
      </c>
      <c r="J3056" s="3" t="s">
        <v>19</v>
      </c>
      <c r="K3056" s="3">
        <v>1</v>
      </c>
      <c r="L3056" s="3">
        <v>0</v>
      </c>
    </row>
    <row r="3057" spans="1:12">
      <c r="A3057" s="2" t="s">
        <v>907</v>
      </c>
      <c r="B3057" s="3" t="s">
        <v>1441</v>
      </c>
      <c r="C3057" s="2" t="s">
        <v>915</v>
      </c>
      <c r="D3057" s="2" t="s">
        <v>915</v>
      </c>
      <c r="E3057" s="3" t="str">
        <f t="shared" si="47"/>
        <v>Rio de Janeiro-Bom Jardim</v>
      </c>
      <c r="F3057" s="3">
        <v>330050</v>
      </c>
      <c r="G3057" s="3">
        <v>27446</v>
      </c>
      <c r="H3057" s="3">
        <v>2019</v>
      </c>
      <c r="I3057" s="2">
        <v>4</v>
      </c>
      <c r="J3057" s="3" t="s">
        <v>10</v>
      </c>
      <c r="K3057" s="3">
        <v>1</v>
      </c>
      <c r="L3057" s="3">
        <v>0</v>
      </c>
    </row>
    <row r="3058" spans="1:12">
      <c r="A3058" s="2" t="s">
        <v>907</v>
      </c>
      <c r="B3058" s="3" t="s">
        <v>1441</v>
      </c>
      <c r="C3058" s="2" t="s">
        <v>915</v>
      </c>
      <c r="D3058" s="2" t="s">
        <v>915</v>
      </c>
      <c r="E3058" s="3" t="str">
        <f t="shared" si="47"/>
        <v>Rio de Janeiro-Bom Jardim</v>
      </c>
      <c r="F3058" s="3">
        <v>330050</v>
      </c>
      <c r="G3058" s="3">
        <v>27446</v>
      </c>
      <c r="H3058" s="3">
        <v>2019</v>
      </c>
      <c r="I3058" s="2">
        <v>6</v>
      </c>
      <c r="J3058" s="3" t="s">
        <v>9</v>
      </c>
      <c r="K3058" s="3">
        <v>1</v>
      </c>
      <c r="L3058" s="3">
        <v>1</v>
      </c>
    </row>
    <row r="3059" spans="1:12">
      <c r="A3059" s="2" t="s">
        <v>907</v>
      </c>
      <c r="B3059" s="3" t="s">
        <v>1441</v>
      </c>
      <c r="C3059" s="2" t="s">
        <v>915</v>
      </c>
      <c r="D3059" s="2" t="s">
        <v>915</v>
      </c>
      <c r="E3059" s="3" t="str">
        <f t="shared" si="47"/>
        <v>Rio de Janeiro-Bom Jardim</v>
      </c>
      <c r="F3059" s="3">
        <v>330050</v>
      </c>
      <c r="G3059" s="3">
        <v>27446</v>
      </c>
      <c r="H3059" s="3">
        <v>2019</v>
      </c>
      <c r="I3059" s="2">
        <v>6</v>
      </c>
      <c r="J3059" s="3" t="s">
        <v>10</v>
      </c>
      <c r="K3059" s="3">
        <v>1</v>
      </c>
      <c r="L3059" s="3">
        <v>0</v>
      </c>
    </row>
    <row r="3060" spans="1:12">
      <c r="A3060" s="2" t="s">
        <v>907</v>
      </c>
      <c r="B3060" s="3" t="s">
        <v>1441</v>
      </c>
      <c r="C3060" s="2" t="s">
        <v>916</v>
      </c>
      <c r="D3060" s="2" t="s">
        <v>916</v>
      </c>
      <c r="E3060" s="3" t="str">
        <f t="shared" si="47"/>
        <v>Rio de Janeiro-Cabo Frio</v>
      </c>
      <c r="F3060" s="3">
        <v>330070</v>
      </c>
      <c r="G3060" s="3">
        <v>226525</v>
      </c>
      <c r="H3060" s="3">
        <v>2019</v>
      </c>
      <c r="I3060" s="2">
        <v>1</v>
      </c>
      <c r="J3060" s="3" t="s">
        <v>9</v>
      </c>
      <c r="K3060" s="3">
        <v>3</v>
      </c>
      <c r="L3060" s="3">
        <v>1</v>
      </c>
    </row>
    <row r="3061" spans="1:12">
      <c r="A3061" s="2" t="s">
        <v>907</v>
      </c>
      <c r="B3061" s="3" t="s">
        <v>1441</v>
      </c>
      <c r="C3061" s="2" t="s">
        <v>916</v>
      </c>
      <c r="D3061" s="2" t="s">
        <v>916</v>
      </c>
      <c r="E3061" s="3" t="str">
        <f t="shared" ref="E3061:E3124" si="48">+CONCATENATE(A3061,"-",D3061)</f>
        <v>Rio de Janeiro-Cabo Frio</v>
      </c>
      <c r="F3061" s="3">
        <v>330070</v>
      </c>
      <c r="G3061" s="3">
        <v>226525</v>
      </c>
      <c r="H3061" s="3">
        <v>2019</v>
      </c>
      <c r="I3061" s="2">
        <v>1</v>
      </c>
      <c r="J3061" s="3" t="s">
        <v>12</v>
      </c>
      <c r="K3061" s="3">
        <v>1</v>
      </c>
      <c r="L3061" s="3">
        <v>0</v>
      </c>
    </row>
    <row r="3062" spans="1:12">
      <c r="A3062" s="2" t="s">
        <v>907</v>
      </c>
      <c r="B3062" s="3" t="s">
        <v>1441</v>
      </c>
      <c r="C3062" s="2" t="s">
        <v>916</v>
      </c>
      <c r="D3062" s="2" t="s">
        <v>916</v>
      </c>
      <c r="E3062" s="3" t="str">
        <f t="shared" si="48"/>
        <v>Rio de Janeiro-Cabo Frio</v>
      </c>
      <c r="F3062" s="3">
        <v>330070</v>
      </c>
      <c r="G3062" s="3">
        <v>226525</v>
      </c>
      <c r="H3062" s="3">
        <v>2019</v>
      </c>
      <c r="I3062" s="2">
        <v>2</v>
      </c>
      <c r="J3062" s="3" t="s">
        <v>9</v>
      </c>
      <c r="K3062" s="3">
        <v>1</v>
      </c>
      <c r="L3062" s="3">
        <v>1</v>
      </c>
    </row>
    <row r="3063" spans="1:12">
      <c r="A3063" s="2" t="s">
        <v>907</v>
      </c>
      <c r="B3063" s="3" t="s">
        <v>1441</v>
      </c>
      <c r="C3063" s="2" t="s">
        <v>916</v>
      </c>
      <c r="D3063" s="2" t="s">
        <v>916</v>
      </c>
      <c r="E3063" s="3" t="str">
        <f t="shared" si="48"/>
        <v>Rio de Janeiro-Cabo Frio</v>
      </c>
      <c r="F3063" s="3">
        <v>330070</v>
      </c>
      <c r="G3063" s="3">
        <v>226525</v>
      </c>
      <c r="H3063" s="3">
        <v>2019</v>
      </c>
      <c r="I3063" s="2">
        <v>2</v>
      </c>
      <c r="J3063" s="3" t="s">
        <v>10</v>
      </c>
      <c r="K3063" s="3">
        <v>1</v>
      </c>
      <c r="L3063" s="3">
        <v>0</v>
      </c>
    </row>
    <row r="3064" spans="1:12">
      <c r="A3064" s="2" t="s">
        <v>907</v>
      </c>
      <c r="B3064" s="3" t="s">
        <v>1441</v>
      </c>
      <c r="C3064" s="2" t="s">
        <v>916</v>
      </c>
      <c r="D3064" s="2" t="s">
        <v>916</v>
      </c>
      <c r="E3064" s="3" t="str">
        <f t="shared" si="48"/>
        <v>Rio de Janeiro-Cabo Frio</v>
      </c>
      <c r="F3064" s="3">
        <v>330070</v>
      </c>
      <c r="G3064" s="3">
        <v>226525</v>
      </c>
      <c r="H3064" s="3">
        <v>2019</v>
      </c>
      <c r="I3064" s="2">
        <v>3</v>
      </c>
      <c r="J3064" s="3" t="s">
        <v>9</v>
      </c>
      <c r="K3064" s="3">
        <v>1</v>
      </c>
      <c r="L3064" s="3">
        <v>1</v>
      </c>
    </row>
    <row r="3065" spans="1:12">
      <c r="A3065" s="2" t="s">
        <v>907</v>
      </c>
      <c r="B3065" s="3" t="s">
        <v>1441</v>
      </c>
      <c r="C3065" s="2" t="s">
        <v>916</v>
      </c>
      <c r="D3065" s="2" t="s">
        <v>916</v>
      </c>
      <c r="E3065" s="3" t="str">
        <f t="shared" si="48"/>
        <v>Rio de Janeiro-Cabo Frio</v>
      </c>
      <c r="F3065" s="3">
        <v>330070</v>
      </c>
      <c r="G3065" s="3">
        <v>226525</v>
      </c>
      <c r="H3065" s="3">
        <v>2019</v>
      </c>
      <c r="I3065" s="2">
        <v>3</v>
      </c>
      <c r="J3065" s="3" t="s">
        <v>10</v>
      </c>
      <c r="K3065" s="3">
        <v>1</v>
      </c>
      <c r="L3065" s="3">
        <v>0</v>
      </c>
    </row>
    <row r="3066" spans="1:12">
      <c r="A3066" s="2" t="s">
        <v>907</v>
      </c>
      <c r="B3066" s="3" t="s">
        <v>1441</v>
      </c>
      <c r="C3066" s="2" t="s">
        <v>916</v>
      </c>
      <c r="D3066" s="2" t="s">
        <v>916</v>
      </c>
      <c r="E3066" s="3" t="str">
        <f t="shared" si="48"/>
        <v>Rio de Janeiro-Cabo Frio</v>
      </c>
      <c r="F3066" s="3">
        <v>330070</v>
      </c>
      <c r="G3066" s="3">
        <v>226525</v>
      </c>
      <c r="H3066" s="3">
        <v>2019</v>
      </c>
      <c r="I3066" s="2">
        <v>4</v>
      </c>
      <c r="J3066" s="3" t="s">
        <v>9</v>
      </c>
      <c r="K3066" s="3">
        <v>4</v>
      </c>
      <c r="L3066" s="3">
        <v>1</v>
      </c>
    </row>
    <row r="3067" spans="1:12">
      <c r="A3067" s="2" t="s">
        <v>907</v>
      </c>
      <c r="B3067" s="3" t="s">
        <v>1441</v>
      </c>
      <c r="C3067" s="2" t="s">
        <v>916</v>
      </c>
      <c r="D3067" s="2" t="s">
        <v>916</v>
      </c>
      <c r="E3067" s="3" t="str">
        <f t="shared" si="48"/>
        <v>Rio de Janeiro-Cabo Frio</v>
      </c>
      <c r="F3067" s="3">
        <v>330070</v>
      </c>
      <c r="G3067" s="3">
        <v>226525</v>
      </c>
      <c r="H3067" s="3">
        <v>2019</v>
      </c>
      <c r="I3067" s="2">
        <v>4</v>
      </c>
      <c r="J3067" s="3" t="s">
        <v>10</v>
      </c>
      <c r="K3067" s="3">
        <v>1</v>
      </c>
      <c r="L3067" s="3">
        <v>0</v>
      </c>
    </row>
    <row r="3068" spans="1:12">
      <c r="A3068" s="2" t="s">
        <v>907</v>
      </c>
      <c r="B3068" s="3" t="s">
        <v>1441</v>
      </c>
      <c r="C3068" s="2" t="s">
        <v>916</v>
      </c>
      <c r="D3068" s="2" t="s">
        <v>916</v>
      </c>
      <c r="E3068" s="3" t="str">
        <f t="shared" si="48"/>
        <v>Rio de Janeiro-Cabo Frio</v>
      </c>
      <c r="F3068" s="3">
        <v>330070</v>
      </c>
      <c r="G3068" s="3">
        <v>226525</v>
      </c>
      <c r="H3068" s="3">
        <v>2019</v>
      </c>
      <c r="I3068" s="2">
        <v>5</v>
      </c>
      <c r="J3068" s="3" t="s">
        <v>9</v>
      </c>
      <c r="K3068" s="3">
        <v>4</v>
      </c>
      <c r="L3068" s="3">
        <v>0</v>
      </c>
    </row>
    <row r="3069" spans="1:12">
      <c r="A3069" s="2" t="s">
        <v>907</v>
      </c>
      <c r="B3069" s="3" t="s">
        <v>1441</v>
      </c>
      <c r="C3069" s="2" t="s">
        <v>916</v>
      </c>
      <c r="D3069" s="2" t="s">
        <v>916</v>
      </c>
      <c r="E3069" s="3" t="str">
        <f t="shared" si="48"/>
        <v>Rio de Janeiro-Cabo Frio</v>
      </c>
      <c r="F3069" s="3">
        <v>330070</v>
      </c>
      <c r="G3069" s="3">
        <v>226525</v>
      </c>
      <c r="H3069" s="3">
        <v>2019</v>
      </c>
      <c r="I3069" s="2">
        <v>5</v>
      </c>
      <c r="J3069" s="3" t="s">
        <v>10</v>
      </c>
      <c r="K3069" s="3">
        <v>2</v>
      </c>
      <c r="L3069" s="3">
        <v>0</v>
      </c>
    </row>
    <row r="3070" spans="1:12">
      <c r="A3070" s="2" t="s">
        <v>907</v>
      </c>
      <c r="B3070" s="3" t="s">
        <v>1441</v>
      </c>
      <c r="C3070" s="2" t="s">
        <v>916</v>
      </c>
      <c r="D3070" s="2" t="s">
        <v>916</v>
      </c>
      <c r="E3070" s="3" t="str">
        <f t="shared" si="48"/>
        <v>Rio de Janeiro-Cabo Frio</v>
      </c>
      <c r="F3070" s="3">
        <v>330070</v>
      </c>
      <c r="G3070" s="3">
        <v>226525</v>
      </c>
      <c r="H3070" s="3">
        <v>2019</v>
      </c>
      <c r="I3070" s="2">
        <v>5</v>
      </c>
      <c r="J3070" s="3" t="s">
        <v>12</v>
      </c>
      <c r="K3070" s="3">
        <v>1</v>
      </c>
      <c r="L3070" s="3">
        <v>0</v>
      </c>
    </row>
    <row r="3071" spans="1:12">
      <c r="A3071" s="2" t="s">
        <v>907</v>
      </c>
      <c r="B3071" s="3" t="s">
        <v>1441</v>
      </c>
      <c r="C3071" s="2" t="s">
        <v>916</v>
      </c>
      <c r="D3071" s="2" t="s">
        <v>916</v>
      </c>
      <c r="E3071" s="3" t="str">
        <f t="shared" si="48"/>
        <v>Rio de Janeiro-Cabo Frio</v>
      </c>
      <c r="F3071" s="3">
        <v>330070</v>
      </c>
      <c r="G3071" s="3">
        <v>226525</v>
      </c>
      <c r="H3071" s="3">
        <v>2019</v>
      </c>
      <c r="I3071" s="2">
        <v>6</v>
      </c>
      <c r="J3071" s="3" t="s">
        <v>9</v>
      </c>
      <c r="K3071" s="3">
        <v>9</v>
      </c>
      <c r="L3071" s="3">
        <v>4</v>
      </c>
    </row>
    <row r="3072" spans="1:12">
      <c r="A3072" s="2" t="s">
        <v>907</v>
      </c>
      <c r="B3072" s="3" t="s">
        <v>1441</v>
      </c>
      <c r="C3072" s="2" t="s">
        <v>916</v>
      </c>
      <c r="D3072" s="2" t="s">
        <v>916</v>
      </c>
      <c r="E3072" s="3" t="str">
        <f t="shared" si="48"/>
        <v>Rio de Janeiro-Cabo Frio</v>
      </c>
      <c r="F3072" s="3">
        <v>330070</v>
      </c>
      <c r="G3072" s="3">
        <v>226525</v>
      </c>
      <c r="H3072" s="3">
        <v>2019</v>
      </c>
      <c r="I3072" s="2">
        <v>6</v>
      </c>
      <c r="J3072" s="3" t="s">
        <v>10</v>
      </c>
      <c r="K3072" s="3">
        <v>3</v>
      </c>
      <c r="L3072" s="3">
        <v>0</v>
      </c>
    </row>
    <row r="3073" spans="1:12">
      <c r="A3073" s="2" t="s">
        <v>907</v>
      </c>
      <c r="B3073" s="3" t="s">
        <v>1441</v>
      </c>
      <c r="C3073" s="2" t="s">
        <v>916</v>
      </c>
      <c r="D3073" s="2" t="s">
        <v>916</v>
      </c>
      <c r="E3073" s="3" t="str">
        <f t="shared" si="48"/>
        <v>Rio de Janeiro-Cabo Frio</v>
      </c>
      <c r="F3073" s="3">
        <v>330070</v>
      </c>
      <c r="G3073" s="3">
        <v>226525</v>
      </c>
      <c r="H3073" s="3">
        <v>2019</v>
      </c>
      <c r="I3073" s="2">
        <v>6</v>
      </c>
      <c r="J3073" s="3" t="s">
        <v>19</v>
      </c>
      <c r="K3073" s="3">
        <v>1</v>
      </c>
      <c r="L3073" s="3">
        <v>0</v>
      </c>
    </row>
    <row r="3074" spans="1:12">
      <c r="A3074" s="2" t="s">
        <v>907</v>
      </c>
      <c r="B3074" s="3" t="s">
        <v>1441</v>
      </c>
      <c r="C3074" s="2" t="s">
        <v>916</v>
      </c>
      <c r="D3074" s="2" t="s">
        <v>916</v>
      </c>
      <c r="E3074" s="3" t="str">
        <f t="shared" si="48"/>
        <v>Rio de Janeiro-Cabo Frio</v>
      </c>
      <c r="F3074" s="3">
        <v>330070</v>
      </c>
      <c r="G3074" s="3">
        <v>226525</v>
      </c>
      <c r="H3074" s="3">
        <v>2019</v>
      </c>
      <c r="I3074" s="2">
        <v>6</v>
      </c>
      <c r="J3074" s="3" t="s">
        <v>12</v>
      </c>
      <c r="K3074" s="3">
        <v>1</v>
      </c>
      <c r="L3074" s="3">
        <v>2</v>
      </c>
    </row>
    <row r="3075" spans="1:12">
      <c r="A3075" s="2" t="s">
        <v>907</v>
      </c>
      <c r="B3075" s="3" t="s">
        <v>1441</v>
      </c>
      <c r="C3075" s="2" t="s">
        <v>916</v>
      </c>
      <c r="D3075" s="2" t="s">
        <v>916</v>
      </c>
      <c r="E3075" s="3" t="str">
        <f t="shared" si="48"/>
        <v>Rio de Janeiro-Cabo Frio</v>
      </c>
      <c r="F3075" s="3">
        <v>330070</v>
      </c>
      <c r="G3075" s="3">
        <v>226525</v>
      </c>
      <c r="H3075" s="3">
        <v>2020</v>
      </c>
      <c r="I3075" s="2">
        <v>1</v>
      </c>
      <c r="J3075" s="3" t="s">
        <v>9</v>
      </c>
      <c r="K3075" s="3">
        <v>1</v>
      </c>
      <c r="L3075" s="3">
        <v>0</v>
      </c>
    </row>
    <row r="3076" spans="1:12">
      <c r="A3076" s="2" t="s">
        <v>907</v>
      </c>
      <c r="B3076" s="3" t="s">
        <v>1441</v>
      </c>
      <c r="C3076" s="2" t="s">
        <v>916</v>
      </c>
      <c r="D3076" s="2" t="s">
        <v>916</v>
      </c>
      <c r="E3076" s="3" t="str">
        <f t="shared" si="48"/>
        <v>Rio de Janeiro-Cabo Frio</v>
      </c>
      <c r="F3076" s="3">
        <v>330070</v>
      </c>
      <c r="G3076" s="3">
        <v>226525</v>
      </c>
      <c r="H3076" s="3">
        <v>2020</v>
      </c>
      <c r="I3076" s="2">
        <v>1</v>
      </c>
      <c r="J3076" s="3" t="s">
        <v>10</v>
      </c>
      <c r="K3076" s="3">
        <v>3</v>
      </c>
      <c r="L3076" s="3">
        <v>0</v>
      </c>
    </row>
    <row r="3077" spans="1:12">
      <c r="A3077" s="2" t="s">
        <v>907</v>
      </c>
      <c r="B3077" s="3" t="s">
        <v>1441</v>
      </c>
      <c r="C3077" s="2" t="s">
        <v>916</v>
      </c>
      <c r="D3077" s="2" t="s">
        <v>916</v>
      </c>
      <c r="E3077" s="3" t="str">
        <f t="shared" si="48"/>
        <v>Rio de Janeiro-Cabo Frio</v>
      </c>
      <c r="F3077" s="3">
        <v>330070</v>
      </c>
      <c r="G3077" s="3">
        <v>226525</v>
      </c>
      <c r="H3077" s="3">
        <v>2020</v>
      </c>
      <c r="I3077" s="2">
        <v>2</v>
      </c>
      <c r="J3077" s="3" t="s">
        <v>9</v>
      </c>
      <c r="K3077" s="3">
        <v>3</v>
      </c>
      <c r="L3077" s="3">
        <v>1</v>
      </c>
    </row>
    <row r="3078" spans="1:12">
      <c r="A3078" s="2" t="s">
        <v>907</v>
      </c>
      <c r="B3078" s="3" t="s">
        <v>1441</v>
      </c>
      <c r="C3078" s="2" t="s">
        <v>916</v>
      </c>
      <c r="D3078" s="2" t="s">
        <v>916</v>
      </c>
      <c r="E3078" s="3" t="str">
        <f t="shared" si="48"/>
        <v>Rio de Janeiro-Cabo Frio</v>
      </c>
      <c r="F3078" s="3">
        <v>330070</v>
      </c>
      <c r="G3078" s="3">
        <v>226525</v>
      </c>
      <c r="H3078" s="3">
        <v>2020</v>
      </c>
      <c r="I3078" s="2">
        <v>2</v>
      </c>
      <c r="J3078" s="3" t="s">
        <v>10</v>
      </c>
      <c r="K3078" s="3">
        <v>1</v>
      </c>
      <c r="L3078" s="3">
        <v>0</v>
      </c>
    </row>
    <row r="3079" spans="1:12">
      <c r="A3079" s="2" t="s">
        <v>907</v>
      </c>
      <c r="B3079" s="3" t="s">
        <v>1441</v>
      </c>
      <c r="C3079" s="2" t="s">
        <v>916</v>
      </c>
      <c r="D3079" s="2" t="s">
        <v>916</v>
      </c>
      <c r="E3079" s="3" t="str">
        <f t="shared" si="48"/>
        <v>Rio de Janeiro-Cabo Frio</v>
      </c>
      <c r="F3079" s="3">
        <v>330070</v>
      </c>
      <c r="G3079" s="3">
        <v>226525</v>
      </c>
      <c r="H3079" s="3">
        <v>2020</v>
      </c>
      <c r="I3079" s="2">
        <v>3</v>
      </c>
      <c r="J3079" s="3" t="s">
        <v>9</v>
      </c>
      <c r="K3079" s="3">
        <v>1</v>
      </c>
      <c r="L3079" s="3">
        <v>0</v>
      </c>
    </row>
    <row r="3080" spans="1:12">
      <c r="A3080" s="2" t="s">
        <v>907</v>
      </c>
      <c r="B3080" s="3" t="s">
        <v>1441</v>
      </c>
      <c r="C3080" s="2" t="s">
        <v>916</v>
      </c>
      <c r="D3080" s="2" t="s">
        <v>916</v>
      </c>
      <c r="E3080" s="3" t="str">
        <f t="shared" si="48"/>
        <v>Rio de Janeiro-Cabo Frio</v>
      </c>
      <c r="F3080" s="3">
        <v>330070</v>
      </c>
      <c r="G3080" s="3">
        <v>226525</v>
      </c>
      <c r="H3080" s="3">
        <v>2020</v>
      </c>
      <c r="I3080" s="2">
        <v>6</v>
      </c>
      <c r="J3080" s="3" t="s">
        <v>9</v>
      </c>
      <c r="K3080" s="3">
        <v>1</v>
      </c>
      <c r="L3080" s="3">
        <v>0</v>
      </c>
    </row>
    <row r="3081" spans="1:12">
      <c r="A3081" s="2" t="s">
        <v>907</v>
      </c>
      <c r="B3081" s="3" t="s">
        <v>1441</v>
      </c>
      <c r="C3081" s="2" t="s">
        <v>916</v>
      </c>
      <c r="D3081" s="2" t="s">
        <v>916</v>
      </c>
      <c r="E3081" s="3" t="str">
        <f t="shared" si="48"/>
        <v>Rio de Janeiro-Cabo Frio</v>
      </c>
      <c r="F3081" s="3">
        <v>330070</v>
      </c>
      <c r="G3081" s="3">
        <v>226525</v>
      </c>
      <c r="H3081" s="3">
        <v>2020</v>
      </c>
      <c r="I3081" s="2">
        <v>6</v>
      </c>
      <c r="J3081" s="3" t="s">
        <v>10</v>
      </c>
      <c r="K3081" s="3">
        <v>1</v>
      </c>
      <c r="L3081" s="3">
        <v>0</v>
      </c>
    </row>
    <row r="3082" spans="1:12">
      <c r="A3082" s="2" t="s">
        <v>907</v>
      </c>
      <c r="B3082" s="3" t="s">
        <v>1441</v>
      </c>
      <c r="C3082" s="2" t="s">
        <v>917</v>
      </c>
      <c r="D3082" s="2" t="s">
        <v>917</v>
      </c>
      <c r="E3082" s="3" t="str">
        <f t="shared" si="48"/>
        <v>Rio de Janeiro-Cachoeiras de Macacu</v>
      </c>
      <c r="F3082" s="3">
        <v>330080</v>
      </c>
      <c r="G3082" s="3">
        <v>58937</v>
      </c>
      <c r="H3082" s="3">
        <v>2019</v>
      </c>
      <c r="I3082" s="2">
        <v>3</v>
      </c>
      <c r="J3082" s="3" t="s">
        <v>9</v>
      </c>
      <c r="K3082" s="3">
        <v>1</v>
      </c>
      <c r="L3082" s="3">
        <v>0</v>
      </c>
    </row>
    <row r="3083" spans="1:12">
      <c r="A3083" s="2" t="s">
        <v>907</v>
      </c>
      <c r="B3083" s="3" t="s">
        <v>1441</v>
      </c>
      <c r="C3083" s="2" t="s">
        <v>917</v>
      </c>
      <c r="D3083" s="2" t="s">
        <v>917</v>
      </c>
      <c r="E3083" s="3" t="str">
        <f t="shared" si="48"/>
        <v>Rio de Janeiro-Cachoeiras de Macacu</v>
      </c>
      <c r="F3083" s="3">
        <v>330080</v>
      </c>
      <c r="G3083" s="3">
        <v>58937</v>
      </c>
      <c r="H3083" s="3">
        <v>2019</v>
      </c>
      <c r="I3083" s="2">
        <v>3</v>
      </c>
      <c r="J3083" s="3" t="s">
        <v>10</v>
      </c>
      <c r="K3083" s="3">
        <v>2</v>
      </c>
      <c r="L3083" s="3">
        <v>0</v>
      </c>
    </row>
    <row r="3084" spans="1:12">
      <c r="A3084" s="2" t="s">
        <v>907</v>
      </c>
      <c r="B3084" s="3" t="s">
        <v>1441</v>
      </c>
      <c r="C3084" s="2" t="s">
        <v>917</v>
      </c>
      <c r="D3084" s="2" t="s">
        <v>917</v>
      </c>
      <c r="E3084" s="3" t="str">
        <f t="shared" si="48"/>
        <v>Rio de Janeiro-Cachoeiras de Macacu</v>
      </c>
      <c r="F3084" s="3">
        <v>330080</v>
      </c>
      <c r="G3084" s="3">
        <v>58937</v>
      </c>
      <c r="H3084" s="3">
        <v>2019</v>
      </c>
      <c r="I3084" s="2">
        <v>6</v>
      </c>
      <c r="J3084" s="3" t="s">
        <v>9</v>
      </c>
      <c r="K3084" s="3">
        <v>1</v>
      </c>
      <c r="L3084" s="3">
        <v>0</v>
      </c>
    </row>
    <row r="3085" spans="1:12">
      <c r="A3085" s="2" t="s">
        <v>907</v>
      </c>
      <c r="B3085" s="3" t="s">
        <v>1441</v>
      </c>
      <c r="C3085" s="2" t="s">
        <v>917</v>
      </c>
      <c r="D3085" s="2" t="s">
        <v>917</v>
      </c>
      <c r="E3085" s="3" t="str">
        <f t="shared" si="48"/>
        <v>Rio de Janeiro-Cachoeiras de Macacu</v>
      </c>
      <c r="F3085" s="3">
        <v>330080</v>
      </c>
      <c r="G3085" s="3">
        <v>58937</v>
      </c>
      <c r="H3085" s="3">
        <v>2019</v>
      </c>
      <c r="I3085" s="2">
        <v>6</v>
      </c>
      <c r="J3085" s="3" t="s">
        <v>10</v>
      </c>
      <c r="K3085" s="3">
        <v>2</v>
      </c>
      <c r="L3085" s="3">
        <v>0</v>
      </c>
    </row>
    <row r="3086" spans="1:12">
      <c r="A3086" s="2" t="s">
        <v>907</v>
      </c>
      <c r="B3086" s="3" t="s">
        <v>1441</v>
      </c>
      <c r="C3086" s="2" t="s">
        <v>917</v>
      </c>
      <c r="D3086" s="2" t="s">
        <v>917</v>
      </c>
      <c r="E3086" s="3" t="str">
        <f t="shared" si="48"/>
        <v>Rio de Janeiro-Cachoeiras de Macacu</v>
      </c>
      <c r="F3086" s="3">
        <v>330080</v>
      </c>
      <c r="G3086" s="3">
        <v>58937</v>
      </c>
      <c r="H3086" s="3">
        <v>2020</v>
      </c>
      <c r="I3086" s="2">
        <v>1</v>
      </c>
      <c r="J3086" s="3" t="s">
        <v>10</v>
      </c>
      <c r="K3086" s="3">
        <v>1</v>
      </c>
      <c r="L3086" s="3">
        <v>0</v>
      </c>
    </row>
    <row r="3087" spans="1:12">
      <c r="A3087" s="2" t="s">
        <v>907</v>
      </c>
      <c r="B3087" s="3" t="s">
        <v>1441</v>
      </c>
      <c r="C3087" s="2" t="s">
        <v>917</v>
      </c>
      <c r="D3087" s="2" t="s">
        <v>917</v>
      </c>
      <c r="E3087" s="3" t="str">
        <f t="shared" si="48"/>
        <v>Rio de Janeiro-Cachoeiras de Macacu</v>
      </c>
      <c r="F3087" s="3">
        <v>330080</v>
      </c>
      <c r="G3087" s="3">
        <v>58937</v>
      </c>
      <c r="H3087" s="3">
        <v>2020</v>
      </c>
      <c r="I3087" s="2">
        <v>4</v>
      </c>
      <c r="J3087" s="3" t="s">
        <v>9</v>
      </c>
      <c r="K3087" s="3">
        <v>1</v>
      </c>
      <c r="L3087" s="3">
        <v>0</v>
      </c>
    </row>
    <row r="3088" spans="1:12">
      <c r="A3088" s="2" t="s">
        <v>907</v>
      </c>
      <c r="B3088" s="3" t="s">
        <v>1441</v>
      </c>
      <c r="C3088" s="2" t="s">
        <v>918</v>
      </c>
      <c r="D3088" s="2" t="s">
        <v>918</v>
      </c>
      <c r="E3088" s="3" t="str">
        <f t="shared" si="48"/>
        <v>Rio de Janeiro-Campos dos Goytacazes</v>
      </c>
      <c r="F3088" s="3">
        <v>330100</v>
      </c>
      <c r="G3088" s="3">
        <v>507548</v>
      </c>
      <c r="H3088" s="3">
        <v>2019</v>
      </c>
      <c r="I3088" s="2">
        <v>1</v>
      </c>
      <c r="J3088" s="3" t="s">
        <v>9</v>
      </c>
      <c r="K3088" s="3">
        <v>1</v>
      </c>
      <c r="L3088" s="3">
        <v>1</v>
      </c>
    </row>
    <row r="3089" spans="1:12">
      <c r="A3089" s="2" t="s">
        <v>907</v>
      </c>
      <c r="B3089" s="3" t="s">
        <v>1441</v>
      </c>
      <c r="C3089" s="2" t="s">
        <v>918</v>
      </c>
      <c r="D3089" s="2" t="s">
        <v>918</v>
      </c>
      <c r="E3089" s="3" t="str">
        <f t="shared" si="48"/>
        <v>Rio de Janeiro-Campos dos Goytacazes</v>
      </c>
      <c r="F3089" s="3">
        <v>330100</v>
      </c>
      <c r="G3089" s="3">
        <v>507548</v>
      </c>
      <c r="H3089" s="3">
        <v>2019</v>
      </c>
      <c r="I3089" s="2">
        <v>1</v>
      </c>
      <c r="J3089" s="3" t="s">
        <v>19</v>
      </c>
      <c r="K3089" s="3">
        <v>1</v>
      </c>
      <c r="L3089" s="3">
        <v>0</v>
      </c>
    </row>
    <row r="3090" spans="1:12">
      <c r="A3090" s="2" t="s">
        <v>907</v>
      </c>
      <c r="B3090" s="3" t="s">
        <v>1441</v>
      </c>
      <c r="C3090" s="2" t="s">
        <v>918</v>
      </c>
      <c r="D3090" s="2" t="s">
        <v>918</v>
      </c>
      <c r="E3090" s="3" t="str">
        <f t="shared" si="48"/>
        <v>Rio de Janeiro-Campos dos Goytacazes</v>
      </c>
      <c r="F3090" s="3">
        <v>330100</v>
      </c>
      <c r="G3090" s="3">
        <v>507548</v>
      </c>
      <c r="H3090" s="3">
        <v>2019</v>
      </c>
      <c r="I3090" s="2">
        <v>1</v>
      </c>
      <c r="J3090" s="3" t="s">
        <v>12</v>
      </c>
      <c r="K3090" s="3">
        <v>5</v>
      </c>
      <c r="L3090" s="3">
        <v>5</v>
      </c>
    </row>
    <row r="3091" spans="1:12">
      <c r="A3091" s="2" t="s">
        <v>907</v>
      </c>
      <c r="B3091" s="3" t="s">
        <v>1441</v>
      </c>
      <c r="C3091" s="2" t="s">
        <v>918</v>
      </c>
      <c r="D3091" s="2" t="s">
        <v>918</v>
      </c>
      <c r="E3091" s="3" t="str">
        <f t="shared" si="48"/>
        <v>Rio de Janeiro-Campos dos Goytacazes</v>
      </c>
      <c r="F3091" s="3">
        <v>330100</v>
      </c>
      <c r="G3091" s="3">
        <v>507548</v>
      </c>
      <c r="H3091" s="3">
        <v>2019</v>
      </c>
      <c r="I3091" s="2">
        <v>2</v>
      </c>
      <c r="J3091" s="3" t="s">
        <v>19</v>
      </c>
      <c r="K3091" s="3">
        <v>1</v>
      </c>
      <c r="L3091" s="3">
        <v>0</v>
      </c>
    </row>
    <row r="3092" spans="1:12">
      <c r="A3092" s="2" t="s">
        <v>907</v>
      </c>
      <c r="B3092" s="3" t="s">
        <v>1441</v>
      </c>
      <c r="C3092" s="2" t="s">
        <v>918</v>
      </c>
      <c r="D3092" s="2" t="s">
        <v>918</v>
      </c>
      <c r="E3092" s="3" t="str">
        <f t="shared" si="48"/>
        <v>Rio de Janeiro-Campos dos Goytacazes</v>
      </c>
      <c r="F3092" s="3">
        <v>330100</v>
      </c>
      <c r="G3092" s="3">
        <v>507548</v>
      </c>
      <c r="H3092" s="3">
        <v>2019</v>
      </c>
      <c r="I3092" s="2">
        <v>2</v>
      </c>
      <c r="J3092" s="3" t="s">
        <v>12</v>
      </c>
      <c r="K3092" s="3">
        <v>1</v>
      </c>
      <c r="L3092" s="3">
        <v>0</v>
      </c>
    </row>
    <row r="3093" spans="1:12">
      <c r="A3093" s="2" t="s">
        <v>907</v>
      </c>
      <c r="B3093" s="3" t="s">
        <v>1441</v>
      </c>
      <c r="C3093" s="2" t="s">
        <v>918</v>
      </c>
      <c r="D3093" s="2" t="s">
        <v>918</v>
      </c>
      <c r="E3093" s="3" t="str">
        <f t="shared" si="48"/>
        <v>Rio de Janeiro-Campos dos Goytacazes</v>
      </c>
      <c r="F3093" s="3">
        <v>330100</v>
      </c>
      <c r="G3093" s="3">
        <v>507548</v>
      </c>
      <c r="H3093" s="3">
        <v>2019</v>
      </c>
      <c r="I3093" s="2">
        <v>3</v>
      </c>
      <c r="J3093" s="3" t="s">
        <v>9</v>
      </c>
      <c r="K3093" s="3">
        <v>1</v>
      </c>
      <c r="L3093" s="3">
        <v>1</v>
      </c>
    </row>
    <row r="3094" spans="1:12">
      <c r="A3094" s="2" t="s">
        <v>907</v>
      </c>
      <c r="B3094" s="3" t="s">
        <v>1441</v>
      </c>
      <c r="C3094" s="2" t="s">
        <v>918</v>
      </c>
      <c r="D3094" s="2" t="s">
        <v>918</v>
      </c>
      <c r="E3094" s="3" t="str">
        <f t="shared" si="48"/>
        <v>Rio de Janeiro-Campos dos Goytacazes</v>
      </c>
      <c r="F3094" s="3">
        <v>330100</v>
      </c>
      <c r="G3094" s="3">
        <v>507548</v>
      </c>
      <c r="H3094" s="3">
        <v>2019</v>
      </c>
      <c r="I3094" s="2">
        <v>3</v>
      </c>
      <c r="J3094" s="3" t="s">
        <v>10</v>
      </c>
      <c r="K3094" s="3">
        <v>1</v>
      </c>
      <c r="L3094" s="3">
        <v>0</v>
      </c>
    </row>
    <row r="3095" spans="1:12">
      <c r="A3095" s="2" t="s">
        <v>907</v>
      </c>
      <c r="B3095" s="3" t="s">
        <v>1441</v>
      </c>
      <c r="C3095" s="2" t="s">
        <v>918</v>
      </c>
      <c r="D3095" s="2" t="s">
        <v>918</v>
      </c>
      <c r="E3095" s="3" t="str">
        <f t="shared" si="48"/>
        <v>Rio de Janeiro-Campos dos Goytacazes</v>
      </c>
      <c r="F3095" s="3">
        <v>330100</v>
      </c>
      <c r="G3095" s="3">
        <v>507548</v>
      </c>
      <c r="H3095" s="3">
        <v>2019</v>
      </c>
      <c r="I3095" s="2">
        <v>3</v>
      </c>
      <c r="J3095" s="3" t="s">
        <v>12</v>
      </c>
      <c r="K3095" s="3">
        <v>4</v>
      </c>
      <c r="L3095" s="3">
        <v>1</v>
      </c>
    </row>
    <row r="3096" spans="1:12">
      <c r="A3096" s="2" t="s">
        <v>907</v>
      </c>
      <c r="B3096" s="3" t="s">
        <v>1441</v>
      </c>
      <c r="C3096" s="2" t="s">
        <v>918</v>
      </c>
      <c r="D3096" s="2" t="s">
        <v>918</v>
      </c>
      <c r="E3096" s="3" t="str">
        <f t="shared" si="48"/>
        <v>Rio de Janeiro-Campos dos Goytacazes</v>
      </c>
      <c r="F3096" s="3">
        <v>330100</v>
      </c>
      <c r="G3096" s="3">
        <v>507548</v>
      </c>
      <c r="H3096" s="3">
        <v>2019</v>
      </c>
      <c r="I3096" s="2">
        <v>4</v>
      </c>
      <c r="J3096" s="3" t="s">
        <v>10</v>
      </c>
      <c r="K3096" s="3">
        <v>1</v>
      </c>
      <c r="L3096" s="3">
        <v>0</v>
      </c>
    </row>
    <row r="3097" spans="1:12">
      <c r="A3097" s="2" t="s">
        <v>907</v>
      </c>
      <c r="B3097" s="3" t="s">
        <v>1441</v>
      </c>
      <c r="C3097" s="2" t="s">
        <v>918</v>
      </c>
      <c r="D3097" s="2" t="s">
        <v>918</v>
      </c>
      <c r="E3097" s="3" t="str">
        <f t="shared" si="48"/>
        <v>Rio de Janeiro-Campos dos Goytacazes</v>
      </c>
      <c r="F3097" s="3">
        <v>330100</v>
      </c>
      <c r="G3097" s="3">
        <v>507548</v>
      </c>
      <c r="H3097" s="3">
        <v>2019</v>
      </c>
      <c r="I3097" s="2">
        <v>5</v>
      </c>
      <c r="J3097" s="3" t="s">
        <v>10</v>
      </c>
      <c r="K3097" s="3">
        <v>7</v>
      </c>
      <c r="L3097" s="3">
        <v>0</v>
      </c>
    </row>
    <row r="3098" spans="1:12">
      <c r="A3098" s="2" t="s">
        <v>907</v>
      </c>
      <c r="B3098" s="3" t="s">
        <v>1441</v>
      </c>
      <c r="C3098" s="2" t="s">
        <v>918</v>
      </c>
      <c r="D3098" s="2" t="s">
        <v>918</v>
      </c>
      <c r="E3098" s="3" t="str">
        <f t="shared" si="48"/>
        <v>Rio de Janeiro-Campos dos Goytacazes</v>
      </c>
      <c r="F3098" s="3">
        <v>330100</v>
      </c>
      <c r="G3098" s="3">
        <v>507548</v>
      </c>
      <c r="H3098" s="3">
        <v>2019</v>
      </c>
      <c r="I3098" s="2">
        <v>6</v>
      </c>
      <c r="J3098" s="3" t="s">
        <v>9</v>
      </c>
      <c r="K3098" s="3">
        <v>1</v>
      </c>
      <c r="L3098" s="3">
        <v>1</v>
      </c>
    </row>
    <row r="3099" spans="1:12">
      <c r="A3099" s="2" t="s">
        <v>907</v>
      </c>
      <c r="B3099" s="3" t="s">
        <v>1441</v>
      </c>
      <c r="C3099" s="2" t="s">
        <v>918</v>
      </c>
      <c r="D3099" s="2" t="s">
        <v>918</v>
      </c>
      <c r="E3099" s="3" t="str">
        <f t="shared" si="48"/>
        <v>Rio de Janeiro-Campos dos Goytacazes</v>
      </c>
      <c r="F3099" s="3">
        <v>330100</v>
      </c>
      <c r="G3099" s="3">
        <v>507548</v>
      </c>
      <c r="H3099" s="3">
        <v>2019</v>
      </c>
      <c r="I3099" s="2">
        <v>6</v>
      </c>
      <c r="J3099" s="3" t="s">
        <v>10</v>
      </c>
      <c r="K3099" s="3">
        <v>3</v>
      </c>
      <c r="L3099" s="3">
        <v>0</v>
      </c>
    </row>
    <row r="3100" spans="1:12">
      <c r="A3100" s="2" t="s">
        <v>907</v>
      </c>
      <c r="B3100" s="3" t="s">
        <v>1441</v>
      </c>
      <c r="C3100" s="2" t="s">
        <v>918</v>
      </c>
      <c r="D3100" s="2" t="s">
        <v>918</v>
      </c>
      <c r="E3100" s="3" t="str">
        <f t="shared" si="48"/>
        <v>Rio de Janeiro-Campos dos Goytacazes</v>
      </c>
      <c r="F3100" s="3">
        <v>330100</v>
      </c>
      <c r="G3100" s="3">
        <v>507548</v>
      </c>
      <c r="H3100" s="3">
        <v>2019</v>
      </c>
      <c r="I3100" s="2">
        <v>6</v>
      </c>
      <c r="J3100" s="3" t="s">
        <v>19</v>
      </c>
      <c r="K3100" s="3">
        <v>1</v>
      </c>
      <c r="L3100" s="3">
        <v>0</v>
      </c>
    </row>
    <row r="3101" spans="1:12">
      <c r="A3101" s="2" t="s">
        <v>907</v>
      </c>
      <c r="B3101" s="3" t="s">
        <v>1441</v>
      </c>
      <c r="C3101" s="2" t="s">
        <v>918</v>
      </c>
      <c r="D3101" s="2" t="s">
        <v>918</v>
      </c>
      <c r="E3101" s="3" t="str">
        <f t="shared" si="48"/>
        <v>Rio de Janeiro-Campos dos Goytacazes</v>
      </c>
      <c r="F3101" s="3">
        <v>330100</v>
      </c>
      <c r="G3101" s="3">
        <v>507548</v>
      </c>
      <c r="H3101" s="3">
        <v>2019</v>
      </c>
      <c r="I3101" s="2">
        <v>6</v>
      </c>
      <c r="J3101" s="3" t="s">
        <v>12</v>
      </c>
      <c r="K3101" s="3">
        <v>1</v>
      </c>
      <c r="L3101" s="3">
        <v>0</v>
      </c>
    </row>
    <row r="3102" spans="1:12">
      <c r="A3102" s="2" t="s">
        <v>907</v>
      </c>
      <c r="B3102" s="3" t="s">
        <v>1441</v>
      </c>
      <c r="C3102" s="2" t="s">
        <v>918</v>
      </c>
      <c r="D3102" s="2" t="s">
        <v>918</v>
      </c>
      <c r="E3102" s="3" t="str">
        <f t="shared" si="48"/>
        <v>Rio de Janeiro-Campos dos Goytacazes</v>
      </c>
      <c r="F3102" s="3">
        <v>330100</v>
      </c>
      <c r="G3102" s="3">
        <v>507548</v>
      </c>
      <c r="H3102" s="3">
        <v>2020</v>
      </c>
      <c r="I3102" s="2">
        <v>1</v>
      </c>
      <c r="J3102" s="3" t="s">
        <v>10</v>
      </c>
      <c r="K3102" s="3">
        <v>1</v>
      </c>
      <c r="L3102" s="3">
        <v>0</v>
      </c>
    </row>
    <row r="3103" spans="1:12">
      <c r="A3103" s="2" t="s">
        <v>907</v>
      </c>
      <c r="B3103" s="3" t="s">
        <v>1441</v>
      </c>
      <c r="C3103" s="2" t="s">
        <v>918</v>
      </c>
      <c r="D3103" s="2" t="s">
        <v>918</v>
      </c>
      <c r="E3103" s="3" t="str">
        <f t="shared" si="48"/>
        <v>Rio de Janeiro-Campos dos Goytacazes</v>
      </c>
      <c r="F3103" s="3">
        <v>330100</v>
      </c>
      <c r="G3103" s="3">
        <v>507548</v>
      </c>
      <c r="H3103" s="3">
        <v>2020</v>
      </c>
      <c r="I3103" s="2">
        <v>2</v>
      </c>
      <c r="J3103" s="3" t="s">
        <v>10</v>
      </c>
      <c r="K3103" s="3">
        <v>2</v>
      </c>
      <c r="L3103" s="3">
        <v>0</v>
      </c>
    </row>
    <row r="3104" spans="1:12">
      <c r="A3104" s="2" t="s">
        <v>907</v>
      </c>
      <c r="B3104" s="3" t="s">
        <v>1441</v>
      </c>
      <c r="C3104" s="2" t="s">
        <v>918</v>
      </c>
      <c r="D3104" s="2" t="s">
        <v>918</v>
      </c>
      <c r="E3104" s="3" t="str">
        <f t="shared" si="48"/>
        <v>Rio de Janeiro-Campos dos Goytacazes</v>
      </c>
      <c r="F3104" s="3">
        <v>330100</v>
      </c>
      <c r="G3104" s="3">
        <v>507548</v>
      </c>
      <c r="H3104" s="3">
        <v>2020</v>
      </c>
      <c r="I3104" s="2">
        <v>3</v>
      </c>
      <c r="J3104" s="3" t="s">
        <v>10</v>
      </c>
      <c r="K3104" s="3">
        <v>2</v>
      </c>
      <c r="L3104" s="3">
        <v>0</v>
      </c>
    </row>
    <row r="3105" spans="1:12">
      <c r="A3105" s="2" t="s">
        <v>907</v>
      </c>
      <c r="B3105" s="3" t="s">
        <v>1441</v>
      </c>
      <c r="C3105" s="2" t="s">
        <v>918</v>
      </c>
      <c r="D3105" s="2" t="s">
        <v>918</v>
      </c>
      <c r="E3105" s="3" t="str">
        <f t="shared" si="48"/>
        <v>Rio de Janeiro-Campos dos Goytacazes</v>
      </c>
      <c r="F3105" s="3">
        <v>330100</v>
      </c>
      <c r="G3105" s="3">
        <v>507548</v>
      </c>
      <c r="H3105" s="3">
        <v>2020</v>
      </c>
      <c r="I3105" s="2">
        <v>4</v>
      </c>
      <c r="J3105" s="3" t="s">
        <v>10</v>
      </c>
      <c r="K3105" s="3">
        <v>1</v>
      </c>
      <c r="L3105" s="3">
        <v>0</v>
      </c>
    </row>
    <row r="3106" spans="1:12">
      <c r="A3106" s="2" t="s">
        <v>907</v>
      </c>
      <c r="B3106" s="3" t="s">
        <v>1441</v>
      </c>
      <c r="C3106" s="2" t="s">
        <v>918</v>
      </c>
      <c r="D3106" s="2" t="s">
        <v>918</v>
      </c>
      <c r="E3106" s="3" t="str">
        <f t="shared" si="48"/>
        <v>Rio de Janeiro-Campos dos Goytacazes</v>
      </c>
      <c r="F3106" s="3">
        <v>330100</v>
      </c>
      <c r="G3106" s="3">
        <v>507548</v>
      </c>
      <c r="H3106" s="3">
        <v>2020</v>
      </c>
      <c r="I3106" s="2">
        <v>5</v>
      </c>
      <c r="J3106" s="3" t="s">
        <v>10</v>
      </c>
      <c r="K3106" s="3">
        <v>1</v>
      </c>
      <c r="L3106" s="3">
        <v>0</v>
      </c>
    </row>
    <row r="3107" spans="1:12">
      <c r="A3107" s="2" t="s">
        <v>907</v>
      </c>
      <c r="B3107" s="3" t="s">
        <v>1441</v>
      </c>
      <c r="C3107" s="2" t="s">
        <v>918</v>
      </c>
      <c r="D3107" s="2" t="s">
        <v>918</v>
      </c>
      <c r="E3107" s="3" t="str">
        <f t="shared" si="48"/>
        <v>Rio de Janeiro-Campos dos Goytacazes</v>
      </c>
      <c r="F3107" s="3">
        <v>330100</v>
      </c>
      <c r="G3107" s="3">
        <v>507548</v>
      </c>
      <c r="H3107" s="3">
        <v>2020</v>
      </c>
      <c r="I3107" s="2">
        <v>6</v>
      </c>
      <c r="J3107" s="3" t="s">
        <v>10</v>
      </c>
      <c r="K3107" s="3">
        <v>3</v>
      </c>
      <c r="L3107" s="3">
        <v>0</v>
      </c>
    </row>
    <row r="3108" spans="1:12">
      <c r="A3108" s="2" t="s">
        <v>907</v>
      </c>
      <c r="B3108" s="3" t="s">
        <v>1441</v>
      </c>
      <c r="C3108" s="2" t="s">
        <v>919</v>
      </c>
      <c r="D3108" s="2" t="s">
        <v>919</v>
      </c>
      <c r="E3108" s="3" t="str">
        <f t="shared" si="48"/>
        <v>Rio de Janeiro-Casimiro de Abreu</v>
      </c>
      <c r="F3108" s="3">
        <v>330130</v>
      </c>
      <c r="G3108" s="3">
        <v>44184</v>
      </c>
      <c r="H3108" s="3">
        <v>2019</v>
      </c>
      <c r="I3108" s="2">
        <v>1</v>
      </c>
      <c r="J3108" s="3" t="s">
        <v>9</v>
      </c>
      <c r="K3108" s="3">
        <v>1</v>
      </c>
      <c r="L3108" s="3">
        <v>0</v>
      </c>
    </row>
    <row r="3109" spans="1:12">
      <c r="A3109" s="2" t="s">
        <v>907</v>
      </c>
      <c r="B3109" s="3" t="s">
        <v>1441</v>
      </c>
      <c r="C3109" s="2" t="s">
        <v>919</v>
      </c>
      <c r="D3109" s="2" t="s">
        <v>919</v>
      </c>
      <c r="E3109" s="3" t="str">
        <f t="shared" si="48"/>
        <v>Rio de Janeiro-Casimiro de Abreu</v>
      </c>
      <c r="F3109" s="3">
        <v>330130</v>
      </c>
      <c r="G3109" s="3">
        <v>44184</v>
      </c>
      <c r="H3109" s="3">
        <v>2019</v>
      </c>
      <c r="I3109" s="2">
        <v>2</v>
      </c>
      <c r="J3109" s="3" t="s">
        <v>19</v>
      </c>
      <c r="K3109" s="3">
        <v>1</v>
      </c>
      <c r="L3109" s="3">
        <v>0</v>
      </c>
    </row>
    <row r="3110" spans="1:12">
      <c r="A3110" s="2" t="s">
        <v>907</v>
      </c>
      <c r="B3110" s="3" t="s">
        <v>1441</v>
      </c>
      <c r="C3110" s="2" t="s">
        <v>919</v>
      </c>
      <c r="D3110" s="2" t="s">
        <v>919</v>
      </c>
      <c r="E3110" s="3" t="str">
        <f t="shared" si="48"/>
        <v>Rio de Janeiro-Casimiro de Abreu</v>
      </c>
      <c r="F3110" s="3">
        <v>330130</v>
      </c>
      <c r="G3110" s="3">
        <v>44184</v>
      </c>
      <c r="H3110" s="3">
        <v>2019</v>
      </c>
      <c r="I3110" s="2">
        <v>4</v>
      </c>
      <c r="J3110" s="3" t="s">
        <v>9</v>
      </c>
      <c r="K3110" s="3">
        <v>1</v>
      </c>
      <c r="L3110" s="3">
        <v>1</v>
      </c>
    </row>
    <row r="3111" spans="1:12">
      <c r="A3111" s="2" t="s">
        <v>907</v>
      </c>
      <c r="B3111" s="3" t="s">
        <v>1441</v>
      </c>
      <c r="C3111" s="2" t="s">
        <v>919</v>
      </c>
      <c r="D3111" s="2" t="s">
        <v>919</v>
      </c>
      <c r="E3111" s="3" t="str">
        <f t="shared" si="48"/>
        <v>Rio de Janeiro-Casimiro de Abreu</v>
      </c>
      <c r="F3111" s="3">
        <v>330130</v>
      </c>
      <c r="G3111" s="3">
        <v>44184</v>
      </c>
      <c r="H3111" s="3">
        <v>2019</v>
      </c>
      <c r="I3111" s="2">
        <v>5</v>
      </c>
      <c r="J3111" s="3" t="s">
        <v>9</v>
      </c>
      <c r="K3111" s="3">
        <v>1</v>
      </c>
      <c r="L3111" s="3">
        <v>2</v>
      </c>
    </row>
    <row r="3112" spans="1:12">
      <c r="A3112" s="2" t="s">
        <v>907</v>
      </c>
      <c r="B3112" s="3" t="s">
        <v>1441</v>
      </c>
      <c r="C3112" s="2" t="s">
        <v>919</v>
      </c>
      <c r="D3112" s="2" t="s">
        <v>919</v>
      </c>
      <c r="E3112" s="3" t="str">
        <f t="shared" si="48"/>
        <v>Rio de Janeiro-Casimiro de Abreu</v>
      </c>
      <c r="F3112" s="3">
        <v>330130</v>
      </c>
      <c r="G3112" s="3">
        <v>44184</v>
      </c>
      <c r="H3112" s="3">
        <v>2019</v>
      </c>
      <c r="I3112" s="2">
        <v>5</v>
      </c>
      <c r="J3112" s="3" t="s">
        <v>10</v>
      </c>
      <c r="K3112" s="3">
        <v>1</v>
      </c>
      <c r="L3112" s="3">
        <v>0</v>
      </c>
    </row>
    <row r="3113" spans="1:12">
      <c r="A3113" s="2" t="s">
        <v>907</v>
      </c>
      <c r="B3113" s="3" t="s">
        <v>1441</v>
      </c>
      <c r="C3113" s="2" t="s">
        <v>920</v>
      </c>
      <c r="D3113" s="2" t="s">
        <v>920</v>
      </c>
      <c r="E3113" s="3" t="str">
        <f t="shared" si="48"/>
        <v>Rio de Janeiro-Duque de Caxias</v>
      </c>
      <c r="F3113" s="3">
        <v>330170</v>
      </c>
      <c r="G3113" s="3">
        <v>919596</v>
      </c>
      <c r="H3113" s="3">
        <v>2019</v>
      </c>
      <c r="I3113" s="2">
        <v>1</v>
      </c>
      <c r="J3113" s="3" t="s">
        <v>9</v>
      </c>
      <c r="K3113" s="3">
        <v>11</v>
      </c>
      <c r="L3113" s="3">
        <v>1</v>
      </c>
    </row>
    <row r="3114" spans="1:12">
      <c r="A3114" s="2" t="s">
        <v>907</v>
      </c>
      <c r="B3114" s="3" t="s">
        <v>1441</v>
      </c>
      <c r="C3114" s="2" t="s">
        <v>920</v>
      </c>
      <c r="D3114" s="2" t="s">
        <v>920</v>
      </c>
      <c r="E3114" s="3" t="str">
        <f t="shared" si="48"/>
        <v>Rio de Janeiro-Duque de Caxias</v>
      </c>
      <c r="F3114" s="3">
        <v>330170</v>
      </c>
      <c r="G3114" s="3">
        <v>919596</v>
      </c>
      <c r="H3114" s="3">
        <v>2019</v>
      </c>
      <c r="I3114" s="2">
        <v>1</v>
      </c>
      <c r="J3114" s="3" t="s">
        <v>10</v>
      </c>
      <c r="K3114" s="3">
        <v>1</v>
      </c>
      <c r="L3114" s="3">
        <v>0</v>
      </c>
    </row>
    <row r="3115" spans="1:12">
      <c r="A3115" s="2" t="s">
        <v>907</v>
      </c>
      <c r="B3115" s="3" t="s">
        <v>1441</v>
      </c>
      <c r="C3115" s="2" t="s">
        <v>920</v>
      </c>
      <c r="D3115" s="2" t="s">
        <v>920</v>
      </c>
      <c r="E3115" s="3" t="str">
        <f t="shared" si="48"/>
        <v>Rio de Janeiro-Duque de Caxias</v>
      </c>
      <c r="F3115" s="3">
        <v>330170</v>
      </c>
      <c r="G3115" s="3">
        <v>919596</v>
      </c>
      <c r="H3115" s="3">
        <v>2019</v>
      </c>
      <c r="I3115" s="2">
        <v>2</v>
      </c>
      <c r="J3115" s="3" t="s">
        <v>9</v>
      </c>
      <c r="K3115" s="3">
        <v>5</v>
      </c>
      <c r="L3115" s="3">
        <v>0</v>
      </c>
    </row>
    <row r="3116" spans="1:12">
      <c r="A3116" s="2" t="s">
        <v>907</v>
      </c>
      <c r="B3116" s="3" t="s">
        <v>1441</v>
      </c>
      <c r="C3116" s="2" t="s">
        <v>920</v>
      </c>
      <c r="D3116" s="2" t="s">
        <v>920</v>
      </c>
      <c r="E3116" s="3" t="str">
        <f t="shared" si="48"/>
        <v>Rio de Janeiro-Duque de Caxias</v>
      </c>
      <c r="F3116" s="3">
        <v>330170</v>
      </c>
      <c r="G3116" s="3">
        <v>919596</v>
      </c>
      <c r="H3116" s="3">
        <v>2019</v>
      </c>
      <c r="I3116" s="2">
        <v>2</v>
      </c>
      <c r="J3116" s="3" t="s">
        <v>12</v>
      </c>
      <c r="K3116" s="3">
        <v>1</v>
      </c>
      <c r="L3116" s="3">
        <v>1</v>
      </c>
    </row>
    <row r="3117" spans="1:12">
      <c r="A3117" s="2" t="s">
        <v>907</v>
      </c>
      <c r="B3117" s="3" t="s">
        <v>1441</v>
      </c>
      <c r="C3117" s="2" t="s">
        <v>920</v>
      </c>
      <c r="D3117" s="2" t="s">
        <v>920</v>
      </c>
      <c r="E3117" s="3" t="str">
        <f t="shared" si="48"/>
        <v>Rio de Janeiro-Duque de Caxias</v>
      </c>
      <c r="F3117" s="3">
        <v>330170</v>
      </c>
      <c r="G3117" s="3">
        <v>919596</v>
      </c>
      <c r="H3117" s="3">
        <v>2019</v>
      </c>
      <c r="I3117" s="2">
        <v>3</v>
      </c>
      <c r="J3117" s="3" t="s">
        <v>9</v>
      </c>
      <c r="K3117" s="3">
        <v>11</v>
      </c>
      <c r="L3117" s="3">
        <v>1</v>
      </c>
    </row>
    <row r="3118" spans="1:12">
      <c r="A3118" s="2" t="s">
        <v>907</v>
      </c>
      <c r="B3118" s="3" t="s">
        <v>1441</v>
      </c>
      <c r="C3118" s="2" t="s">
        <v>920</v>
      </c>
      <c r="D3118" s="2" t="s">
        <v>920</v>
      </c>
      <c r="E3118" s="3" t="str">
        <f t="shared" si="48"/>
        <v>Rio de Janeiro-Duque de Caxias</v>
      </c>
      <c r="F3118" s="3">
        <v>330170</v>
      </c>
      <c r="G3118" s="3">
        <v>919596</v>
      </c>
      <c r="H3118" s="3">
        <v>2019</v>
      </c>
      <c r="I3118" s="2">
        <v>3</v>
      </c>
      <c r="J3118" s="3" t="s">
        <v>12</v>
      </c>
      <c r="K3118" s="3">
        <v>1</v>
      </c>
      <c r="L3118" s="3">
        <v>0</v>
      </c>
    </row>
    <row r="3119" spans="1:12">
      <c r="A3119" s="2" t="s">
        <v>907</v>
      </c>
      <c r="B3119" s="3" t="s">
        <v>1441</v>
      </c>
      <c r="C3119" s="2" t="s">
        <v>920</v>
      </c>
      <c r="D3119" s="2" t="s">
        <v>920</v>
      </c>
      <c r="E3119" s="3" t="str">
        <f t="shared" si="48"/>
        <v>Rio de Janeiro-Duque de Caxias</v>
      </c>
      <c r="F3119" s="3">
        <v>330170</v>
      </c>
      <c r="G3119" s="3">
        <v>919596</v>
      </c>
      <c r="H3119" s="3">
        <v>2019</v>
      </c>
      <c r="I3119" s="2">
        <v>4</v>
      </c>
      <c r="J3119" s="3" t="s">
        <v>9</v>
      </c>
      <c r="K3119" s="3">
        <v>3</v>
      </c>
      <c r="L3119" s="3">
        <v>0</v>
      </c>
    </row>
    <row r="3120" spans="1:12">
      <c r="A3120" s="2" t="s">
        <v>907</v>
      </c>
      <c r="B3120" s="3" t="s">
        <v>1441</v>
      </c>
      <c r="C3120" s="2" t="s">
        <v>920</v>
      </c>
      <c r="D3120" s="2" t="s">
        <v>920</v>
      </c>
      <c r="E3120" s="3" t="str">
        <f t="shared" si="48"/>
        <v>Rio de Janeiro-Duque de Caxias</v>
      </c>
      <c r="F3120" s="3">
        <v>330170</v>
      </c>
      <c r="G3120" s="3">
        <v>919596</v>
      </c>
      <c r="H3120" s="3">
        <v>2019</v>
      </c>
      <c r="I3120" s="2">
        <v>5</v>
      </c>
      <c r="J3120" s="3" t="s">
        <v>9</v>
      </c>
      <c r="K3120" s="3">
        <v>8</v>
      </c>
      <c r="L3120" s="3">
        <v>0</v>
      </c>
    </row>
    <row r="3121" spans="1:12">
      <c r="A3121" s="2" t="s">
        <v>907</v>
      </c>
      <c r="B3121" s="3" t="s">
        <v>1441</v>
      </c>
      <c r="C3121" s="2" t="s">
        <v>920</v>
      </c>
      <c r="D3121" s="2" t="s">
        <v>920</v>
      </c>
      <c r="E3121" s="3" t="str">
        <f t="shared" si="48"/>
        <v>Rio de Janeiro-Duque de Caxias</v>
      </c>
      <c r="F3121" s="3">
        <v>330170</v>
      </c>
      <c r="G3121" s="3">
        <v>919596</v>
      </c>
      <c r="H3121" s="3">
        <v>2019</v>
      </c>
      <c r="I3121" s="2">
        <v>6</v>
      </c>
      <c r="J3121" s="3" t="s">
        <v>9</v>
      </c>
      <c r="K3121" s="3">
        <v>9</v>
      </c>
      <c r="L3121" s="3">
        <v>4</v>
      </c>
    </row>
    <row r="3122" spans="1:12">
      <c r="A3122" s="2" t="s">
        <v>907</v>
      </c>
      <c r="B3122" s="3" t="s">
        <v>1441</v>
      </c>
      <c r="C3122" s="2" t="s">
        <v>920</v>
      </c>
      <c r="D3122" s="2" t="s">
        <v>920</v>
      </c>
      <c r="E3122" s="3" t="str">
        <f t="shared" si="48"/>
        <v>Rio de Janeiro-Duque de Caxias</v>
      </c>
      <c r="F3122" s="3">
        <v>330170</v>
      </c>
      <c r="G3122" s="3">
        <v>919596</v>
      </c>
      <c r="H3122" s="3">
        <v>2019</v>
      </c>
      <c r="I3122" s="2">
        <v>6</v>
      </c>
      <c r="J3122" s="3" t="s">
        <v>12</v>
      </c>
      <c r="K3122" s="3">
        <v>1</v>
      </c>
      <c r="L3122" s="3">
        <v>0</v>
      </c>
    </row>
    <row r="3123" spans="1:12">
      <c r="A3123" s="2" t="s">
        <v>907</v>
      </c>
      <c r="B3123" s="3" t="s">
        <v>1441</v>
      </c>
      <c r="C3123" s="2" t="s">
        <v>920</v>
      </c>
      <c r="D3123" s="2" t="s">
        <v>920</v>
      </c>
      <c r="E3123" s="3" t="str">
        <f t="shared" si="48"/>
        <v>Rio de Janeiro-Duque de Caxias</v>
      </c>
      <c r="F3123" s="3">
        <v>330170</v>
      </c>
      <c r="G3123" s="3">
        <v>919596</v>
      </c>
      <c r="H3123" s="3">
        <v>2020</v>
      </c>
      <c r="I3123" s="2">
        <v>1</v>
      </c>
      <c r="J3123" s="3" t="s">
        <v>9</v>
      </c>
      <c r="K3123" s="3">
        <v>8</v>
      </c>
      <c r="L3123" s="3">
        <v>0</v>
      </c>
    </row>
    <row r="3124" spans="1:12">
      <c r="A3124" s="2" t="s">
        <v>907</v>
      </c>
      <c r="B3124" s="3" t="s">
        <v>1441</v>
      </c>
      <c r="C3124" s="2" t="s">
        <v>920</v>
      </c>
      <c r="D3124" s="2" t="s">
        <v>920</v>
      </c>
      <c r="E3124" s="3" t="str">
        <f t="shared" si="48"/>
        <v>Rio de Janeiro-Duque de Caxias</v>
      </c>
      <c r="F3124" s="3">
        <v>330170</v>
      </c>
      <c r="G3124" s="3">
        <v>919596</v>
      </c>
      <c r="H3124" s="3">
        <v>2020</v>
      </c>
      <c r="I3124" s="2">
        <v>1</v>
      </c>
      <c r="J3124" s="3" t="s">
        <v>10</v>
      </c>
      <c r="K3124" s="3">
        <v>1</v>
      </c>
      <c r="L3124" s="3">
        <v>0</v>
      </c>
    </row>
    <row r="3125" spans="1:12">
      <c r="A3125" s="2" t="s">
        <v>907</v>
      </c>
      <c r="B3125" s="3" t="s">
        <v>1441</v>
      </c>
      <c r="C3125" s="2" t="s">
        <v>920</v>
      </c>
      <c r="D3125" s="2" t="s">
        <v>920</v>
      </c>
      <c r="E3125" s="3" t="str">
        <f t="shared" ref="E3125:E3188" si="49">+CONCATENATE(A3125,"-",D3125)</f>
        <v>Rio de Janeiro-Duque de Caxias</v>
      </c>
      <c r="F3125" s="3">
        <v>330170</v>
      </c>
      <c r="G3125" s="3">
        <v>919596</v>
      </c>
      <c r="H3125" s="3">
        <v>2020</v>
      </c>
      <c r="I3125" s="2">
        <v>1</v>
      </c>
      <c r="J3125" s="3" t="s">
        <v>12</v>
      </c>
      <c r="K3125" s="3">
        <v>1</v>
      </c>
      <c r="L3125" s="3">
        <v>1</v>
      </c>
    </row>
    <row r="3126" spans="1:12">
      <c r="A3126" s="2" t="s">
        <v>907</v>
      </c>
      <c r="B3126" s="3" t="s">
        <v>1441</v>
      </c>
      <c r="C3126" s="2" t="s">
        <v>920</v>
      </c>
      <c r="D3126" s="2" t="s">
        <v>920</v>
      </c>
      <c r="E3126" s="3" t="str">
        <f t="shared" si="49"/>
        <v>Rio de Janeiro-Duque de Caxias</v>
      </c>
      <c r="F3126" s="3">
        <v>330170</v>
      </c>
      <c r="G3126" s="3">
        <v>919596</v>
      </c>
      <c r="H3126" s="3">
        <v>2020</v>
      </c>
      <c r="I3126" s="2">
        <v>2</v>
      </c>
      <c r="J3126" s="3" t="s">
        <v>10</v>
      </c>
      <c r="K3126" s="3">
        <v>1</v>
      </c>
      <c r="L3126" s="3">
        <v>0</v>
      </c>
    </row>
    <row r="3127" spans="1:12">
      <c r="A3127" s="2" t="s">
        <v>907</v>
      </c>
      <c r="B3127" s="3" t="s">
        <v>1441</v>
      </c>
      <c r="C3127" s="2" t="s">
        <v>920</v>
      </c>
      <c r="D3127" s="2" t="s">
        <v>920</v>
      </c>
      <c r="E3127" s="3" t="str">
        <f t="shared" si="49"/>
        <v>Rio de Janeiro-Duque de Caxias</v>
      </c>
      <c r="F3127" s="3">
        <v>330170</v>
      </c>
      <c r="G3127" s="3">
        <v>919596</v>
      </c>
      <c r="H3127" s="3">
        <v>2020</v>
      </c>
      <c r="I3127" s="2">
        <v>2</v>
      </c>
      <c r="J3127" s="3" t="s">
        <v>12</v>
      </c>
      <c r="K3127" s="3">
        <v>1</v>
      </c>
      <c r="L3127" s="3">
        <v>0</v>
      </c>
    </row>
    <row r="3128" spans="1:12">
      <c r="A3128" s="2" t="s">
        <v>907</v>
      </c>
      <c r="B3128" s="3" t="s">
        <v>1441</v>
      </c>
      <c r="C3128" s="2" t="s">
        <v>920</v>
      </c>
      <c r="D3128" s="2" t="s">
        <v>920</v>
      </c>
      <c r="E3128" s="3" t="str">
        <f t="shared" si="49"/>
        <v>Rio de Janeiro-Duque de Caxias</v>
      </c>
      <c r="F3128" s="3">
        <v>330170</v>
      </c>
      <c r="G3128" s="3">
        <v>919596</v>
      </c>
      <c r="H3128" s="3">
        <v>2020</v>
      </c>
      <c r="I3128" s="2">
        <v>3</v>
      </c>
      <c r="J3128" s="3" t="s">
        <v>10</v>
      </c>
      <c r="K3128" s="3">
        <v>1</v>
      </c>
      <c r="L3128" s="3">
        <v>0</v>
      </c>
    </row>
    <row r="3129" spans="1:12">
      <c r="A3129" s="2" t="s">
        <v>907</v>
      </c>
      <c r="B3129" s="3" t="s">
        <v>1441</v>
      </c>
      <c r="C3129" s="2" t="s">
        <v>920</v>
      </c>
      <c r="D3129" s="2" t="s">
        <v>920</v>
      </c>
      <c r="E3129" s="3" t="str">
        <f t="shared" si="49"/>
        <v>Rio de Janeiro-Duque de Caxias</v>
      </c>
      <c r="F3129" s="3">
        <v>330170</v>
      </c>
      <c r="G3129" s="3">
        <v>919596</v>
      </c>
      <c r="H3129" s="3">
        <v>2020</v>
      </c>
      <c r="I3129" s="2">
        <v>3</v>
      </c>
      <c r="J3129" s="3" t="s">
        <v>12</v>
      </c>
      <c r="K3129" s="3">
        <v>1</v>
      </c>
      <c r="L3129" s="3">
        <v>1</v>
      </c>
    </row>
    <row r="3130" spans="1:12">
      <c r="A3130" s="2" t="s">
        <v>907</v>
      </c>
      <c r="B3130" s="3" t="s">
        <v>1441</v>
      </c>
      <c r="C3130" s="2" t="s">
        <v>920</v>
      </c>
      <c r="D3130" s="2" t="s">
        <v>920</v>
      </c>
      <c r="E3130" s="3" t="str">
        <f t="shared" si="49"/>
        <v>Rio de Janeiro-Duque de Caxias</v>
      </c>
      <c r="F3130" s="3">
        <v>330170</v>
      </c>
      <c r="G3130" s="3">
        <v>919596</v>
      </c>
      <c r="H3130" s="3">
        <v>2020</v>
      </c>
      <c r="I3130" s="2">
        <v>4</v>
      </c>
      <c r="J3130" s="3" t="s">
        <v>9</v>
      </c>
      <c r="K3130" s="3">
        <v>7</v>
      </c>
      <c r="L3130" s="3">
        <v>2</v>
      </c>
    </row>
    <row r="3131" spans="1:12">
      <c r="A3131" s="2" t="s">
        <v>907</v>
      </c>
      <c r="B3131" s="3" t="s">
        <v>1441</v>
      </c>
      <c r="C3131" s="2" t="s">
        <v>920</v>
      </c>
      <c r="D3131" s="2" t="s">
        <v>920</v>
      </c>
      <c r="E3131" s="3" t="str">
        <f t="shared" si="49"/>
        <v>Rio de Janeiro-Duque de Caxias</v>
      </c>
      <c r="F3131" s="3">
        <v>330170</v>
      </c>
      <c r="G3131" s="3">
        <v>919596</v>
      </c>
      <c r="H3131" s="3">
        <v>2020</v>
      </c>
      <c r="I3131" s="2">
        <v>5</v>
      </c>
      <c r="J3131" s="3" t="s">
        <v>9</v>
      </c>
      <c r="K3131" s="3">
        <v>10</v>
      </c>
      <c r="L3131" s="3">
        <v>1</v>
      </c>
    </row>
    <row r="3132" spans="1:12">
      <c r="A3132" s="2" t="s">
        <v>907</v>
      </c>
      <c r="B3132" s="3" t="s">
        <v>1441</v>
      </c>
      <c r="C3132" s="2" t="s">
        <v>920</v>
      </c>
      <c r="D3132" s="2" t="s">
        <v>920</v>
      </c>
      <c r="E3132" s="3" t="str">
        <f t="shared" si="49"/>
        <v>Rio de Janeiro-Duque de Caxias</v>
      </c>
      <c r="F3132" s="3">
        <v>330170</v>
      </c>
      <c r="G3132" s="3">
        <v>919596</v>
      </c>
      <c r="H3132" s="3">
        <v>2020</v>
      </c>
      <c r="I3132" s="2">
        <v>6</v>
      </c>
      <c r="J3132" s="3" t="s">
        <v>9</v>
      </c>
      <c r="K3132" s="3">
        <v>4</v>
      </c>
      <c r="L3132" s="3">
        <v>1</v>
      </c>
    </row>
    <row r="3133" spans="1:12">
      <c r="A3133" s="2" t="s">
        <v>907</v>
      </c>
      <c r="B3133" s="3" t="s">
        <v>1441</v>
      </c>
      <c r="C3133" s="2" t="s">
        <v>920</v>
      </c>
      <c r="D3133" s="2" t="s">
        <v>920</v>
      </c>
      <c r="E3133" s="3" t="str">
        <f t="shared" si="49"/>
        <v>Rio de Janeiro-Duque de Caxias</v>
      </c>
      <c r="F3133" s="3">
        <v>330170</v>
      </c>
      <c r="G3133" s="3">
        <v>919596</v>
      </c>
      <c r="H3133" s="3">
        <v>2020</v>
      </c>
      <c r="I3133" s="2">
        <v>6</v>
      </c>
      <c r="J3133" s="3" t="s">
        <v>12</v>
      </c>
      <c r="K3133" s="3">
        <v>1</v>
      </c>
      <c r="L3133" s="3">
        <v>0</v>
      </c>
    </row>
    <row r="3134" spans="1:12">
      <c r="A3134" s="2" t="s">
        <v>907</v>
      </c>
      <c r="B3134" s="3" t="s">
        <v>1441</v>
      </c>
      <c r="C3134" s="2" t="s">
        <v>921</v>
      </c>
      <c r="D3134" s="2" t="s">
        <v>921</v>
      </c>
      <c r="E3134" s="3" t="str">
        <f t="shared" si="49"/>
        <v>Rio de Janeiro-Iguaba Grande</v>
      </c>
      <c r="F3134" s="3">
        <v>330187</v>
      </c>
      <c r="G3134" s="3">
        <v>28310</v>
      </c>
      <c r="H3134" s="3">
        <v>2019</v>
      </c>
      <c r="I3134" s="2">
        <v>5</v>
      </c>
      <c r="J3134" s="3" t="s">
        <v>10</v>
      </c>
      <c r="K3134" s="3">
        <v>1</v>
      </c>
      <c r="L3134" s="3">
        <v>0</v>
      </c>
    </row>
    <row r="3135" spans="1:12">
      <c r="A3135" s="2" t="s">
        <v>907</v>
      </c>
      <c r="B3135" s="3" t="s">
        <v>1441</v>
      </c>
      <c r="C3135" s="2" t="s">
        <v>921</v>
      </c>
      <c r="D3135" s="2" t="s">
        <v>921</v>
      </c>
      <c r="E3135" s="3" t="str">
        <f t="shared" si="49"/>
        <v>Rio de Janeiro-Iguaba Grande</v>
      </c>
      <c r="F3135" s="3">
        <v>330187</v>
      </c>
      <c r="G3135" s="3">
        <v>28310</v>
      </c>
      <c r="H3135" s="3">
        <v>2019</v>
      </c>
      <c r="I3135" s="2">
        <v>6</v>
      </c>
      <c r="J3135" s="3" t="s">
        <v>10</v>
      </c>
      <c r="K3135" s="3">
        <v>1</v>
      </c>
      <c r="L3135" s="3">
        <v>0</v>
      </c>
    </row>
    <row r="3136" spans="1:12">
      <c r="A3136" s="2" t="s">
        <v>907</v>
      </c>
      <c r="B3136" s="3" t="s">
        <v>1441</v>
      </c>
      <c r="C3136" s="2" t="s">
        <v>922</v>
      </c>
      <c r="D3136" s="2" t="s">
        <v>922</v>
      </c>
      <c r="E3136" s="3" t="str">
        <f t="shared" si="49"/>
        <v>Rio de Janeiro-Itaborai</v>
      </c>
      <c r="F3136" s="3">
        <v>330190</v>
      </c>
      <c r="G3136" s="3">
        <v>240592</v>
      </c>
      <c r="H3136" s="3">
        <v>2019</v>
      </c>
      <c r="I3136" s="2">
        <v>1</v>
      </c>
      <c r="J3136" s="3" t="s">
        <v>12</v>
      </c>
      <c r="K3136" s="3">
        <v>6</v>
      </c>
      <c r="L3136" s="3">
        <v>10</v>
      </c>
    </row>
    <row r="3137" spans="1:12">
      <c r="A3137" s="2" t="s">
        <v>907</v>
      </c>
      <c r="B3137" s="3" t="s">
        <v>1441</v>
      </c>
      <c r="C3137" s="2" t="s">
        <v>922</v>
      </c>
      <c r="D3137" s="2" t="s">
        <v>922</v>
      </c>
      <c r="E3137" s="3" t="str">
        <f t="shared" si="49"/>
        <v>Rio de Janeiro-Itaborai</v>
      </c>
      <c r="F3137" s="3">
        <v>330190</v>
      </c>
      <c r="G3137" s="3">
        <v>240592</v>
      </c>
      <c r="H3137" s="3">
        <v>2019</v>
      </c>
      <c r="I3137" s="2">
        <v>2</v>
      </c>
      <c r="J3137" s="3" t="s">
        <v>9</v>
      </c>
      <c r="K3137" s="3">
        <v>2</v>
      </c>
      <c r="L3137" s="3">
        <v>3</v>
      </c>
    </row>
    <row r="3138" spans="1:12">
      <c r="A3138" s="2" t="s">
        <v>907</v>
      </c>
      <c r="B3138" s="3" t="s">
        <v>1441</v>
      </c>
      <c r="C3138" s="2" t="s">
        <v>922</v>
      </c>
      <c r="D3138" s="2" t="s">
        <v>922</v>
      </c>
      <c r="E3138" s="3" t="str">
        <f t="shared" si="49"/>
        <v>Rio de Janeiro-Itaborai</v>
      </c>
      <c r="F3138" s="3">
        <v>330190</v>
      </c>
      <c r="G3138" s="3">
        <v>240592</v>
      </c>
      <c r="H3138" s="3">
        <v>2019</v>
      </c>
      <c r="I3138" s="2">
        <v>2</v>
      </c>
      <c r="J3138" s="3" t="s">
        <v>12</v>
      </c>
      <c r="K3138" s="3">
        <v>2</v>
      </c>
      <c r="L3138" s="3">
        <v>1</v>
      </c>
    </row>
    <row r="3139" spans="1:12">
      <c r="A3139" s="2" t="s">
        <v>907</v>
      </c>
      <c r="B3139" s="3" t="s">
        <v>1441</v>
      </c>
      <c r="C3139" s="2" t="s">
        <v>922</v>
      </c>
      <c r="D3139" s="2" t="s">
        <v>922</v>
      </c>
      <c r="E3139" s="3" t="str">
        <f t="shared" si="49"/>
        <v>Rio de Janeiro-Itaborai</v>
      </c>
      <c r="F3139" s="3">
        <v>330190</v>
      </c>
      <c r="G3139" s="3">
        <v>240592</v>
      </c>
      <c r="H3139" s="3">
        <v>2019</v>
      </c>
      <c r="I3139" s="2">
        <v>3</v>
      </c>
      <c r="J3139" s="3" t="s">
        <v>9</v>
      </c>
      <c r="K3139" s="3">
        <v>1</v>
      </c>
      <c r="L3139" s="3">
        <v>1</v>
      </c>
    </row>
    <row r="3140" spans="1:12">
      <c r="A3140" s="2" t="s">
        <v>907</v>
      </c>
      <c r="B3140" s="3" t="s">
        <v>1441</v>
      </c>
      <c r="C3140" s="2" t="s">
        <v>922</v>
      </c>
      <c r="D3140" s="2" t="s">
        <v>922</v>
      </c>
      <c r="E3140" s="3" t="str">
        <f t="shared" si="49"/>
        <v>Rio de Janeiro-Itaborai</v>
      </c>
      <c r="F3140" s="3">
        <v>330190</v>
      </c>
      <c r="G3140" s="3">
        <v>240592</v>
      </c>
      <c r="H3140" s="3">
        <v>2019</v>
      </c>
      <c r="I3140" s="2">
        <v>3</v>
      </c>
      <c r="J3140" s="3" t="s">
        <v>12</v>
      </c>
      <c r="K3140" s="3">
        <v>1</v>
      </c>
      <c r="L3140" s="3">
        <v>1</v>
      </c>
    </row>
    <row r="3141" spans="1:12">
      <c r="A3141" s="2" t="s">
        <v>907</v>
      </c>
      <c r="B3141" s="3" t="s">
        <v>1441</v>
      </c>
      <c r="C3141" s="2" t="s">
        <v>922</v>
      </c>
      <c r="D3141" s="2" t="s">
        <v>922</v>
      </c>
      <c r="E3141" s="3" t="str">
        <f t="shared" si="49"/>
        <v>Rio de Janeiro-Itaborai</v>
      </c>
      <c r="F3141" s="3">
        <v>330190</v>
      </c>
      <c r="G3141" s="3">
        <v>240592</v>
      </c>
      <c r="H3141" s="3">
        <v>2019</v>
      </c>
      <c r="I3141" s="2">
        <v>4</v>
      </c>
      <c r="J3141" s="3" t="s">
        <v>9</v>
      </c>
      <c r="K3141" s="3">
        <v>1</v>
      </c>
      <c r="L3141" s="3">
        <v>1</v>
      </c>
    </row>
    <row r="3142" spans="1:12">
      <c r="A3142" s="2" t="s">
        <v>907</v>
      </c>
      <c r="B3142" s="3" t="s">
        <v>1441</v>
      </c>
      <c r="C3142" s="2" t="s">
        <v>922</v>
      </c>
      <c r="D3142" s="2" t="s">
        <v>922</v>
      </c>
      <c r="E3142" s="3" t="str">
        <f t="shared" si="49"/>
        <v>Rio de Janeiro-Itaborai</v>
      </c>
      <c r="F3142" s="3">
        <v>330190</v>
      </c>
      <c r="G3142" s="3">
        <v>240592</v>
      </c>
      <c r="H3142" s="3">
        <v>2019</v>
      </c>
      <c r="I3142" s="2">
        <v>5</v>
      </c>
      <c r="J3142" s="3" t="s">
        <v>9</v>
      </c>
      <c r="K3142" s="3">
        <v>1</v>
      </c>
      <c r="L3142" s="3">
        <v>1</v>
      </c>
    </row>
    <row r="3143" spans="1:12">
      <c r="A3143" s="2" t="s">
        <v>907</v>
      </c>
      <c r="B3143" s="3" t="s">
        <v>1441</v>
      </c>
      <c r="C3143" s="2" t="s">
        <v>922</v>
      </c>
      <c r="D3143" s="2" t="s">
        <v>922</v>
      </c>
      <c r="E3143" s="3" t="str">
        <f t="shared" si="49"/>
        <v>Rio de Janeiro-Itaborai</v>
      </c>
      <c r="F3143" s="3">
        <v>330190</v>
      </c>
      <c r="G3143" s="3">
        <v>240592</v>
      </c>
      <c r="H3143" s="3">
        <v>2019</v>
      </c>
      <c r="I3143" s="2">
        <v>6</v>
      </c>
      <c r="J3143" s="3" t="s">
        <v>9</v>
      </c>
      <c r="K3143" s="3">
        <v>1</v>
      </c>
      <c r="L3143" s="3">
        <v>0</v>
      </c>
    </row>
    <row r="3144" spans="1:12">
      <c r="A3144" s="2" t="s">
        <v>907</v>
      </c>
      <c r="B3144" s="3" t="s">
        <v>1441</v>
      </c>
      <c r="C3144" s="2" t="s">
        <v>922</v>
      </c>
      <c r="D3144" s="2" t="s">
        <v>922</v>
      </c>
      <c r="E3144" s="3" t="str">
        <f t="shared" si="49"/>
        <v>Rio de Janeiro-Itaborai</v>
      </c>
      <c r="F3144" s="3">
        <v>330190</v>
      </c>
      <c r="G3144" s="3">
        <v>240592</v>
      </c>
      <c r="H3144" s="3">
        <v>2020</v>
      </c>
      <c r="I3144" s="2">
        <v>1</v>
      </c>
      <c r="J3144" s="3" t="s">
        <v>10</v>
      </c>
      <c r="K3144" s="3">
        <v>1</v>
      </c>
      <c r="L3144" s="3">
        <v>0</v>
      </c>
    </row>
    <row r="3145" spans="1:12">
      <c r="A3145" s="2" t="s">
        <v>907</v>
      </c>
      <c r="B3145" s="3" t="s">
        <v>1441</v>
      </c>
      <c r="C3145" s="2" t="s">
        <v>922</v>
      </c>
      <c r="D3145" s="2" t="s">
        <v>922</v>
      </c>
      <c r="E3145" s="3" t="str">
        <f t="shared" si="49"/>
        <v>Rio de Janeiro-Itaborai</v>
      </c>
      <c r="F3145" s="3">
        <v>330190</v>
      </c>
      <c r="G3145" s="3">
        <v>240592</v>
      </c>
      <c r="H3145" s="3">
        <v>2020</v>
      </c>
      <c r="I3145" s="2">
        <v>3</v>
      </c>
      <c r="J3145" s="3" t="s">
        <v>10</v>
      </c>
      <c r="K3145" s="3">
        <v>1</v>
      </c>
      <c r="L3145" s="3">
        <v>0</v>
      </c>
    </row>
    <row r="3146" spans="1:12">
      <c r="A3146" s="2" t="s">
        <v>907</v>
      </c>
      <c r="B3146" s="3" t="s">
        <v>1441</v>
      </c>
      <c r="C3146" s="2" t="s">
        <v>922</v>
      </c>
      <c r="D3146" s="2" t="s">
        <v>922</v>
      </c>
      <c r="E3146" s="3" t="str">
        <f t="shared" si="49"/>
        <v>Rio de Janeiro-Itaborai</v>
      </c>
      <c r="F3146" s="3">
        <v>330190</v>
      </c>
      <c r="G3146" s="3">
        <v>240592</v>
      </c>
      <c r="H3146" s="3">
        <v>2020</v>
      </c>
      <c r="I3146" s="2">
        <v>4</v>
      </c>
      <c r="J3146" s="3" t="s">
        <v>9</v>
      </c>
      <c r="K3146" s="3">
        <v>1</v>
      </c>
      <c r="L3146" s="3">
        <v>0</v>
      </c>
    </row>
    <row r="3147" spans="1:12">
      <c r="A3147" s="2" t="s">
        <v>907</v>
      </c>
      <c r="B3147" s="3" t="s">
        <v>1441</v>
      </c>
      <c r="C3147" s="2" t="s">
        <v>922</v>
      </c>
      <c r="D3147" s="2" t="s">
        <v>922</v>
      </c>
      <c r="E3147" s="3" t="str">
        <f t="shared" si="49"/>
        <v>Rio de Janeiro-Itaborai</v>
      </c>
      <c r="F3147" s="3">
        <v>330190</v>
      </c>
      <c r="G3147" s="3">
        <v>240592</v>
      </c>
      <c r="H3147" s="3">
        <v>2020</v>
      </c>
      <c r="I3147" s="2">
        <v>5</v>
      </c>
      <c r="J3147" s="3" t="s">
        <v>9</v>
      </c>
      <c r="K3147" s="3">
        <v>5</v>
      </c>
      <c r="L3147" s="3">
        <v>3</v>
      </c>
    </row>
    <row r="3148" spans="1:12">
      <c r="A3148" s="2" t="s">
        <v>907</v>
      </c>
      <c r="B3148" s="3" t="s">
        <v>1441</v>
      </c>
      <c r="C3148" s="2" t="s">
        <v>922</v>
      </c>
      <c r="D3148" s="2" t="s">
        <v>922</v>
      </c>
      <c r="E3148" s="3" t="str">
        <f t="shared" si="49"/>
        <v>Rio de Janeiro-Itaborai</v>
      </c>
      <c r="F3148" s="3">
        <v>330190</v>
      </c>
      <c r="G3148" s="3">
        <v>240592</v>
      </c>
      <c r="H3148" s="3">
        <v>2020</v>
      </c>
      <c r="I3148" s="2">
        <v>6</v>
      </c>
      <c r="J3148" s="3" t="s">
        <v>90</v>
      </c>
      <c r="K3148" s="3">
        <v>1</v>
      </c>
      <c r="L3148" s="3">
        <v>0</v>
      </c>
    </row>
    <row r="3149" spans="1:12">
      <c r="A3149" s="2" t="s">
        <v>907</v>
      </c>
      <c r="B3149" s="3" t="s">
        <v>1441</v>
      </c>
      <c r="C3149" s="2" t="s">
        <v>922</v>
      </c>
      <c r="D3149" s="2" t="s">
        <v>922</v>
      </c>
      <c r="E3149" s="3" t="str">
        <f t="shared" si="49"/>
        <v>Rio de Janeiro-Itaborai</v>
      </c>
      <c r="F3149" s="3">
        <v>330190</v>
      </c>
      <c r="G3149" s="3">
        <v>240592</v>
      </c>
      <c r="H3149" s="3">
        <v>2020</v>
      </c>
      <c r="I3149" s="2">
        <v>6</v>
      </c>
      <c r="J3149" s="3" t="s">
        <v>12</v>
      </c>
      <c r="K3149" s="3">
        <v>1</v>
      </c>
      <c r="L3149" s="3">
        <v>1</v>
      </c>
    </row>
    <row r="3150" spans="1:12">
      <c r="A3150" s="2" t="s">
        <v>907</v>
      </c>
      <c r="B3150" s="3" t="s">
        <v>1441</v>
      </c>
      <c r="C3150" s="2" t="s">
        <v>923</v>
      </c>
      <c r="D3150" s="2" t="s">
        <v>923</v>
      </c>
      <c r="E3150" s="3" t="str">
        <f t="shared" si="49"/>
        <v>Rio de Janeiro-Itaguai</v>
      </c>
      <c r="F3150" s="3">
        <v>330200</v>
      </c>
      <c r="G3150" s="3">
        <v>133019</v>
      </c>
      <c r="H3150" s="3">
        <v>2019</v>
      </c>
      <c r="I3150" s="2">
        <v>3</v>
      </c>
      <c r="J3150" s="3" t="s">
        <v>12</v>
      </c>
      <c r="K3150" s="3">
        <v>1</v>
      </c>
      <c r="L3150" s="3">
        <v>1</v>
      </c>
    </row>
    <row r="3151" spans="1:12">
      <c r="A3151" s="2" t="s">
        <v>907</v>
      </c>
      <c r="B3151" s="3" t="s">
        <v>1441</v>
      </c>
      <c r="C3151" s="2" t="s">
        <v>923</v>
      </c>
      <c r="D3151" s="2" t="s">
        <v>923</v>
      </c>
      <c r="E3151" s="3" t="str">
        <f t="shared" si="49"/>
        <v>Rio de Janeiro-Itaguai</v>
      </c>
      <c r="F3151" s="3">
        <v>330200</v>
      </c>
      <c r="G3151" s="3">
        <v>133019</v>
      </c>
      <c r="H3151" s="3">
        <v>2019</v>
      </c>
      <c r="I3151" s="2">
        <v>4</v>
      </c>
      <c r="J3151" s="3" t="s">
        <v>9</v>
      </c>
      <c r="K3151" s="3">
        <v>1</v>
      </c>
      <c r="L3151" s="3">
        <v>0</v>
      </c>
    </row>
    <row r="3152" spans="1:12">
      <c r="A3152" s="2" t="s">
        <v>907</v>
      </c>
      <c r="B3152" s="3" t="s">
        <v>1441</v>
      </c>
      <c r="C3152" s="2" t="s">
        <v>923</v>
      </c>
      <c r="D3152" s="2" t="s">
        <v>923</v>
      </c>
      <c r="E3152" s="3" t="str">
        <f t="shared" si="49"/>
        <v>Rio de Janeiro-Itaguai</v>
      </c>
      <c r="F3152" s="3">
        <v>330200</v>
      </c>
      <c r="G3152" s="3">
        <v>133019</v>
      </c>
      <c r="H3152" s="3">
        <v>2019</v>
      </c>
      <c r="I3152" s="2">
        <v>5</v>
      </c>
      <c r="J3152" s="3" t="s">
        <v>9</v>
      </c>
      <c r="K3152" s="3">
        <v>1</v>
      </c>
      <c r="L3152" s="3">
        <v>0</v>
      </c>
    </row>
    <row r="3153" spans="1:12">
      <c r="A3153" s="2" t="s">
        <v>907</v>
      </c>
      <c r="B3153" s="3" t="s">
        <v>1441</v>
      </c>
      <c r="C3153" s="2" t="s">
        <v>924</v>
      </c>
      <c r="D3153" s="2" t="s">
        <v>924</v>
      </c>
      <c r="E3153" s="3" t="str">
        <f t="shared" si="49"/>
        <v>Rio de Janeiro-Itaperuna</v>
      </c>
      <c r="F3153" s="3">
        <v>330220</v>
      </c>
      <c r="G3153" s="3">
        <v>103224</v>
      </c>
      <c r="H3153" s="3">
        <v>2019</v>
      </c>
      <c r="I3153" s="2">
        <v>6</v>
      </c>
      <c r="J3153" s="3" t="s">
        <v>12</v>
      </c>
      <c r="K3153" s="3">
        <v>1</v>
      </c>
      <c r="L3153" s="3">
        <v>1</v>
      </c>
    </row>
    <row r="3154" spans="1:12">
      <c r="A3154" s="2" t="s">
        <v>907</v>
      </c>
      <c r="B3154" s="3" t="s">
        <v>1441</v>
      </c>
      <c r="C3154" s="2" t="s">
        <v>925</v>
      </c>
      <c r="D3154" s="2" t="s">
        <v>925</v>
      </c>
      <c r="E3154" s="3" t="str">
        <f t="shared" si="49"/>
        <v>Rio de Janeiro-Itatiaia</v>
      </c>
      <c r="F3154" s="3">
        <v>330225</v>
      </c>
      <c r="G3154" s="3">
        <v>31805</v>
      </c>
      <c r="H3154" s="3">
        <v>2019</v>
      </c>
      <c r="I3154" s="2">
        <v>5</v>
      </c>
      <c r="J3154" s="3" t="s">
        <v>9</v>
      </c>
      <c r="K3154" s="3">
        <v>1</v>
      </c>
      <c r="L3154" s="3">
        <v>0</v>
      </c>
    </row>
    <row r="3155" spans="1:12">
      <c r="A3155" s="2" t="s">
        <v>907</v>
      </c>
      <c r="B3155" s="3" t="s">
        <v>1441</v>
      </c>
      <c r="C3155" s="2" t="s">
        <v>925</v>
      </c>
      <c r="D3155" s="2" t="s">
        <v>925</v>
      </c>
      <c r="E3155" s="3" t="str">
        <f t="shared" si="49"/>
        <v>Rio de Janeiro-Itatiaia</v>
      </c>
      <c r="F3155" s="3">
        <v>330225</v>
      </c>
      <c r="G3155" s="3">
        <v>31805</v>
      </c>
      <c r="H3155" s="3">
        <v>2020</v>
      </c>
      <c r="I3155" s="2">
        <v>2</v>
      </c>
      <c r="J3155" s="3" t="s">
        <v>9</v>
      </c>
      <c r="K3155" s="3">
        <v>1</v>
      </c>
      <c r="L3155" s="3">
        <v>0</v>
      </c>
    </row>
    <row r="3156" spans="1:12">
      <c r="A3156" s="2" t="s">
        <v>907</v>
      </c>
      <c r="B3156" s="3" t="s">
        <v>1441</v>
      </c>
      <c r="C3156" s="2" t="s">
        <v>925</v>
      </c>
      <c r="D3156" s="2" t="s">
        <v>925</v>
      </c>
      <c r="E3156" s="3" t="str">
        <f t="shared" si="49"/>
        <v>Rio de Janeiro-Itatiaia</v>
      </c>
      <c r="F3156" s="3">
        <v>330225</v>
      </c>
      <c r="G3156" s="3">
        <v>31805</v>
      </c>
      <c r="H3156" s="3">
        <v>2020</v>
      </c>
      <c r="I3156" s="2">
        <v>5</v>
      </c>
      <c r="J3156" s="3" t="s">
        <v>9</v>
      </c>
      <c r="K3156" s="3">
        <v>1</v>
      </c>
      <c r="L3156" s="3">
        <v>0</v>
      </c>
    </row>
    <row r="3157" spans="1:12">
      <c r="A3157" s="2" t="s">
        <v>907</v>
      </c>
      <c r="B3157" s="3" t="s">
        <v>1441</v>
      </c>
      <c r="C3157" s="2" t="s">
        <v>926</v>
      </c>
      <c r="D3157" s="2" t="s">
        <v>926</v>
      </c>
      <c r="E3157" s="3" t="str">
        <f t="shared" si="49"/>
        <v>Rio de Janeiro-Japeri</v>
      </c>
      <c r="F3157" s="3">
        <v>330227</v>
      </c>
      <c r="G3157" s="3">
        <v>104768</v>
      </c>
      <c r="H3157" s="3">
        <v>2019</v>
      </c>
      <c r="I3157" s="2">
        <v>1</v>
      </c>
      <c r="J3157" s="3" t="s">
        <v>9</v>
      </c>
      <c r="K3157" s="3">
        <v>7</v>
      </c>
      <c r="L3157" s="3">
        <v>6</v>
      </c>
    </row>
    <row r="3158" spans="1:12">
      <c r="A3158" s="2" t="s">
        <v>907</v>
      </c>
      <c r="B3158" s="3" t="s">
        <v>1441</v>
      </c>
      <c r="C3158" s="2" t="s">
        <v>926</v>
      </c>
      <c r="D3158" s="2" t="s">
        <v>926</v>
      </c>
      <c r="E3158" s="3" t="str">
        <f t="shared" si="49"/>
        <v>Rio de Janeiro-Japeri</v>
      </c>
      <c r="F3158" s="3">
        <v>330227</v>
      </c>
      <c r="G3158" s="3">
        <v>104768</v>
      </c>
      <c r="H3158" s="3">
        <v>2019</v>
      </c>
      <c r="I3158" s="2">
        <v>1</v>
      </c>
      <c r="J3158" s="3" t="s">
        <v>12</v>
      </c>
      <c r="K3158" s="3">
        <v>1</v>
      </c>
      <c r="L3158" s="3">
        <v>1</v>
      </c>
    </row>
    <row r="3159" spans="1:12">
      <c r="A3159" s="2" t="s">
        <v>907</v>
      </c>
      <c r="B3159" s="3" t="s">
        <v>1441</v>
      </c>
      <c r="C3159" s="2" t="s">
        <v>926</v>
      </c>
      <c r="D3159" s="2" t="s">
        <v>926</v>
      </c>
      <c r="E3159" s="3" t="str">
        <f t="shared" si="49"/>
        <v>Rio de Janeiro-Japeri</v>
      </c>
      <c r="F3159" s="3">
        <v>330227</v>
      </c>
      <c r="G3159" s="3">
        <v>104768</v>
      </c>
      <c r="H3159" s="3">
        <v>2019</v>
      </c>
      <c r="I3159" s="2">
        <v>3</v>
      </c>
      <c r="J3159" s="3" t="s">
        <v>12</v>
      </c>
      <c r="K3159" s="3">
        <v>1</v>
      </c>
      <c r="L3159" s="3">
        <v>1</v>
      </c>
    </row>
    <row r="3160" spans="1:12">
      <c r="A3160" s="2" t="s">
        <v>907</v>
      </c>
      <c r="B3160" s="3" t="s">
        <v>1441</v>
      </c>
      <c r="C3160" s="2" t="s">
        <v>926</v>
      </c>
      <c r="D3160" s="2" t="s">
        <v>926</v>
      </c>
      <c r="E3160" s="3" t="str">
        <f t="shared" si="49"/>
        <v>Rio de Janeiro-Japeri</v>
      </c>
      <c r="F3160" s="3">
        <v>330227</v>
      </c>
      <c r="G3160" s="3">
        <v>104768</v>
      </c>
      <c r="H3160" s="3">
        <v>2019</v>
      </c>
      <c r="I3160" s="2">
        <v>4</v>
      </c>
      <c r="J3160" s="3" t="s">
        <v>9</v>
      </c>
      <c r="K3160" s="3">
        <v>2</v>
      </c>
      <c r="L3160" s="3">
        <v>0</v>
      </c>
    </row>
    <row r="3161" spans="1:12">
      <c r="A3161" s="2" t="s">
        <v>907</v>
      </c>
      <c r="B3161" s="3" t="s">
        <v>1441</v>
      </c>
      <c r="C3161" s="2" t="s">
        <v>926</v>
      </c>
      <c r="D3161" s="2" t="s">
        <v>926</v>
      </c>
      <c r="E3161" s="3" t="str">
        <f t="shared" si="49"/>
        <v>Rio de Janeiro-Japeri</v>
      </c>
      <c r="F3161" s="3">
        <v>330227</v>
      </c>
      <c r="G3161" s="3">
        <v>104768</v>
      </c>
      <c r="H3161" s="3">
        <v>2019</v>
      </c>
      <c r="I3161" s="2">
        <v>5</v>
      </c>
      <c r="J3161" s="3" t="s">
        <v>9</v>
      </c>
      <c r="K3161" s="3">
        <v>2</v>
      </c>
      <c r="L3161" s="3">
        <v>0</v>
      </c>
    </row>
    <row r="3162" spans="1:12">
      <c r="A3162" s="2" t="s">
        <v>907</v>
      </c>
      <c r="B3162" s="3" t="s">
        <v>1441</v>
      </c>
      <c r="C3162" s="2" t="s">
        <v>926</v>
      </c>
      <c r="D3162" s="2" t="s">
        <v>926</v>
      </c>
      <c r="E3162" s="3" t="str">
        <f t="shared" si="49"/>
        <v>Rio de Janeiro-Japeri</v>
      </c>
      <c r="F3162" s="3">
        <v>330227</v>
      </c>
      <c r="G3162" s="3">
        <v>104768</v>
      </c>
      <c r="H3162" s="3">
        <v>2019</v>
      </c>
      <c r="I3162" s="2">
        <v>5</v>
      </c>
      <c r="J3162" s="3" t="s">
        <v>12</v>
      </c>
      <c r="K3162" s="3">
        <v>1</v>
      </c>
      <c r="L3162" s="3">
        <v>0</v>
      </c>
    </row>
    <row r="3163" spans="1:12">
      <c r="A3163" s="2" t="s">
        <v>907</v>
      </c>
      <c r="B3163" s="3" t="s">
        <v>1441</v>
      </c>
      <c r="C3163" s="2" t="s">
        <v>926</v>
      </c>
      <c r="D3163" s="2" t="s">
        <v>926</v>
      </c>
      <c r="E3163" s="3" t="str">
        <f t="shared" si="49"/>
        <v>Rio de Janeiro-Japeri</v>
      </c>
      <c r="F3163" s="3">
        <v>330227</v>
      </c>
      <c r="G3163" s="3">
        <v>104768</v>
      </c>
      <c r="H3163" s="3">
        <v>2020</v>
      </c>
      <c r="I3163" s="2">
        <v>1</v>
      </c>
      <c r="J3163" s="3" t="s">
        <v>9</v>
      </c>
      <c r="K3163" s="3">
        <v>1</v>
      </c>
      <c r="L3163" s="3">
        <v>1</v>
      </c>
    </row>
    <row r="3164" spans="1:12">
      <c r="A3164" s="2" t="s">
        <v>907</v>
      </c>
      <c r="B3164" s="3" t="s">
        <v>1441</v>
      </c>
      <c r="C3164" s="2" t="s">
        <v>926</v>
      </c>
      <c r="D3164" s="2" t="s">
        <v>926</v>
      </c>
      <c r="E3164" s="3" t="str">
        <f t="shared" si="49"/>
        <v>Rio de Janeiro-Japeri</v>
      </c>
      <c r="F3164" s="3">
        <v>330227</v>
      </c>
      <c r="G3164" s="3">
        <v>104768</v>
      </c>
      <c r="H3164" s="3">
        <v>2020</v>
      </c>
      <c r="I3164" s="2">
        <v>6</v>
      </c>
      <c r="J3164" s="3" t="s">
        <v>9</v>
      </c>
      <c r="K3164" s="3">
        <v>3</v>
      </c>
      <c r="L3164" s="3">
        <v>1</v>
      </c>
    </row>
    <row r="3165" spans="1:12">
      <c r="A3165" s="2" t="s">
        <v>907</v>
      </c>
      <c r="B3165" s="3" t="s">
        <v>1441</v>
      </c>
      <c r="C3165" s="2" t="s">
        <v>927</v>
      </c>
      <c r="D3165" s="2" t="s">
        <v>927</v>
      </c>
      <c r="E3165" s="3" t="str">
        <f t="shared" si="49"/>
        <v>Rio de Janeiro-Macae</v>
      </c>
      <c r="F3165" s="3">
        <v>330240</v>
      </c>
      <c r="G3165" s="3">
        <v>256672</v>
      </c>
      <c r="H3165" s="3">
        <v>2019</v>
      </c>
      <c r="I3165" s="2">
        <v>1</v>
      </c>
      <c r="J3165" s="3" t="s">
        <v>9</v>
      </c>
      <c r="K3165" s="3">
        <v>5</v>
      </c>
      <c r="L3165" s="3">
        <v>1</v>
      </c>
    </row>
    <row r="3166" spans="1:12">
      <c r="A3166" s="2" t="s">
        <v>907</v>
      </c>
      <c r="B3166" s="3" t="s">
        <v>1441</v>
      </c>
      <c r="C3166" s="2" t="s">
        <v>927</v>
      </c>
      <c r="D3166" s="2" t="s">
        <v>927</v>
      </c>
      <c r="E3166" s="3" t="str">
        <f t="shared" si="49"/>
        <v>Rio de Janeiro-Macae</v>
      </c>
      <c r="F3166" s="3">
        <v>330240</v>
      </c>
      <c r="G3166" s="3">
        <v>256672</v>
      </c>
      <c r="H3166" s="3">
        <v>2019</v>
      </c>
      <c r="I3166" s="2">
        <v>1</v>
      </c>
      <c r="J3166" s="3" t="s">
        <v>12</v>
      </c>
      <c r="K3166" s="3">
        <v>1</v>
      </c>
      <c r="L3166" s="3">
        <v>1</v>
      </c>
    </row>
    <row r="3167" spans="1:12">
      <c r="A3167" s="2" t="s">
        <v>907</v>
      </c>
      <c r="B3167" s="3" t="s">
        <v>1441</v>
      </c>
      <c r="C3167" s="2" t="s">
        <v>927</v>
      </c>
      <c r="D3167" s="2" t="s">
        <v>927</v>
      </c>
      <c r="E3167" s="3" t="str">
        <f t="shared" si="49"/>
        <v>Rio de Janeiro-Macae</v>
      </c>
      <c r="F3167" s="3">
        <v>330240</v>
      </c>
      <c r="G3167" s="3">
        <v>256672</v>
      </c>
      <c r="H3167" s="3">
        <v>2019</v>
      </c>
      <c r="I3167" s="2">
        <v>2</v>
      </c>
      <c r="J3167" s="3" t="s">
        <v>9</v>
      </c>
      <c r="K3167" s="3">
        <v>2</v>
      </c>
      <c r="L3167" s="3">
        <v>0</v>
      </c>
    </row>
    <row r="3168" spans="1:12">
      <c r="A3168" s="2" t="s">
        <v>907</v>
      </c>
      <c r="B3168" s="3" t="s">
        <v>1441</v>
      </c>
      <c r="C3168" s="2" t="s">
        <v>927</v>
      </c>
      <c r="D3168" s="2" t="s">
        <v>927</v>
      </c>
      <c r="E3168" s="3" t="str">
        <f t="shared" si="49"/>
        <v>Rio de Janeiro-Macae</v>
      </c>
      <c r="F3168" s="3">
        <v>330240</v>
      </c>
      <c r="G3168" s="3">
        <v>256672</v>
      </c>
      <c r="H3168" s="3">
        <v>2019</v>
      </c>
      <c r="I3168" s="2">
        <v>3</v>
      </c>
      <c r="J3168" s="3" t="s">
        <v>9</v>
      </c>
      <c r="K3168" s="3">
        <v>4</v>
      </c>
      <c r="L3168" s="3">
        <v>2</v>
      </c>
    </row>
    <row r="3169" spans="1:12">
      <c r="A3169" s="2" t="s">
        <v>907</v>
      </c>
      <c r="B3169" s="3" t="s">
        <v>1441</v>
      </c>
      <c r="C3169" s="2" t="s">
        <v>927</v>
      </c>
      <c r="D3169" s="2" t="s">
        <v>927</v>
      </c>
      <c r="E3169" s="3" t="str">
        <f t="shared" si="49"/>
        <v>Rio de Janeiro-Macae</v>
      </c>
      <c r="F3169" s="3">
        <v>330240</v>
      </c>
      <c r="G3169" s="3">
        <v>256672</v>
      </c>
      <c r="H3169" s="3">
        <v>2019</v>
      </c>
      <c r="I3169" s="2">
        <v>4</v>
      </c>
      <c r="J3169" s="3" t="s">
        <v>9</v>
      </c>
      <c r="K3169" s="3">
        <v>1</v>
      </c>
      <c r="L3169" s="3">
        <v>0</v>
      </c>
    </row>
    <row r="3170" spans="1:12">
      <c r="A3170" s="2" t="s">
        <v>907</v>
      </c>
      <c r="B3170" s="3" t="s">
        <v>1441</v>
      </c>
      <c r="C3170" s="2" t="s">
        <v>927</v>
      </c>
      <c r="D3170" s="2" t="s">
        <v>927</v>
      </c>
      <c r="E3170" s="3" t="str">
        <f t="shared" si="49"/>
        <v>Rio de Janeiro-Macae</v>
      </c>
      <c r="F3170" s="3">
        <v>330240</v>
      </c>
      <c r="G3170" s="3">
        <v>256672</v>
      </c>
      <c r="H3170" s="3">
        <v>2019</v>
      </c>
      <c r="I3170" s="2">
        <v>5</v>
      </c>
      <c r="J3170" s="3" t="s">
        <v>9</v>
      </c>
      <c r="K3170" s="3">
        <v>7</v>
      </c>
      <c r="L3170" s="3">
        <v>7</v>
      </c>
    </row>
    <row r="3171" spans="1:12">
      <c r="A3171" s="2" t="s">
        <v>907</v>
      </c>
      <c r="B3171" s="3" t="s">
        <v>1441</v>
      </c>
      <c r="C3171" s="2" t="s">
        <v>927</v>
      </c>
      <c r="D3171" s="2" t="s">
        <v>927</v>
      </c>
      <c r="E3171" s="3" t="str">
        <f t="shared" si="49"/>
        <v>Rio de Janeiro-Macae</v>
      </c>
      <c r="F3171" s="3">
        <v>330240</v>
      </c>
      <c r="G3171" s="3">
        <v>256672</v>
      </c>
      <c r="H3171" s="3">
        <v>2019</v>
      </c>
      <c r="I3171" s="2">
        <v>5</v>
      </c>
      <c r="J3171" s="3" t="s">
        <v>10</v>
      </c>
      <c r="K3171" s="3">
        <v>2</v>
      </c>
      <c r="L3171" s="3">
        <v>0</v>
      </c>
    </row>
    <row r="3172" spans="1:12">
      <c r="A3172" s="2" t="s">
        <v>907</v>
      </c>
      <c r="B3172" s="3" t="s">
        <v>1441</v>
      </c>
      <c r="C3172" s="2" t="s">
        <v>927</v>
      </c>
      <c r="D3172" s="2" t="s">
        <v>927</v>
      </c>
      <c r="E3172" s="3" t="str">
        <f t="shared" si="49"/>
        <v>Rio de Janeiro-Macae</v>
      </c>
      <c r="F3172" s="3">
        <v>330240</v>
      </c>
      <c r="G3172" s="3">
        <v>256672</v>
      </c>
      <c r="H3172" s="3">
        <v>2019</v>
      </c>
      <c r="I3172" s="2">
        <v>6</v>
      </c>
      <c r="J3172" s="3" t="s">
        <v>9</v>
      </c>
      <c r="K3172" s="3">
        <v>2</v>
      </c>
      <c r="L3172" s="3">
        <v>0</v>
      </c>
    </row>
    <row r="3173" spans="1:12">
      <c r="A3173" s="2" t="s">
        <v>907</v>
      </c>
      <c r="B3173" s="3" t="s">
        <v>1441</v>
      </c>
      <c r="C3173" s="2" t="s">
        <v>927</v>
      </c>
      <c r="D3173" s="2" t="s">
        <v>927</v>
      </c>
      <c r="E3173" s="3" t="str">
        <f t="shared" si="49"/>
        <v>Rio de Janeiro-Macae</v>
      </c>
      <c r="F3173" s="3">
        <v>330240</v>
      </c>
      <c r="G3173" s="3">
        <v>256672</v>
      </c>
      <c r="H3173" s="3">
        <v>2019</v>
      </c>
      <c r="I3173" s="2">
        <v>6</v>
      </c>
      <c r="J3173" s="3" t="s">
        <v>10</v>
      </c>
      <c r="K3173" s="3">
        <v>1</v>
      </c>
      <c r="L3173" s="3">
        <v>0</v>
      </c>
    </row>
    <row r="3174" spans="1:12">
      <c r="A3174" s="2" t="s">
        <v>907</v>
      </c>
      <c r="B3174" s="3" t="s">
        <v>1441</v>
      </c>
      <c r="C3174" s="2" t="s">
        <v>927</v>
      </c>
      <c r="D3174" s="2" t="s">
        <v>927</v>
      </c>
      <c r="E3174" s="3" t="str">
        <f t="shared" si="49"/>
        <v>Rio de Janeiro-Macae</v>
      </c>
      <c r="F3174" s="3">
        <v>330240</v>
      </c>
      <c r="G3174" s="3">
        <v>256672</v>
      </c>
      <c r="H3174" s="3">
        <v>2020</v>
      </c>
      <c r="I3174" s="2">
        <v>1</v>
      </c>
      <c r="J3174" s="3" t="s">
        <v>9</v>
      </c>
      <c r="K3174" s="3">
        <v>2</v>
      </c>
      <c r="L3174" s="3">
        <v>0</v>
      </c>
    </row>
    <row r="3175" spans="1:12">
      <c r="A3175" s="2" t="s">
        <v>907</v>
      </c>
      <c r="B3175" s="3" t="s">
        <v>1441</v>
      </c>
      <c r="C3175" s="2" t="s">
        <v>927</v>
      </c>
      <c r="D3175" s="2" t="s">
        <v>927</v>
      </c>
      <c r="E3175" s="3" t="str">
        <f t="shared" si="49"/>
        <v>Rio de Janeiro-Macae</v>
      </c>
      <c r="F3175" s="3">
        <v>330240</v>
      </c>
      <c r="G3175" s="3">
        <v>256672</v>
      </c>
      <c r="H3175" s="3">
        <v>2020</v>
      </c>
      <c r="I3175" s="2">
        <v>2</v>
      </c>
      <c r="J3175" s="3" t="s">
        <v>9</v>
      </c>
      <c r="K3175" s="3">
        <v>2</v>
      </c>
      <c r="L3175" s="3">
        <v>0</v>
      </c>
    </row>
    <row r="3176" spans="1:12">
      <c r="A3176" s="2" t="s">
        <v>907</v>
      </c>
      <c r="B3176" s="3" t="s">
        <v>1441</v>
      </c>
      <c r="C3176" s="2" t="s">
        <v>927</v>
      </c>
      <c r="D3176" s="2" t="s">
        <v>927</v>
      </c>
      <c r="E3176" s="3" t="str">
        <f t="shared" si="49"/>
        <v>Rio de Janeiro-Macae</v>
      </c>
      <c r="F3176" s="3">
        <v>330240</v>
      </c>
      <c r="G3176" s="3">
        <v>256672</v>
      </c>
      <c r="H3176" s="3">
        <v>2020</v>
      </c>
      <c r="I3176" s="2">
        <v>3</v>
      </c>
      <c r="J3176" s="3" t="s">
        <v>9</v>
      </c>
      <c r="K3176" s="3">
        <v>4</v>
      </c>
      <c r="L3176" s="3">
        <v>1</v>
      </c>
    </row>
    <row r="3177" spans="1:12">
      <c r="A3177" s="2" t="s">
        <v>907</v>
      </c>
      <c r="B3177" s="3" t="s">
        <v>1441</v>
      </c>
      <c r="C3177" s="2" t="s">
        <v>927</v>
      </c>
      <c r="D3177" s="2" t="s">
        <v>927</v>
      </c>
      <c r="E3177" s="3" t="str">
        <f t="shared" si="49"/>
        <v>Rio de Janeiro-Macae</v>
      </c>
      <c r="F3177" s="3">
        <v>330240</v>
      </c>
      <c r="G3177" s="3">
        <v>256672</v>
      </c>
      <c r="H3177" s="3">
        <v>2020</v>
      </c>
      <c r="I3177" s="2">
        <v>4</v>
      </c>
      <c r="J3177" s="3" t="s">
        <v>9</v>
      </c>
      <c r="K3177" s="3">
        <v>1</v>
      </c>
      <c r="L3177" s="3">
        <v>1</v>
      </c>
    </row>
    <row r="3178" spans="1:12">
      <c r="A3178" s="2" t="s">
        <v>907</v>
      </c>
      <c r="B3178" s="3" t="s">
        <v>1441</v>
      </c>
      <c r="C3178" s="2" t="s">
        <v>927</v>
      </c>
      <c r="D3178" s="2" t="s">
        <v>927</v>
      </c>
      <c r="E3178" s="3" t="str">
        <f t="shared" si="49"/>
        <v>Rio de Janeiro-Macae</v>
      </c>
      <c r="F3178" s="3">
        <v>330240</v>
      </c>
      <c r="G3178" s="3">
        <v>256672</v>
      </c>
      <c r="H3178" s="3">
        <v>2020</v>
      </c>
      <c r="I3178" s="2">
        <v>4</v>
      </c>
      <c r="J3178" s="3" t="s">
        <v>10</v>
      </c>
      <c r="K3178" s="3">
        <v>1</v>
      </c>
      <c r="L3178" s="3">
        <v>0</v>
      </c>
    </row>
    <row r="3179" spans="1:12">
      <c r="A3179" s="2" t="s">
        <v>907</v>
      </c>
      <c r="B3179" s="3" t="s">
        <v>1441</v>
      </c>
      <c r="C3179" s="2" t="s">
        <v>927</v>
      </c>
      <c r="D3179" s="2" t="s">
        <v>927</v>
      </c>
      <c r="E3179" s="3" t="str">
        <f t="shared" si="49"/>
        <v>Rio de Janeiro-Macae</v>
      </c>
      <c r="F3179" s="3">
        <v>330240</v>
      </c>
      <c r="G3179" s="3">
        <v>256672</v>
      </c>
      <c r="H3179" s="3">
        <v>2020</v>
      </c>
      <c r="I3179" s="2">
        <v>5</v>
      </c>
      <c r="J3179" s="3" t="s">
        <v>9</v>
      </c>
      <c r="K3179" s="3">
        <v>3</v>
      </c>
      <c r="L3179" s="3">
        <v>0</v>
      </c>
    </row>
    <row r="3180" spans="1:12">
      <c r="A3180" s="2" t="s">
        <v>907</v>
      </c>
      <c r="B3180" s="3" t="s">
        <v>1441</v>
      </c>
      <c r="C3180" s="2" t="s">
        <v>927</v>
      </c>
      <c r="D3180" s="2" t="s">
        <v>927</v>
      </c>
      <c r="E3180" s="3" t="str">
        <f t="shared" si="49"/>
        <v>Rio de Janeiro-Macae</v>
      </c>
      <c r="F3180" s="3">
        <v>330240</v>
      </c>
      <c r="G3180" s="3">
        <v>256672</v>
      </c>
      <c r="H3180" s="3">
        <v>2020</v>
      </c>
      <c r="I3180" s="2">
        <v>6</v>
      </c>
      <c r="J3180" s="3" t="s">
        <v>9</v>
      </c>
      <c r="K3180" s="3">
        <v>1</v>
      </c>
      <c r="L3180" s="3">
        <v>0</v>
      </c>
    </row>
    <row r="3181" spans="1:12">
      <c r="A3181" s="2" t="s">
        <v>907</v>
      </c>
      <c r="B3181" s="3" t="s">
        <v>1441</v>
      </c>
      <c r="C3181" s="2" t="s">
        <v>928</v>
      </c>
      <c r="D3181" s="2" t="s">
        <v>928</v>
      </c>
      <c r="E3181" s="3" t="str">
        <f t="shared" si="49"/>
        <v>Rio de Janeiro-Mage</v>
      </c>
      <c r="F3181" s="3">
        <v>330250</v>
      </c>
      <c r="G3181" s="3">
        <v>245071</v>
      </c>
      <c r="H3181" s="3">
        <v>2019</v>
      </c>
      <c r="I3181" s="2">
        <v>1</v>
      </c>
      <c r="J3181" s="3" t="s">
        <v>9</v>
      </c>
      <c r="K3181" s="3">
        <v>1</v>
      </c>
      <c r="L3181" s="3">
        <v>0</v>
      </c>
    </row>
    <row r="3182" spans="1:12">
      <c r="A3182" s="2" t="s">
        <v>907</v>
      </c>
      <c r="B3182" s="3" t="s">
        <v>1441</v>
      </c>
      <c r="C3182" s="2" t="s">
        <v>928</v>
      </c>
      <c r="D3182" s="2" t="s">
        <v>928</v>
      </c>
      <c r="E3182" s="3" t="str">
        <f t="shared" si="49"/>
        <v>Rio de Janeiro-Mage</v>
      </c>
      <c r="F3182" s="3">
        <v>330250</v>
      </c>
      <c r="G3182" s="3">
        <v>245071</v>
      </c>
      <c r="H3182" s="3">
        <v>2019</v>
      </c>
      <c r="I3182" s="2">
        <v>5</v>
      </c>
      <c r="J3182" s="3" t="s">
        <v>19</v>
      </c>
      <c r="K3182" s="3">
        <v>1</v>
      </c>
      <c r="L3182" s="3">
        <v>0</v>
      </c>
    </row>
    <row r="3183" spans="1:12">
      <c r="A3183" s="2" t="s">
        <v>907</v>
      </c>
      <c r="B3183" s="3" t="s">
        <v>1441</v>
      </c>
      <c r="C3183" s="2" t="s">
        <v>928</v>
      </c>
      <c r="D3183" s="2" t="s">
        <v>928</v>
      </c>
      <c r="E3183" s="3" t="str">
        <f t="shared" si="49"/>
        <v>Rio de Janeiro-Mage</v>
      </c>
      <c r="F3183" s="3">
        <v>330250</v>
      </c>
      <c r="G3183" s="3">
        <v>245071</v>
      </c>
      <c r="H3183" s="3">
        <v>2020</v>
      </c>
      <c r="I3183" s="2">
        <v>6</v>
      </c>
      <c r="J3183" s="3" t="s">
        <v>90</v>
      </c>
      <c r="K3183" s="3">
        <v>1</v>
      </c>
      <c r="L3183" s="3">
        <v>0</v>
      </c>
    </row>
    <row r="3184" spans="1:12">
      <c r="A3184" s="2" t="s">
        <v>907</v>
      </c>
      <c r="B3184" s="3" t="s">
        <v>1441</v>
      </c>
      <c r="C3184" s="2" t="s">
        <v>929</v>
      </c>
      <c r="D3184" s="2" t="s">
        <v>929</v>
      </c>
      <c r="E3184" s="3" t="str">
        <f t="shared" si="49"/>
        <v>Rio de Janeiro-Mangaratiba</v>
      </c>
      <c r="F3184" s="3">
        <v>330260</v>
      </c>
      <c r="G3184" s="3">
        <v>44468</v>
      </c>
      <c r="H3184" s="3">
        <v>2019</v>
      </c>
      <c r="I3184" s="2">
        <v>1</v>
      </c>
      <c r="J3184" s="3" t="s">
        <v>10</v>
      </c>
      <c r="K3184" s="3">
        <v>1</v>
      </c>
      <c r="L3184" s="3">
        <v>0</v>
      </c>
    </row>
    <row r="3185" spans="1:12">
      <c r="A3185" s="2" t="s">
        <v>907</v>
      </c>
      <c r="B3185" s="3" t="s">
        <v>1441</v>
      </c>
      <c r="C3185" s="2" t="s">
        <v>930</v>
      </c>
      <c r="D3185" s="2" t="s">
        <v>930</v>
      </c>
      <c r="E3185" s="3" t="str">
        <f t="shared" si="49"/>
        <v>Rio de Janeiro-Marica</v>
      </c>
      <c r="F3185" s="3">
        <v>330270</v>
      </c>
      <c r="G3185" s="3">
        <v>161207</v>
      </c>
      <c r="H3185" s="3">
        <v>2019</v>
      </c>
      <c r="I3185" s="2">
        <v>1</v>
      </c>
      <c r="J3185" s="3" t="s">
        <v>9</v>
      </c>
      <c r="K3185" s="3">
        <v>1</v>
      </c>
      <c r="L3185" s="3">
        <v>0</v>
      </c>
    </row>
    <row r="3186" spans="1:12">
      <c r="A3186" s="2" t="s">
        <v>907</v>
      </c>
      <c r="B3186" s="3" t="s">
        <v>1441</v>
      </c>
      <c r="C3186" s="2" t="s">
        <v>930</v>
      </c>
      <c r="D3186" s="2" t="s">
        <v>930</v>
      </c>
      <c r="E3186" s="3" t="str">
        <f t="shared" si="49"/>
        <v>Rio de Janeiro-Marica</v>
      </c>
      <c r="F3186" s="3">
        <v>330270</v>
      </c>
      <c r="G3186" s="3">
        <v>161207</v>
      </c>
      <c r="H3186" s="3">
        <v>2019</v>
      </c>
      <c r="I3186" s="2">
        <v>1</v>
      </c>
      <c r="J3186" s="3" t="s">
        <v>12</v>
      </c>
      <c r="K3186" s="3">
        <v>2</v>
      </c>
      <c r="L3186" s="3">
        <v>2</v>
      </c>
    </row>
    <row r="3187" spans="1:12">
      <c r="A3187" s="2" t="s">
        <v>907</v>
      </c>
      <c r="B3187" s="3" t="s">
        <v>1441</v>
      </c>
      <c r="C3187" s="2" t="s">
        <v>930</v>
      </c>
      <c r="D3187" s="2" t="s">
        <v>930</v>
      </c>
      <c r="E3187" s="3" t="str">
        <f t="shared" si="49"/>
        <v>Rio de Janeiro-Marica</v>
      </c>
      <c r="F3187" s="3">
        <v>330270</v>
      </c>
      <c r="G3187" s="3">
        <v>161207</v>
      </c>
      <c r="H3187" s="3">
        <v>2019</v>
      </c>
      <c r="I3187" s="2">
        <v>2</v>
      </c>
      <c r="J3187" s="3" t="s">
        <v>12</v>
      </c>
      <c r="K3187" s="3">
        <v>1</v>
      </c>
      <c r="L3187" s="3">
        <v>1</v>
      </c>
    </row>
    <row r="3188" spans="1:12">
      <c r="A3188" s="2" t="s">
        <v>907</v>
      </c>
      <c r="B3188" s="3" t="s">
        <v>1441</v>
      </c>
      <c r="C3188" s="2" t="s">
        <v>930</v>
      </c>
      <c r="D3188" s="2" t="s">
        <v>930</v>
      </c>
      <c r="E3188" s="3" t="str">
        <f t="shared" si="49"/>
        <v>Rio de Janeiro-Marica</v>
      </c>
      <c r="F3188" s="3">
        <v>330270</v>
      </c>
      <c r="G3188" s="3">
        <v>161207</v>
      </c>
      <c r="H3188" s="3">
        <v>2019</v>
      </c>
      <c r="I3188" s="2">
        <v>3</v>
      </c>
      <c r="J3188" s="3" t="s">
        <v>12</v>
      </c>
      <c r="K3188" s="3">
        <v>4</v>
      </c>
      <c r="L3188" s="3">
        <v>3</v>
      </c>
    </row>
    <row r="3189" spans="1:12">
      <c r="A3189" s="2" t="s">
        <v>907</v>
      </c>
      <c r="B3189" s="3" t="s">
        <v>1441</v>
      </c>
      <c r="C3189" s="2" t="s">
        <v>930</v>
      </c>
      <c r="D3189" s="2" t="s">
        <v>930</v>
      </c>
      <c r="E3189" s="3" t="str">
        <f t="shared" ref="E3189:E3252" si="50">+CONCATENATE(A3189,"-",D3189)</f>
        <v>Rio de Janeiro-Marica</v>
      </c>
      <c r="F3189" s="3">
        <v>330270</v>
      </c>
      <c r="G3189" s="3">
        <v>161207</v>
      </c>
      <c r="H3189" s="3">
        <v>2019</v>
      </c>
      <c r="I3189" s="2">
        <v>5</v>
      </c>
      <c r="J3189" s="3" t="s">
        <v>10</v>
      </c>
      <c r="K3189" s="3">
        <v>1</v>
      </c>
      <c r="L3189" s="3">
        <v>0</v>
      </c>
    </row>
    <row r="3190" spans="1:12">
      <c r="A3190" s="2" t="s">
        <v>907</v>
      </c>
      <c r="B3190" s="3" t="s">
        <v>1441</v>
      </c>
      <c r="C3190" s="2" t="s">
        <v>930</v>
      </c>
      <c r="D3190" s="2" t="s">
        <v>930</v>
      </c>
      <c r="E3190" s="3" t="str">
        <f t="shared" si="50"/>
        <v>Rio de Janeiro-Marica</v>
      </c>
      <c r="F3190" s="3">
        <v>330270</v>
      </c>
      <c r="G3190" s="3">
        <v>161207</v>
      </c>
      <c r="H3190" s="3">
        <v>2019</v>
      </c>
      <c r="I3190" s="2">
        <v>5</v>
      </c>
      <c r="J3190" s="3" t="s">
        <v>12</v>
      </c>
      <c r="K3190" s="3">
        <v>1</v>
      </c>
      <c r="L3190" s="3">
        <v>1</v>
      </c>
    </row>
    <row r="3191" spans="1:12">
      <c r="A3191" s="2" t="s">
        <v>907</v>
      </c>
      <c r="B3191" s="3" t="s">
        <v>1441</v>
      </c>
      <c r="C3191" s="2" t="s">
        <v>930</v>
      </c>
      <c r="D3191" s="2" t="s">
        <v>930</v>
      </c>
      <c r="E3191" s="3" t="str">
        <f t="shared" si="50"/>
        <v>Rio de Janeiro-Marica</v>
      </c>
      <c r="F3191" s="3">
        <v>330270</v>
      </c>
      <c r="G3191" s="3">
        <v>161207</v>
      </c>
      <c r="H3191" s="3">
        <v>2019</v>
      </c>
      <c r="I3191" s="2">
        <v>6</v>
      </c>
      <c r="J3191" s="3" t="s">
        <v>9</v>
      </c>
      <c r="K3191" s="3">
        <v>1</v>
      </c>
      <c r="L3191" s="3">
        <v>0</v>
      </c>
    </row>
    <row r="3192" spans="1:12">
      <c r="A3192" s="2" t="s">
        <v>907</v>
      </c>
      <c r="B3192" s="3" t="s">
        <v>1441</v>
      </c>
      <c r="C3192" s="2" t="s">
        <v>930</v>
      </c>
      <c r="D3192" s="2" t="s">
        <v>930</v>
      </c>
      <c r="E3192" s="3" t="str">
        <f t="shared" si="50"/>
        <v>Rio de Janeiro-Marica</v>
      </c>
      <c r="F3192" s="3">
        <v>330270</v>
      </c>
      <c r="G3192" s="3">
        <v>161207</v>
      </c>
      <c r="H3192" s="3">
        <v>2019</v>
      </c>
      <c r="I3192" s="2">
        <v>6</v>
      </c>
      <c r="J3192" s="3" t="s">
        <v>12</v>
      </c>
      <c r="K3192" s="3">
        <v>2</v>
      </c>
      <c r="L3192" s="3">
        <v>2</v>
      </c>
    </row>
    <row r="3193" spans="1:12">
      <c r="A3193" s="2" t="s">
        <v>907</v>
      </c>
      <c r="B3193" s="3" t="s">
        <v>1441</v>
      </c>
      <c r="C3193" s="2" t="s">
        <v>930</v>
      </c>
      <c r="D3193" s="2" t="s">
        <v>930</v>
      </c>
      <c r="E3193" s="3" t="str">
        <f t="shared" si="50"/>
        <v>Rio de Janeiro-Marica</v>
      </c>
      <c r="F3193" s="3">
        <v>330270</v>
      </c>
      <c r="G3193" s="3">
        <v>161207</v>
      </c>
      <c r="H3193" s="3">
        <v>2020</v>
      </c>
      <c r="I3193" s="2">
        <v>5</v>
      </c>
      <c r="J3193" s="3" t="s">
        <v>9</v>
      </c>
      <c r="K3193" s="3">
        <v>1</v>
      </c>
      <c r="L3193" s="3">
        <v>0</v>
      </c>
    </row>
    <row r="3194" spans="1:12">
      <c r="A3194" s="2" t="s">
        <v>907</v>
      </c>
      <c r="B3194" s="3" t="s">
        <v>1441</v>
      </c>
      <c r="C3194" s="2" t="s">
        <v>930</v>
      </c>
      <c r="D3194" s="2" t="s">
        <v>930</v>
      </c>
      <c r="E3194" s="3" t="str">
        <f t="shared" si="50"/>
        <v>Rio de Janeiro-Marica</v>
      </c>
      <c r="F3194" s="3">
        <v>330270</v>
      </c>
      <c r="G3194" s="3">
        <v>161207</v>
      </c>
      <c r="H3194" s="3">
        <v>2020</v>
      </c>
      <c r="I3194" s="2">
        <v>6</v>
      </c>
      <c r="J3194" s="3" t="s">
        <v>9</v>
      </c>
      <c r="K3194" s="3">
        <v>1</v>
      </c>
      <c r="L3194" s="3">
        <v>0</v>
      </c>
    </row>
    <row r="3195" spans="1:12">
      <c r="A3195" s="2" t="s">
        <v>907</v>
      </c>
      <c r="B3195" s="3" t="s">
        <v>1441</v>
      </c>
      <c r="C3195" s="2" t="s">
        <v>930</v>
      </c>
      <c r="D3195" s="2" t="s">
        <v>930</v>
      </c>
      <c r="E3195" s="3" t="str">
        <f t="shared" si="50"/>
        <v>Rio de Janeiro-Marica</v>
      </c>
      <c r="F3195" s="3">
        <v>330270</v>
      </c>
      <c r="G3195" s="3">
        <v>161207</v>
      </c>
      <c r="H3195" s="3">
        <v>2020</v>
      </c>
      <c r="I3195" s="2">
        <v>6</v>
      </c>
      <c r="J3195" s="3" t="s">
        <v>12</v>
      </c>
      <c r="K3195" s="3">
        <v>1</v>
      </c>
      <c r="L3195" s="3">
        <v>1</v>
      </c>
    </row>
    <row r="3196" spans="1:12">
      <c r="A3196" s="2" t="s">
        <v>907</v>
      </c>
      <c r="B3196" s="3" t="s">
        <v>1441</v>
      </c>
      <c r="C3196" s="2" t="s">
        <v>931</v>
      </c>
      <c r="D3196" s="2" t="s">
        <v>931</v>
      </c>
      <c r="E3196" s="3" t="str">
        <f t="shared" si="50"/>
        <v>Rio de Janeiro-Mesquita</v>
      </c>
      <c r="F3196" s="3">
        <v>330285</v>
      </c>
      <c r="G3196" s="3">
        <v>176103</v>
      </c>
      <c r="H3196" s="3">
        <v>2019</v>
      </c>
      <c r="I3196" s="2">
        <v>1</v>
      </c>
      <c r="J3196" s="3" t="s">
        <v>9</v>
      </c>
      <c r="K3196" s="3">
        <v>1</v>
      </c>
      <c r="L3196" s="3">
        <v>0</v>
      </c>
    </row>
    <row r="3197" spans="1:12">
      <c r="A3197" s="2" t="s">
        <v>907</v>
      </c>
      <c r="B3197" s="3" t="s">
        <v>1441</v>
      </c>
      <c r="C3197" s="2" t="s">
        <v>931</v>
      </c>
      <c r="D3197" s="2" t="s">
        <v>931</v>
      </c>
      <c r="E3197" s="3" t="str">
        <f t="shared" si="50"/>
        <v>Rio de Janeiro-Mesquita</v>
      </c>
      <c r="F3197" s="3">
        <v>330285</v>
      </c>
      <c r="G3197" s="3">
        <v>176103</v>
      </c>
      <c r="H3197" s="3">
        <v>2019</v>
      </c>
      <c r="I3197" s="2">
        <v>2</v>
      </c>
      <c r="J3197" s="3" t="s">
        <v>9</v>
      </c>
      <c r="K3197" s="3">
        <v>2</v>
      </c>
      <c r="L3197" s="3">
        <v>0</v>
      </c>
    </row>
    <row r="3198" spans="1:12">
      <c r="A3198" s="2" t="s">
        <v>907</v>
      </c>
      <c r="B3198" s="3" t="s">
        <v>1441</v>
      </c>
      <c r="C3198" s="2" t="s">
        <v>931</v>
      </c>
      <c r="D3198" s="2" t="s">
        <v>931</v>
      </c>
      <c r="E3198" s="3" t="str">
        <f t="shared" si="50"/>
        <v>Rio de Janeiro-Mesquita</v>
      </c>
      <c r="F3198" s="3">
        <v>330285</v>
      </c>
      <c r="G3198" s="3">
        <v>176103</v>
      </c>
      <c r="H3198" s="3">
        <v>2019</v>
      </c>
      <c r="I3198" s="2">
        <v>3</v>
      </c>
      <c r="J3198" s="3" t="s">
        <v>9</v>
      </c>
      <c r="K3198" s="3">
        <v>4</v>
      </c>
      <c r="L3198" s="3">
        <v>1</v>
      </c>
    </row>
    <row r="3199" spans="1:12">
      <c r="A3199" s="2" t="s">
        <v>907</v>
      </c>
      <c r="B3199" s="3" t="s">
        <v>1441</v>
      </c>
      <c r="C3199" s="2" t="s">
        <v>931</v>
      </c>
      <c r="D3199" s="2" t="s">
        <v>931</v>
      </c>
      <c r="E3199" s="3" t="str">
        <f t="shared" si="50"/>
        <v>Rio de Janeiro-Mesquita</v>
      </c>
      <c r="F3199" s="3">
        <v>330285</v>
      </c>
      <c r="G3199" s="3">
        <v>176103</v>
      </c>
      <c r="H3199" s="3">
        <v>2019</v>
      </c>
      <c r="I3199" s="2">
        <v>3</v>
      </c>
      <c r="J3199" s="3" t="s">
        <v>10</v>
      </c>
      <c r="K3199" s="3">
        <v>1</v>
      </c>
      <c r="L3199" s="3">
        <v>0</v>
      </c>
    </row>
    <row r="3200" spans="1:12">
      <c r="A3200" s="2" t="s">
        <v>907</v>
      </c>
      <c r="B3200" s="3" t="s">
        <v>1441</v>
      </c>
      <c r="C3200" s="2" t="s">
        <v>931</v>
      </c>
      <c r="D3200" s="2" t="s">
        <v>931</v>
      </c>
      <c r="E3200" s="3" t="str">
        <f t="shared" si="50"/>
        <v>Rio de Janeiro-Mesquita</v>
      </c>
      <c r="F3200" s="3">
        <v>330285</v>
      </c>
      <c r="G3200" s="3">
        <v>176103</v>
      </c>
      <c r="H3200" s="3">
        <v>2019</v>
      </c>
      <c r="I3200" s="2">
        <v>4</v>
      </c>
      <c r="J3200" s="3" t="s">
        <v>9</v>
      </c>
      <c r="K3200" s="3">
        <v>3</v>
      </c>
      <c r="L3200" s="3">
        <v>0</v>
      </c>
    </row>
    <row r="3201" spans="1:12">
      <c r="A3201" s="2" t="s">
        <v>907</v>
      </c>
      <c r="B3201" s="3" t="s">
        <v>1441</v>
      </c>
      <c r="C3201" s="2" t="s">
        <v>931</v>
      </c>
      <c r="D3201" s="2" t="s">
        <v>931</v>
      </c>
      <c r="E3201" s="3" t="str">
        <f t="shared" si="50"/>
        <v>Rio de Janeiro-Mesquita</v>
      </c>
      <c r="F3201" s="3">
        <v>330285</v>
      </c>
      <c r="G3201" s="3">
        <v>176103</v>
      </c>
      <c r="H3201" s="3">
        <v>2019</v>
      </c>
      <c r="I3201" s="2">
        <v>5</v>
      </c>
      <c r="J3201" s="3" t="s">
        <v>9</v>
      </c>
      <c r="K3201" s="3">
        <v>1</v>
      </c>
      <c r="L3201" s="3">
        <v>0</v>
      </c>
    </row>
    <row r="3202" spans="1:12">
      <c r="A3202" s="2" t="s">
        <v>907</v>
      </c>
      <c r="B3202" s="3" t="s">
        <v>1441</v>
      </c>
      <c r="C3202" s="2" t="s">
        <v>931</v>
      </c>
      <c r="D3202" s="2" t="s">
        <v>931</v>
      </c>
      <c r="E3202" s="3" t="str">
        <f t="shared" si="50"/>
        <v>Rio de Janeiro-Mesquita</v>
      </c>
      <c r="F3202" s="3">
        <v>330285</v>
      </c>
      <c r="G3202" s="3">
        <v>176103</v>
      </c>
      <c r="H3202" s="3">
        <v>2019</v>
      </c>
      <c r="I3202" s="2">
        <v>6</v>
      </c>
      <c r="J3202" s="3" t="s">
        <v>9</v>
      </c>
      <c r="K3202" s="3">
        <v>2</v>
      </c>
      <c r="L3202" s="3">
        <v>0</v>
      </c>
    </row>
    <row r="3203" spans="1:12">
      <c r="A3203" s="2" t="s">
        <v>907</v>
      </c>
      <c r="B3203" s="3" t="s">
        <v>1441</v>
      </c>
      <c r="C3203" s="2" t="s">
        <v>931</v>
      </c>
      <c r="D3203" s="2" t="s">
        <v>931</v>
      </c>
      <c r="E3203" s="3" t="str">
        <f t="shared" si="50"/>
        <v>Rio de Janeiro-Mesquita</v>
      </c>
      <c r="F3203" s="3">
        <v>330285</v>
      </c>
      <c r="G3203" s="3">
        <v>176103</v>
      </c>
      <c r="H3203" s="3">
        <v>2020</v>
      </c>
      <c r="I3203" s="2">
        <v>1</v>
      </c>
      <c r="J3203" s="3" t="s">
        <v>9</v>
      </c>
      <c r="K3203" s="3">
        <v>2</v>
      </c>
      <c r="L3203" s="3">
        <v>0</v>
      </c>
    </row>
    <row r="3204" spans="1:12">
      <c r="A3204" s="2" t="s">
        <v>907</v>
      </c>
      <c r="B3204" s="3" t="s">
        <v>1441</v>
      </c>
      <c r="C3204" s="2" t="s">
        <v>931</v>
      </c>
      <c r="D3204" s="2" t="s">
        <v>931</v>
      </c>
      <c r="E3204" s="3" t="str">
        <f t="shared" si="50"/>
        <v>Rio de Janeiro-Mesquita</v>
      </c>
      <c r="F3204" s="3">
        <v>330285</v>
      </c>
      <c r="G3204" s="3">
        <v>176103</v>
      </c>
      <c r="H3204" s="3">
        <v>2020</v>
      </c>
      <c r="I3204" s="2">
        <v>2</v>
      </c>
      <c r="J3204" s="3" t="s">
        <v>9</v>
      </c>
      <c r="K3204" s="3">
        <v>1</v>
      </c>
      <c r="L3204" s="3">
        <v>0</v>
      </c>
    </row>
    <row r="3205" spans="1:12">
      <c r="A3205" s="2" t="s">
        <v>907</v>
      </c>
      <c r="B3205" s="3" t="s">
        <v>1441</v>
      </c>
      <c r="C3205" s="2" t="s">
        <v>931</v>
      </c>
      <c r="D3205" s="2" t="s">
        <v>931</v>
      </c>
      <c r="E3205" s="3" t="str">
        <f t="shared" si="50"/>
        <v>Rio de Janeiro-Mesquita</v>
      </c>
      <c r="F3205" s="3">
        <v>330285</v>
      </c>
      <c r="G3205" s="3">
        <v>176103</v>
      </c>
      <c r="H3205" s="3">
        <v>2020</v>
      </c>
      <c r="I3205" s="2">
        <v>4</v>
      </c>
      <c r="J3205" s="3" t="s">
        <v>9</v>
      </c>
      <c r="K3205" s="3">
        <v>3</v>
      </c>
      <c r="L3205" s="3">
        <v>0</v>
      </c>
    </row>
    <row r="3206" spans="1:12">
      <c r="A3206" s="2" t="s">
        <v>907</v>
      </c>
      <c r="B3206" s="3" t="s">
        <v>1441</v>
      </c>
      <c r="C3206" s="2" t="s">
        <v>931</v>
      </c>
      <c r="D3206" s="2" t="s">
        <v>931</v>
      </c>
      <c r="E3206" s="3" t="str">
        <f t="shared" si="50"/>
        <v>Rio de Janeiro-Mesquita</v>
      </c>
      <c r="F3206" s="3">
        <v>330285</v>
      </c>
      <c r="G3206" s="3">
        <v>176103</v>
      </c>
      <c r="H3206" s="3">
        <v>2020</v>
      </c>
      <c r="I3206" s="2">
        <v>4</v>
      </c>
      <c r="J3206" s="3" t="s">
        <v>10</v>
      </c>
      <c r="K3206" s="3">
        <v>1</v>
      </c>
      <c r="L3206" s="3">
        <v>0</v>
      </c>
    </row>
    <row r="3207" spans="1:12">
      <c r="A3207" s="2" t="s">
        <v>907</v>
      </c>
      <c r="B3207" s="3" t="s">
        <v>1441</v>
      </c>
      <c r="C3207" s="2" t="s">
        <v>931</v>
      </c>
      <c r="D3207" s="2" t="s">
        <v>931</v>
      </c>
      <c r="E3207" s="3" t="str">
        <f t="shared" si="50"/>
        <v>Rio de Janeiro-Mesquita</v>
      </c>
      <c r="F3207" s="3">
        <v>330285</v>
      </c>
      <c r="G3207" s="3">
        <v>176103</v>
      </c>
      <c r="H3207" s="3">
        <v>2020</v>
      </c>
      <c r="I3207" s="2">
        <v>6</v>
      </c>
      <c r="J3207" s="3" t="s">
        <v>9</v>
      </c>
      <c r="K3207" s="3">
        <v>2</v>
      </c>
      <c r="L3207" s="3">
        <v>0</v>
      </c>
    </row>
    <row r="3208" spans="1:12">
      <c r="A3208" s="2" t="s">
        <v>907</v>
      </c>
      <c r="B3208" s="3" t="s">
        <v>1441</v>
      </c>
      <c r="C3208" s="2" t="s">
        <v>931</v>
      </c>
      <c r="D3208" s="2" t="s">
        <v>931</v>
      </c>
      <c r="E3208" s="3" t="str">
        <f t="shared" si="50"/>
        <v>Rio de Janeiro-Mesquita</v>
      </c>
      <c r="F3208" s="3">
        <v>330285</v>
      </c>
      <c r="G3208" s="3">
        <v>176103</v>
      </c>
      <c r="H3208" s="3">
        <v>2020</v>
      </c>
      <c r="I3208" s="2">
        <v>6</v>
      </c>
      <c r="J3208" s="3" t="s">
        <v>12</v>
      </c>
      <c r="K3208" s="3">
        <v>1</v>
      </c>
      <c r="L3208" s="3">
        <v>1</v>
      </c>
    </row>
    <row r="3209" spans="1:12">
      <c r="A3209" s="2" t="s">
        <v>907</v>
      </c>
      <c r="B3209" s="3" t="s">
        <v>1441</v>
      </c>
      <c r="C3209" s="2" t="s">
        <v>932</v>
      </c>
      <c r="D3209" s="2" t="s">
        <v>932</v>
      </c>
      <c r="E3209" s="3" t="str">
        <f t="shared" si="50"/>
        <v>Rio de Janeiro-Nilopolis</v>
      </c>
      <c r="F3209" s="3">
        <v>330320</v>
      </c>
      <c r="G3209" s="3">
        <v>162485</v>
      </c>
      <c r="H3209" s="3">
        <v>2019</v>
      </c>
      <c r="I3209" s="2">
        <v>1</v>
      </c>
      <c r="J3209" s="3" t="s">
        <v>9</v>
      </c>
      <c r="K3209" s="3">
        <v>1</v>
      </c>
      <c r="L3209" s="3">
        <v>0</v>
      </c>
    </row>
    <row r="3210" spans="1:12">
      <c r="A3210" s="2" t="s">
        <v>907</v>
      </c>
      <c r="B3210" s="3" t="s">
        <v>1441</v>
      </c>
      <c r="C3210" s="2" t="s">
        <v>932</v>
      </c>
      <c r="D3210" s="2" t="s">
        <v>932</v>
      </c>
      <c r="E3210" s="3" t="str">
        <f t="shared" si="50"/>
        <v>Rio de Janeiro-Nilopolis</v>
      </c>
      <c r="F3210" s="3">
        <v>330320</v>
      </c>
      <c r="G3210" s="3">
        <v>162485</v>
      </c>
      <c r="H3210" s="3">
        <v>2019</v>
      </c>
      <c r="I3210" s="2">
        <v>3</v>
      </c>
      <c r="J3210" s="3" t="s">
        <v>9</v>
      </c>
      <c r="K3210" s="3">
        <v>1</v>
      </c>
      <c r="L3210" s="3">
        <v>0</v>
      </c>
    </row>
    <row r="3211" spans="1:12">
      <c r="A3211" s="2" t="s">
        <v>907</v>
      </c>
      <c r="B3211" s="3" t="s">
        <v>1441</v>
      </c>
      <c r="C3211" s="2" t="s">
        <v>932</v>
      </c>
      <c r="D3211" s="2" t="s">
        <v>932</v>
      </c>
      <c r="E3211" s="3" t="str">
        <f t="shared" si="50"/>
        <v>Rio de Janeiro-Nilopolis</v>
      </c>
      <c r="F3211" s="3">
        <v>330320</v>
      </c>
      <c r="G3211" s="3">
        <v>162485</v>
      </c>
      <c r="H3211" s="3">
        <v>2020</v>
      </c>
      <c r="I3211" s="2">
        <v>2</v>
      </c>
      <c r="J3211" s="3" t="s">
        <v>9</v>
      </c>
      <c r="K3211" s="3">
        <v>1</v>
      </c>
      <c r="L3211" s="3">
        <v>0</v>
      </c>
    </row>
    <row r="3212" spans="1:12">
      <c r="A3212" s="2" t="s">
        <v>907</v>
      </c>
      <c r="B3212" s="3" t="s">
        <v>1441</v>
      </c>
      <c r="C3212" s="2" t="s">
        <v>932</v>
      </c>
      <c r="D3212" s="2" t="s">
        <v>932</v>
      </c>
      <c r="E3212" s="3" t="str">
        <f t="shared" si="50"/>
        <v>Rio de Janeiro-Nilopolis</v>
      </c>
      <c r="F3212" s="3">
        <v>330320</v>
      </c>
      <c r="G3212" s="3">
        <v>162485</v>
      </c>
      <c r="H3212" s="3">
        <v>2020</v>
      </c>
      <c r="I3212" s="2">
        <v>5</v>
      </c>
      <c r="J3212" s="3" t="s">
        <v>9</v>
      </c>
      <c r="K3212" s="3">
        <v>1</v>
      </c>
      <c r="L3212" s="3">
        <v>0</v>
      </c>
    </row>
    <row r="3213" spans="1:12">
      <c r="A3213" s="2" t="s">
        <v>907</v>
      </c>
      <c r="B3213" s="3" t="s">
        <v>1441</v>
      </c>
      <c r="C3213" s="2" t="s">
        <v>932</v>
      </c>
      <c r="D3213" s="2" t="s">
        <v>932</v>
      </c>
      <c r="E3213" s="3" t="str">
        <f t="shared" si="50"/>
        <v>Rio de Janeiro-Nilopolis</v>
      </c>
      <c r="F3213" s="3">
        <v>330320</v>
      </c>
      <c r="G3213" s="3">
        <v>162485</v>
      </c>
      <c r="H3213" s="3">
        <v>2020</v>
      </c>
      <c r="I3213" s="2">
        <v>5</v>
      </c>
      <c r="J3213" s="3" t="s">
        <v>10</v>
      </c>
      <c r="K3213" s="3">
        <v>1</v>
      </c>
      <c r="L3213" s="3">
        <v>0</v>
      </c>
    </row>
    <row r="3214" spans="1:12">
      <c r="A3214" s="2" t="s">
        <v>907</v>
      </c>
      <c r="B3214" s="3" t="s">
        <v>1441</v>
      </c>
      <c r="C3214" s="2" t="s">
        <v>933</v>
      </c>
      <c r="D3214" s="2" t="s">
        <v>933</v>
      </c>
      <c r="E3214" s="3" t="str">
        <f t="shared" si="50"/>
        <v>Rio de Janeiro-Niteroi</v>
      </c>
      <c r="F3214" s="3">
        <v>330330</v>
      </c>
      <c r="G3214" s="3">
        <v>513584</v>
      </c>
      <c r="H3214" s="3">
        <v>2019</v>
      </c>
      <c r="I3214" s="2">
        <v>1</v>
      </c>
      <c r="J3214" s="3" t="s">
        <v>9</v>
      </c>
      <c r="K3214" s="3">
        <v>18</v>
      </c>
      <c r="L3214" s="3">
        <v>7</v>
      </c>
    </row>
    <row r="3215" spans="1:12">
      <c r="A3215" s="2" t="s">
        <v>907</v>
      </c>
      <c r="B3215" s="3" t="s">
        <v>1441</v>
      </c>
      <c r="C3215" s="2" t="s">
        <v>933</v>
      </c>
      <c r="D3215" s="2" t="s">
        <v>933</v>
      </c>
      <c r="E3215" s="3" t="str">
        <f t="shared" si="50"/>
        <v>Rio de Janeiro-Niteroi</v>
      </c>
      <c r="F3215" s="3">
        <v>330330</v>
      </c>
      <c r="G3215" s="3">
        <v>513584</v>
      </c>
      <c r="H3215" s="3">
        <v>2019</v>
      </c>
      <c r="I3215" s="2">
        <v>1</v>
      </c>
      <c r="J3215" s="3" t="s">
        <v>12</v>
      </c>
      <c r="K3215" s="3">
        <v>3</v>
      </c>
      <c r="L3215" s="3">
        <v>3</v>
      </c>
    </row>
    <row r="3216" spans="1:12">
      <c r="A3216" s="2" t="s">
        <v>907</v>
      </c>
      <c r="B3216" s="3" t="s">
        <v>1441</v>
      </c>
      <c r="C3216" s="2" t="s">
        <v>933</v>
      </c>
      <c r="D3216" s="2" t="s">
        <v>933</v>
      </c>
      <c r="E3216" s="3" t="str">
        <f t="shared" si="50"/>
        <v>Rio de Janeiro-Niteroi</v>
      </c>
      <c r="F3216" s="3">
        <v>330330</v>
      </c>
      <c r="G3216" s="3">
        <v>513584</v>
      </c>
      <c r="H3216" s="3">
        <v>2019</v>
      </c>
      <c r="I3216" s="2">
        <v>2</v>
      </c>
      <c r="J3216" s="3" t="s">
        <v>9</v>
      </c>
      <c r="K3216" s="3">
        <v>9</v>
      </c>
      <c r="L3216" s="3">
        <v>4</v>
      </c>
    </row>
    <row r="3217" spans="1:12">
      <c r="A3217" s="2" t="s">
        <v>907</v>
      </c>
      <c r="B3217" s="3" t="s">
        <v>1441</v>
      </c>
      <c r="C3217" s="2" t="s">
        <v>933</v>
      </c>
      <c r="D3217" s="2" t="s">
        <v>933</v>
      </c>
      <c r="E3217" s="3" t="str">
        <f t="shared" si="50"/>
        <v>Rio de Janeiro-Niteroi</v>
      </c>
      <c r="F3217" s="3">
        <v>330330</v>
      </c>
      <c r="G3217" s="3">
        <v>513584</v>
      </c>
      <c r="H3217" s="3">
        <v>2019</v>
      </c>
      <c r="I3217" s="2">
        <v>2</v>
      </c>
      <c r="J3217" s="3" t="s">
        <v>12</v>
      </c>
      <c r="K3217" s="3">
        <v>1</v>
      </c>
      <c r="L3217" s="3">
        <v>1</v>
      </c>
    </row>
    <row r="3218" spans="1:12">
      <c r="A3218" s="2" t="s">
        <v>907</v>
      </c>
      <c r="B3218" s="3" t="s">
        <v>1441</v>
      </c>
      <c r="C3218" s="2" t="s">
        <v>933</v>
      </c>
      <c r="D3218" s="2" t="s">
        <v>933</v>
      </c>
      <c r="E3218" s="3" t="str">
        <f t="shared" si="50"/>
        <v>Rio de Janeiro-Niteroi</v>
      </c>
      <c r="F3218" s="3">
        <v>330330</v>
      </c>
      <c r="G3218" s="3">
        <v>513584</v>
      </c>
      <c r="H3218" s="3">
        <v>2019</v>
      </c>
      <c r="I3218" s="2">
        <v>3</v>
      </c>
      <c r="J3218" s="3" t="s">
        <v>9</v>
      </c>
      <c r="K3218" s="3">
        <v>13</v>
      </c>
      <c r="L3218" s="3">
        <v>7</v>
      </c>
    </row>
    <row r="3219" spans="1:12">
      <c r="A3219" s="2" t="s">
        <v>907</v>
      </c>
      <c r="B3219" s="3" t="s">
        <v>1441</v>
      </c>
      <c r="C3219" s="2" t="s">
        <v>933</v>
      </c>
      <c r="D3219" s="2" t="s">
        <v>933</v>
      </c>
      <c r="E3219" s="3" t="str">
        <f t="shared" si="50"/>
        <v>Rio de Janeiro-Niteroi</v>
      </c>
      <c r="F3219" s="3">
        <v>330330</v>
      </c>
      <c r="G3219" s="3">
        <v>513584</v>
      </c>
      <c r="H3219" s="3">
        <v>2019</v>
      </c>
      <c r="I3219" s="2">
        <v>3</v>
      </c>
      <c r="J3219" s="3" t="s">
        <v>10</v>
      </c>
      <c r="K3219" s="3">
        <v>2</v>
      </c>
      <c r="L3219" s="3">
        <v>0</v>
      </c>
    </row>
    <row r="3220" spans="1:12">
      <c r="A3220" s="2" t="s">
        <v>907</v>
      </c>
      <c r="B3220" s="3" t="s">
        <v>1441</v>
      </c>
      <c r="C3220" s="2" t="s">
        <v>933</v>
      </c>
      <c r="D3220" s="2" t="s">
        <v>933</v>
      </c>
      <c r="E3220" s="3" t="str">
        <f t="shared" si="50"/>
        <v>Rio de Janeiro-Niteroi</v>
      </c>
      <c r="F3220" s="3">
        <v>330330</v>
      </c>
      <c r="G3220" s="3">
        <v>513584</v>
      </c>
      <c r="H3220" s="3">
        <v>2019</v>
      </c>
      <c r="I3220" s="2">
        <v>3</v>
      </c>
      <c r="J3220" s="3" t="s">
        <v>12</v>
      </c>
      <c r="K3220" s="3">
        <v>4</v>
      </c>
      <c r="L3220" s="3">
        <v>4</v>
      </c>
    </row>
    <row r="3221" spans="1:12">
      <c r="A3221" s="2" t="s">
        <v>907</v>
      </c>
      <c r="B3221" s="3" t="s">
        <v>1441</v>
      </c>
      <c r="C3221" s="2" t="s">
        <v>933</v>
      </c>
      <c r="D3221" s="2" t="s">
        <v>933</v>
      </c>
      <c r="E3221" s="3" t="str">
        <f t="shared" si="50"/>
        <v>Rio de Janeiro-Niteroi</v>
      </c>
      <c r="F3221" s="3">
        <v>330330</v>
      </c>
      <c r="G3221" s="3">
        <v>513584</v>
      </c>
      <c r="H3221" s="3">
        <v>2019</v>
      </c>
      <c r="I3221" s="2">
        <v>4</v>
      </c>
      <c r="J3221" s="3" t="s">
        <v>9</v>
      </c>
      <c r="K3221" s="3">
        <v>12</v>
      </c>
      <c r="L3221" s="3">
        <v>11</v>
      </c>
    </row>
    <row r="3222" spans="1:12">
      <c r="A3222" s="2" t="s">
        <v>907</v>
      </c>
      <c r="B3222" s="3" t="s">
        <v>1441</v>
      </c>
      <c r="C3222" s="2" t="s">
        <v>933</v>
      </c>
      <c r="D3222" s="2" t="s">
        <v>933</v>
      </c>
      <c r="E3222" s="3" t="str">
        <f t="shared" si="50"/>
        <v>Rio de Janeiro-Niteroi</v>
      </c>
      <c r="F3222" s="3">
        <v>330330</v>
      </c>
      <c r="G3222" s="3">
        <v>513584</v>
      </c>
      <c r="H3222" s="3">
        <v>2019</v>
      </c>
      <c r="I3222" s="2">
        <v>4</v>
      </c>
      <c r="J3222" s="3" t="s">
        <v>10</v>
      </c>
      <c r="K3222" s="3">
        <v>2</v>
      </c>
      <c r="L3222" s="3">
        <v>0</v>
      </c>
    </row>
    <row r="3223" spans="1:12">
      <c r="A3223" s="2" t="s">
        <v>907</v>
      </c>
      <c r="B3223" s="3" t="s">
        <v>1441</v>
      </c>
      <c r="C3223" s="2" t="s">
        <v>933</v>
      </c>
      <c r="D3223" s="2" t="s">
        <v>933</v>
      </c>
      <c r="E3223" s="3" t="str">
        <f t="shared" si="50"/>
        <v>Rio de Janeiro-Niteroi</v>
      </c>
      <c r="F3223" s="3">
        <v>330330</v>
      </c>
      <c r="G3223" s="3">
        <v>513584</v>
      </c>
      <c r="H3223" s="3">
        <v>2019</v>
      </c>
      <c r="I3223" s="2">
        <v>4</v>
      </c>
      <c r="J3223" s="3" t="s">
        <v>12</v>
      </c>
      <c r="K3223" s="3">
        <v>1</v>
      </c>
      <c r="L3223" s="3">
        <v>1</v>
      </c>
    </row>
    <row r="3224" spans="1:12">
      <c r="A3224" s="2" t="s">
        <v>907</v>
      </c>
      <c r="B3224" s="3" t="s">
        <v>1441</v>
      </c>
      <c r="C3224" s="2" t="s">
        <v>933</v>
      </c>
      <c r="D3224" s="2" t="s">
        <v>933</v>
      </c>
      <c r="E3224" s="3" t="str">
        <f t="shared" si="50"/>
        <v>Rio de Janeiro-Niteroi</v>
      </c>
      <c r="F3224" s="3">
        <v>330330</v>
      </c>
      <c r="G3224" s="3">
        <v>513584</v>
      </c>
      <c r="H3224" s="3">
        <v>2019</v>
      </c>
      <c r="I3224" s="2">
        <v>5</v>
      </c>
      <c r="J3224" s="3" t="s">
        <v>9</v>
      </c>
      <c r="K3224" s="3">
        <v>23</v>
      </c>
      <c r="L3224" s="3">
        <v>5</v>
      </c>
    </row>
    <row r="3225" spans="1:12">
      <c r="A3225" s="2" t="s">
        <v>907</v>
      </c>
      <c r="B3225" s="3" t="s">
        <v>1441</v>
      </c>
      <c r="C3225" s="2" t="s">
        <v>933</v>
      </c>
      <c r="D3225" s="2" t="s">
        <v>933</v>
      </c>
      <c r="E3225" s="3" t="str">
        <f t="shared" si="50"/>
        <v>Rio de Janeiro-Niteroi</v>
      </c>
      <c r="F3225" s="3">
        <v>330330</v>
      </c>
      <c r="G3225" s="3">
        <v>513584</v>
      </c>
      <c r="H3225" s="3">
        <v>2019</v>
      </c>
      <c r="I3225" s="2">
        <v>5</v>
      </c>
      <c r="J3225" s="3" t="s">
        <v>10</v>
      </c>
      <c r="K3225" s="3">
        <v>2</v>
      </c>
      <c r="L3225" s="3">
        <v>0</v>
      </c>
    </row>
    <row r="3226" spans="1:12">
      <c r="A3226" s="2" t="s">
        <v>907</v>
      </c>
      <c r="B3226" s="3" t="s">
        <v>1441</v>
      </c>
      <c r="C3226" s="2" t="s">
        <v>933</v>
      </c>
      <c r="D3226" s="2" t="s">
        <v>933</v>
      </c>
      <c r="E3226" s="3" t="str">
        <f t="shared" si="50"/>
        <v>Rio de Janeiro-Niteroi</v>
      </c>
      <c r="F3226" s="3">
        <v>330330</v>
      </c>
      <c r="G3226" s="3">
        <v>513584</v>
      </c>
      <c r="H3226" s="3">
        <v>2019</v>
      </c>
      <c r="I3226" s="2">
        <v>5</v>
      </c>
      <c r="J3226" s="3" t="s">
        <v>19</v>
      </c>
      <c r="K3226" s="3">
        <v>1</v>
      </c>
      <c r="L3226" s="3">
        <v>0</v>
      </c>
    </row>
    <row r="3227" spans="1:12">
      <c r="A3227" s="2" t="s">
        <v>907</v>
      </c>
      <c r="B3227" s="3" t="s">
        <v>1441</v>
      </c>
      <c r="C3227" s="2" t="s">
        <v>933</v>
      </c>
      <c r="D3227" s="2" t="s">
        <v>933</v>
      </c>
      <c r="E3227" s="3" t="str">
        <f t="shared" si="50"/>
        <v>Rio de Janeiro-Niteroi</v>
      </c>
      <c r="F3227" s="3">
        <v>330330</v>
      </c>
      <c r="G3227" s="3">
        <v>513584</v>
      </c>
      <c r="H3227" s="3">
        <v>2019</v>
      </c>
      <c r="I3227" s="2">
        <v>5</v>
      </c>
      <c r="J3227" s="3" t="s">
        <v>12</v>
      </c>
      <c r="K3227" s="3">
        <v>1</v>
      </c>
      <c r="L3227" s="3">
        <v>0</v>
      </c>
    </row>
    <row r="3228" spans="1:12">
      <c r="A3228" s="2" t="s">
        <v>907</v>
      </c>
      <c r="B3228" s="3" t="s">
        <v>1441</v>
      </c>
      <c r="C3228" s="2" t="s">
        <v>933</v>
      </c>
      <c r="D3228" s="2" t="s">
        <v>933</v>
      </c>
      <c r="E3228" s="3" t="str">
        <f t="shared" si="50"/>
        <v>Rio de Janeiro-Niteroi</v>
      </c>
      <c r="F3228" s="3">
        <v>330330</v>
      </c>
      <c r="G3228" s="3">
        <v>513584</v>
      </c>
      <c r="H3228" s="3">
        <v>2019</v>
      </c>
      <c r="I3228" s="2">
        <v>6</v>
      </c>
      <c r="J3228" s="3" t="s">
        <v>9</v>
      </c>
      <c r="K3228" s="3">
        <v>23</v>
      </c>
      <c r="L3228" s="3">
        <v>14</v>
      </c>
    </row>
    <row r="3229" spans="1:12">
      <c r="A3229" s="2" t="s">
        <v>907</v>
      </c>
      <c r="B3229" s="3" t="s">
        <v>1441</v>
      </c>
      <c r="C3229" s="2" t="s">
        <v>933</v>
      </c>
      <c r="D3229" s="2" t="s">
        <v>933</v>
      </c>
      <c r="E3229" s="3" t="str">
        <f t="shared" si="50"/>
        <v>Rio de Janeiro-Niteroi</v>
      </c>
      <c r="F3229" s="3">
        <v>330330</v>
      </c>
      <c r="G3229" s="3">
        <v>513584</v>
      </c>
      <c r="H3229" s="3">
        <v>2019</v>
      </c>
      <c r="I3229" s="2">
        <v>6</v>
      </c>
      <c r="J3229" s="3" t="s">
        <v>10</v>
      </c>
      <c r="K3229" s="3">
        <v>2</v>
      </c>
      <c r="L3229" s="3">
        <v>0</v>
      </c>
    </row>
    <row r="3230" spans="1:12">
      <c r="A3230" s="2" t="s">
        <v>907</v>
      </c>
      <c r="B3230" s="3" t="s">
        <v>1441</v>
      </c>
      <c r="C3230" s="2" t="s">
        <v>933</v>
      </c>
      <c r="D3230" s="2" t="s">
        <v>933</v>
      </c>
      <c r="E3230" s="3" t="str">
        <f t="shared" si="50"/>
        <v>Rio de Janeiro-Niteroi</v>
      </c>
      <c r="F3230" s="3">
        <v>330330</v>
      </c>
      <c r="G3230" s="3">
        <v>513584</v>
      </c>
      <c r="H3230" s="3">
        <v>2019</v>
      </c>
      <c r="I3230" s="2">
        <v>6</v>
      </c>
      <c r="J3230" s="3" t="s">
        <v>19</v>
      </c>
      <c r="K3230" s="3">
        <v>1</v>
      </c>
      <c r="L3230" s="3">
        <v>0</v>
      </c>
    </row>
    <row r="3231" spans="1:12">
      <c r="A3231" s="2" t="s">
        <v>907</v>
      </c>
      <c r="B3231" s="3" t="s">
        <v>1441</v>
      </c>
      <c r="C3231" s="2" t="s">
        <v>933</v>
      </c>
      <c r="D3231" s="2" t="s">
        <v>933</v>
      </c>
      <c r="E3231" s="3" t="str">
        <f t="shared" si="50"/>
        <v>Rio de Janeiro-Niteroi</v>
      </c>
      <c r="F3231" s="3">
        <v>330330</v>
      </c>
      <c r="G3231" s="3">
        <v>513584</v>
      </c>
      <c r="H3231" s="3">
        <v>2019</v>
      </c>
      <c r="I3231" s="2">
        <v>6</v>
      </c>
      <c r="J3231" s="3" t="s">
        <v>12</v>
      </c>
      <c r="K3231" s="3">
        <v>1</v>
      </c>
      <c r="L3231" s="3">
        <v>1</v>
      </c>
    </row>
    <row r="3232" spans="1:12">
      <c r="A3232" s="2" t="s">
        <v>907</v>
      </c>
      <c r="B3232" s="3" t="s">
        <v>1441</v>
      </c>
      <c r="C3232" s="2" t="s">
        <v>933</v>
      </c>
      <c r="D3232" s="2" t="s">
        <v>933</v>
      </c>
      <c r="E3232" s="3" t="str">
        <f t="shared" si="50"/>
        <v>Rio de Janeiro-Niteroi</v>
      </c>
      <c r="F3232" s="3">
        <v>330330</v>
      </c>
      <c r="G3232" s="3">
        <v>513584</v>
      </c>
      <c r="H3232" s="3">
        <v>2020</v>
      </c>
      <c r="I3232" s="2">
        <v>1</v>
      </c>
      <c r="J3232" s="3" t="s">
        <v>9</v>
      </c>
      <c r="K3232" s="3">
        <v>11</v>
      </c>
      <c r="L3232" s="3">
        <v>4</v>
      </c>
    </row>
    <row r="3233" spans="1:12">
      <c r="A3233" s="2" t="s">
        <v>907</v>
      </c>
      <c r="B3233" s="3" t="s">
        <v>1441</v>
      </c>
      <c r="C3233" s="2" t="s">
        <v>933</v>
      </c>
      <c r="D3233" s="2" t="s">
        <v>933</v>
      </c>
      <c r="E3233" s="3" t="str">
        <f t="shared" si="50"/>
        <v>Rio de Janeiro-Niteroi</v>
      </c>
      <c r="F3233" s="3">
        <v>330330</v>
      </c>
      <c r="G3233" s="3">
        <v>513584</v>
      </c>
      <c r="H3233" s="3">
        <v>2020</v>
      </c>
      <c r="I3233" s="2">
        <v>1</v>
      </c>
      <c r="J3233" s="3" t="s">
        <v>10</v>
      </c>
      <c r="K3233" s="3">
        <v>1</v>
      </c>
      <c r="L3233" s="3">
        <v>0</v>
      </c>
    </row>
    <row r="3234" spans="1:12">
      <c r="A3234" s="2" t="s">
        <v>907</v>
      </c>
      <c r="B3234" s="3" t="s">
        <v>1441</v>
      </c>
      <c r="C3234" s="2" t="s">
        <v>933</v>
      </c>
      <c r="D3234" s="2" t="s">
        <v>933</v>
      </c>
      <c r="E3234" s="3" t="str">
        <f t="shared" si="50"/>
        <v>Rio de Janeiro-Niteroi</v>
      </c>
      <c r="F3234" s="3">
        <v>330330</v>
      </c>
      <c r="G3234" s="3">
        <v>513584</v>
      </c>
      <c r="H3234" s="3">
        <v>2020</v>
      </c>
      <c r="I3234" s="2">
        <v>2</v>
      </c>
      <c r="J3234" s="3" t="s">
        <v>9</v>
      </c>
      <c r="K3234" s="3">
        <v>10</v>
      </c>
      <c r="L3234" s="3">
        <v>2</v>
      </c>
    </row>
    <row r="3235" spans="1:12">
      <c r="A3235" s="2" t="s">
        <v>907</v>
      </c>
      <c r="B3235" s="3" t="s">
        <v>1441</v>
      </c>
      <c r="C3235" s="2" t="s">
        <v>933</v>
      </c>
      <c r="D3235" s="2" t="s">
        <v>933</v>
      </c>
      <c r="E3235" s="3" t="str">
        <f t="shared" si="50"/>
        <v>Rio de Janeiro-Niteroi</v>
      </c>
      <c r="F3235" s="3">
        <v>330330</v>
      </c>
      <c r="G3235" s="3">
        <v>513584</v>
      </c>
      <c r="H3235" s="3">
        <v>2020</v>
      </c>
      <c r="I3235" s="2">
        <v>3</v>
      </c>
      <c r="J3235" s="3" t="s">
        <v>9</v>
      </c>
      <c r="K3235" s="3">
        <v>8</v>
      </c>
      <c r="L3235" s="3">
        <v>2</v>
      </c>
    </row>
    <row r="3236" spans="1:12">
      <c r="A3236" s="2" t="s">
        <v>907</v>
      </c>
      <c r="B3236" s="3" t="s">
        <v>1441</v>
      </c>
      <c r="C3236" s="2" t="s">
        <v>933</v>
      </c>
      <c r="D3236" s="2" t="s">
        <v>933</v>
      </c>
      <c r="E3236" s="3" t="str">
        <f t="shared" si="50"/>
        <v>Rio de Janeiro-Niteroi</v>
      </c>
      <c r="F3236" s="3">
        <v>330330</v>
      </c>
      <c r="G3236" s="3">
        <v>513584</v>
      </c>
      <c r="H3236" s="3">
        <v>2020</v>
      </c>
      <c r="I3236" s="2">
        <v>3</v>
      </c>
      <c r="J3236" s="3" t="s">
        <v>10</v>
      </c>
      <c r="K3236" s="3">
        <v>1</v>
      </c>
      <c r="L3236" s="3">
        <v>0</v>
      </c>
    </row>
    <row r="3237" spans="1:12">
      <c r="A3237" s="2" t="s">
        <v>907</v>
      </c>
      <c r="B3237" s="3" t="s">
        <v>1441</v>
      </c>
      <c r="C3237" s="2" t="s">
        <v>933</v>
      </c>
      <c r="D3237" s="2" t="s">
        <v>933</v>
      </c>
      <c r="E3237" s="3" t="str">
        <f t="shared" si="50"/>
        <v>Rio de Janeiro-Niteroi</v>
      </c>
      <c r="F3237" s="3">
        <v>330330</v>
      </c>
      <c r="G3237" s="3">
        <v>513584</v>
      </c>
      <c r="H3237" s="3">
        <v>2020</v>
      </c>
      <c r="I3237" s="2">
        <v>4</v>
      </c>
      <c r="J3237" s="3" t="s">
        <v>9</v>
      </c>
      <c r="K3237" s="3">
        <v>18</v>
      </c>
      <c r="L3237" s="3">
        <v>5</v>
      </c>
    </row>
    <row r="3238" spans="1:12">
      <c r="A3238" s="2" t="s">
        <v>907</v>
      </c>
      <c r="B3238" s="3" t="s">
        <v>1441</v>
      </c>
      <c r="C3238" s="2" t="s">
        <v>933</v>
      </c>
      <c r="D3238" s="2" t="s">
        <v>933</v>
      </c>
      <c r="E3238" s="3" t="str">
        <f t="shared" si="50"/>
        <v>Rio de Janeiro-Niteroi</v>
      </c>
      <c r="F3238" s="3">
        <v>330330</v>
      </c>
      <c r="G3238" s="3">
        <v>513584</v>
      </c>
      <c r="H3238" s="3">
        <v>2020</v>
      </c>
      <c r="I3238" s="2">
        <v>4</v>
      </c>
      <c r="J3238" s="3" t="s">
        <v>10</v>
      </c>
      <c r="K3238" s="3">
        <v>2</v>
      </c>
      <c r="L3238" s="3">
        <v>0</v>
      </c>
    </row>
    <row r="3239" spans="1:12">
      <c r="A3239" s="2" t="s">
        <v>907</v>
      </c>
      <c r="B3239" s="3" t="s">
        <v>1441</v>
      </c>
      <c r="C3239" s="2" t="s">
        <v>933</v>
      </c>
      <c r="D3239" s="2" t="s">
        <v>933</v>
      </c>
      <c r="E3239" s="3" t="str">
        <f t="shared" si="50"/>
        <v>Rio de Janeiro-Niteroi</v>
      </c>
      <c r="F3239" s="3">
        <v>330330</v>
      </c>
      <c r="G3239" s="3">
        <v>513584</v>
      </c>
      <c r="H3239" s="3">
        <v>2020</v>
      </c>
      <c r="I3239" s="2">
        <v>5</v>
      </c>
      <c r="J3239" s="3" t="s">
        <v>9</v>
      </c>
      <c r="K3239" s="3">
        <v>11</v>
      </c>
      <c r="L3239" s="3">
        <v>6</v>
      </c>
    </row>
    <row r="3240" spans="1:12">
      <c r="A3240" s="2" t="s">
        <v>907</v>
      </c>
      <c r="B3240" s="3" t="s">
        <v>1441</v>
      </c>
      <c r="C3240" s="2" t="s">
        <v>933</v>
      </c>
      <c r="D3240" s="2" t="s">
        <v>933</v>
      </c>
      <c r="E3240" s="3" t="str">
        <f t="shared" si="50"/>
        <v>Rio de Janeiro-Niteroi</v>
      </c>
      <c r="F3240" s="3">
        <v>330330</v>
      </c>
      <c r="G3240" s="3">
        <v>513584</v>
      </c>
      <c r="H3240" s="3">
        <v>2020</v>
      </c>
      <c r="I3240" s="2">
        <v>5</v>
      </c>
      <c r="J3240" s="3" t="s">
        <v>10</v>
      </c>
      <c r="K3240" s="3">
        <v>1</v>
      </c>
      <c r="L3240" s="3">
        <v>0</v>
      </c>
    </row>
    <row r="3241" spans="1:12">
      <c r="A3241" s="2" t="s">
        <v>907</v>
      </c>
      <c r="B3241" s="3" t="s">
        <v>1441</v>
      </c>
      <c r="C3241" s="2" t="s">
        <v>933</v>
      </c>
      <c r="D3241" s="2" t="s">
        <v>933</v>
      </c>
      <c r="E3241" s="3" t="str">
        <f t="shared" si="50"/>
        <v>Rio de Janeiro-Niteroi</v>
      </c>
      <c r="F3241" s="3">
        <v>330330</v>
      </c>
      <c r="G3241" s="3">
        <v>513584</v>
      </c>
      <c r="H3241" s="3">
        <v>2020</v>
      </c>
      <c r="I3241" s="2">
        <v>5</v>
      </c>
      <c r="J3241" s="3" t="s">
        <v>12</v>
      </c>
      <c r="K3241" s="3">
        <v>2</v>
      </c>
      <c r="L3241" s="3">
        <v>1</v>
      </c>
    </row>
    <row r="3242" spans="1:12">
      <c r="A3242" s="2" t="s">
        <v>907</v>
      </c>
      <c r="B3242" s="3" t="s">
        <v>1441</v>
      </c>
      <c r="C3242" s="2" t="s">
        <v>933</v>
      </c>
      <c r="D3242" s="2" t="s">
        <v>933</v>
      </c>
      <c r="E3242" s="3" t="str">
        <f t="shared" si="50"/>
        <v>Rio de Janeiro-Niteroi</v>
      </c>
      <c r="F3242" s="3">
        <v>330330</v>
      </c>
      <c r="G3242" s="3">
        <v>513584</v>
      </c>
      <c r="H3242" s="3">
        <v>2020</v>
      </c>
      <c r="I3242" s="2">
        <v>6</v>
      </c>
      <c r="J3242" s="3" t="s">
        <v>9</v>
      </c>
      <c r="K3242" s="3">
        <v>3</v>
      </c>
      <c r="L3242" s="3">
        <v>0</v>
      </c>
    </row>
    <row r="3243" spans="1:12">
      <c r="A3243" s="2" t="s">
        <v>907</v>
      </c>
      <c r="B3243" s="3" t="s">
        <v>1441</v>
      </c>
      <c r="C3243" s="2" t="s">
        <v>934</v>
      </c>
      <c r="D3243" s="2" t="s">
        <v>934</v>
      </c>
      <c r="E3243" s="3" t="str">
        <f t="shared" si="50"/>
        <v>Rio de Janeiro-Nova Friburgo</v>
      </c>
      <c r="F3243" s="3">
        <v>330340</v>
      </c>
      <c r="G3243" s="3">
        <v>190631</v>
      </c>
      <c r="H3243" s="3">
        <v>2019</v>
      </c>
      <c r="I3243" s="2">
        <v>3</v>
      </c>
      <c r="J3243" s="3" t="s">
        <v>10</v>
      </c>
      <c r="K3243" s="3">
        <v>1</v>
      </c>
      <c r="L3243" s="3">
        <v>0</v>
      </c>
    </row>
    <row r="3244" spans="1:12">
      <c r="A3244" s="2" t="s">
        <v>907</v>
      </c>
      <c r="B3244" s="3" t="s">
        <v>1441</v>
      </c>
      <c r="C3244" s="2" t="s">
        <v>934</v>
      </c>
      <c r="D3244" s="2" t="s">
        <v>934</v>
      </c>
      <c r="E3244" s="3" t="str">
        <f t="shared" si="50"/>
        <v>Rio de Janeiro-Nova Friburgo</v>
      </c>
      <c r="F3244" s="3">
        <v>330340</v>
      </c>
      <c r="G3244" s="3">
        <v>190631</v>
      </c>
      <c r="H3244" s="3">
        <v>2019</v>
      </c>
      <c r="I3244" s="2">
        <v>4</v>
      </c>
      <c r="J3244" s="3" t="s">
        <v>9</v>
      </c>
      <c r="K3244" s="3">
        <v>3</v>
      </c>
      <c r="L3244" s="3">
        <v>1</v>
      </c>
    </row>
    <row r="3245" spans="1:12">
      <c r="A3245" s="2" t="s">
        <v>907</v>
      </c>
      <c r="B3245" s="3" t="s">
        <v>1441</v>
      </c>
      <c r="C3245" s="2" t="s">
        <v>934</v>
      </c>
      <c r="D3245" s="2" t="s">
        <v>934</v>
      </c>
      <c r="E3245" s="3" t="str">
        <f t="shared" si="50"/>
        <v>Rio de Janeiro-Nova Friburgo</v>
      </c>
      <c r="F3245" s="3">
        <v>330340</v>
      </c>
      <c r="G3245" s="3">
        <v>190631</v>
      </c>
      <c r="H3245" s="3">
        <v>2019</v>
      </c>
      <c r="I3245" s="2">
        <v>5</v>
      </c>
      <c r="J3245" s="3" t="s">
        <v>10</v>
      </c>
      <c r="K3245" s="3">
        <v>3</v>
      </c>
      <c r="L3245" s="3">
        <v>0</v>
      </c>
    </row>
    <row r="3246" spans="1:12">
      <c r="A3246" s="2" t="s">
        <v>907</v>
      </c>
      <c r="B3246" s="3" t="s">
        <v>1441</v>
      </c>
      <c r="C3246" s="2" t="s">
        <v>934</v>
      </c>
      <c r="D3246" s="2" t="s">
        <v>934</v>
      </c>
      <c r="E3246" s="3" t="str">
        <f t="shared" si="50"/>
        <v>Rio de Janeiro-Nova Friburgo</v>
      </c>
      <c r="F3246" s="3">
        <v>330340</v>
      </c>
      <c r="G3246" s="3">
        <v>190631</v>
      </c>
      <c r="H3246" s="3">
        <v>2019</v>
      </c>
      <c r="I3246" s="2">
        <v>6</v>
      </c>
      <c r="J3246" s="3" t="s">
        <v>9</v>
      </c>
      <c r="K3246" s="3">
        <v>1</v>
      </c>
      <c r="L3246" s="3">
        <v>0</v>
      </c>
    </row>
    <row r="3247" spans="1:12">
      <c r="A3247" s="2" t="s">
        <v>907</v>
      </c>
      <c r="B3247" s="3" t="s">
        <v>1441</v>
      </c>
      <c r="C3247" s="2" t="s">
        <v>934</v>
      </c>
      <c r="D3247" s="2" t="s">
        <v>934</v>
      </c>
      <c r="E3247" s="3" t="str">
        <f t="shared" si="50"/>
        <v>Rio de Janeiro-Nova Friburgo</v>
      </c>
      <c r="F3247" s="3">
        <v>330340</v>
      </c>
      <c r="G3247" s="3">
        <v>190631</v>
      </c>
      <c r="H3247" s="3">
        <v>2019</v>
      </c>
      <c r="I3247" s="2">
        <v>6</v>
      </c>
      <c r="J3247" s="3" t="s">
        <v>10</v>
      </c>
      <c r="K3247" s="3">
        <v>1</v>
      </c>
      <c r="L3247" s="3">
        <v>0</v>
      </c>
    </row>
    <row r="3248" spans="1:12">
      <c r="A3248" s="2" t="s">
        <v>907</v>
      </c>
      <c r="B3248" s="3" t="s">
        <v>1441</v>
      </c>
      <c r="C3248" s="2" t="s">
        <v>934</v>
      </c>
      <c r="D3248" s="2" t="s">
        <v>934</v>
      </c>
      <c r="E3248" s="3" t="str">
        <f t="shared" si="50"/>
        <v>Rio de Janeiro-Nova Friburgo</v>
      </c>
      <c r="F3248" s="3">
        <v>330340</v>
      </c>
      <c r="G3248" s="3">
        <v>190631</v>
      </c>
      <c r="H3248" s="3">
        <v>2020</v>
      </c>
      <c r="I3248" s="2">
        <v>2</v>
      </c>
      <c r="J3248" s="3" t="s">
        <v>10</v>
      </c>
      <c r="K3248" s="3">
        <v>2</v>
      </c>
      <c r="L3248" s="3">
        <v>0</v>
      </c>
    </row>
    <row r="3249" spans="1:12">
      <c r="A3249" s="2" t="s">
        <v>907</v>
      </c>
      <c r="B3249" s="3" t="s">
        <v>1441</v>
      </c>
      <c r="C3249" s="2" t="s">
        <v>934</v>
      </c>
      <c r="D3249" s="2" t="s">
        <v>934</v>
      </c>
      <c r="E3249" s="3" t="str">
        <f t="shared" si="50"/>
        <v>Rio de Janeiro-Nova Friburgo</v>
      </c>
      <c r="F3249" s="3">
        <v>330340</v>
      </c>
      <c r="G3249" s="3">
        <v>190631</v>
      </c>
      <c r="H3249" s="3">
        <v>2020</v>
      </c>
      <c r="I3249" s="2">
        <v>3</v>
      </c>
      <c r="J3249" s="3" t="s">
        <v>10</v>
      </c>
      <c r="K3249" s="3">
        <v>1</v>
      </c>
      <c r="L3249" s="3">
        <v>0</v>
      </c>
    </row>
    <row r="3250" spans="1:12">
      <c r="A3250" s="2" t="s">
        <v>907</v>
      </c>
      <c r="B3250" s="3" t="s">
        <v>1441</v>
      </c>
      <c r="C3250" s="2" t="s">
        <v>934</v>
      </c>
      <c r="D3250" s="2" t="s">
        <v>934</v>
      </c>
      <c r="E3250" s="3" t="str">
        <f t="shared" si="50"/>
        <v>Rio de Janeiro-Nova Friburgo</v>
      </c>
      <c r="F3250" s="3">
        <v>330340</v>
      </c>
      <c r="G3250" s="3">
        <v>190631</v>
      </c>
      <c r="H3250" s="3">
        <v>2020</v>
      </c>
      <c r="I3250" s="2">
        <v>5</v>
      </c>
      <c r="J3250" s="3" t="s">
        <v>10</v>
      </c>
      <c r="K3250" s="3">
        <v>1</v>
      </c>
      <c r="L3250" s="3">
        <v>0</v>
      </c>
    </row>
    <row r="3251" spans="1:12">
      <c r="A3251" s="2" t="s">
        <v>907</v>
      </c>
      <c r="B3251" s="3" t="s">
        <v>1441</v>
      </c>
      <c r="C3251" s="2" t="s">
        <v>934</v>
      </c>
      <c r="D3251" s="2" t="s">
        <v>934</v>
      </c>
      <c r="E3251" s="3" t="str">
        <f t="shared" si="50"/>
        <v>Rio de Janeiro-Nova Friburgo</v>
      </c>
      <c r="F3251" s="3">
        <v>330340</v>
      </c>
      <c r="G3251" s="3">
        <v>190631</v>
      </c>
      <c r="H3251" s="3">
        <v>2020</v>
      </c>
      <c r="I3251" s="2">
        <v>6</v>
      </c>
      <c r="J3251" s="3" t="s">
        <v>10</v>
      </c>
      <c r="K3251" s="3">
        <v>1</v>
      </c>
      <c r="L3251" s="3">
        <v>0</v>
      </c>
    </row>
    <row r="3252" spans="1:12">
      <c r="A3252" s="2" t="s">
        <v>907</v>
      </c>
      <c r="B3252" s="3" t="s">
        <v>1441</v>
      </c>
      <c r="C3252" s="2" t="s">
        <v>935</v>
      </c>
      <c r="D3252" s="2" t="s">
        <v>935</v>
      </c>
      <c r="E3252" s="3" t="str">
        <f t="shared" si="50"/>
        <v>Rio de Janeiro-Nova Iguacu</v>
      </c>
      <c r="F3252" s="3">
        <v>330350</v>
      </c>
      <c r="G3252" s="3">
        <v>821128</v>
      </c>
      <c r="H3252" s="3">
        <v>2019</v>
      </c>
      <c r="I3252" s="2">
        <v>1</v>
      </c>
      <c r="J3252" s="3" t="s">
        <v>9</v>
      </c>
      <c r="K3252" s="3">
        <v>2</v>
      </c>
      <c r="L3252" s="3">
        <v>1</v>
      </c>
    </row>
    <row r="3253" spans="1:12">
      <c r="A3253" s="2" t="s">
        <v>907</v>
      </c>
      <c r="B3253" s="3" t="s">
        <v>1441</v>
      </c>
      <c r="C3253" s="2" t="s">
        <v>935</v>
      </c>
      <c r="D3253" s="2" t="s">
        <v>935</v>
      </c>
      <c r="E3253" s="3" t="str">
        <f t="shared" ref="E3253:E3315" si="51">+CONCATENATE(A3253,"-",D3253)</f>
        <v>Rio de Janeiro-Nova Iguacu</v>
      </c>
      <c r="F3253" s="3">
        <v>330350</v>
      </c>
      <c r="G3253" s="3">
        <v>821128</v>
      </c>
      <c r="H3253" s="3">
        <v>2019</v>
      </c>
      <c r="I3253" s="2">
        <v>2</v>
      </c>
      <c r="J3253" s="3" t="s">
        <v>9</v>
      </c>
      <c r="K3253" s="3">
        <v>2</v>
      </c>
      <c r="L3253" s="3">
        <v>0</v>
      </c>
    </row>
    <row r="3254" spans="1:12">
      <c r="A3254" s="2" t="s">
        <v>907</v>
      </c>
      <c r="B3254" s="3" t="s">
        <v>1441</v>
      </c>
      <c r="C3254" s="2" t="s">
        <v>935</v>
      </c>
      <c r="D3254" s="2" t="s">
        <v>935</v>
      </c>
      <c r="E3254" s="3" t="str">
        <f t="shared" si="51"/>
        <v>Rio de Janeiro-Nova Iguacu</v>
      </c>
      <c r="F3254" s="3">
        <v>330350</v>
      </c>
      <c r="G3254" s="3">
        <v>821128</v>
      </c>
      <c r="H3254" s="3">
        <v>2019</v>
      </c>
      <c r="I3254" s="2">
        <v>3</v>
      </c>
      <c r="J3254" s="3" t="s">
        <v>12</v>
      </c>
      <c r="K3254" s="3">
        <v>1</v>
      </c>
      <c r="L3254" s="3">
        <v>0</v>
      </c>
    </row>
    <row r="3255" spans="1:12">
      <c r="A3255" s="2" t="s">
        <v>907</v>
      </c>
      <c r="B3255" s="3" t="s">
        <v>1441</v>
      </c>
      <c r="C3255" s="2" t="s">
        <v>935</v>
      </c>
      <c r="D3255" s="2" t="s">
        <v>935</v>
      </c>
      <c r="E3255" s="3" t="str">
        <f t="shared" si="51"/>
        <v>Rio de Janeiro-Nova Iguacu</v>
      </c>
      <c r="F3255" s="3">
        <v>330350</v>
      </c>
      <c r="G3255" s="3">
        <v>821128</v>
      </c>
      <c r="H3255" s="3">
        <v>2019</v>
      </c>
      <c r="I3255" s="2">
        <v>4</v>
      </c>
      <c r="J3255" s="3" t="s">
        <v>9</v>
      </c>
      <c r="K3255" s="3">
        <v>2</v>
      </c>
      <c r="L3255" s="3">
        <v>0</v>
      </c>
    </row>
    <row r="3256" spans="1:12">
      <c r="A3256" s="2" t="s">
        <v>907</v>
      </c>
      <c r="B3256" s="3" t="s">
        <v>1441</v>
      </c>
      <c r="C3256" s="2" t="s">
        <v>935</v>
      </c>
      <c r="D3256" s="2" t="s">
        <v>935</v>
      </c>
      <c r="E3256" s="3" t="str">
        <f t="shared" si="51"/>
        <v>Rio de Janeiro-Nova Iguacu</v>
      </c>
      <c r="F3256" s="3">
        <v>330350</v>
      </c>
      <c r="G3256" s="3">
        <v>821128</v>
      </c>
      <c r="H3256" s="3">
        <v>2019</v>
      </c>
      <c r="I3256" s="2">
        <v>4</v>
      </c>
      <c r="J3256" s="3" t="s">
        <v>10</v>
      </c>
      <c r="K3256" s="3">
        <v>1</v>
      </c>
      <c r="L3256" s="3">
        <v>0</v>
      </c>
    </row>
    <row r="3257" spans="1:12">
      <c r="A3257" s="2" t="s">
        <v>907</v>
      </c>
      <c r="B3257" s="3" t="s">
        <v>1441</v>
      </c>
      <c r="C3257" s="2" t="s">
        <v>935</v>
      </c>
      <c r="D3257" s="2" t="s">
        <v>935</v>
      </c>
      <c r="E3257" s="3" t="str">
        <f t="shared" si="51"/>
        <v>Rio de Janeiro-Nova Iguacu</v>
      </c>
      <c r="F3257" s="3">
        <v>330350</v>
      </c>
      <c r="G3257" s="3">
        <v>821128</v>
      </c>
      <c r="H3257" s="3">
        <v>2019</v>
      </c>
      <c r="I3257" s="2">
        <v>5</v>
      </c>
      <c r="J3257" s="3" t="s">
        <v>19</v>
      </c>
      <c r="K3257" s="3">
        <v>1</v>
      </c>
      <c r="L3257" s="3">
        <v>0</v>
      </c>
    </row>
    <row r="3258" spans="1:12">
      <c r="A3258" s="2" t="s">
        <v>907</v>
      </c>
      <c r="B3258" s="3" t="s">
        <v>1441</v>
      </c>
      <c r="C3258" s="2" t="s">
        <v>935</v>
      </c>
      <c r="D3258" s="2" t="s">
        <v>935</v>
      </c>
      <c r="E3258" s="3" t="str">
        <f t="shared" si="51"/>
        <v>Rio de Janeiro-Nova Iguacu</v>
      </c>
      <c r="F3258" s="3">
        <v>330350</v>
      </c>
      <c r="G3258" s="3">
        <v>821128</v>
      </c>
      <c r="H3258" s="3">
        <v>2019</v>
      </c>
      <c r="I3258" s="2">
        <v>6</v>
      </c>
      <c r="J3258" s="3" t="s">
        <v>9</v>
      </c>
      <c r="K3258" s="3">
        <v>2</v>
      </c>
      <c r="L3258" s="3">
        <v>1</v>
      </c>
    </row>
    <row r="3259" spans="1:12">
      <c r="A3259" s="2" t="s">
        <v>907</v>
      </c>
      <c r="B3259" s="3" t="s">
        <v>1441</v>
      </c>
      <c r="C3259" s="2" t="s">
        <v>935</v>
      </c>
      <c r="D3259" s="2" t="s">
        <v>935</v>
      </c>
      <c r="E3259" s="3" t="str">
        <f t="shared" si="51"/>
        <v>Rio de Janeiro-Nova Iguacu</v>
      </c>
      <c r="F3259" s="3">
        <v>330350</v>
      </c>
      <c r="G3259" s="3">
        <v>821128</v>
      </c>
      <c r="H3259" s="3">
        <v>2020</v>
      </c>
      <c r="I3259" s="2">
        <v>2</v>
      </c>
      <c r="J3259" s="3" t="s">
        <v>9</v>
      </c>
      <c r="K3259" s="3">
        <v>4</v>
      </c>
      <c r="L3259" s="3">
        <v>0</v>
      </c>
    </row>
    <row r="3260" spans="1:12">
      <c r="A3260" s="2" t="s">
        <v>907</v>
      </c>
      <c r="B3260" s="3" t="s">
        <v>1441</v>
      </c>
      <c r="C3260" s="2" t="s">
        <v>935</v>
      </c>
      <c r="D3260" s="2" t="s">
        <v>935</v>
      </c>
      <c r="E3260" s="3" t="str">
        <f t="shared" si="51"/>
        <v>Rio de Janeiro-Nova Iguacu</v>
      </c>
      <c r="F3260" s="3">
        <v>330350</v>
      </c>
      <c r="G3260" s="3">
        <v>821128</v>
      </c>
      <c r="H3260" s="3">
        <v>2020</v>
      </c>
      <c r="I3260" s="2">
        <v>2</v>
      </c>
      <c r="J3260" s="3" t="s">
        <v>90</v>
      </c>
      <c r="K3260" s="3">
        <v>1</v>
      </c>
      <c r="L3260" s="3">
        <v>0</v>
      </c>
    </row>
    <row r="3261" spans="1:12">
      <c r="A3261" s="2" t="s">
        <v>907</v>
      </c>
      <c r="B3261" s="3" t="s">
        <v>1441</v>
      </c>
      <c r="C3261" s="2" t="s">
        <v>935</v>
      </c>
      <c r="D3261" s="2" t="s">
        <v>935</v>
      </c>
      <c r="E3261" s="3" t="str">
        <f t="shared" si="51"/>
        <v>Rio de Janeiro-Nova Iguacu</v>
      </c>
      <c r="F3261" s="3">
        <v>330350</v>
      </c>
      <c r="G3261" s="3">
        <v>821128</v>
      </c>
      <c r="H3261" s="3">
        <v>2020</v>
      </c>
      <c r="I3261" s="2">
        <v>2</v>
      </c>
      <c r="J3261" s="3" t="s">
        <v>12</v>
      </c>
      <c r="K3261" s="3">
        <v>1</v>
      </c>
      <c r="L3261" s="3">
        <v>0</v>
      </c>
    </row>
    <row r="3262" spans="1:12">
      <c r="A3262" s="2" t="s">
        <v>907</v>
      </c>
      <c r="B3262" s="3" t="s">
        <v>1441</v>
      </c>
      <c r="C3262" s="2" t="s">
        <v>935</v>
      </c>
      <c r="D3262" s="2" t="s">
        <v>935</v>
      </c>
      <c r="E3262" s="3" t="str">
        <f t="shared" si="51"/>
        <v>Rio de Janeiro-Nova Iguacu</v>
      </c>
      <c r="F3262" s="3">
        <v>330350</v>
      </c>
      <c r="G3262" s="3">
        <v>821128</v>
      </c>
      <c r="H3262" s="3">
        <v>2020</v>
      </c>
      <c r="I3262" s="2">
        <v>3</v>
      </c>
      <c r="J3262" s="3" t="s">
        <v>9</v>
      </c>
      <c r="K3262" s="3">
        <v>2</v>
      </c>
      <c r="L3262" s="3">
        <v>0</v>
      </c>
    </row>
    <row r="3263" spans="1:12">
      <c r="A3263" s="2" t="s">
        <v>907</v>
      </c>
      <c r="B3263" s="3" t="s">
        <v>1441</v>
      </c>
      <c r="C3263" s="2" t="s">
        <v>935</v>
      </c>
      <c r="D3263" s="2" t="s">
        <v>935</v>
      </c>
      <c r="E3263" s="3" t="str">
        <f t="shared" si="51"/>
        <v>Rio de Janeiro-Nova Iguacu</v>
      </c>
      <c r="F3263" s="3">
        <v>330350</v>
      </c>
      <c r="G3263" s="3">
        <v>821128</v>
      </c>
      <c r="H3263" s="3">
        <v>2020</v>
      </c>
      <c r="I3263" s="2">
        <v>4</v>
      </c>
      <c r="J3263" s="3" t="s">
        <v>9</v>
      </c>
      <c r="K3263" s="3">
        <v>2</v>
      </c>
      <c r="L3263" s="3">
        <v>3</v>
      </c>
    </row>
    <row r="3264" spans="1:12">
      <c r="A3264" s="2" t="s">
        <v>907</v>
      </c>
      <c r="B3264" s="3" t="s">
        <v>1441</v>
      </c>
      <c r="C3264" s="2" t="s">
        <v>935</v>
      </c>
      <c r="D3264" s="2" t="s">
        <v>935</v>
      </c>
      <c r="E3264" s="3" t="str">
        <f t="shared" si="51"/>
        <v>Rio de Janeiro-Nova Iguacu</v>
      </c>
      <c r="F3264" s="3">
        <v>330350</v>
      </c>
      <c r="G3264" s="3">
        <v>821128</v>
      </c>
      <c r="H3264" s="3">
        <v>2020</v>
      </c>
      <c r="I3264" s="2">
        <v>5</v>
      </c>
      <c r="J3264" s="3" t="s">
        <v>9</v>
      </c>
      <c r="K3264" s="3">
        <v>4</v>
      </c>
      <c r="L3264" s="3">
        <v>0</v>
      </c>
    </row>
    <row r="3265" spans="1:12">
      <c r="A3265" s="2" t="s">
        <v>907</v>
      </c>
      <c r="B3265" s="3" t="s">
        <v>1441</v>
      </c>
      <c r="C3265" s="2" t="s">
        <v>935</v>
      </c>
      <c r="D3265" s="2" t="s">
        <v>935</v>
      </c>
      <c r="E3265" s="3" t="str">
        <f t="shared" si="51"/>
        <v>Rio de Janeiro-Nova Iguacu</v>
      </c>
      <c r="F3265" s="3">
        <v>330350</v>
      </c>
      <c r="G3265" s="3">
        <v>821128</v>
      </c>
      <c r="H3265" s="3">
        <v>2020</v>
      </c>
      <c r="I3265" s="2">
        <v>6</v>
      </c>
      <c r="J3265" s="3" t="s">
        <v>9</v>
      </c>
      <c r="K3265" s="3">
        <v>1</v>
      </c>
      <c r="L3265" s="3">
        <v>0</v>
      </c>
    </row>
    <row r="3266" spans="1:12">
      <c r="A3266" s="2" t="s">
        <v>907</v>
      </c>
      <c r="B3266" s="3" t="s">
        <v>1441</v>
      </c>
      <c r="C3266" s="2" t="s">
        <v>936</v>
      </c>
      <c r="D3266" s="2" t="s">
        <v>936</v>
      </c>
      <c r="E3266" s="3" t="str">
        <f t="shared" si="51"/>
        <v>Rio de Janeiro-Paracambi</v>
      </c>
      <c r="F3266" s="3">
        <v>330360</v>
      </c>
      <c r="G3266" s="3">
        <v>52257</v>
      </c>
      <c r="H3266" s="3">
        <v>2020</v>
      </c>
      <c r="I3266" s="2">
        <v>2</v>
      </c>
      <c r="J3266" s="3" t="s">
        <v>12</v>
      </c>
      <c r="K3266" s="3">
        <v>1</v>
      </c>
      <c r="L3266" s="3">
        <v>1</v>
      </c>
    </row>
    <row r="3267" spans="1:12">
      <c r="A3267" s="2" t="s">
        <v>907</v>
      </c>
      <c r="B3267" s="3" t="s">
        <v>1441</v>
      </c>
      <c r="C3267" s="2" t="s">
        <v>937</v>
      </c>
      <c r="D3267" s="2" t="s">
        <v>937</v>
      </c>
      <c r="E3267" s="3" t="str">
        <f t="shared" si="51"/>
        <v>Rio de Janeiro-Petropolis</v>
      </c>
      <c r="F3267" s="3">
        <v>330390</v>
      </c>
      <c r="G3267" s="3">
        <v>306191</v>
      </c>
      <c r="H3267" s="3">
        <v>2019</v>
      </c>
      <c r="I3267" s="2">
        <v>2</v>
      </c>
      <c r="J3267" s="3" t="s">
        <v>10</v>
      </c>
      <c r="K3267" s="3">
        <v>1</v>
      </c>
      <c r="L3267" s="3">
        <v>0</v>
      </c>
    </row>
    <row r="3268" spans="1:12">
      <c r="A3268" s="2" t="s">
        <v>907</v>
      </c>
      <c r="B3268" s="3" t="s">
        <v>1441</v>
      </c>
      <c r="C3268" s="2" t="s">
        <v>937</v>
      </c>
      <c r="D3268" s="2" t="s">
        <v>937</v>
      </c>
      <c r="E3268" s="3" t="str">
        <f t="shared" si="51"/>
        <v>Rio de Janeiro-Petropolis</v>
      </c>
      <c r="F3268" s="3">
        <v>330390</v>
      </c>
      <c r="G3268" s="3">
        <v>306191</v>
      </c>
      <c r="H3268" s="3">
        <v>2019</v>
      </c>
      <c r="I3268" s="2">
        <v>3</v>
      </c>
      <c r="J3268" s="3" t="s">
        <v>10</v>
      </c>
      <c r="K3268" s="3">
        <v>2</v>
      </c>
      <c r="L3268" s="3">
        <v>0</v>
      </c>
    </row>
    <row r="3269" spans="1:12">
      <c r="A3269" s="2" t="s">
        <v>907</v>
      </c>
      <c r="B3269" s="3" t="s">
        <v>1441</v>
      </c>
      <c r="C3269" s="2" t="s">
        <v>937</v>
      </c>
      <c r="D3269" s="2" t="s">
        <v>937</v>
      </c>
      <c r="E3269" s="3" t="str">
        <f t="shared" si="51"/>
        <v>Rio de Janeiro-Petropolis</v>
      </c>
      <c r="F3269" s="3">
        <v>330390</v>
      </c>
      <c r="G3269" s="3">
        <v>306191</v>
      </c>
      <c r="H3269" s="3">
        <v>2019</v>
      </c>
      <c r="I3269" s="2">
        <v>5</v>
      </c>
      <c r="J3269" s="3" t="s">
        <v>10</v>
      </c>
      <c r="K3269" s="3">
        <v>4</v>
      </c>
      <c r="L3269" s="3">
        <v>0</v>
      </c>
    </row>
    <row r="3270" spans="1:12">
      <c r="A3270" s="2" t="s">
        <v>907</v>
      </c>
      <c r="B3270" s="3" t="s">
        <v>1441</v>
      </c>
      <c r="C3270" s="2" t="s">
        <v>937</v>
      </c>
      <c r="D3270" s="2" t="s">
        <v>937</v>
      </c>
      <c r="E3270" s="3" t="str">
        <f t="shared" si="51"/>
        <v>Rio de Janeiro-Petropolis</v>
      </c>
      <c r="F3270" s="3">
        <v>330390</v>
      </c>
      <c r="G3270" s="3">
        <v>306191</v>
      </c>
      <c r="H3270" s="3">
        <v>2019</v>
      </c>
      <c r="I3270" s="2">
        <v>6</v>
      </c>
      <c r="J3270" s="3" t="s">
        <v>10</v>
      </c>
      <c r="K3270" s="3">
        <v>1</v>
      </c>
      <c r="L3270" s="3">
        <v>0</v>
      </c>
    </row>
    <row r="3271" spans="1:12">
      <c r="A3271" s="2" t="s">
        <v>907</v>
      </c>
      <c r="B3271" s="3" t="s">
        <v>1441</v>
      </c>
      <c r="C3271" s="2" t="s">
        <v>937</v>
      </c>
      <c r="D3271" s="2" t="s">
        <v>937</v>
      </c>
      <c r="E3271" s="3" t="str">
        <f t="shared" si="51"/>
        <v>Rio de Janeiro-Petropolis</v>
      </c>
      <c r="F3271" s="3">
        <v>330390</v>
      </c>
      <c r="G3271" s="3">
        <v>306191</v>
      </c>
      <c r="H3271" s="3">
        <v>2019</v>
      </c>
      <c r="I3271" s="2">
        <v>6</v>
      </c>
      <c r="J3271" s="3" t="s">
        <v>12</v>
      </c>
      <c r="K3271" s="3">
        <v>1</v>
      </c>
      <c r="L3271" s="3">
        <v>0</v>
      </c>
    </row>
    <row r="3272" spans="1:12">
      <c r="A3272" s="2" t="s">
        <v>907</v>
      </c>
      <c r="B3272" s="3" t="s">
        <v>1441</v>
      </c>
      <c r="C3272" s="2" t="s">
        <v>937</v>
      </c>
      <c r="D3272" s="2" t="s">
        <v>937</v>
      </c>
      <c r="E3272" s="3" t="str">
        <f t="shared" si="51"/>
        <v>Rio de Janeiro-Petropolis</v>
      </c>
      <c r="F3272" s="3">
        <v>330390</v>
      </c>
      <c r="G3272" s="3">
        <v>306191</v>
      </c>
      <c r="H3272" s="3">
        <v>2020</v>
      </c>
      <c r="I3272" s="2">
        <v>2</v>
      </c>
      <c r="J3272" s="3" t="s">
        <v>10</v>
      </c>
      <c r="K3272" s="3">
        <v>1</v>
      </c>
      <c r="L3272" s="3">
        <v>0</v>
      </c>
    </row>
    <row r="3273" spans="1:12">
      <c r="A3273" s="2" t="s">
        <v>907</v>
      </c>
      <c r="B3273" s="3" t="s">
        <v>1441</v>
      </c>
      <c r="C3273" s="2" t="s">
        <v>937</v>
      </c>
      <c r="D3273" s="2" t="s">
        <v>937</v>
      </c>
      <c r="E3273" s="3" t="str">
        <f t="shared" si="51"/>
        <v>Rio de Janeiro-Petropolis</v>
      </c>
      <c r="F3273" s="3">
        <v>330390</v>
      </c>
      <c r="G3273" s="3">
        <v>306191</v>
      </c>
      <c r="H3273" s="3">
        <v>2020</v>
      </c>
      <c r="I3273" s="2">
        <v>3</v>
      </c>
      <c r="J3273" s="3" t="s">
        <v>10</v>
      </c>
      <c r="K3273" s="3">
        <v>1</v>
      </c>
      <c r="L3273" s="3">
        <v>0</v>
      </c>
    </row>
    <row r="3274" spans="1:12">
      <c r="A3274" s="2" t="s">
        <v>907</v>
      </c>
      <c r="B3274" s="3" t="s">
        <v>1441</v>
      </c>
      <c r="C3274" s="2" t="s">
        <v>938</v>
      </c>
      <c r="D3274" s="2" t="s">
        <v>938</v>
      </c>
      <c r="E3274" s="3" t="str">
        <f t="shared" si="51"/>
        <v>Rio de Janeiro-Pinheiral</v>
      </c>
      <c r="F3274" s="3">
        <v>330395</v>
      </c>
      <c r="G3274" s="3">
        <v>25156</v>
      </c>
      <c r="H3274" s="3">
        <v>2019</v>
      </c>
      <c r="I3274" s="2">
        <v>1</v>
      </c>
      <c r="J3274" s="3" t="s">
        <v>12</v>
      </c>
      <c r="K3274" s="3">
        <v>1</v>
      </c>
      <c r="L3274" s="3">
        <v>0</v>
      </c>
    </row>
    <row r="3275" spans="1:12">
      <c r="A3275" s="2" t="s">
        <v>907</v>
      </c>
      <c r="B3275" s="3" t="s">
        <v>1441</v>
      </c>
      <c r="C3275" s="2" t="s">
        <v>939</v>
      </c>
      <c r="D3275" s="2" t="s">
        <v>939</v>
      </c>
      <c r="E3275" s="3" t="str">
        <f t="shared" si="51"/>
        <v>Rio de Janeiro-Quatis</v>
      </c>
      <c r="F3275" s="3">
        <v>330412</v>
      </c>
      <c r="G3275" s="3">
        <v>14302</v>
      </c>
      <c r="H3275" s="3">
        <v>2020</v>
      </c>
      <c r="I3275" s="2">
        <v>6</v>
      </c>
      <c r="J3275" s="3" t="s">
        <v>9</v>
      </c>
      <c r="K3275" s="3">
        <v>1</v>
      </c>
      <c r="L3275" s="3">
        <v>0</v>
      </c>
    </row>
    <row r="3276" spans="1:12">
      <c r="A3276" s="2" t="s">
        <v>907</v>
      </c>
      <c r="B3276" s="3" t="s">
        <v>1441</v>
      </c>
      <c r="C3276" s="2" t="s">
        <v>940</v>
      </c>
      <c r="D3276" s="2" t="s">
        <v>940</v>
      </c>
      <c r="E3276" s="3" t="str">
        <f t="shared" si="51"/>
        <v>Rio de Janeiro-Queimados</v>
      </c>
      <c r="F3276" s="3">
        <v>330414</v>
      </c>
      <c r="G3276" s="3">
        <v>150319</v>
      </c>
      <c r="H3276" s="3">
        <v>2019</v>
      </c>
      <c r="I3276" s="2">
        <v>1</v>
      </c>
      <c r="J3276" s="3" t="s">
        <v>9</v>
      </c>
      <c r="K3276" s="3">
        <v>1</v>
      </c>
      <c r="L3276" s="3">
        <v>0</v>
      </c>
    </row>
    <row r="3277" spans="1:12">
      <c r="A3277" s="2" t="s">
        <v>907</v>
      </c>
      <c r="B3277" s="3" t="s">
        <v>1441</v>
      </c>
      <c r="C3277" s="2" t="s">
        <v>940</v>
      </c>
      <c r="D3277" s="2" t="s">
        <v>940</v>
      </c>
      <c r="E3277" s="3" t="str">
        <f t="shared" si="51"/>
        <v>Rio de Janeiro-Queimados</v>
      </c>
      <c r="F3277" s="3">
        <v>330414</v>
      </c>
      <c r="G3277" s="3">
        <v>150319</v>
      </c>
      <c r="H3277" s="3">
        <v>2019</v>
      </c>
      <c r="I3277" s="2">
        <v>1</v>
      </c>
      <c r="J3277" s="3" t="s">
        <v>12</v>
      </c>
      <c r="K3277" s="3">
        <v>1</v>
      </c>
      <c r="L3277" s="3">
        <v>2</v>
      </c>
    </row>
    <row r="3278" spans="1:12">
      <c r="A3278" s="2" t="s">
        <v>907</v>
      </c>
      <c r="B3278" s="3" t="s">
        <v>1441</v>
      </c>
      <c r="C3278" s="2" t="s">
        <v>940</v>
      </c>
      <c r="D3278" s="2" t="s">
        <v>940</v>
      </c>
      <c r="E3278" s="3" t="str">
        <f t="shared" si="51"/>
        <v>Rio de Janeiro-Queimados</v>
      </c>
      <c r="F3278" s="3">
        <v>330414</v>
      </c>
      <c r="G3278" s="3">
        <v>150319</v>
      </c>
      <c r="H3278" s="3">
        <v>2019</v>
      </c>
      <c r="I3278" s="2">
        <v>2</v>
      </c>
      <c r="J3278" s="3" t="s">
        <v>9</v>
      </c>
      <c r="K3278" s="3">
        <v>2</v>
      </c>
      <c r="L3278" s="3">
        <v>0</v>
      </c>
    </row>
    <row r="3279" spans="1:12">
      <c r="A3279" s="2" t="s">
        <v>907</v>
      </c>
      <c r="B3279" s="3" t="s">
        <v>1441</v>
      </c>
      <c r="C3279" s="2" t="s">
        <v>940</v>
      </c>
      <c r="D3279" s="2" t="s">
        <v>940</v>
      </c>
      <c r="E3279" s="3" t="str">
        <f t="shared" si="51"/>
        <v>Rio de Janeiro-Queimados</v>
      </c>
      <c r="F3279" s="3">
        <v>330414</v>
      </c>
      <c r="G3279" s="3">
        <v>150319</v>
      </c>
      <c r="H3279" s="3">
        <v>2019</v>
      </c>
      <c r="I3279" s="2">
        <v>2</v>
      </c>
      <c r="J3279" s="3" t="s">
        <v>12</v>
      </c>
      <c r="K3279" s="3">
        <v>1</v>
      </c>
      <c r="L3279" s="3">
        <v>8</v>
      </c>
    </row>
    <row r="3280" spans="1:12">
      <c r="A3280" s="2" t="s">
        <v>907</v>
      </c>
      <c r="B3280" s="3" t="s">
        <v>1441</v>
      </c>
      <c r="C3280" s="2" t="s">
        <v>940</v>
      </c>
      <c r="D3280" s="2" t="s">
        <v>940</v>
      </c>
      <c r="E3280" s="3" t="str">
        <f t="shared" si="51"/>
        <v>Rio de Janeiro-Queimados</v>
      </c>
      <c r="F3280" s="3">
        <v>330414</v>
      </c>
      <c r="G3280" s="3">
        <v>150319</v>
      </c>
      <c r="H3280" s="3">
        <v>2019</v>
      </c>
      <c r="I3280" s="2">
        <v>3</v>
      </c>
      <c r="J3280" s="3" t="s">
        <v>9</v>
      </c>
      <c r="K3280" s="3">
        <v>1</v>
      </c>
      <c r="L3280" s="3">
        <v>0</v>
      </c>
    </row>
    <row r="3281" spans="1:12">
      <c r="A3281" s="2" t="s">
        <v>907</v>
      </c>
      <c r="B3281" s="3" t="s">
        <v>1441</v>
      </c>
      <c r="C3281" s="2" t="s">
        <v>940</v>
      </c>
      <c r="D3281" s="2" t="s">
        <v>940</v>
      </c>
      <c r="E3281" s="3" t="str">
        <f t="shared" si="51"/>
        <v>Rio de Janeiro-Queimados</v>
      </c>
      <c r="F3281" s="3">
        <v>330414</v>
      </c>
      <c r="G3281" s="3">
        <v>150319</v>
      </c>
      <c r="H3281" s="3">
        <v>2019</v>
      </c>
      <c r="I3281" s="2">
        <v>4</v>
      </c>
      <c r="J3281" s="3" t="s">
        <v>9</v>
      </c>
      <c r="K3281" s="3">
        <v>3</v>
      </c>
      <c r="L3281" s="3">
        <v>1</v>
      </c>
    </row>
    <row r="3282" spans="1:12">
      <c r="A3282" s="2" t="s">
        <v>907</v>
      </c>
      <c r="B3282" s="3" t="s">
        <v>1441</v>
      </c>
      <c r="C3282" s="2" t="s">
        <v>940</v>
      </c>
      <c r="D3282" s="2" t="s">
        <v>940</v>
      </c>
      <c r="E3282" s="3" t="str">
        <f t="shared" si="51"/>
        <v>Rio de Janeiro-Queimados</v>
      </c>
      <c r="F3282" s="3">
        <v>330414</v>
      </c>
      <c r="G3282" s="3">
        <v>150319</v>
      </c>
      <c r="H3282" s="3">
        <v>2019</v>
      </c>
      <c r="I3282" s="2">
        <v>5</v>
      </c>
      <c r="J3282" s="3" t="s">
        <v>9</v>
      </c>
      <c r="K3282" s="3">
        <v>2</v>
      </c>
      <c r="L3282" s="3">
        <v>0</v>
      </c>
    </row>
    <row r="3283" spans="1:12">
      <c r="A3283" s="2" t="s">
        <v>907</v>
      </c>
      <c r="B3283" s="3" t="s">
        <v>1441</v>
      </c>
      <c r="C3283" s="2" t="s">
        <v>940</v>
      </c>
      <c r="D3283" s="2" t="s">
        <v>940</v>
      </c>
      <c r="E3283" s="3" t="str">
        <f t="shared" si="51"/>
        <v>Rio de Janeiro-Queimados</v>
      </c>
      <c r="F3283" s="3">
        <v>330414</v>
      </c>
      <c r="G3283" s="3">
        <v>150319</v>
      </c>
      <c r="H3283" s="3">
        <v>2019</v>
      </c>
      <c r="I3283" s="2">
        <v>6</v>
      </c>
      <c r="J3283" s="3" t="s">
        <v>9</v>
      </c>
      <c r="K3283" s="3">
        <v>6</v>
      </c>
      <c r="L3283" s="3">
        <v>1</v>
      </c>
    </row>
    <row r="3284" spans="1:12">
      <c r="A3284" s="2" t="s">
        <v>907</v>
      </c>
      <c r="B3284" s="3" t="s">
        <v>1441</v>
      </c>
      <c r="C3284" s="2" t="s">
        <v>940</v>
      </c>
      <c r="D3284" s="2" t="s">
        <v>940</v>
      </c>
      <c r="E3284" s="3" t="str">
        <f t="shared" si="51"/>
        <v>Rio de Janeiro-Queimados</v>
      </c>
      <c r="F3284" s="3">
        <v>330414</v>
      </c>
      <c r="G3284" s="3">
        <v>150319</v>
      </c>
      <c r="H3284" s="3">
        <v>2020</v>
      </c>
      <c r="I3284" s="2">
        <v>1</v>
      </c>
      <c r="J3284" s="3" t="s">
        <v>9</v>
      </c>
      <c r="K3284" s="3">
        <v>3</v>
      </c>
      <c r="L3284" s="3">
        <v>0</v>
      </c>
    </row>
    <row r="3285" spans="1:12">
      <c r="A3285" s="2" t="s">
        <v>907</v>
      </c>
      <c r="B3285" s="3" t="s">
        <v>1441</v>
      </c>
      <c r="C3285" s="2" t="s">
        <v>941</v>
      </c>
      <c r="D3285" s="2" t="s">
        <v>941</v>
      </c>
      <c r="E3285" s="3" t="str">
        <f t="shared" si="51"/>
        <v>Rio de Janeiro-Quissama</v>
      </c>
      <c r="F3285" s="3">
        <v>330415</v>
      </c>
      <c r="G3285" s="3">
        <v>24700</v>
      </c>
      <c r="H3285" s="3">
        <v>2019</v>
      </c>
      <c r="I3285" s="2">
        <v>1</v>
      </c>
      <c r="J3285" s="3" t="s">
        <v>9</v>
      </c>
      <c r="K3285" s="3">
        <v>2</v>
      </c>
      <c r="L3285" s="3">
        <v>1</v>
      </c>
    </row>
    <row r="3286" spans="1:12">
      <c r="A3286" s="2" t="s">
        <v>907</v>
      </c>
      <c r="B3286" s="3" t="s">
        <v>1441</v>
      </c>
      <c r="C3286" s="2" t="s">
        <v>941</v>
      </c>
      <c r="D3286" s="2" t="s">
        <v>941</v>
      </c>
      <c r="E3286" s="3" t="str">
        <f t="shared" si="51"/>
        <v>Rio de Janeiro-Quissama</v>
      </c>
      <c r="F3286" s="3">
        <v>330415</v>
      </c>
      <c r="G3286" s="3">
        <v>24700</v>
      </c>
      <c r="H3286" s="3">
        <v>2019</v>
      </c>
      <c r="I3286" s="2">
        <v>2</v>
      </c>
      <c r="J3286" s="3" t="s">
        <v>9</v>
      </c>
      <c r="K3286" s="3">
        <v>1</v>
      </c>
      <c r="L3286" s="3">
        <v>0</v>
      </c>
    </row>
    <row r="3287" spans="1:12">
      <c r="A3287" s="2" t="s">
        <v>907</v>
      </c>
      <c r="B3287" s="3" t="s">
        <v>1441</v>
      </c>
      <c r="C3287" s="2" t="s">
        <v>941</v>
      </c>
      <c r="D3287" s="2" t="s">
        <v>941</v>
      </c>
      <c r="E3287" s="3" t="str">
        <f t="shared" si="51"/>
        <v>Rio de Janeiro-Quissama</v>
      </c>
      <c r="F3287" s="3">
        <v>330415</v>
      </c>
      <c r="G3287" s="3">
        <v>24700</v>
      </c>
      <c r="H3287" s="3">
        <v>2019</v>
      </c>
      <c r="I3287" s="2">
        <v>6</v>
      </c>
      <c r="J3287" s="3" t="s">
        <v>9</v>
      </c>
      <c r="K3287" s="3">
        <v>1</v>
      </c>
      <c r="L3287" s="3">
        <v>1</v>
      </c>
    </row>
    <row r="3288" spans="1:12">
      <c r="A3288" s="2" t="s">
        <v>907</v>
      </c>
      <c r="B3288" s="3" t="s">
        <v>1441</v>
      </c>
      <c r="C3288" s="2" t="s">
        <v>942</v>
      </c>
      <c r="D3288" s="2" t="s">
        <v>942</v>
      </c>
      <c r="E3288" s="3" t="str">
        <f t="shared" si="51"/>
        <v>Rio de Janeiro-Resende</v>
      </c>
      <c r="F3288" s="3">
        <v>330420</v>
      </c>
      <c r="G3288" s="3">
        <v>131341</v>
      </c>
      <c r="H3288" s="3">
        <v>2019</v>
      </c>
      <c r="I3288" s="2">
        <v>1</v>
      </c>
      <c r="J3288" s="3" t="s">
        <v>9</v>
      </c>
      <c r="K3288" s="3">
        <v>1</v>
      </c>
      <c r="L3288" s="3">
        <v>0</v>
      </c>
    </row>
    <row r="3289" spans="1:12">
      <c r="A3289" s="2" t="s">
        <v>907</v>
      </c>
      <c r="B3289" s="3" t="s">
        <v>1441</v>
      </c>
      <c r="C3289" s="2" t="s">
        <v>942</v>
      </c>
      <c r="D3289" s="2" t="s">
        <v>942</v>
      </c>
      <c r="E3289" s="3" t="str">
        <f t="shared" si="51"/>
        <v>Rio de Janeiro-Resende</v>
      </c>
      <c r="F3289" s="3">
        <v>330420</v>
      </c>
      <c r="G3289" s="3">
        <v>131341</v>
      </c>
      <c r="H3289" s="3">
        <v>2019</v>
      </c>
      <c r="I3289" s="2">
        <v>1</v>
      </c>
      <c r="J3289" s="3" t="s">
        <v>10</v>
      </c>
      <c r="K3289" s="3">
        <v>1</v>
      </c>
      <c r="L3289" s="3">
        <v>0</v>
      </c>
    </row>
    <row r="3290" spans="1:12">
      <c r="A3290" s="2" t="s">
        <v>907</v>
      </c>
      <c r="B3290" s="3" t="s">
        <v>1441</v>
      </c>
      <c r="C3290" s="2" t="s">
        <v>942</v>
      </c>
      <c r="D3290" s="2" t="s">
        <v>942</v>
      </c>
      <c r="E3290" s="3" t="str">
        <f t="shared" si="51"/>
        <v>Rio de Janeiro-Resende</v>
      </c>
      <c r="F3290" s="3">
        <v>330420</v>
      </c>
      <c r="G3290" s="3">
        <v>131341</v>
      </c>
      <c r="H3290" s="3">
        <v>2019</v>
      </c>
      <c r="I3290" s="2">
        <v>1</v>
      </c>
      <c r="J3290" s="3" t="s">
        <v>12</v>
      </c>
      <c r="K3290" s="3">
        <v>1</v>
      </c>
      <c r="L3290" s="3">
        <v>1</v>
      </c>
    </row>
    <row r="3291" spans="1:12">
      <c r="A3291" s="2" t="s">
        <v>907</v>
      </c>
      <c r="B3291" s="3" t="s">
        <v>1441</v>
      </c>
      <c r="C3291" s="2" t="s">
        <v>942</v>
      </c>
      <c r="D3291" s="2" t="s">
        <v>942</v>
      </c>
      <c r="E3291" s="3" t="str">
        <f t="shared" si="51"/>
        <v>Rio de Janeiro-Resende</v>
      </c>
      <c r="F3291" s="3">
        <v>330420</v>
      </c>
      <c r="G3291" s="3">
        <v>131341</v>
      </c>
      <c r="H3291" s="3">
        <v>2019</v>
      </c>
      <c r="I3291" s="2">
        <v>2</v>
      </c>
      <c r="J3291" s="3" t="s">
        <v>90</v>
      </c>
      <c r="K3291" s="3">
        <v>1</v>
      </c>
      <c r="L3291" s="3">
        <v>0</v>
      </c>
    </row>
    <row r="3292" spans="1:12">
      <c r="A3292" s="2" t="s">
        <v>907</v>
      </c>
      <c r="B3292" s="3" t="s">
        <v>1441</v>
      </c>
      <c r="C3292" s="2" t="s">
        <v>942</v>
      </c>
      <c r="D3292" s="2" t="s">
        <v>942</v>
      </c>
      <c r="E3292" s="3" t="str">
        <f t="shared" si="51"/>
        <v>Rio de Janeiro-Resende</v>
      </c>
      <c r="F3292" s="3">
        <v>330420</v>
      </c>
      <c r="G3292" s="3">
        <v>131341</v>
      </c>
      <c r="H3292" s="3">
        <v>2019</v>
      </c>
      <c r="I3292" s="2">
        <v>3</v>
      </c>
      <c r="J3292" s="3" t="s">
        <v>9</v>
      </c>
      <c r="K3292" s="3">
        <v>1</v>
      </c>
      <c r="L3292" s="3">
        <v>0</v>
      </c>
    </row>
    <row r="3293" spans="1:12">
      <c r="A3293" s="2" t="s">
        <v>907</v>
      </c>
      <c r="B3293" s="3" t="s">
        <v>1441</v>
      </c>
      <c r="C3293" s="2" t="s">
        <v>942</v>
      </c>
      <c r="D3293" s="2" t="s">
        <v>942</v>
      </c>
      <c r="E3293" s="3" t="str">
        <f t="shared" si="51"/>
        <v>Rio de Janeiro-Resende</v>
      </c>
      <c r="F3293" s="3">
        <v>330420</v>
      </c>
      <c r="G3293" s="3">
        <v>131341</v>
      </c>
      <c r="H3293" s="3">
        <v>2019</v>
      </c>
      <c r="I3293" s="2">
        <v>5</v>
      </c>
      <c r="J3293" s="3" t="s">
        <v>10</v>
      </c>
      <c r="K3293" s="3">
        <v>2</v>
      </c>
      <c r="L3293" s="3">
        <v>0</v>
      </c>
    </row>
    <row r="3294" spans="1:12">
      <c r="A3294" s="2" t="s">
        <v>907</v>
      </c>
      <c r="B3294" s="3" t="s">
        <v>1441</v>
      </c>
      <c r="C3294" s="2" t="s">
        <v>942</v>
      </c>
      <c r="D3294" s="2" t="s">
        <v>942</v>
      </c>
      <c r="E3294" s="3" t="str">
        <f t="shared" si="51"/>
        <v>Rio de Janeiro-Resende</v>
      </c>
      <c r="F3294" s="3">
        <v>330420</v>
      </c>
      <c r="G3294" s="3">
        <v>131341</v>
      </c>
      <c r="H3294" s="3">
        <v>2019</v>
      </c>
      <c r="I3294" s="2">
        <v>5</v>
      </c>
      <c r="J3294" s="3" t="s">
        <v>19</v>
      </c>
      <c r="K3294" s="3">
        <v>1</v>
      </c>
      <c r="L3294" s="3">
        <v>0</v>
      </c>
    </row>
    <row r="3295" spans="1:12">
      <c r="A3295" s="2" t="s">
        <v>907</v>
      </c>
      <c r="B3295" s="3" t="s">
        <v>1441</v>
      </c>
      <c r="C3295" s="2" t="s">
        <v>942</v>
      </c>
      <c r="D3295" s="2" t="s">
        <v>942</v>
      </c>
      <c r="E3295" s="3" t="str">
        <f t="shared" si="51"/>
        <v>Rio de Janeiro-Resende</v>
      </c>
      <c r="F3295" s="3">
        <v>330420</v>
      </c>
      <c r="G3295" s="3">
        <v>131341</v>
      </c>
      <c r="H3295" s="3">
        <v>2019</v>
      </c>
      <c r="I3295" s="2">
        <v>6</v>
      </c>
      <c r="J3295" s="3" t="s">
        <v>10</v>
      </c>
      <c r="K3295" s="3">
        <v>1</v>
      </c>
      <c r="L3295" s="3">
        <v>0</v>
      </c>
    </row>
    <row r="3296" spans="1:12">
      <c r="A3296" s="2" t="s">
        <v>907</v>
      </c>
      <c r="B3296" s="3" t="s">
        <v>1441</v>
      </c>
      <c r="C3296" s="2" t="s">
        <v>942</v>
      </c>
      <c r="D3296" s="2" t="s">
        <v>942</v>
      </c>
      <c r="E3296" s="3" t="str">
        <f t="shared" si="51"/>
        <v>Rio de Janeiro-Resende</v>
      </c>
      <c r="F3296" s="3">
        <v>330420</v>
      </c>
      <c r="G3296" s="3">
        <v>131341</v>
      </c>
      <c r="H3296" s="3">
        <v>2020</v>
      </c>
      <c r="I3296" s="2">
        <v>5</v>
      </c>
      <c r="J3296" s="3" t="s">
        <v>9</v>
      </c>
      <c r="K3296" s="3">
        <v>1</v>
      </c>
      <c r="L3296" s="3">
        <v>1</v>
      </c>
    </row>
    <row r="3297" spans="1:12">
      <c r="A3297" s="2" t="s">
        <v>907</v>
      </c>
      <c r="B3297" s="3" t="s">
        <v>1441</v>
      </c>
      <c r="C3297" s="2" t="s">
        <v>942</v>
      </c>
      <c r="D3297" s="2" t="s">
        <v>942</v>
      </c>
      <c r="E3297" s="3" t="str">
        <f t="shared" si="51"/>
        <v>Rio de Janeiro-Resende</v>
      </c>
      <c r="F3297" s="3">
        <v>330420</v>
      </c>
      <c r="G3297" s="3">
        <v>131341</v>
      </c>
      <c r="H3297" s="3">
        <v>2020</v>
      </c>
      <c r="I3297" s="2">
        <v>6</v>
      </c>
      <c r="J3297" s="3" t="s">
        <v>12</v>
      </c>
      <c r="K3297" s="3">
        <v>1</v>
      </c>
      <c r="L3297" s="3">
        <v>1</v>
      </c>
    </row>
    <row r="3298" spans="1:12">
      <c r="A3298" s="2" t="s">
        <v>907</v>
      </c>
      <c r="B3298" s="3" t="s">
        <v>1441</v>
      </c>
      <c r="C3298" s="2" t="s">
        <v>943</v>
      </c>
      <c r="D3298" s="2" t="s">
        <v>943</v>
      </c>
      <c r="E3298" s="3" t="str">
        <f t="shared" si="51"/>
        <v>Rio de Janeiro-Rio das Ostras</v>
      </c>
      <c r="F3298" s="3">
        <v>330452</v>
      </c>
      <c r="G3298" s="3">
        <v>150674</v>
      </c>
      <c r="H3298" s="3">
        <v>2019</v>
      </c>
      <c r="I3298" s="2">
        <v>3</v>
      </c>
      <c r="J3298" s="3" t="s">
        <v>9</v>
      </c>
      <c r="K3298" s="3">
        <v>1</v>
      </c>
      <c r="L3298" s="3">
        <v>0</v>
      </c>
    </row>
    <row r="3299" spans="1:12">
      <c r="A3299" s="2" t="s">
        <v>907</v>
      </c>
      <c r="B3299" s="3" t="s">
        <v>1441</v>
      </c>
      <c r="C3299" s="2" t="s">
        <v>943</v>
      </c>
      <c r="D3299" s="2" t="s">
        <v>943</v>
      </c>
      <c r="E3299" s="3" t="str">
        <f t="shared" si="51"/>
        <v>Rio de Janeiro-Rio das Ostras</v>
      </c>
      <c r="F3299" s="3">
        <v>330452</v>
      </c>
      <c r="G3299" s="3">
        <v>150674</v>
      </c>
      <c r="H3299" s="3">
        <v>2019</v>
      </c>
      <c r="I3299" s="2">
        <v>4</v>
      </c>
      <c r="J3299" s="3" t="s">
        <v>9</v>
      </c>
      <c r="K3299" s="3">
        <v>1</v>
      </c>
      <c r="L3299" s="3">
        <v>0</v>
      </c>
    </row>
    <row r="3300" spans="1:12">
      <c r="A3300" s="2" t="s">
        <v>907</v>
      </c>
      <c r="B3300" s="3" t="s">
        <v>1441</v>
      </c>
      <c r="C3300" s="2" t="s">
        <v>943</v>
      </c>
      <c r="D3300" s="2" t="s">
        <v>943</v>
      </c>
      <c r="E3300" s="3" t="str">
        <f t="shared" si="51"/>
        <v>Rio de Janeiro-Rio das Ostras</v>
      </c>
      <c r="F3300" s="3">
        <v>330452</v>
      </c>
      <c r="G3300" s="3">
        <v>150674</v>
      </c>
      <c r="H3300" s="3">
        <v>2019</v>
      </c>
      <c r="I3300" s="2">
        <v>6</v>
      </c>
      <c r="J3300" s="3" t="s">
        <v>12</v>
      </c>
      <c r="K3300" s="3">
        <v>1</v>
      </c>
      <c r="L3300" s="3">
        <v>1</v>
      </c>
    </row>
    <row r="3301" spans="1:12">
      <c r="A3301" s="2" t="s">
        <v>907</v>
      </c>
      <c r="B3301" s="3" t="s">
        <v>1441</v>
      </c>
      <c r="C3301" s="2" t="s">
        <v>943</v>
      </c>
      <c r="D3301" s="2" t="s">
        <v>943</v>
      </c>
      <c r="E3301" s="3" t="str">
        <f t="shared" si="51"/>
        <v>Rio de Janeiro-Rio das Ostras</v>
      </c>
      <c r="F3301" s="3">
        <v>330452</v>
      </c>
      <c r="G3301" s="3">
        <v>150674</v>
      </c>
      <c r="H3301" s="3">
        <v>2020</v>
      </c>
      <c r="I3301" s="2">
        <v>2</v>
      </c>
      <c r="J3301" s="3" t="s">
        <v>9</v>
      </c>
      <c r="K3301" s="3">
        <v>1</v>
      </c>
      <c r="L3301" s="3">
        <v>0</v>
      </c>
    </row>
    <row r="3302" spans="1:12">
      <c r="A3302" s="2" t="s">
        <v>907</v>
      </c>
      <c r="B3302" s="3" t="s">
        <v>1441</v>
      </c>
      <c r="C3302" s="2" t="s">
        <v>943</v>
      </c>
      <c r="D3302" s="2" t="s">
        <v>943</v>
      </c>
      <c r="E3302" s="3" t="str">
        <f t="shared" si="51"/>
        <v>Rio de Janeiro-Rio das Ostras</v>
      </c>
      <c r="F3302" s="3">
        <v>330452</v>
      </c>
      <c r="G3302" s="3">
        <v>150674</v>
      </c>
      <c r="H3302" s="3">
        <v>2020</v>
      </c>
      <c r="I3302" s="2">
        <v>3</v>
      </c>
      <c r="J3302" s="3" t="s">
        <v>9</v>
      </c>
      <c r="K3302" s="3">
        <v>1</v>
      </c>
      <c r="L3302" s="3">
        <v>0</v>
      </c>
    </row>
    <row r="3303" spans="1:12">
      <c r="A3303" s="2" t="s">
        <v>907</v>
      </c>
      <c r="B3303" s="3" t="s">
        <v>1441</v>
      </c>
      <c r="C3303" s="2" t="s">
        <v>943</v>
      </c>
      <c r="D3303" s="2" t="s">
        <v>943</v>
      </c>
      <c r="E3303" s="3" t="str">
        <f t="shared" si="51"/>
        <v>Rio de Janeiro-Rio das Ostras</v>
      </c>
      <c r="F3303" s="3">
        <v>330452</v>
      </c>
      <c r="G3303" s="3">
        <v>150674</v>
      </c>
      <c r="H3303" s="3">
        <v>2020</v>
      </c>
      <c r="I3303" s="2">
        <v>3</v>
      </c>
      <c r="J3303" s="3" t="s">
        <v>10</v>
      </c>
      <c r="K3303" s="3">
        <v>1</v>
      </c>
      <c r="L3303" s="3">
        <v>0</v>
      </c>
    </row>
    <row r="3304" spans="1:12">
      <c r="A3304" s="2" t="s">
        <v>907</v>
      </c>
      <c r="B3304" s="3" t="s">
        <v>1441</v>
      </c>
      <c r="C3304" s="2" t="s">
        <v>943</v>
      </c>
      <c r="D3304" s="2" t="s">
        <v>943</v>
      </c>
      <c r="E3304" s="3" t="str">
        <f t="shared" si="51"/>
        <v>Rio de Janeiro-Rio das Ostras</v>
      </c>
      <c r="F3304" s="3">
        <v>330452</v>
      </c>
      <c r="G3304" s="3">
        <v>150674</v>
      </c>
      <c r="H3304" s="3">
        <v>2020</v>
      </c>
      <c r="I3304" s="2">
        <v>4</v>
      </c>
      <c r="J3304" s="3" t="s">
        <v>10</v>
      </c>
      <c r="K3304" s="3">
        <v>1</v>
      </c>
      <c r="L3304" s="3">
        <v>0</v>
      </c>
    </row>
    <row r="3305" spans="1:12">
      <c r="A3305" s="2" t="s">
        <v>907</v>
      </c>
      <c r="B3305" s="3" t="s">
        <v>1441</v>
      </c>
      <c r="C3305" s="2" t="s">
        <v>943</v>
      </c>
      <c r="D3305" s="2" t="s">
        <v>943</v>
      </c>
      <c r="E3305" s="3" t="str">
        <f t="shared" si="51"/>
        <v>Rio de Janeiro-Rio das Ostras</v>
      </c>
      <c r="F3305" s="3">
        <v>330452</v>
      </c>
      <c r="G3305" s="3">
        <v>150674</v>
      </c>
      <c r="H3305" s="3">
        <v>2020</v>
      </c>
      <c r="I3305" s="2">
        <v>6</v>
      </c>
      <c r="J3305" s="3" t="s">
        <v>9</v>
      </c>
      <c r="K3305" s="3">
        <v>1</v>
      </c>
      <c r="L3305" s="3">
        <v>0</v>
      </c>
    </row>
    <row r="3306" spans="1:12">
      <c r="A3306" s="2" t="s">
        <v>907</v>
      </c>
      <c r="B3306" s="3" t="s">
        <v>1441</v>
      </c>
      <c r="C3306" s="2" t="s">
        <v>907</v>
      </c>
      <c r="D3306" s="2" t="s">
        <v>907</v>
      </c>
      <c r="E3306" s="3" t="str">
        <f t="shared" si="51"/>
        <v>Rio de Janeiro-Rio de Janeiro</v>
      </c>
      <c r="F3306" s="3">
        <v>330455</v>
      </c>
      <c r="G3306" s="3">
        <v>6718903</v>
      </c>
      <c r="H3306" s="3">
        <v>2019</v>
      </c>
      <c r="I3306" s="2">
        <v>1</v>
      </c>
      <c r="J3306" s="3" t="s">
        <v>9</v>
      </c>
      <c r="K3306" s="3">
        <v>115</v>
      </c>
      <c r="L3306" s="3">
        <v>17</v>
      </c>
    </row>
    <row r="3307" spans="1:12">
      <c r="A3307" s="2" t="s">
        <v>907</v>
      </c>
      <c r="B3307" s="3" t="s">
        <v>1441</v>
      </c>
      <c r="C3307" s="2" t="s">
        <v>907</v>
      </c>
      <c r="D3307" s="2" t="s">
        <v>907</v>
      </c>
      <c r="E3307" s="3" t="str">
        <f t="shared" si="51"/>
        <v>Rio de Janeiro-Rio de Janeiro</v>
      </c>
      <c r="F3307" s="3">
        <v>330455</v>
      </c>
      <c r="G3307" s="3">
        <v>6718903</v>
      </c>
      <c r="H3307" s="3">
        <v>2019</v>
      </c>
      <c r="I3307" s="2">
        <v>1</v>
      </c>
      <c r="J3307" s="3" t="s">
        <v>10</v>
      </c>
      <c r="K3307" s="3">
        <v>8</v>
      </c>
      <c r="L3307" s="3">
        <v>0</v>
      </c>
    </row>
    <row r="3308" spans="1:12">
      <c r="A3308" s="2" t="s">
        <v>907</v>
      </c>
      <c r="B3308" s="3" t="s">
        <v>1441</v>
      </c>
      <c r="C3308" s="2" t="s">
        <v>907</v>
      </c>
      <c r="D3308" s="2" t="s">
        <v>907</v>
      </c>
      <c r="E3308" s="3" t="str">
        <f t="shared" si="51"/>
        <v>Rio de Janeiro-Rio de Janeiro</v>
      </c>
      <c r="F3308" s="3">
        <v>330455</v>
      </c>
      <c r="G3308" s="3">
        <v>6718903</v>
      </c>
      <c r="H3308" s="3">
        <v>2019</v>
      </c>
      <c r="I3308" s="2">
        <v>1</v>
      </c>
      <c r="J3308" s="3" t="s">
        <v>19</v>
      </c>
      <c r="K3308" s="3">
        <v>1</v>
      </c>
      <c r="L3308" s="3">
        <v>0</v>
      </c>
    </row>
    <row r="3309" spans="1:12">
      <c r="A3309" s="2" t="s">
        <v>907</v>
      </c>
      <c r="B3309" s="3" t="s">
        <v>1441</v>
      </c>
      <c r="C3309" s="2" t="s">
        <v>907</v>
      </c>
      <c r="D3309" s="2" t="s">
        <v>907</v>
      </c>
      <c r="E3309" s="3" t="str">
        <f t="shared" si="51"/>
        <v>Rio de Janeiro-Rio de Janeiro</v>
      </c>
      <c r="F3309" s="3">
        <v>330455</v>
      </c>
      <c r="G3309" s="3">
        <v>6718903</v>
      </c>
      <c r="H3309" s="3">
        <v>2019</v>
      </c>
      <c r="I3309" s="2">
        <v>1</v>
      </c>
      <c r="J3309" s="3" t="s">
        <v>12</v>
      </c>
      <c r="K3309" s="3">
        <v>6</v>
      </c>
      <c r="L3309" s="3">
        <v>3</v>
      </c>
    </row>
    <row r="3310" spans="1:12">
      <c r="A3310" s="2" t="s">
        <v>907</v>
      </c>
      <c r="B3310" s="3" t="s">
        <v>1441</v>
      </c>
      <c r="C3310" s="2" t="s">
        <v>907</v>
      </c>
      <c r="D3310" s="2" t="s">
        <v>907</v>
      </c>
      <c r="E3310" s="3" t="str">
        <f t="shared" si="51"/>
        <v>Rio de Janeiro-Rio de Janeiro</v>
      </c>
      <c r="F3310" s="3">
        <v>330455</v>
      </c>
      <c r="G3310" s="3">
        <v>6718903</v>
      </c>
      <c r="H3310" s="3">
        <v>2019</v>
      </c>
      <c r="I3310" s="2">
        <v>2</v>
      </c>
      <c r="J3310" s="3" t="s">
        <v>9</v>
      </c>
      <c r="K3310" s="3">
        <v>98</v>
      </c>
      <c r="L3310" s="3">
        <v>29</v>
      </c>
    </row>
    <row r="3311" spans="1:12">
      <c r="A3311" s="2" t="s">
        <v>907</v>
      </c>
      <c r="B3311" s="3" t="s">
        <v>1441</v>
      </c>
      <c r="C3311" s="2" t="s">
        <v>907</v>
      </c>
      <c r="D3311" s="2" t="s">
        <v>907</v>
      </c>
      <c r="E3311" s="3" t="str">
        <f t="shared" si="51"/>
        <v>Rio de Janeiro-Rio de Janeiro</v>
      </c>
      <c r="F3311" s="3">
        <v>330455</v>
      </c>
      <c r="G3311" s="3">
        <v>6718903</v>
      </c>
      <c r="H3311" s="3">
        <v>2019</v>
      </c>
      <c r="I3311" s="2">
        <v>2</v>
      </c>
      <c r="J3311" s="3" t="s">
        <v>90</v>
      </c>
      <c r="K3311" s="3">
        <v>1</v>
      </c>
      <c r="L3311" s="3">
        <v>0</v>
      </c>
    </row>
    <row r="3312" spans="1:12">
      <c r="A3312" s="2" t="s">
        <v>907</v>
      </c>
      <c r="B3312" s="3" t="s">
        <v>1441</v>
      </c>
      <c r="C3312" s="2" t="s">
        <v>907</v>
      </c>
      <c r="D3312" s="2" t="s">
        <v>907</v>
      </c>
      <c r="E3312" s="3" t="str">
        <f t="shared" si="51"/>
        <v>Rio de Janeiro-Rio de Janeiro</v>
      </c>
      <c r="F3312" s="3">
        <v>330455</v>
      </c>
      <c r="G3312" s="3">
        <v>6718903</v>
      </c>
      <c r="H3312" s="3">
        <v>2019</v>
      </c>
      <c r="I3312" s="2">
        <v>2</v>
      </c>
      <c r="J3312" s="3" t="s">
        <v>10</v>
      </c>
      <c r="K3312" s="3">
        <v>10</v>
      </c>
      <c r="L3312" s="3">
        <v>0</v>
      </c>
    </row>
    <row r="3313" spans="1:12">
      <c r="A3313" s="2" t="s">
        <v>907</v>
      </c>
      <c r="B3313" s="3" t="s">
        <v>1441</v>
      </c>
      <c r="C3313" s="2" t="s">
        <v>907</v>
      </c>
      <c r="D3313" s="2" t="s">
        <v>907</v>
      </c>
      <c r="E3313" s="3" t="str">
        <f t="shared" si="51"/>
        <v>Rio de Janeiro-Rio de Janeiro</v>
      </c>
      <c r="F3313" s="3">
        <v>330455</v>
      </c>
      <c r="G3313" s="3">
        <v>6718903</v>
      </c>
      <c r="H3313" s="3">
        <v>2019</v>
      </c>
      <c r="I3313" s="2">
        <v>2</v>
      </c>
      <c r="J3313" s="3" t="s">
        <v>19</v>
      </c>
      <c r="K3313" s="3">
        <v>1</v>
      </c>
      <c r="L3313" s="3">
        <v>0</v>
      </c>
    </row>
    <row r="3314" spans="1:12">
      <c r="A3314" s="2" t="s">
        <v>907</v>
      </c>
      <c r="B3314" s="3" t="s">
        <v>1441</v>
      </c>
      <c r="C3314" s="2" t="s">
        <v>907</v>
      </c>
      <c r="D3314" s="2" t="s">
        <v>907</v>
      </c>
      <c r="E3314" s="3" t="str">
        <f t="shared" si="51"/>
        <v>Rio de Janeiro-Rio de Janeiro</v>
      </c>
      <c r="F3314" s="3">
        <v>330455</v>
      </c>
      <c r="G3314" s="3">
        <v>6718903</v>
      </c>
      <c r="H3314" s="3">
        <v>2019</v>
      </c>
      <c r="I3314" s="2">
        <v>2</v>
      </c>
      <c r="J3314" s="3" t="s">
        <v>12</v>
      </c>
      <c r="K3314" s="3">
        <v>6</v>
      </c>
      <c r="L3314" s="3">
        <v>3</v>
      </c>
    </row>
    <row r="3315" spans="1:12">
      <c r="A3315" s="2" t="s">
        <v>907</v>
      </c>
      <c r="B3315" s="3" t="s">
        <v>1441</v>
      </c>
      <c r="C3315" s="2" t="s">
        <v>907</v>
      </c>
      <c r="D3315" s="2" t="s">
        <v>907</v>
      </c>
      <c r="E3315" s="3" t="str">
        <f t="shared" si="51"/>
        <v>Rio de Janeiro-Rio de Janeiro</v>
      </c>
      <c r="F3315" s="3">
        <v>330455</v>
      </c>
      <c r="G3315" s="3">
        <v>6718903</v>
      </c>
      <c r="H3315" s="3">
        <v>2019</v>
      </c>
      <c r="I3315" s="2">
        <v>3</v>
      </c>
      <c r="J3315" s="3" t="s">
        <v>9</v>
      </c>
      <c r="K3315" s="3">
        <v>114</v>
      </c>
      <c r="L3315" s="3">
        <v>17</v>
      </c>
    </row>
    <row r="3316" spans="1:12">
      <c r="A3316" s="2" t="s">
        <v>907</v>
      </c>
      <c r="B3316" s="3" t="s">
        <v>1441</v>
      </c>
      <c r="C3316" s="2" t="s">
        <v>907</v>
      </c>
      <c r="D3316" s="2" t="s">
        <v>907</v>
      </c>
      <c r="E3316" s="3" t="str">
        <f t="shared" ref="E3316:E3379" si="52">+CONCATENATE(A3316,"-",D3316)</f>
        <v>Rio de Janeiro-Rio de Janeiro</v>
      </c>
      <c r="F3316" s="3">
        <v>330455</v>
      </c>
      <c r="G3316" s="3">
        <v>6718903</v>
      </c>
      <c r="H3316" s="3">
        <v>2019</v>
      </c>
      <c r="I3316" s="2">
        <v>3</v>
      </c>
      <c r="J3316" s="3" t="s">
        <v>90</v>
      </c>
      <c r="K3316" s="3">
        <v>1</v>
      </c>
      <c r="L3316" s="3">
        <v>0</v>
      </c>
    </row>
    <row r="3317" spans="1:12">
      <c r="A3317" s="2" t="s">
        <v>907</v>
      </c>
      <c r="B3317" s="3" t="s">
        <v>1441</v>
      </c>
      <c r="C3317" s="2" t="s">
        <v>907</v>
      </c>
      <c r="D3317" s="2" t="s">
        <v>907</v>
      </c>
      <c r="E3317" s="3" t="str">
        <f t="shared" si="52"/>
        <v>Rio de Janeiro-Rio de Janeiro</v>
      </c>
      <c r="F3317" s="3">
        <v>330455</v>
      </c>
      <c r="G3317" s="3">
        <v>6718903</v>
      </c>
      <c r="H3317" s="3">
        <v>2019</v>
      </c>
      <c r="I3317" s="2">
        <v>3</v>
      </c>
      <c r="J3317" s="3" t="s">
        <v>10</v>
      </c>
      <c r="K3317" s="3">
        <v>16</v>
      </c>
      <c r="L3317" s="3">
        <v>0</v>
      </c>
    </row>
    <row r="3318" spans="1:12">
      <c r="A3318" s="2" t="s">
        <v>907</v>
      </c>
      <c r="B3318" s="3" t="s">
        <v>1441</v>
      </c>
      <c r="C3318" s="2" t="s">
        <v>907</v>
      </c>
      <c r="D3318" s="2" t="s">
        <v>907</v>
      </c>
      <c r="E3318" s="3" t="str">
        <f t="shared" si="52"/>
        <v>Rio de Janeiro-Rio de Janeiro</v>
      </c>
      <c r="F3318" s="3">
        <v>330455</v>
      </c>
      <c r="G3318" s="3">
        <v>6718903</v>
      </c>
      <c r="H3318" s="3">
        <v>2019</v>
      </c>
      <c r="I3318" s="2">
        <v>3</v>
      </c>
      <c r="J3318" s="3" t="s">
        <v>19</v>
      </c>
      <c r="K3318" s="3">
        <v>1</v>
      </c>
      <c r="L3318" s="3">
        <v>0</v>
      </c>
    </row>
    <row r="3319" spans="1:12">
      <c r="A3319" s="2" t="s">
        <v>907</v>
      </c>
      <c r="B3319" s="3" t="s">
        <v>1441</v>
      </c>
      <c r="C3319" s="2" t="s">
        <v>907</v>
      </c>
      <c r="D3319" s="2" t="s">
        <v>907</v>
      </c>
      <c r="E3319" s="3" t="str">
        <f t="shared" si="52"/>
        <v>Rio de Janeiro-Rio de Janeiro</v>
      </c>
      <c r="F3319" s="3">
        <v>330455</v>
      </c>
      <c r="G3319" s="3">
        <v>6718903</v>
      </c>
      <c r="H3319" s="3">
        <v>2019</v>
      </c>
      <c r="I3319" s="2">
        <v>3</v>
      </c>
      <c r="J3319" s="3" t="s">
        <v>12</v>
      </c>
      <c r="K3319" s="3">
        <v>7</v>
      </c>
      <c r="L3319" s="3">
        <v>4</v>
      </c>
    </row>
    <row r="3320" spans="1:12">
      <c r="A3320" s="2" t="s">
        <v>907</v>
      </c>
      <c r="B3320" s="3" t="s">
        <v>1441</v>
      </c>
      <c r="C3320" s="2" t="s">
        <v>907</v>
      </c>
      <c r="D3320" s="2" t="s">
        <v>907</v>
      </c>
      <c r="E3320" s="3" t="str">
        <f t="shared" si="52"/>
        <v>Rio de Janeiro-Rio de Janeiro</v>
      </c>
      <c r="F3320" s="3">
        <v>330455</v>
      </c>
      <c r="G3320" s="3">
        <v>6718903</v>
      </c>
      <c r="H3320" s="3">
        <v>2019</v>
      </c>
      <c r="I3320" s="2">
        <v>4</v>
      </c>
      <c r="J3320" s="3" t="s">
        <v>9</v>
      </c>
      <c r="K3320" s="3">
        <v>97</v>
      </c>
      <c r="L3320" s="3">
        <v>16</v>
      </c>
    </row>
    <row r="3321" spans="1:12">
      <c r="A3321" s="2" t="s">
        <v>907</v>
      </c>
      <c r="B3321" s="3" t="s">
        <v>1441</v>
      </c>
      <c r="C3321" s="2" t="s">
        <v>907</v>
      </c>
      <c r="D3321" s="2" t="s">
        <v>907</v>
      </c>
      <c r="E3321" s="3" t="str">
        <f t="shared" si="52"/>
        <v>Rio de Janeiro-Rio de Janeiro</v>
      </c>
      <c r="F3321" s="3">
        <v>330455</v>
      </c>
      <c r="G3321" s="3">
        <v>6718903</v>
      </c>
      <c r="H3321" s="3">
        <v>2019</v>
      </c>
      <c r="I3321" s="2">
        <v>4</v>
      </c>
      <c r="J3321" s="3" t="s">
        <v>10</v>
      </c>
      <c r="K3321" s="3">
        <v>8</v>
      </c>
      <c r="L3321" s="3">
        <v>0</v>
      </c>
    </row>
    <row r="3322" spans="1:12">
      <c r="A3322" s="2" t="s">
        <v>907</v>
      </c>
      <c r="B3322" s="3" t="s">
        <v>1441</v>
      </c>
      <c r="C3322" s="2" t="s">
        <v>907</v>
      </c>
      <c r="D3322" s="2" t="s">
        <v>907</v>
      </c>
      <c r="E3322" s="3" t="str">
        <f t="shared" si="52"/>
        <v>Rio de Janeiro-Rio de Janeiro</v>
      </c>
      <c r="F3322" s="3">
        <v>330455</v>
      </c>
      <c r="G3322" s="3">
        <v>6718903</v>
      </c>
      <c r="H3322" s="3">
        <v>2019</v>
      </c>
      <c r="I3322" s="2">
        <v>4</v>
      </c>
      <c r="J3322" s="3" t="s">
        <v>19</v>
      </c>
      <c r="K3322" s="3">
        <v>6</v>
      </c>
      <c r="L3322" s="3">
        <v>0</v>
      </c>
    </row>
    <row r="3323" spans="1:12">
      <c r="A3323" s="2" t="s">
        <v>907</v>
      </c>
      <c r="B3323" s="3" t="s">
        <v>1441</v>
      </c>
      <c r="C3323" s="2" t="s">
        <v>907</v>
      </c>
      <c r="D3323" s="2" t="s">
        <v>907</v>
      </c>
      <c r="E3323" s="3" t="str">
        <f t="shared" si="52"/>
        <v>Rio de Janeiro-Rio de Janeiro</v>
      </c>
      <c r="F3323" s="3">
        <v>330455</v>
      </c>
      <c r="G3323" s="3">
        <v>6718903</v>
      </c>
      <c r="H3323" s="3">
        <v>2019</v>
      </c>
      <c r="I3323" s="2">
        <v>4</v>
      </c>
      <c r="J3323" s="3" t="s">
        <v>12</v>
      </c>
      <c r="K3323" s="3">
        <v>4</v>
      </c>
      <c r="L3323" s="3">
        <v>5</v>
      </c>
    </row>
    <row r="3324" spans="1:12">
      <c r="A3324" s="2" t="s">
        <v>907</v>
      </c>
      <c r="B3324" s="3" t="s">
        <v>1441</v>
      </c>
      <c r="C3324" s="2" t="s">
        <v>907</v>
      </c>
      <c r="D3324" s="2" t="s">
        <v>907</v>
      </c>
      <c r="E3324" s="3" t="str">
        <f t="shared" si="52"/>
        <v>Rio de Janeiro-Rio de Janeiro</v>
      </c>
      <c r="F3324" s="3">
        <v>330455</v>
      </c>
      <c r="G3324" s="3">
        <v>6718903</v>
      </c>
      <c r="H3324" s="3">
        <v>2019</v>
      </c>
      <c r="I3324" s="2">
        <v>5</v>
      </c>
      <c r="J3324" s="3" t="s">
        <v>9</v>
      </c>
      <c r="K3324" s="3">
        <v>106</v>
      </c>
      <c r="L3324" s="3">
        <v>38</v>
      </c>
    </row>
    <row r="3325" spans="1:12">
      <c r="A3325" s="2" t="s">
        <v>907</v>
      </c>
      <c r="B3325" s="3" t="s">
        <v>1441</v>
      </c>
      <c r="C3325" s="2" t="s">
        <v>907</v>
      </c>
      <c r="D3325" s="2" t="s">
        <v>907</v>
      </c>
      <c r="E3325" s="3" t="str">
        <f t="shared" si="52"/>
        <v>Rio de Janeiro-Rio de Janeiro</v>
      </c>
      <c r="F3325" s="3">
        <v>330455</v>
      </c>
      <c r="G3325" s="3">
        <v>6718903</v>
      </c>
      <c r="H3325" s="3">
        <v>2019</v>
      </c>
      <c r="I3325" s="2">
        <v>5</v>
      </c>
      <c r="J3325" s="3" t="s">
        <v>10</v>
      </c>
      <c r="K3325" s="3">
        <v>15</v>
      </c>
      <c r="L3325" s="3">
        <v>0</v>
      </c>
    </row>
    <row r="3326" spans="1:12">
      <c r="A3326" s="2" t="s">
        <v>907</v>
      </c>
      <c r="B3326" s="3" t="s">
        <v>1441</v>
      </c>
      <c r="C3326" s="2" t="s">
        <v>907</v>
      </c>
      <c r="D3326" s="2" t="s">
        <v>907</v>
      </c>
      <c r="E3326" s="3" t="str">
        <f t="shared" si="52"/>
        <v>Rio de Janeiro-Rio de Janeiro</v>
      </c>
      <c r="F3326" s="3">
        <v>330455</v>
      </c>
      <c r="G3326" s="3">
        <v>6718903</v>
      </c>
      <c r="H3326" s="3">
        <v>2019</v>
      </c>
      <c r="I3326" s="2">
        <v>5</v>
      </c>
      <c r="J3326" s="3" t="s">
        <v>19</v>
      </c>
      <c r="K3326" s="3">
        <v>5</v>
      </c>
      <c r="L3326" s="3">
        <v>0</v>
      </c>
    </row>
    <row r="3327" spans="1:12">
      <c r="A3327" s="2" t="s">
        <v>907</v>
      </c>
      <c r="B3327" s="3" t="s">
        <v>1441</v>
      </c>
      <c r="C3327" s="2" t="s">
        <v>907</v>
      </c>
      <c r="D3327" s="2" t="s">
        <v>907</v>
      </c>
      <c r="E3327" s="3" t="str">
        <f t="shared" si="52"/>
        <v>Rio de Janeiro-Rio de Janeiro</v>
      </c>
      <c r="F3327" s="3">
        <v>330455</v>
      </c>
      <c r="G3327" s="3">
        <v>6718903</v>
      </c>
      <c r="H3327" s="3">
        <v>2019</v>
      </c>
      <c r="I3327" s="2">
        <v>5</v>
      </c>
      <c r="J3327" s="3" t="s">
        <v>12</v>
      </c>
      <c r="K3327" s="3">
        <v>1</v>
      </c>
      <c r="L3327" s="3">
        <v>8</v>
      </c>
    </row>
    <row r="3328" spans="1:12">
      <c r="A3328" s="2" t="s">
        <v>907</v>
      </c>
      <c r="B3328" s="3" t="s">
        <v>1441</v>
      </c>
      <c r="C3328" s="2" t="s">
        <v>907</v>
      </c>
      <c r="D3328" s="2" t="s">
        <v>907</v>
      </c>
      <c r="E3328" s="3" t="str">
        <f t="shared" si="52"/>
        <v>Rio de Janeiro-Rio de Janeiro</v>
      </c>
      <c r="F3328" s="3">
        <v>330455</v>
      </c>
      <c r="G3328" s="3">
        <v>6718903</v>
      </c>
      <c r="H3328" s="3">
        <v>2019</v>
      </c>
      <c r="I3328" s="2">
        <v>6</v>
      </c>
      <c r="J3328" s="3" t="s">
        <v>9</v>
      </c>
      <c r="K3328" s="3">
        <v>107</v>
      </c>
      <c r="L3328" s="3">
        <v>20</v>
      </c>
    </row>
    <row r="3329" spans="1:12">
      <c r="A3329" s="2" t="s">
        <v>907</v>
      </c>
      <c r="B3329" s="3" t="s">
        <v>1441</v>
      </c>
      <c r="C3329" s="2" t="s">
        <v>907</v>
      </c>
      <c r="D3329" s="2" t="s">
        <v>907</v>
      </c>
      <c r="E3329" s="3" t="str">
        <f t="shared" si="52"/>
        <v>Rio de Janeiro-Rio de Janeiro</v>
      </c>
      <c r="F3329" s="3">
        <v>330455</v>
      </c>
      <c r="G3329" s="3">
        <v>6718903</v>
      </c>
      <c r="H3329" s="3">
        <v>2019</v>
      </c>
      <c r="I3329" s="2">
        <v>6</v>
      </c>
      <c r="J3329" s="3" t="s">
        <v>10</v>
      </c>
      <c r="K3329" s="3">
        <v>10</v>
      </c>
      <c r="L3329" s="3">
        <v>0</v>
      </c>
    </row>
    <row r="3330" spans="1:12">
      <c r="A3330" s="2" t="s">
        <v>907</v>
      </c>
      <c r="B3330" s="3" t="s">
        <v>1441</v>
      </c>
      <c r="C3330" s="2" t="s">
        <v>907</v>
      </c>
      <c r="D3330" s="2" t="s">
        <v>907</v>
      </c>
      <c r="E3330" s="3" t="str">
        <f t="shared" si="52"/>
        <v>Rio de Janeiro-Rio de Janeiro</v>
      </c>
      <c r="F3330" s="3">
        <v>330455</v>
      </c>
      <c r="G3330" s="3">
        <v>6718903</v>
      </c>
      <c r="H3330" s="3">
        <v>2019</v>
      </c>
      <c r="I3330" s="2">
        <v>6</v>
      </c>
      <c r="J3330" s="3" t="s">
        <v>19</v>
      </c>
      <c r="K3330" s="3">
        <v>3</v>
      </c>
      <c r="L3330" s="3">
        <v>0</v>
      </c>
    </row>
    <row r="3331" spans="1:12">
      <c r="A3331" s="2" t="s">
        <v>907</v>
      </c>
      <c r="B3331" s="3" t="s">
        <v>1441</v>
      </c>
      <c r="C3331" s="2" t="s">
        <v>907</v>
      </c>
      <c r="D3331" s="2" t="s">
        <v>907</v>
      </c>
      <c r="E3331" s="3" t="str">
        <f t="shared" si="52"/>
        <v>Rio de Janeiro-Rio de Janeiro</v>
      </c>
      <c r="F3331" s="3">
        <v>330455</v>
      </c>
      <c r="G3331" s="3">
        <v>6718903</v>
      </c>
      <c r="H3331" s="3">
        <v>2019</v>
      </c>
      <c r="I3331" s="2">
        <v>6</v>
      </c>
      <c r="J3331" s="3" t="s">
        <v>12</v>
      </c>
      <c r="K3331" s="3">
        <v>5</v>
      </c>
      <c r="L3331" s="3">
        <v>8</v>
      </c>
    </row>
    <row r="3332" spans="1:12">
      <c r="A3332" s="2" t="s">
        <v>907</v>
      </c>
      <c r="B3332" s="3" t="s">
        <v>1441</v>
      </c>
      <c r="C3332" s="2" t="s">
        <v>907</v>
      </c>
      <c r="D3332" s="2" t="s">
        <v>907</v>
      </c>
      <c r="E3332" s="3" t="str">
        <f t="shared" si="52"/>
        <v>Rio de Janeiro-Rio de Janeiro</v>
      </c>
      <c r="F3332" s="3">
        <v>330455</v>
      </c>
      <c r="G3332" s="3">
        <v>6718903</v>
      </c>
      <c r="H3332" s="3">
        <v>2020</v>
      </c>
      <c r="I3332" s="2">
        <v>1</v>
      </c>
      <c r="J3332" s="3" t="s">
        <v>9</v>
      </c>
      <c r="K3332" s="3">
        <v>87</v>
      </c>
      <c r="L3332" s="3">
        <v>22</v>
      </c>
    </row>
    <row r="3333" spans="1:12">
      <c r="A3333" s="2" t="s">
        <v>907</v>
      </c>
      <c r="B3333" s="3" t="s">
        <v>1441</v>
      </c>
      <c r="C3333" s="2" t="s">
        <v>907</v>
      </c>
      <c r="D3333" s="2" t="s">
        <v>907</v>
      </c>
      <c r="E3333" s="3" t="str">
        <f t="shared" si="52"/>
        <v>Rio de Janeiro-Rio de Janeiro</v>
      </c>
      <c r="F3333" s="3">
        <v>330455</v>
      </c>
      <c r="G3333" s="3">
        <v>6718903</v>
      </c>
      <c r="H3333" s="3">
        <v>2020</v>
      </c>
      <c r="I3333" s="2">
        <v>1</v>
      </c>
      <c r="J3333" s="3" t="s">
        <v>90</v>
      </c>
      <c r="K3333" s="3">
        <v>1</v>
      </c>
      <c r="L3333" s="3">
        <v>0</v>
      </c>
    </row>
    <row r="3334" spans="1:12">
      <c r="A3334" s="2" t="s">
        <v>907</v>
      </c>
      <c r="B3334" s="3" t="s">
        <v>1441</v>
      </c>
      <c r="C3334" s="2" t="s">
        <v>907</v>
      </c>
      <c r="D3334" s="2" t="s">
        <v>907</v>
      </c>
      <c r="E3334" s="3" t="str">
        <f t="shared" si="52"/>
        <v>Rio de Janeiro-Rio de Janeiro</v>
      </c>
      <c r="F3334" s="3">
        <v>330455</v>
      </c>
      <c r="G3334" s="3">
        <v>6718903</v>
      </c>
      <c r="H3334" s="3">
        <v>2020</v>
      </c>
      <c r="I3334" s="2">
        <v>1</v>
      </c>
      <c r="J3334" s="3" t="s">
        <v>10</v>
      </c>
      <c r="K3334" s="3">
        <v>8</v>
      </c>
      <c r="L3334" s="3">
        <v>0</v>
      </c>
    </row>
    <row r="3335" spans="1:12">
      <c r="A3335" s="2" t="s">
        <v>907</v>
      </c>
      <c r="B3335" s="3" t="s">
        <v>1441</v>
      </c>
      <c r="C3335" s="2" t="s">
        <v>907</v>
      </c>
      <c r="D3335" s="2" t="s">
        <v>907</v>
      </c>
      <c r="E3335" s="3" t="str">
        <f t="shared" si="52"/>
        <v>Rio de Janeiro-Rio de Janeiro</v>
      </c>
      <c r="F3335" s="3">
        <v>330455</v>
      </c>
      <c r="G3335" s="3">
        <v>6718903</v>
      </c>
      <c r="H3335" s="3">
        <v>2020</v>
      </c>
      <c r="I3335" s="2">
        <v>1</v>
      </c>
      <c r="J3335" s="3" t="s">
        <v>19</v>
      </c>
      <c r="K3335" s="3">
        <v>1</v>
      </c>
      <c r="L3335" s="3">
        <v>0</v>
      </c>
    </row>
    <row r="3336" spans="1:12">
      <c r="A3336" s="2" t="s">
        <v>907</v>
      </c>
      <c r="B3336" s="3" t="s">
        <v>1441</v>
      </c>
      <c r="C3336" s="2" t="s">
        <v>907</v>
      </c>
      <c r="D3336" s="2" t="s">
        <v>907</v>
      </c>
      <c r="E3336" s="3" t="str">
        <f t="shared" si="52"/>
        <v>Rio de Janeiro-Rio de Janeiro</v>
      </c>
      <c r="F3336" s="3">
        <v>330455</v>
      </c>
      <c r="G3336" s="3">
        <v>6718903</v>
      </c>
      <c r="H3336" s="3">
        <v>2020</v>
      </c>
      <c r="I3336" s="2">
        <v>1</v>
      </c>
      <c r="J3336" s="3" t="s">
        <v>12</v>
      </c>
      <c r="K3336" s="3">
        <v>2</v>
      </c>
      <c r="L3336" s="3">
        <v>0</v>
      </c>
    </row>
    <row r="3337" spans="1:12">
      <c r="A3337" s="2" t="s">
        <v>907</v>
      </c>
      <c r="B3337" s="3" t="s">
        <v>1441</v>
      </c>
      <c r="C3337" s="2" t="s">
        <v>907</v>
      </c>
      <c r="D3337" s="2" t="s">
        <v>907</v>
      </c>
      <c r="E3337" s="3" t="str">
        <f t="shared" si="52"/>
        <v>Rio de Janeiro-Rio de Janeiro</v>
      </c>
      <c r="F3337" s="3">
        <v>330455</v>
      </c>
      <c r="G3337" s="3">
        <v>6718903</v>
      </c>
      <c r="H3337" s="3">
        <v>2020</v>
      </c>
      <c r="I3337" s="2">
        <v>2</v>
      </c>
      <c r="J3337" s="3" t="s">
        <v>9</v>
      </c>
      <c r="K3337" s="3">
        <v>74</v>
      </c>
      <c r="L3337" s="3">
        <v>16</v>
      </c>
    </row>
    <row r="3338" spans="1:12">
      <c r="A3338" s="2" t="s">
        <v>907</v>
      </c>
      <c r="B3338" s="3" t="s">
        <v>1441</v>
      </c>
      <c r="C3338" s="2" t="s">
        <v>907</v>
      </c>
      <c r="D3338" s="2" t="s">
        <v>907</v>
      </c>
      <c r="E3338" s="3" t="str">
        <f t="shared" si="52"/>
        <v>Rio de Janeiro-Rio de Janeiro</v>
      </c>
      <c r="F3338" s="3">
        <v>330455</v>
      </c>
      <c r="G3338" s="3">
        <v>6718903</v>
      </c>
      <c r="H3338" s="3">
        <v>2020</v>
      </c>
      <c r="I3338" s="2">
        <v>2</v>
      </c>
      <c r="J3338" s="3" t="s">
        <v>90</v>
      </c>
      <c r="K3338" s="3">
        <v>1</v>
      </c>
      <c r="L3338" s="3">
        <v>0</v>
      </c>
    </row>
    <row r="3339" spans="1:12">
      <c r="A3339" s="2" t="s">
        <v>907</v>
      </c>
      <c r="B3339" s="3" t="s">
        <v>1441</v>
      </c>
      <c r="C3339" s="2" t="s">
        <v>907</v>
      </c>
      <c r="D3339" s="2" t="s">
        <v>907</v>
      </c>
      <c r="E3339" s="3" t="str">
        <f t="shared" si="52"/>
        <v>Rio de Janeiro-Rio de Janeiro</v>
      </c>
      <c r="F3339" s="3">
        <v>330455</v>
      </c>
      <c r="G3339" s="3">
        <v>6718903</v>
      </c>
      <c r="H3339" s="3">
        <v>2020</v>
      </c>
      <c r="I3339" s="2">
        <v>2</v>
      </c>
      <c r="J3339" s="3" t="s">
        <v>10</v>
      </c>
      <c r="K3339" s="3">
        <v>3</v>
      </c>
      <c r="L3339" s="3">
        <v>0</v>
      </c>
    </row>
    <row r="3340" spans="1:12">
      <c r="A3340" s="2" t="s">
        <v>907</v>
      </c>
      <c r="B3340" s="3" t="s">
        <v>1441</v>
      </c>
      <c r="C3340" s="2" t="s">
        <v>907</v>
      </c>
      <c r="D3340" s="2" t="s">
        <v>907</v>
      </c>
      <c r="E3340" s="3" t="str">
        <f t="shared" si="52"/>
        <v>Rio de Janeiro-Rio de Janeiro</v>
      </c>
      <c r="F3340" s="3">
        <v>330455</v>
      </c>
      <c r="G3340" s="3">
        <v>6718903</v>
      </c>
      <c r="H3340" s="3">
        <v>2020</v>
      </c>
      <c r="I3340" s="2">
        <v>2</v>
      </c>
      <c r="J3340" s="3" t="s">
        <v>12</v>
      </c>
      <c r="K3340" s="3">
        <v>4</v>
      </c>
      <c r="L3340" s="3">
        <v>3</v>
      </c>
    </row>
    <row r="3341" spans="1:12">
      <c r="A3341" s="2" t="s">
        <v>907</v>
      </c>
      <c r="B3341" s="3" t="s">
        <v>1441</v>
      </c>
      <c r="C3341" s="2" t="s">
        <v>907</v>
      </c>
      <c r="D3341" s="2" t="s">
        <v>907</v>
      </c>
      <c r="E3341" s="3" t="str">
        <f t="shared" si="52"/>
        <v>Rio de Janeiro-Rio de Janeiro</v>
      </c>
      <c r="F3341" s="3">
        <v>330455</v>
      </c>
      <c r="G3341" s="3">
        <v>6718903</v>
      </c>
      <c r="H3341" s="3">
        <v>2020</v>
      </c>
      <c r="I3341" s="2">
        <v>3</v>
      </c>
      <c r="J3341" s="3" t="s">
        <v>9</v>
      </c>
      <c r="K3341" s="3">
        <v>73</v>
      </c>
      <c r="L3341" s="3">
        <v>6</v>
      </c>
    </row>
    <row r="3342" spans="1:12">
      <c r="A3342" s="2" t="s">
        <v>907</v>
      </c>
      <c r="B3342" s="3" t="s">
        <v>1441</v>
      </c>
      <c r="C3342" s="2" t="s">
        <v>907</v>
      </c>
      <c r="D3342" s="2" t="s">
        <v>907</v>
      </c>
      <c r="E3342" s="3" t="str">
        <f t="shared" si="52"/>
        <v>Rio de Janeiro-Rio de Janeiro</v>
      </c>
      <c r="F3342" s="3">
        <v>330455</v>
      </c>
      <c r="G3342" s="3">
        <v>6718903</v>
      </c>
      <c r="H3342" s="3">
        <v>2020</v>
      </c>
      <c r="I3342" s="2">
        <v>3</v>
      </c>
      <c r="J3342" s="3" t="s">
        <v>90</v>
      </c>
      <c r="K3342" s="3">
        <v>1</v>
      </c>
      <c r="L3342" s="3">
        <v>0</v>
      </c>
    </row>
    <row r="3343" spans="1:12">
      <c r="A3343" s="2" t="s">
        <v>907</v>
      </c>
      <c r="B3343" s="3" t="s">
        <v>1441</v>
      </c>
      <c r="C3343" s="2" t="s">
        <v>907</v>
      </c>
      <c r="D3343" s="2" t="s">
        <v>907</v>
      </c>
      <c r="E3343" s="3" t="str">
        <f t="shared" si="52"/>
        <v>Rio de Janeiro-Rio de Janeiro</v>
      </c>
      <c r="F3343" s="3">
        <v>330455</v>
      </c>
      <c r="G3343" s="3">
        <v>6718903</v>
      </c>
      <c r="H3343" s="3">
        <v>2020</v>
      </c>
      <c r="I3343" s="2">
        <v>3</v>
      </c>
      <c r="J3343" s="3" t="s">
        <v>10</v>
      </c>
      <c r="K3343" s="3">
        <v>10</v>
      </c>
      <c r="L3343" s="3">
        <v>0</v>
      </c>
    </row>
    <row r="3344" spans="1:12">
      <c r="A3344" s="2" t="s">
        <v>907</v>
      </c>
      <c r="B3344" s="3" t="s">
        <v>1441</v>
      </c>
      <c r="C3344" s="2" t="s">
        <v>907</v>
      </c>
      <c r="D3344" s="2" t="s">
        <v>907</v>
      </c>
      <c r="E3344" s="3" t="str">
        <f t="shared" si="52"/>
        <v>Rio de Janeiro-Rio de Janeiro</v>
      </c>
      <c r="F3344" s="3">
        <v>330455</v>
      </c>
      <c r="G3344" s="3">
        <v>6718903</v>
      </c>
      <c r="H3344" s="3">
        <v>2020</v>
      </c>
      <c r="I3344" s="2">
        <v>3</v>
      </c>
      <c r="J3344" s="3" t="s">
        <v>19</v>
      </c>
      <c r="K3344" s="3">
        <v>1</v>
      </c>
      <c r="L3344" s="3">
        <v>0</v>
      </c>
    </row>
    <row r="3345" spans="1:12">
      <c r="A3345" s="2" t="s">
        <v>907</v>
      </c>
      <c r="B3345" s="3" t="s">
        <v>1441</v>
      </c>
      <c r="C3345" s="2" t="s">
        <v>907</v>
      </c>
      <c r="D3345" s="2" t="s">
        <v>907</v>
      </c>
      <c r="E3345" s="3" t="str">
        <f t="shared" si="52"/>
        <v>Rio de Janeiro-Rio de Janeiro</v>
      </c>
      <c r="F3345" s="3">
        <v>330455</v>
      </c>
      <c r="G3345" s="3">
        <v>6718903</v>
      </c>
      <c r="H3345" s="3">
        <v>2020</v>
      </c>
      <c r="I3345" s="2">
        <v>3</v>
      </c>
      <c r="J3345" s="3" t="s">
        <v>12</v>
      </c>
      <c r="K3345" s="3">
        <v>3</v>
      </c>
      <c r="L3345" s="3">
        <v>3</v>
      </c>
    </row>
    <row r="3346" spans="1:12">
      <c r="A3346" s="2" t="s">
        <v>907</v>
      </c>
      <c r="B3346" s="3" t="s">
        <v>1441</v>
      </c>
      <c r="C3346" s="2" t="s">
        <v>907</v>
      </c>
      <c r="D3346" s="2" t="s">
        <v>907</v>
      </c>
      <c r="E3346" s="3" t="str">
        <f t="shared" si="52"/>
        <v>Rio de Janeiro-Rio de Janeiro</v>
      </c>
      <c r="F3346" s="3">
        <v>330455</v>
      </c>
      <c r="G3346" s="3">
        <v>6718903</v>
      </c>
      <c r="H3346" s="3">
        <v>2020</v>
      </c>
      <c r="I3346" s="2">
        <v>4</v>
      </c>
      <c r="J3346" s="3" t="s">
        <v>9</v>
      </c>
      <c r="K3346" s="3">
        <v>75</v>
      </c>
      <c r="L3346" s="3">
        <v>15</v>
      </c>
    </row>
    <row r="3347" spans="1:12">
      <c r="A3347" s="2" t="s">
        <v>907</v>
      </c>
      <c r="B3347" s="3" t="s">
        <v>1441</v>
      </c>
      <c r="C3347" s="2" t="s">
        <v>907</v>
      </c>
      <c r="D3347" s="2" t="s">
        <v>907</v>
      </c>
      <c r="E3347" s="3" t="str">
        <f t="shared" si="52"/>
        <v>Rio de Janeiro-Rio de Janeiro</v>
      </c>
      <c r="F3347" s="3">
        <v>330455</v>
      </c>
      <c r="G3347" s="3">
        <v>6718903</v>
      </c>
      <c r="H3347" s="3">
        <v>2020</v>
      </c>
      <c r="I3347" s="2">
        <v>4</v>
      </c>
      <c r="J3347" s="3" t="s">
        <v>10</v>
      </c>
      <c r="K3347" s="3">
        <v>8</v>
      </c>
      <c r="L3347" s="3">
        <v>0</v>
      </c>
    </row>
    <row r="3348" spans="1:12">
      <c r="A3348" s="2" t="s">
        <v>907</v>
      </c>
      <c r="B3348" s="3" t="s">
        <v>1441</v>
      </c>
      <c r="C3348" s="2" t="s">
        <v>907</v>
      </c>
      <c r="D3348" s="2" t="s">
        <v>907</v>
      </c>
      <c r="E3348" s="3" t="str">
        <f t="shared" si="52"/>
        <v>Rio de Janeiro-Rio de Janeiro</v>
      </c>
      <c r="F3348" s="3">
        <v>330455</v>
      </c>
      <c r="G3348" s="3">
        <v>6718903</v>
      </c>
      <c r="H3348" s="3">
        <v>2020</v>
      </c>
      <c r="I3348" s="2">
        <v>4</v>
      </c>
      <c r="J3348" s="3" t="s">
        <v>19</v>
      </c>
      <c r="K3348" s="3">
        <v>1</v>
      </c>
      <c r="L3348" s="3">
        <v>0</v>
      </c>
    </row>
    <row r="3349" spans="1:12">
      <c r="A3349" s="2" t="s">
        <v>907</v>
      </c>
      <c r="B3349" s="3" t="s">
        <v>1441</v>
      </c>
      <c r="C3349" s="2" t="s">
        <v>907</v>
      </c>
      <c r="D3349" s="2" t="s">
        <v>907</v>
      </c>
      <c r="E3349" s="3" t="str">
        <f t="shared" si="52"/>
        <v>Rio de Janeiro-Rio de Janeiro</v>
      </c>
      <c r="F3349" s="3">
        <v>330455</v>
      </c>
      <c r="G3349" s="3">
        <v>6718903</v>
      </c>
      <c r="H3349" s="3">
        <v>2020</v>
      </c>
      <c r="I3349" s="2">
        <v>4</v>
      </c>
      <c r="J3349" s="3" t="s">
        <v>12</v>
      </c>
      <c r="K3349" s="3">
        <v>2</v>
      </c>
      <c r="L3349" s="3">
        <v>2</v>
      </c>
    </row>
    <row r="3350" spans="1:12">
      <c r="A3350" s="2" t="s">
        <v>907</v>
      </c>
      <c r="B3350" s="3" t="s">
        <v>1441</v>
      </c>
      <c r="C3350" s="2" t="s">
        <v>907</v>
      </c>
      <c r="D3350" s="2" t="s">
        <v>907</v>
      </c>
      <c r="E3350" s="3" t="str">
        <f t="shared" si="52"/>
        <v>Rio de Janeiro-Rio de Janeiro</v>
      </c>
      <c r="F3350" s="3">
        <v>330455</v>
      </c>
      <c r="G3350" s="3">
        <v>6718903</v>
      </c>
      <c r="H3350" s="3">
        <v>2020</v>
      </c>
      <c r="I3350" s="2">
        <v>5</v>
      </c>
      <c r="J3350" s="3" t="s">
        <v>9</v>
      </c>
      <c r="K3350" s="3">
        <v>64</v>
      </c>
      <c r="L3350" s="3">
        <v>24</v>
      </c>
    </row>
    <row r="3351" spans="1:12">
      <c r="A3351" s="2" t="s">
        <v>907</v>
      </c>
      <c r="B3351" s="3" t="s">
        <v>1441</v>
      </c>
      <c r="C3351" s="2" t="s">
        <v>907</v>
      </c>
      <c r="D3351" s="2" t="s">
        <v>907</v>
      </c>
      <c r="E3351" s="3" t="str">
        <f t="shared" si="52"/>
        <v>Rio de Janeiro-Rio de Janeiro</v>
      </c>
      <c r="F3351" s="3">
        <v>330455</v>
      </c>
      <c r="G3351" s="3">
        <v>6718903</v>
      </c>
      <c r="H3351" s="3">
        <v>2020</v>
      </c>
      <c r="I3351" s="2">
        <v>5</v>
      </c>
      <c r="J3351" s="3" t="s">
        <v>10</v>
      </c>
      <c r="K3351" s="3">
        <v>10</v>
      </c>
      <c r="L3351" s="3">
        <v>0</v>
      </c>
    </row>
    <row r="3352" spans="1:12">
      <c r="A3352" s="2" t="s">
        <v>907</v>
      </c>
      <c r="B3352" s="3" t="s">
        <v>1441</v>
      </c>
      <c r="C3352" s="2" t="s">
        <v>907</v>
      </c>
      <c r="D3352" s="2" t="s">
        <v>907</v>
      </c>
      <c r="E3352" s="3" t="str">
        <f t="shared" si="52"/>
        <v>Rio de Janeiro-Rio de Janeiro</v>
      </c>
      <c r="F3352" s="3">
        <v>330455</v>
      </c>
      <c r="G3352" s="3">
        <v>6718903</v>
      </c>
      <c r="H3352" s="3">
        <v>2020</v>
      </c>
      <c r="I3352" s="2">
        <v>5</v>
      </c>
      <c r="J3352" s="3" t="s">
        <v>12</v>
      </c>
      <c r="K3352" s="3">
        <v>1</v>
      </c>
      <c r="L3352" s="3">
        <v>1</v>
      </c>
    </row>
    <row r="3353" spans="1:12">
      <c r="A3353" s="2" t="s">
        <v>907</v>
      </c>
      <c r="B3353" s="3" t="s">
        <v>1441</v>
      </c>
      <c r="C3353" s="2" t="s">
        <v>907</v>
      </c>
      <c r="D3353" s="2" t="s">
        <v>907</v>
      </c>
      <c r="E3353" s="3" t="str">
        <f t="shared" si="52"/>
        <v>Rio de Janeiro-Rio de Janeiro</v>
      </c>
      <c r="F3353" s="3">
        <v>330455</v>
      </c>
      <c r="G3353" s="3">
        <v>6718903</v>
      </c>
      <c r="H3353" s="3">
        <v>2020</v>
      </c>
      <c r="I3353" s="2">
        <v>6</v>
      </c>
      <c r="J3353" s="3" t="s">
        <v>9</v>
      </c>
      <c r="K3353" s="3">
        <v>58</v>
      </c>
      <c r="L3353" s="3">
        <v>15</v>
      </c>
    </row>
    <row r="3354" spans="1:12">
      <c r="A3354" s="2" t="s">
        <v>907</v>
      </c>
      <c r="B3354" s="3" t="s">
        <v>1441</v>
      </c>
      <c r="C3354" s="2" t="s">
        <v>907</v>
      </c>
      <c r="D3354" s="2" t="s">
        <v>907</v>
      </c>
      <c r="E3354" s="3" t="str">
        <f t="shared" si="52"/>
        <v>Rio de Janeiro-Rio de Janeiro</v>
      </c>
      <c r="F3354" s="3">
        <v>330455</v>
      </c>
      <c r="G3354" s="3">
        <v>6718903</v>
      </c>
      <c r="H3354" s="3">
        <v>2020</v>
      </c>
      <c r="I3354" s="2">
        <v>6</v>
      </c>
      <c r="J3354" s="3" t="s">
        <v>90</v>
      </c>
      <c r="K3354" s="3">
        <v>1</v>
      </c>
      <c r="L3354" s="3">
        <v>0</v>
      </c>
    </row>
    <row r="3355" spans="1:12">
      <c r="A3355" s="2" t="s">
        <v>907</v>
      </c>
      <c r="B3355" s="3" t="s">
        <v>1441</v>
      </c>
      <c r="C3355" s="2" t="s">
        <v>907</v>
      </c>
      <c r="D3355" s="2" t="s">
        <v>907</v>
      </c>
      <c r="E3355" s="3" t="str">
        <f t="shared" si="52"/>
        <v>Rio de Janeiro-Rio de Janeiro</v>
      </c>
      <c r="F3355" s="3">
        <v>330455</v>
      </c>
      <c r="G3355" s="3">
        <v>6718903</v>
      </c>
      <c r="H3355" s="3">
        <v>2020</v>
      </c>
      <c r="I3355" s="2">
        <v>6</v>
      </c>
      <c r="J3355" s="3" t="s">
        <v>10</v>
      </c>
      <c r="K3355" s="3">
        <v>14</v>
      </c>
      <c r="L3355" s="3">
        <v>0</v>
      </c>
    </row>
    <row r="3356" spans="1:12">
      <c r="A3356" s="2" t="s">
        <v>907</v>
      </c>
      <c r="B3356" s="3" t="s">
        <v>1441</v>
      </c>
      <c r="C3356" s="2" t="s">
        <v>907</v>
      </c>
      <c r="D3356" s="2" t="s">
        <v>907</v>
      </c>
      <c r="E3356" s="3" t="str">
        <f t="shared" si="52"/>
        <v>Rio de Janeiro-Rio de Janeiro</v>
      </c>
      <c r="F3356" s="3">
        <v>330455</v>
      </c>
      <c r="G3356" s="3">
        <v>6718903</v>
      </c>
      <c r="H3356" s="3">
        <v>2020</v>
      </c>
      <c r="I3356" s="2">
        <v>6</v>
      </c>
      <c r="J3356" s="3" t="s">
        <v>19</v>
      </c>
      <c r="K3356" s="3">
        <v>1</v>
      </c>
      <c r="L3356" s="3">
        <v>0</v>
      </c>
    </row>
    <row r="3357" spans="1:12">
      <c r="A3357" s="2" t="s">
        <v>907</v>
      </c>
      <c r="B3357" s="3" t="s">
        <v>1441</v>
      </c>
      <c r="C3357" s="2" t="s">
        <v>907</v>
      </c>
      <c r="D3357" s="2" t="s">
        <v>907</v>
      </c>
      <c r="E3357" s="3" t="str">
        <f t="shared" si="52"/>
        <v>Rio de Janeiro-Rio de Janeiro</v>
      </c>
      <c r="F3357" s="3">
        <v>330455</v>
      </c>
      <c r="G3357" s="3">
        <v>6718903</v>
      </c>
      <c r="H3357" s="3">
        <v>2020</v>
      </c>
      <c r="I3357" s="2">
        <v>6</v>
      </c>
      <c r="J3357" s="3" t="s">
        <v>12</v>
      </c>
      <c r="K3357" s="3">
        <v>2</v>
      </c>
      <c r="L3357" s="3">
        <v>5</v>
      </c>
    </row>
    <row r="3358" spans="1:12">
      <c r="A3358" s="2" t="s">
        <v>907</v>
      </c>
      <c r="B3358" s="3" t="s">
        <v>1441</v>
      </c>
      <c r="C3358" s="2" t="s">
        <v>944</v>
      </c>
      <c r="D3358" s="2" t="s">
        <v>944</v>
      </c>
      <c r="E3358" s="3" t="str">
        <f t="shared" si="52"/>
        <v>Rio de Janeiro-Santo Antonio de Padua</v>
      </c>
      <c r="F3358" s="3">
        <v>330470</v>
      </c>
      <c r="G3358" s="3">
        <v>42479</v>
      </c>
      <c r="H3358" s="3">
        <v>2019</v>
      </c>
      <c r="I3358" s="2">
        <v>1</v>
      </c>
      <c r="J3358" s="3" t="s">
        <v>9</v>
      </c>
      <c r="K3358" s="3">
        <v>2</v>
      </c>
      <c r="L3358" s="3">
        <v>1</v>
      </c>
    </row>
    <row r="3359" spans="1:12">
      <c r="A3359" s="2" t="s">
        <v>907</v>
      </c>
      <c r="B3359" s="3" t="s">
        <v>1441</v>
      </c>
      <c r="C3359" s="2" t="s">
        <v>945</v>
      </c>
      <c r="D3359" s="2" t="s">
        <v>945</v>
      </c>
      <c r="E3359" s="3" t="str">
        <f t="shared" si="52"/>
        <v>Rio de Janeiro-Sao Francisco de Itabapoana</v>
      </c>
      <c r="F3359" s="3">
        <v>330475</v>
      </c>
      <c r="G3359" s="3">
        <v>42205</v>
      </c>
      <c r="H3359" s="3">
        <v>2020</v>
      </c>
      <c r="I3359" s="2">
        <v>1</v>
      </c>
      <c r="J3359" s="3" t="s">
        <v>12</v>
      </c>
      <c r="K3359" s="3">
        <v>1</v>
      </c>
      <c r="L3359" s="3">
        <v>1</v>
      </c>
    </row>
    <row r="3360" spans="1:12">
      <c r="A3360" s="2" t="s">
        <v>907</v>
      </c>
      <c r="B3360" s="3" t="s">
        <v>1441</v>
      </c>
      <c r="C3360" s="2" t="s">
        <v>946</v>
      </c>
      <c r="D3360" s="2" t="s">
        <v>946</v>
      </c>
      <c r="E3360" s="3" t="str">
        <f t="shared" si="52"/>
        <v>Rio de Janeiro-Sao Goncalo</v>
      </c>
      <c r="F3360" s="3">
        <v>330490</v>
      </c>
      <c r="G3360" s="3">
        <v>1084839</v>
      </c>
      <c r="H3360" s="3">
        <v>2019</v>
      </c>
      <c r="I3360" s="2">
        <v>1</v>
      </c>
      <c r="J3360" s="3" t="s">
        <v>9</v>
      </c>
      <c r="K3360" s="3">
        <v>26</v>
      </c>
      <c r="L3360" s="3">
        <v>15</v>
      </c>
    </row>
    <row r="3361" spans="1:12">
      <c r="A3361" s="2" t="s">
        <v>907</v>
      </c>
      <c r="B3361" s="3" t="s">
        <v>1441</v>
      </c>
      <c r="C3361" s="2" t="s">
        <v>946</v>
      </c>
      <c r="D3361" s="2" t="s">
        <v>946</v>
      </c>
      <c r="E3361" s="3" t="str">
        <f t="shared" si="52"/>
        <v>Rio de Janeiro-Sao Goncalo</v>
      </c>
      <c r="F3361" s="3">
        <v>330490</v>
      </c>
      <c r="G3361" s="3">
        <v>1084839</v>
      </c>
      <c r="H3361" s="3">
        <v>2019</v>
      </c>
      <c r="I3361" s="2">
        <v>1</v>
      </c>
      <c r="J3361" s="3" t="s">
        <v>90</v>
      </c>
      <c r="K3361" s="3">
        <v>1</v>
      </c>
      <c r="L3361" s="3">
        <v>0</v>
      </c>
    </row>
    <row r="3362" spans="1:12">
      <c r="A3362" s="2" t="s">
        <v>907</v>
      </c>
      <c r="B3362" s="3" t="s">
        <v>1441</v>
      </c>
      <c r="C3362" s="2" t="s">
        <v>946</v>
      </c>
      <c r="D3362" s="2" t="s">
        <v>946</v>
      </c>
      <c r="E3362" s="3" t="str">
        <f t="shared" si="52"/>
        <v>Rio de Janeiro-Sao Goncalo</v>
      </c>
      <c r="F3362" s="3">
        <v>330490</v>
      </c>
      <c r="G3362" s="3">
        <v>1084839</v>
      </c>
      <c r="H3362" s="3">
        <v>2019</v>
      </c>
      <c r="I3362" s="2">
        <v>1</v>
      </c>
      <c r="J3362" s="3" t="s">
        <v>12</v>
      </c>
      <c r="K3362" s="3">
        <v>9</v>
      </c>
      <c r="L3362" s="3">
        <v>6</v>
      </c>
    </row>
    <row r="3363" spans="1:12">
      <c r="A3363" s="2" t="s">
        <v>907</v>
      </c>
      <c r="B3363" s="3" t="s">
        <v>1441</v>
      </c>
      <c r="C3363" s="2" t="s">
        <v>946</v>
      </c>
      <c r="D3363" s="2" t="s">
        <v>946</v>
      </c>
      <c r="E3363" s="3" t="str">
        <f t="shared" si="52"/>
        <v>Rio de Janeiro-Sao Goncalo</v>
      </c>
      <c r="F3363" s="3">
        <v>330490</v>
      </c>
      <c r="G3363" s="3">
        <v>1084839</v>
      </c>
      <c r="H3363" s="3">
        <v>2019</v>
      </c>
      <c r="I3363" s="2">
        <v>2</v>
      </c>
      <c r="J3363" s="3" t="s">
        <v>9</v>
      </c>
      <c r="K3363" s="3">
        <v>15</v>
      </c>
      <c r="L3363" s="3">
        <v>10</v>
      </c>
    </row>
    <row r="3364" spans="1:12">
      <c r="A3364" s="2" t="s">
        <v>907</v>
      </c>
      <c r="B3364" s="3" t="s">
        <v>1441</v>
      </c>
      <c r="C3364" s="2" t="s">
        <v>946</v>
      </c>
      <c r="D3364" s="2" t="s">
        <v>946</v>
      </c>
      <c r="E3364" s="3" t="str">
        <f t="shared" si="52"/>
        <v>Rio de Janeiro-Sao Goncalo</v>
      </c>
      <c r="F3364" s="3">
        <v>330490</v>
      </c>
      <c r="G3364" s="3">
        <v>1084839</v>
      </c>
      <c r="H3364" s="3">
        <v>2019</v>
      </c>
      <c r="I3364" s="2">
        <v>2</v>
      </c>
      <c r="J3364" s="3" t="s">
        <v>12</v>
      </c>
      <c r="K3364" s="3">
        <v>2</v>
      </c>
      <c r="L3364" s="3">
        <v>3</v>
      </c>
    </row>
    <row r="3365" spans="1:12">
      <c r="A3365" s="2" t="s">
        <v>907</v>
      </c>
      <c r="B3365" s="3" t="s">
        <v>1441</v>
      </c>
      <c r="C3365" s="2" t="s">
        <v>946</v>
      </c>
      <c r="D3365" s="2" t="s">
        <v>946</v>
      </c>
      <c r="E3365" s="3" t="str">
        <f t="shared" si="52"/>
        <v>Rio de Janeiro-Sao Goncalo</v>
      </c>
      <c r="F3365" s="3">
        <v>330490</v>
      </c>
      <c r="G3365" s="3">
        <v>1084839</v>
      </c>
      <c r="H3365" s="3">
        <v>2019</v>
      </c>
      <c r="I3365" s="2">
        <v>3</v>
      </c>
      <c r="J3365" s="3" t="s">
        <v>9</v>
      </c>
      <c r="K3365" s="3">
        <v>13</v>
      </c>
      <c r="L3365" s="3">
        <v>5</v>
      </c>
    </row>
    <row r="3366" spans="1:12">
      <c r="A3366" s="2" t="s">
        <v>907</v>
      </c>
      <c r="B3366" s="3" t="s">
        <v>1441</v>
      </c>
      <c r="C3366" s="2" t="s">
        <v>946</v>
      </c>
      <c r="D3366" s="2" t="s">
        <v>946</v>
      </c>
      <c r="E3366" s="3" t="str">
        <f t="shared" si="52"/>
        <v>Rio de Janeiro-Sao Goncalo</v>
      </c>
      <c r="F3366" s="3">
        <v>330490</v>
      </c>
      <c r="G3366" s="3">
        <v>1084839</v>
      </c>
      <c r="H3366" s="3">
        <v>2019</v>
      </c>
      <c r="I3366" s="2">
        <v>3</v>
      </c>
      <c r="J3366" s="3" t="s">
        <v>10</v>
      </c>
      <c r="K3366" s="3">
        <v>1</v>
      </c>
      <c r="L3366" s="3">
        <v>0</v>
      </c>
    </row>
    <row r="3367" spans="1:12">
      <c r="A3367" s="2" t="s">
        <v>907</v>
      </c>
      <c r="B3367" s="3" t="s">
        <v>1441</v>
      </c>
      <c r="C3367" s="2" t="s">
        <v>946</v>
      </c>
      <c r="D3367" s="2" t="s">
        <v>946</v>
      </c>
      <c r="E3367" s="3" t="str">
        <f t="shared" si="52"/>
        <v>Rio de Janeiro-Sao Goncalo</v>
      </c>
      <c r="F3367" s="3">
        <v>330490</v>
      </c>
      <c r="G3367" s="3">
        <v>1084839</v>
      </c>
      <c r="H3367" s="3">
        <v>2019</v>
      </c>
      <c r="I3367" s="2">
        <v>3</v>
      </c>
      <c r="J3367" s="3" t="s">
        <v>12</v>
      </c>
      <c r="K3367" s="3">
        <v>8</v>
      </c>
      <c r="L3367" s="3">
        <v>5</v>
      </c>
    </row>
    <row r="3368" spans="1:12">
      <c r="A3368" s="2" t="s">
        <v>907</v>
      </c>
      <c r="B3368" s="3" t="s">
        <v>1441</v>
      </c>
      <c r="C3368" s="2" t="s">
        <v>946</v>
      </c>
      <c r="D3368" s="2" t="s">
        <v>946</v>
      </c>
      <c r="E3368" s="3" t="str">
        <f t="shared" si="52"/>
        <v>Rio de Janeiro-Sao Goncalo</v>
      </c>
      <c r="F3368" s="3">
        <v>330490</v>
      </c>
      <c r="G3368" s="3">
        <v>1084839</v>
      </c>
      <c r="H3368" s="3">
        <v>2019</v>
      </c>
      <c r="I3368" s="2">
        <v>4</v>
      </c>
      <c r="J3368" s="3" t="s">
        <v>9</v>
      </c>
      <c r="K3368" s="3">
        <v>26</v>
      </c>
      <c r="L3368" s="3">
        <v>10</v>
      </c>
    </row>
    <row r="3369" spans="1:12">
      <c r="A3369" s="2" t="s">
        <v>907</v>
      </c>
      <c r="B3369" s="3" t="s">
        <v>1441</v>
      </c>
      <c r="C3369" s="2" t="s">
        <v>946</v>
      </c>
      <c r="D3369" s="2" t="s">
        <v>946</v>
      </c>
      <c r="E3369" s="3" t="str">
        <f t="shared" si="52"/>
        <v>Rio de Janeiro-Sao Goncalo</v>
      </c>
      <c r="F3369" s="3">
        <v>330490</v>
      </c>
      <c r="G3369" s="3">
        <v>1084839</v>
      </c>
      <c r="H3369" s="3">
        <v>2019</v>
      </c>
      <c r="I3369" s="2">
        <v>4</v>
      </c>
      <c r="J3369" s="3" t="s">
        <v>12</v>
      </c>
      <c r="K3369" s="3">
        <v>3</v>
      </c>
      <c r="L3369" s="3">
        <v>1</v>
      </c>
    </row>
    <row r="3370" spans="1:12">
      <c r="A3370" s="2" t="s">
        <v>907</v>
      </c>
      <c r="B3370" s="3" t="s">
        <v>1441</v>
      </c>
      <c r="C3370" s="2" t="s">
        <v>946</v>
      </c>
      <c r="D3370" s="2" t="s">
        <v>946</v>
      </c>
      <c r="E3370" s="3" t="str">
        <f t="shared" si="52"/>
        <v>Rio de Janeiro-Sao Goncalo</v>
      </c>
      <c r="F3370" s="3">
        <v>330490</v>
      </c>
      <c r="G3370" s="3">
        <v>1084839</v>
      </c>
      <c r="H3370" s="3">
        <v>2019</v>
      </c>
      <c r="I3370" s="2">
        <v>5</v>
      </c>
      <c r="J3370" s="3" t="s">
        <v>9</v>
      </c>
      <c r="K3370" s="3">
        <v>21</v>
      </c>
      <c r="L3370" s="3">
        <v>11</v>
      </c>
    </row>
    <row r="3371" spans="1:12">
      <c r="A3371" s="2" t="s">
        <v>907</v>
      </c>
      <c r="B3371" s="3" t="s">
        <v>1441</v>
      </c>
      <c r="C3371" s="2" t="s">
        <v>946</v>
      </c>
      <c r="D3371" s="2" t="s">
        <v>946</v>
      </c>
      <c r="E3371" s="3" t="str">
        <f t="shared" si="52"/>
        <v>Rio de Janeiro-Sao Goncalo</v>
      </c>
      <c r="F3371" s="3">
        <v>330490</v>
      </c>
      <c r="G3371" s="3">
        <v>1084839</v>
      </c>
      <c r="H3371" s="3">
        <v>2019</v>
      </c>
      <c r="I3371" s="2">
        <v>5</v>
      </c>
      <c r="J3371" s="3" t="s">
        <v>12</v>
      </c>
      <c r="K3371" s="3">
        <v>1</v>
      </c>
      <c r="L3371" s="3">
        <v>1</v>
      </c>
    </row>
    <row r="3372" spans="1:12">
      <c r="A3372" s="2" t="s">
        <v>907</v>
      </c>
      <c r="B3372" s="3" t="s">
        <v>1441</v>
      </c>
      <c r="C3372" s="2" t="s">
        <v>946</v>
      </c>
      <c r="D3372" s="2" t="s">
        <v>946</v>
      </c>
      <c r="E3372" s="3" t="str">
        <f t="shared" si="52"/>
        <v>Rio de Janeiro-Sao Goncalo</v>
      </c>
      <c r="F3372" s="3">
        <v>330490</v>
      </c>
      <c r="G3372" s="3">
        <v>1084839</v>
      </c>
      <c r="H3372" s="3">
        <v>2019</v>
      </c>
      <c r="I3372" s="2">
        <v>6</v>
      </c>
      <c r="J3372" s="3" t="s">
        <v>9</v>
      </c>
      <c r="K3372" s="3">
        <v>20</v>
      </c>
      <c r="L3372" s="3">
        <v>9</v>
      </c>
    </row>
    <row r="3373" spans="1:12">
      <c r="A3373" s="2" t="s">
        <v>907</v>
      </c>
      <c r="B3373" s="3" t="s">
        <v>1441</v>
      </c>
      <c r="C3373" s="2" t="s">
        <v>946</v>
      </c>
      <c r="D3373" s="2" t="s">
        <v>946</v>
      </c>
      <c r="E3373" s="3" t="str">
        <f t="shared" si="52"/>
        <v>Rio de Janeiro-Sao Goncalo</v>
      </c>
      <c r="F3373" s="3">
        <v>330490</v>
      </c>
      <c r="G3373" s="3">
        <v>1084839</v>
      </c>
      <c r="H3373" s="3">
        <v>2019</v>
      </c>
      <c r="I3373" s="2">
        <v>6</v>
      </c>
      <c r="J3373" s="3" t="s">
        <v>10</v>
      </c>
      <c r="K3373" s="3">
        <v>1</v>
      </c>
      <c r="L3373" s="3">
        <v>0</v>
      </c>
    </row>
    <row r="3374" spans="1:12">
      <c r="A3374" s="2" t="s">
        <v>907</v>
      </c>
      <c r="B3374" s="3" t="s">
        <v>1441</v>
      </c>
      <c r="C3374" s="2" t="s">
        <v>946</v>
      </c>
      <c r="D3374" s="2" t="s">
        <v>946</v>
      </c>
      <c r="E3374" s="3" t="str">
        <f t="shared" si="52"/>
        <v>Rio de Janeiro-Sao Goncalo</v>
      </c>
      <c r="F3374" s="3">
        <v>330490</v>
      </c>
      <c r="G3374" s="3">
        <v>1084839</v>
      </c>
      <c r="H3374" s="3">
        <v>2019</v>
      </c>
      <c r="I3374" s="2">
        <v>6</v>
      </c>
      <c r="J3374" s="3" t="s">
        <v>19</v>
      </c>
      <c r="K3374" s="3">
        <v>1</v>
      </c>
      <c r="L3374" s="3">
        <v>0</v>
      </c>
    </row>
    <row r="3375" spans="1:12">
      <c r="A3375" s="2" t="s">
        <v>907</v>
      </c>
      <c r="B3375" s="3" t="s">
        <v>1441</v>
      </c>
      <c r="C3375" s="2" t="s">
        <v>946</v>
      </c>
      <c r="D3375" s="2" t="s">
        <v>946</v>
      </c>
      <c r="E3375" s="3" t="str">
        <f t="shared" si="52"/>
        <v>Rio de Janeiro-Sao Goncalo</v>
      </c>
      <c r="F3375" s="3">
        <v>330490</v>
      </c>
      <c r="G3375" s="3">
        <v>1084839</v>
      </c>
      <c r="H3375" s="3">
        <v>2019</v>
      </c>
      <c r="I3375" s="2">
        <v>6</v>
      </c>
      <c r="J3375" s="3" t="s">
        <v>12</v>
      </c>
      <c r="K3375" s="3">
        <v>1</v>
      </c>
      <c r="L3375" s="3">
        <v>0</v>
      </c>
    </row>
    <row r="3376" spans="1:12">
      <c r="A3376" s="2" t="s">
        <v>907</v>
      </c>
      <c r="B3376" s="3" t="s">
        <v>1441</v>
      </c>
      <c r="C3376" s="2" t="s">
        <v>946</v>
      </c>
      <c r="D3376" s="2" t="s">
        <v>946</v>
      </c>
      <c r="E3376" s="3" t="str">
        <f t="shared" si="52"/>
        <v>Rio de Janeiro-Sao Goncalo</v>
      </c>
      <c r="F3376" s="3">
        <v>330490</v>
      </c>
      <c r="G3376" s="3">
        <v>1084839</v>
      </c>
      <c r="H3376" s="3">
        <v>2020</v>
      </c>
      <c r="I3376" s="2">
        <v>1</v>
      </c>
      <c r="J3376" s="3" t="s">
        <v>9</v>
      </c>
      <c r="K3376" s="3">
        <v>23</v>
      </c>
      <c r="L3376" s="3">
        <v>17</v>
      </c>
    </row>
    <row r="3377" spans="1:12">
      <c r="A3377" s="2" t="s">
        <v>907</v>
      </c>
      <c r="B3377" s="3" t="s">
        <v>1441</v>
      </c>
      <c r="C3377" s="2" t="s">
        <v>946</v>
      </c>
      <c r="D3377" s="2" t="s">
        <v>946</v>
      </c>
      <c r="E3377" s="3" t="str">
        <f t="shared" si="52"/>
        <v>Rio de Janeiro-Sao Goncalo</v>
      </c>
      <c r="F3377" s="3">
        <v>330490</v>
      </c>
      <c r="G3377" s="3">
        <v>1084839</v>
      </c>
      <c r="H3377" s="3">
        <v>2020</v>
      </c>
      <c r="I3377" s="2">
        <v>1</v>
      </c>
      <c r="J3377" s="3" t="s">
        <v>10</v>
      </c>
      <c r="K3377" s="3">
        <v>1</v>
      </c>
      <c r="L3377" s="3">
        <v>0</v>
      </c>
    </row>
    <row r="3378" spans="1:12">
      <c r="A3378" s="2" t="s">
        <v>907</v>
      </c>
      <c r="B3378" s="3" t="s">
        <v>1441</v>
      </c>
      <c r="C3378" s="2" t="s">
        <v>946</v>
      </c>
      <c r="D3378" s="2" t="s">
        <v>946</v>
      </c>
      <c r="E3378" s="3" t="str">
        <f t="shared" si="52"/>
        <v>Rio de Janeiro-Sao Goncalo</v>
      </c>
      <c r="F3378" s="3">
        <v>330490</v>
      </c>
      <c r="G3378" s="3">
        <v>1084839</v>
      </c>
      <c r="H3378" s="3">
        <v>2020</v>
      </c>
      <c r="I3378" s="2">
        <v>1</v>
      </c>
      <c r="J3378" s="3" t="s">
        <v>12</v>
      </c>
      <c r="K3378" s="3">
        <v>8</v>
      </c>
      <c r="L3378" s="3">
        <v>6</v>
      </c>
    </row>
    <row r="3379" spans="1:12">
      <c r="A3379" s="2" t="s">
        <v>907</v>
      </c>
      <c r="B3379" s="3" t="s">
        <v>1441</v>
      </c>
      <c r="C3379" s="2" t="s">
        <v>946</v>
      </c>
      <c r="D3379" s="2" t="s">
        <v>946</v>
      </c>
      <c r="E3379" s="3" t="str">
        <f t="shared" si="52"/>
        <v>Rio de Janeiro-Sao Goncalo</v>
      </c>
      <c r="F3379" s="3">
        <v>330490</v>
      </c>
      <c r="G3379" s="3">
        <v>1084839</v>
      </c>
      <c r="H3379" s="3">
        <v>2020</v>
      </c>
      <c r="I3379" s="2">
        <v>2</v>
      </c>
      <c r="J3379" s="3" t="s">
        <v>9</v>
      </c>
      <c r="K3379" s="3">
        <v>15</v>
      </c>
      <c r="L3379" s="3">
        <v>9</v>
      </c>
    </row>
    <row r="3380" spans="1:12">
      <c r="A3380" s="2" t="s">
        <v>907</v>
      </c>
      <c r="B3380" s="3" t="s">
        <v>1441</v>
      </c>
      <c r="C3380" s="2" t="s">
        <v>946</v>
      </c>
      <c r="D3380" s="2" t="s">
        <v>946</v>
      </c>
      <c r="E3380" s="3" t="str">
        <f t="shared" ref="E3380:E3443" si="53">+CONCATENATE(A3380,"-",D3380)</f>
        <v>Rio de Janeiro-Sao Goncalo</v>
      </c>
      <c r="F3380" s="3">
        <v>330490</v>
      </c>
      <c r="G3380" s="3">
        <v>1084839</v>
      </c>
      <c r="H3380" s="3">
        <v>2020</v>
      </c>
      <c r="I3380" s="2">
        <v>2</v>
      </c>
      <c r="J3380" s="3" t="s">
        <v>10</v>
      </c>
      <c r="K3380" s="3">
        <v>1</v>
      </c>
      <c r="L3380" s="3">
        <v>0</v>
      </c>
    </row>
    <row r="3381" spans="1:12">
      <c r="A3381" s="2" t="s">
        <v>907</v>
      </c>
      <c r="B3381" s="3" t="s">
        <v>1441</v>
      </c>
      <c r="C3381" s="2" t="s">
        <v>946</v>
      </c>
      <c r="D3381" s="2" t="s">
        <v>946</v>
      </c>
      <c r="E3381" s="3" t="str">
        <f t="shared" si="53"/>
        <v>Rio de Janeiro-Sao Goncalo</v>
      </c>
      <c r="F3381" s="3">
        <v>330490</v>
      </c>
      <c r="G3381" s="3">
        <v>1084839</v>
      </c>
      <c r="H3381" s="3">
        <v>2020</v>
      </c>
      <c r="I3381" s="2">
        <v>2</v>
      </c>
      <c r="J3381" s="3" t="s">
        <v>12</v>
      </c>
      <c r="K3381" s="3">
        <v>2</v>
      </c>
      <c r="L3381" s="3">
        <v>3</v>
      </c>
    </row>
    <row r="3382" spans="1:12">
      <c r="A3382" s="2" t="s">
        <v>907</v>
      </c>
      <c r="B3382" s="3" t="s">
        <v>1441</v>
      </c>
      <c r="C3382" s="2" t="s">
        <v>946</v>
      </c>
      <c r="D3382" s="2" t="s">
        <v>946</v>
      </c>
      <c r="E3382" s="3" t="str">
        <f t="shared" si="53"/>
        <v>Rio de Janeiro-Sao Goncalo</v>
      </c>
      <c r="F3382" s="3">
        <v>330490</v>
      </c>
      <c r="G3382" s="3">
        <v>1084839</v>
      </c>
      <c r="H3382" s="3">
        <v>2020</v>
      </c>
      <c r="I3382" s="2">
        <v>3</v>
      </c>
      <c r="J3382" s="3" t="s">
        <v>9</v>
      </c>
      <c r="K3382" s="3">
        <v>17</v>
      </c>
      <c r="L3382" s="3">
        <v>11</v>
      </c>
    </row>
    <row r="3383" spans="1:12">
      <c r="A3383" s="2" t="s">
        <v>907</v>
      </c>
      <c r="B3383" s="3" t="s">
        <v>1441</v>
      </c>
      <c r="C3383" s="2" t="s">
        <v>946</v>
      </c>
      <c r="D3383" s="2" t="s">
        <v>946</v>
      </c>
      <c r="E3383" s="3" t="str">
        <f t="shared" si="53"/>
        <v>Rio de Janeiro-Sao Goncalo</v>
      </c>
      <c r="F3383" s="3">
        <v>330490</v>
      </c>
      <c r="G3383" s="3">
        <v>1084839</v>
      </c>
      <c r="H3383" s="3">
        <v>2020</v>
      </c>
      <c r="I3383" s="2">
        <v>3</v>
      </c>
      <c r="J3383" s="3" t="s">
        <v>19</v>
      </c>
      <c r="K3383" s="3">
        <v>1</v>
      </c>
      <c r="L3383" s="3">
        <v>0</v>
      </c>
    </row>
    <row r="3384" spans="1:12">
      <c r="A3384" s="2" t="s">
        <v>907</v>
      </c>
      <c r="B3384" s="3" t="s">
        <v>1441</v>
      </c>
      <c r="C3384" s="2" t="s">
        <v>946</v>
      </c>
      <c r="D3384" s="2" t="s">
        <v>946</v>
      </c>
      <c r="E3384" s="3" t="str">
        <f t="shared" si="53"/>
        <v>Rio de Janeiro-Sao Goncalo</v>
      </c>
      <c r="F3384" s="3">
        <v>330490</v>
      </c>
      <c r="G3384" s="3">
        <v>1084839</v>
      </c>
      <c r="H3384" s="3">
        <v>2020</v>
      </c>
      <c r="I3384" s="2">
        <v>3</v>
      </c>
      <c r="J3384" s="3" t="s">
        <v>12</v>
      </c>
      <c r="K3384" s="3">
        <v>2</v>
      </c>
      <c r="L3384" s="3">
        <v>2</v>
      </c>
    </row>
    <row r="3385" spans="1:12">
      <c r="A3385" s="2" t="s">
        <v>907</v>
      </c>
      <c r="B3385" s="3" t="s">
        <v>1441</v>
      </c>
      <c r="C3385" s="2" t="s">
        <v>946</v>
      </c>
      <c r="D3385" s="2" t="s">
        <v>946</v>
      </c>
      <c r="E3385" s="3" t="str">
        <f t="shared" si="53"/>
        <v>Rio de Janeiro-Sao Goncalo</v>
      </c>
      <c r="F3385" s="3">
        <v>330490</v>
      </c>
      <c r="G3385" s="3">
        <v>1084839</v>
      </c>
      <c r="H3385" s="3">
        <v>2020</v>
      </c>
      <c r="I3385" s="2">
        <v>4</v>
      </c>
      <c r="J3385" s="3" t="s">
        <v>9</v>
      </c>
      <c r="K3385" s="3">
        <v>21</v>
      </c>
      <c r="L3385" s="3">
        <v>8</v>
      </c>
    </row>
    <row r="3386" spans="1:12">
      <c r="A3386" s="2" t="s">
        <v>907</v>
      </c>
      <c r="B3386" s="3" t="s">
        <v>1441</v>
      </c>
      <c r="C3386" s="2" t="s">
        <v>946</v>
      </c>
      <c r="D3386" s="2" t="s">
        <v>946</v>
      </c>
      <c r="E3386" s="3" t="str">
        <f t="shared" si="53"/>
        <v>Rio de Janeiro-Sao Goncalo</v>
      </c>
      <c r="F3386" s="3">
        <v>330490</v>
      </c>
      <c r="G3386" s="3">
        <v>1084839</v>
      </c>
      <c r="H3386" s="3">
        <v>2020</v>
      </c>
      <c r="I3386" s="2">
        <v>4</v>
      </c>
      <c r="J3386" s="3" t="s">
        <v>19</v>
      </c>
      <c r="K3386" s="3">
        <v>1</v>
      </c>
      <c r="L3386" s="3">
        <v>0</v>
      </c>
    </row>
    <row r="3387" spans="1:12">
      <c r="A3387" s="2" t="s">
        <v>907</v>
      </c>
      <c r="B3387" s="3" t="s">
        <v>1441</v>
      </c>
      <c r="C3387" s="2" t="s">
        <v>946</v>
      </c>
      <c r="D3387" s="2" t="s">
        <v>946</v>
      </c>
      <c r="E3387" s="3" t="str">
        <f t="shared" si="53"/>
        <v>Rio de Janeiro-Sao Goncalo</v>
      </c>
      <c r="F3387" s="3">
        <v>330490</v>
      </c>
      <c r="G3387" s="3">
        <v>1084839</v>
      </c>
      <c r="H3387" s="3">
        <v>2020</v>
      </c>
      <c r="I3387" s="2">
        <v>4</v>
      </c>
      <c r="J3387" s="3" t="s">
        <v>12</v>
      </c>
      <c r="K3387" s="3">
        <v>1</v>
      </c>
      <c r="L3387" s="3">
        <v>1</v>
      </c>
    </row>
    <row r="3388" spans="1:12">
      <c r="A3388" s="2" t="s">
        <v>907</v>
      </c>
      <c r="B3388" s="3" t="s">
        <v>1441</v>
      </c>
      <c r="C3388" s="2" t="s">
        <v>946</v>
      </c>
      <c r="D3388" s="2" t="s">
        <v>946</v>
      </c>
      <c r="E3388" s="3" t="str">
        <f t="shared" si="53"/>
        <v>Rio de Janeiro-Sao Goncalo</v>
      </c>
      <c r="F3388" s="3">
        <v>330490</v>
      </c>
      <c r="G3388" s="3">
        <v>1084839</v>
      </c>
      <c r="H3388" s="3">
        <v>2020</v>
      </c>
      <c r="I3388" s="2">
        <v>5</v>
      </c>
      <c r="J3388" s="3" t="s">
        <v>9</v>
      </c>
      <c r="K3388" s="3">
        <v>16</v>
      </c>
      <c r="L3388" s="3">
        <v>14</v>
      </c>
    </row>
    <row r="3389" spans="1:12">
      <c r="A3389" s="2" t="s">
        <v>907</v>
      </c>
      <c r="B3389" s="3" t="s">
        <v>1441</v>
      </c>
      <c r="C3389" s="2" t="s">
        <v>946</v>
      </c>
      <c r="D3389" s="2" t="s">
        <v>946</v>
      </c>
      <c r="E3389" s="3" t="str">
        <f t="shared" si="53"/>
        <v>Rio de Janeiro-Sao Goncalo</v>
      </c>
      <c r="F3389" s="3">
        <v>330490</v>
      </c>
      <c r="G3389" s="3">
        <v>1084839</v>
      </c>
      <c r="H3389" s="3">
        <v>2020</v>
      </c>
      <c r="I3389" s="2">
        <v>5</v>
      </c>
      <c r="J3389" s="3" t="s">
        <v>10</v>
      </c>
      <c r="K3389" s="3">
        <v>1</v>
      </c>
      <c r="L3389" s="3">
        <v>0</v>
      </c>
    </row>
    <row r="3390" spans="1:12">
      <c r="A3390" s="2" t="s">
        <v>907</v>
      </c>
      <c r="B3390" s="3" t="s">
        <v>1441</v>
      </c>
      <c r="C3390" s="2" t="s">
        <v>946</v>
      </c>
      <c r="D3390" s="2" t="s">
        <v>946</v>
      </c>
      <c r="E3390" s="3" t="str">
        <f t="shared" si="53"/>
        <v>Rio de Janeiro-Sao Goncalo</v>
      </c>
      <c r="F3390" s="3">
        <v>330490</v>
      </c>
      <c r="G3390" s="3">
        <v>1084839</v>
      </c>
      <c r="H3390" s="3">
        <v>2020</v>
      </c>
      <c r="I3390" s="2">
        <v>5</v>
      </c>
      <c r="J3390" s="3" t="s">
        <v>12</v>
      </c>
      <c r="K3390" s="3">
        <v>1</v>
      </c>
      <c r="L3390" s="3">
        <v>1</v>
      </c>
    </row>
    <row r="3391" spans="1:12">
      <c r="A3391" s="2" t="s">
        <v>907</v>
      </c>
      <c r="B3391" s="3" t="s">
        <v>1441</v>
      </c>
      <c r="C3391" s="2" t="s">
        <v>946</v>
      </c>
      <c r="D3391" s="2" t="s">
        <v>946</v>
      </c>
      <c r="E3391" s="3" t="str">
        <f t="shared" si="53"/>
        <v>Rio de Janeiro-Sao Goncalo</v>
      </c>
      <c r="F3391" s="3">
        <v>330490</v>
      </c>
      <c r="G3391" s="3">
        <v>1084839</v>
      </c>
      <c r="H3391" s="3">
        <v>2020</v>
      </c>
      <c r="I3391" s="2">
        <v>6</v>
      </c>
      <c r="J3391" s="3" t="s">
        <v>9</v>
      </c>
      <c r="K3391" s="3">
        <v>10</v>
      </c>
      <c r="L3391" s="3">
        <v>2</v>
      </c>
    </row>
    <row r="3392" spans="1:12">
      <c r="A3392" s="2" t="s">
        <v>907</v>
      </c>
      <c r="B3392" s="3" t="s">
        <v>1441</v>
      </c>
      <c r="C3392" s="2" t="s">
        <v>946</v>
      </c>
      <c r="D3392" s="2" t="s">
        <v>946</v>
      </c>
      <c r="E3392" s="3" t="str">
        <f t="shared" si="53"/>
        <v>Rio de Janeiro-Sao Goncalo</v>
      </c>
      <c r="F3392" s="3">
        <v>330490</v>
      </c>
      <c r="G3392" s="3">
        <v>1084839</v>
      </c>
      <c r="H3392" s="3">
        <v>2020</v>
      </c>
      <c r="I3392" s="2">
        <v>6</v>
      </c>
      <c r="J3392" s="3" t="s">
        <v>12</v>
      </c>
      <c r="K3392" s="3">
        <v>3</v>
      </c>
      <c r="L3392" s="3">
        <v>2</v>
      </c>
    </row>
    <row r="3393" spans="1:12">
      <c r="A3393" s="2" t="s">
        <v>907</v>
      </c>
      <c r="B3393" s="3" t="s">
        <v>1441</v>
      </c>
      <c r="C3393" s="2" t="s">
        <v>947</v>
      </c>
      <c r="D3393" s="2" t="s">
        <v>947</v>
      </c>
      <c r="E3393" s="3" t="str">
        <f t="shared" si="53"/>
        <v>Rio de Janeiro-Sao Joao da Barra</v>
      </c>
      <c r="F3393" s="3">
        <v>330500</v>
      </c>
      <c r="G3393" s="3">
        <v>36102</v>
      </c>
      <c r="H3393" s="3">
        <v>2019</v>
      </c>
      <c r="I3393" s="2">
        <v>3</v>
      </c>
      <c r="J3393" s="3" t="s">
        <v>12</v>
      </c>
      <c r="K3393" s="3">
        <v>1</v>
      </c>
      <c r="L3393" s="3">
        <v>1</v>
      </c>
    </row>
    <row r="3394" spans="1:12">
      <c r="A3394" s="2" t="s">
        <v>907</v>
      </c>
      <c r="B3394" s="3" t="s">
        <v>1441</v>
      </c>
      <c r="C3394" s="2" t="s">
        <v>948</v>
      </c>
      <c r="D3394" s="2" t="s">
        <v>948</v>
      </c>
      <c r="E3394" s="3" t="str">
        <f t="shared" si="53"/>
        <v>Rio de Janeiro-Sao Joao de Meriti</v>
      </c>
      <c r="F3394" s="3">
        <v>330510</v>
      </c>
      <c r="G3394" s="3">
        <v>472406</v>
      </c>
      <c r="H3394" s="3">
        <v>2019</v>
      </c>
      <c r="I3394" s="2">
        <v>1</v>
      </c>
      <c r="J3394" s="3" t="s">
        <v>9</v>
      </c>
      <c r="K3394" s="3">
        <v>2</v>
      </c>
      <c r="L3394" s="3">
        <v>0</v>
      </c>
    </row>
    <row r="3395" spans="1:12">
      <c r="A3395" s="2" t="s">
        <v>907</v>
      </c>
      <c r="B3395" s="3" t="s">
        <v>1441</v>
      </c>
      <c r="C3395" s="2" t="s">
        <v>948</v>
      </c>
      <c r="D3395" s="2" t="s">
        <v>948</v>
      </c>
      <c r="E3395" s="3" t="str">
        <f t="shared" si="53"/>
        <v>Rio de Janeiro-Sao Joao de Meriti</v>
      </c>
      <c r="F3395" s="3">
        <v>330510</v>
      </c>
      <c r="G3395" s="3">
        <v>472406</v>
      </c>
      <c r="H3395" s="3">
        <v>2019</v>
      </c>
      <c r="I3395" s="2">
        <v>2</v>
      </c>
      <c r="J3395" s="3" t="s">
        <v>9</v>
      </c>
      <c r="K3395" s="3">
        <v>1</v>
      </c>
      <c r="L3395" s="3">
        <v>1</v>
      </c>
    </row>
    <row r="3396" spans="1:12">
      <c r="A3396" s="2" t="s">
        <v>907</v>
      </c>
      <c r="B3396" s="3" t="s">
        <v>1441</v>
      </c>
      <c r="C3396" s="2" t="s">
        <v>948</v>
      </c>
      <c r="D3396" s="2" t="s">
        <v>948</v>
      </c>
      <c r="E3396" s="3" t="str">
        <f t="shared" si="53"/>
        <v>Rio de Janeiro-Sao Joao de Meriti</v>
      </c>
      <c r="F3396" s="3">
        <v>330510</v>
      </c>
      <c r="G3396" s="3">
        <v>472406</v>
      </c>
      <c r="H3396" s="3">
        <v>2019</v>
      </c>
      <c r="I3396" s="2">
        <v>3</v>
      </c>
      <c r="J3396" s="3" t="s">
        <v>9</v>
      </c>
      <c r="K3396" s="3">
        <v>3</v>
      </c>
      <c r="L3396" s="3">
        <v>0</v>
      </c>
    </row>
    <row r="3397" spans="1:12">
      <c r="A3397" s="2" t="s">
        <v>907</v>
      </c>
      <c r="B3397" s="3" t="s">
        <v>1441</v>
      </c>
      <c r="C3397" s="2" t="s">
        <v>948</v>
      </c>
      <c r="D3397" s="2" t="s">
        <v>948</v>
      </c>
      <c r="E3397" s="3" t="str">
        <f t="shared" si="53"/>
        <v>Rio de Janeiro-Sao Joao de Meriti</v>
      </c>
      <c r="F3397" s="3">
        <v>330510</v>
      </c>
      <c r="G3397" s="3">
        <v>472406</v>
      </c>
      <c r="H3397" s="3">
        <v>2019</v>
      </c>
      <c r="I3397" s="2">
        <v>4</v>
      </c>
      <c r="J3397" s="3" t="s">
        <v>9</v>
      </c>
      <c r="K3397" s="3">
        <v>2</v>
      </c>
      <c r="L3397" s="3">
        <v>1</v>
      </c>
    </row>
    <row r="3398" spans="1:12">
      <c r="A3398" s="2" t="s">
        <v>907</v>
      </c>
      <c r="B3398" s="3" t="s">
        <v>1441</v>
      </c>
      <c r="C3398" s="2" t="s">
        <v>948</v>
      </c>
      <c r="D3398" s="2" t="s">
        <v>948</v>
      </c>
      <c r="E3398" s="3" t="str">
        <f t="shared" si="53"/>
        <v>Rio de Janeiro-Sao Joao de Meriti</v>
      </c>
      <c r="F3398" s="3">
        <v>330510</v>
      </c>
      <c r="G3398" s="3">
        <v>472406</v>
      </c>
      <c r="H3398" s="3">
        <v>2019</v>
      </c>
      <c r="I3398" s="2">
        <v>4</v>
      </c>
      <c r="J3398" s="3" t="s">
        <v>10</v>
      </c>
      <c r="K3398" s="3">
        <v>1</v>
      </c>
      <c r="L3398" s="3">
        <v>0</v>
      </c>
    </row>
    <row r="3399" spans="1:12">
      <c r="A3399" s="2" t="s">
        <v>907</v>
      </c>
      <c r="B3399" s="3" t="s">
        <v>1441</v>
      </c>
      <c r="C3399" s="2" t="s">
        <v>948</v>
      </c>
      <c r="D3399" s="2" t="s">
        <v>948</v>
      </c>
      <c r="E3399" s="3" t="str">
        <f t="shared" si="53"/>
        <v>Rio de Janeiro-Sao Joao de Meriti</v>
      </c>
      <c r="F3399" s="3">
        <v>330510</v>
      </c>
      <c r="G3399" s="3">
        <v>472406</v>
      </c>
      <c r="H3399" s="3">
        <v>2019</v>
      </c>
      <c r="I3399" s="2">
        <v>5</v>
      </c>
      <c r="J3399" s="3" t="s">
        <v>9</v>
      </c>
      <c r="K3399" s="3">
        <v>1</v>
      </c>
      <c r="L3399" s="3">
        <v>2</v>
      </c>
    </row>
    <row r="3400" spans="1:12">
      <c r="A3400" s="2" t="s">
        <v>907</v>
      </c>
      <c r="B3400" s="3" t="s">
        <v>1441</v>
      </c>
      <c r="C3400" s="2" t="s">
        <v>948</v>
      </c>
      <c r="D3400" s="2" t="s">
        <v>948</v>
      </c>
      <c r="E3400" s="3" t="str">
        <f t="shared" si="53"/>
        <v>Rio de Janeiro-Sao Joao de Meriti</v>
      </c>
      <c r="F3400" s="3">
        <v>330510</v>
      </c>
      <c r="G3400" s="3">
        <v>472406</v>
      </c>
      <c r="H3400" s="3">
        <v>2019</v>
      </c>
      <c r="I3400" s="2">
        <v>5</v>
      </c>
      <c r="J3400" s="3" t="s">
        <v>12</v>
      </c>
      <c r="K3400" s="3">
        <v>2</v>
      </c>
      <c r="L3400" s="3">
        <v>1</v>
      </c>
    </row>
    <row r="3401" spans="1:12">
      <c r="A3401" s="2" t="s">
        <v>907</v>
      </c>
      <c r="B3401" s="3" t="s">
        <v>1441</v>
      </c>
      <c r="C3401" s="2" t="s">
        <v>948</v>
      </c>
      <c r="D3401" s="2" t="s">
        <v>948</v>
      </c>
      <c r="E3401" s="3" t="str">
        <f t="shared" si="53"/>
        <v>Rio de Janeiro-Sao Joao de Meriti</v>
      </c>
      <c r="F3401" s="3">
        <v>330510</v>
      </c>
      <c r="G3401" s="3">
        <v>472406</v>
      </c>
      <c r="H3401" s="3">
        <v>2019</v>
      </c>
      <c r="I3401" s="2">
        <v>6</v>
      </c>
      <c r="J3401" s="3" t="s">
        <v>9</v>
      </c>
      <c r="K3401" s="3">
        <v>1</v>
      </c>
      <c r="L3401" s="3">
        <v>0</v>
      </c>
    </row>
    <row r="3402" spans="1:12">
      <c r="A3402" s="2" t="s">
        <v>907</v>
      </c>
      <c r="B3402" s="3" t="s">
        <v>1441</v>
      </c>
      <c r="C3402" s="2" t="s">
        <v>948</v>
      </c>
      <c r="D3402" s="2" t="s">
        <v>948</v>
      </c>
      <c r="E3402" s="3" t="str">
        <f t="shared" si="53"/>
        <v>Rio de Janeiro-Sao Joao de Meriti</v>
      </c>
      <c r="F3402" s="3">
        <v>330510</v>
      </c>
      <c r="G3402" s="3">
        <v>472406</v>
      </c>
      <c r="H3402" s="3">
        <v>2020</v>
      </c>
      <c r="I3402" s="2">
        <v>1</v>
      </c>
      <c r="J3402" s="3" t="s">
        <v>9</v>
      </c>
      <c r="K3402" s="3">
        <v>4</v>
      </c>
      <c r="L3402" s="3">
        <v>1</v>
      </c>
    </row>
    <row r="3403" spans="1:12">
      <c r="A3403" s="2" t="s">
        <v>907</v>
      </c>
      <c r="B3403" s="3" t="s">
        <v>1441</v>
      </c>
      <c r="C3403" s="2" t="s">
        <v>948</v>
      </c>
      <c r="D3403" s="2" t="s">
        <v>948</v>
      </c>
      <c r="E3403" s="3" t="str">
        <f t="shared" si="53"/>
        <v>Rio de Janeiro-Sao Joao de Meriti</v>
      </c>
      <c r="F3403" s="3">
        <v>330510</v>
      </c>
      <c r="G3403" s="3">
        <v>472406</v>
      </c>
      <c r="H3403" s="3">
        <v>2020</v>
      </c>
      <c r="I3403" s="2">
        <v>1</v>
      </c>
      <c r="J3403" s="3" t="s">
        <v>12</v>
      </c>
      <c r="K3403" s="3">
        <v>1</v>
      </c>
      <c r="L3403" s="3">
        <v>0</v>
      </c>
    </row>
    <row r="3404" spans="1:12">
      <c r="A3404" s="2" t="s">
        <v>907</v>
      </c>
      <c r="B3404" s="3" t="s">
        <v>1441</v>
      </c>
      <c r="C3404" s="2" t="s">
        <v>948</v>
      </c>
      <c r="D3404" s="2" t="s">
        <v>948</v>
      </c>
      <c r="E3404" s="3" t="str">
        <f t="shared" si="53"/>
        <v>Rio de Janeiro-Sao Joao de Meriti</v>
      </c>
      <c r="F3404" s="3">
        <v>330510</v>
      </c>
      <c r="G3404" s="3">
        <v>472406</v>
      </c>
      <c r="H3404" s="3">
        <v>2020</v>
      </c>
      <c r="I3404" s="2">
        <v>2</v>
      </c>
      <c r="J3404" s="3" t="s">
        <v>9</v>
      </c>
      <c r="K3404" s="3">
        <v>5</v>
      </c>
      <c r="L3404" s="3">
        <v>3</v>
      </c>
    </row>
    <row r="3405" spans="1:12">
      <c r="A3405" s="2" t="s">
        <v>907</v>
      </c>
      <c r="B3405" s="3" t="s">
        <v>1441</v>
      </c>
      <c r="C3405" s="2" t="s">
        <v>948</v>
      </c>
      <c r="D3405" s="2" t="s">
        <v>948</v>
      </c>
      <c r="E3405" s="3" t="str">
        <f t="shared" si="53"/>
        <v>Rio de Janeiro-Sao Joao de Meriti</v>
      </c>
      <c r="F3405" s="3">
        <v>330510</v>
      </c>
      <c r="G3405" s="3">
        <v>472406</v>
      </c>
      <c r="H3405" s="3">
        <v>2020</v>
      </c>
      <c r="I3405" s="2">
        <v>2</v>
      </c>
      <c r="J3405" s="3" t="s">
        <v>19</v>
      </c>
      <c r="K3405" s="3">
        <v>1</v>
      </c>
      <c r="L3405" s="3">
        <v>0</v>
      </c>
    </row>
    <row r="3406" spans="1:12">
      <c r="A3406" s="2" t="s">
        <v>907</v>
      </c>
      <c r="B3406" s="3" t="s">
        <v>1441</v>
      </c>
      <c r="C3406" s="2" t="s">
        <v>948</v>
      </c>
      <c r="D3406" s="2" t="s">
        <v>948</v>
      </c>
      <c r="E3406" s="3" t="str">
        <f t="shared" si="53"/>
        <v>Rio de Janeiro-Sao Joao de Meriti</v>
      </c>
      <c r="F3406" s="3">
        <v>330510</v>
      </c>
      <c r="G3406" s="3">
        <v>472406</v>
      </c>
      <c r="H3406" s="3">
        <v>2020</v>
      </c>
      <c r="I3406" s="2">
        <v>3</v>
      </c>
      <c r="J3406" s="3" t="s">
        <v>9</v>
      </c>
      <c r="K3406" s="3">
        <v>3</v>
      </c>
      <c r="L3406" s="3">
        <v>1</v>
      </c>
    </row>
    <row r="3407" spans="1:12">
      <c r="A3407" s="2" t="s">
        <v>907</v>
      </c>
      <c r="B3407" s="3" t="s">
        <v>1441</v>
      </c>
      <c r="C3407" s="2" t="s">
        <v>948</v>
      </c>
      <c r="D3407" s="2" t="s">
        <v>948</v>
      </c>
      <c r="E3407" s="3" t="str">
        <f t="shared" si="53"/>
        <v>Rio de Janeiro-Sao Joao de Meriti</v>
      </c>
      <c r="F3407" s="3">
        <v>330510</v>
      </c>
      <c r="G3407" s="3">
        <v>472406</v>
      </c>
      <c r="H3407" s="3">
        <v>2020</v>
      </c>
      <c r="I3407" s="2">
        <v>3</v>
      </c>
      <c r="J3407" s="3" t="s">
        <v>12</v>
      </c>
      <c r="K3407" s="3">
        <v>1</v>
      </c>
      <c r="L3407" s="3">
        <v>0</v>
      </c>
    </row>
    <row r="3408" spans="1:12">
      <c r="A3408" s="2" t="s">
        <v>907</v>
      </c>
      <c r="B3408" s="3" t="s">
        <v>1441</v>
      </c>
      <c r="C3408" s="2" t="s">
        <v>948</v>
      </c>
      <c r="D3408" s="2" t="s">
        <v>948</v>
      </c>
      <c r="E3408" s="3" t="str">
        <f t="shared" si="53"/>
        <v>Rio de Janeiro-Sao Joao de Meriti</v>
      </c>
      <c r="F3408" s="3">
        <v>330510</v>
      </c>
      <c r="G3408" s="3">
        <v>472406</v>
      </c>
      <c r="H3408" s="3">
        <v>2020</v>
      </c>
      <c r="I3408" s="2">
        <v>5</v>
      </c>
      <c r="J3408" s="3" t="s">
        <v>12</v>
      </c>
      <c r="K3408" s="3">
        <v>1</v>
      </c>
      <c r="L3408" s="3">
        <v>1</v>
      </c>
    </row>
    <row r="3409" spans="1:12">
      <c r="A3409" s="2" t="s">
        <v>907</v>
      </c>
      <c r="B3409" s="3" t="s">
        <v>1441</v>
      </c>
      <c r="C3409" s="2" t="s">
        <v>948</v>
      </c>
      <c r="D3409" s="2" t="s">
        <v>948</v>
      </c>
      <c r="E3409" s="3" t="str">
        <f t="shared" si="53"/>
        <v>Rio de Janeiro-Sao Joao de Meriti</v>
      </c>
      <c r="F3409" s="3">
        <v>330510</v>
      </c>
      <c r="G3409" s="3">
        <v>472406</v>
      </c>
      <c r="H3409" s="3">
        <v>2020</v>
      </c>
      <c r="I3409" s="2">
        <v>6</v>
      </c>
      <c r="J3409" s="3" t="s">
        <v>9</v>
      </c>
      <c r="K3409" s="3">
        <v>3</v>
      </c>
      <c r="L3409" s="3">
        <v>1</v>
      </c>
    </row>
    <row r="3410" spans="1:12">
      <c r="A3410" s="2" t="s">
        <v>907</v>
      </c>
      <c r="B3410" s="3" t="s">
        <v>1441</v>
      </c>
      <c r="C3410" s="2" t="s">
        <v>949</v>
      </c>
      <c r="D3410" s="2" t="s">
        <v>949</v>
      </c>
      <c r="E3410" s="3" t="str">
        <f t="shared" si="53"/>
        <v>Rio de Janeiro-Sao Pedro da Aldeia</v>
      </c>
      <c r="F3410" s="3">
        <v>330520</v>
      </c>
      <c r="G3410" s="3">
        <v>104476</v>
      </c>
      <c r="H3410" s="3">
        <v>2019</v>
      </c>
      <c r="I3410" s="2">
        <v>3</v>
      </c>
      <c r="J3410" s="3" t="s">
        <v>9</v>
      </c>
      <c r="K3410" s="3">
        <v>1</v>
      </c>
      <c r="L3410" s="3">
        <v>1</v>
      </c>
    </row>
    <row r="3411" spans="1:12">
      <c r="A3411" s="2" t="s">
        <v>907</v>
      </c>
      <c r="B3411" s="3" t="s">
        <v>1441</v>
      </c>
      <c r="C3411" s="2" t="s">
        <v>949</v>
      </c>
      <c r="D3411" s="2" t="s">
        <v>949</v>
      </c>
      <c r="E3411" s="3" t="str">
        <f t="shared" si="53"/>
        <v>Rio de Janeiro-Sao Pedro da Aldeia</v>
      </c>
      <c r="F3411" s="3">
        <v>330520</v>
      </c>
      <c r="G3411" s="3">
        <v>104476</v>
      </c>
      <c r="H3411" s="3">
        <v>2019</v>
      </c>
      <c r="I3411" s="2">
        <v>4</v>
      </c>
      <c r="J3411" s="3" t="s">
        <v>10</v>
      </c>
      <c r="K3411" s="3">
        <v>1</v>
      </c>
      <c r="L3411" s="3">
        <v>0</v>
      </c>
    </row>
    <row r="3412" spans="1:12">
      <c r="A3412" s="2" t="s">
        <v>907</v>
      </c>
      <c r="B3412" s="3" t="s">
        <v>1441</v>
      </c>
      <c r="C3412" s="2" t="s">
        <v>949</v>
      </c>
      <c r="D3412" s="2" t="s">
        <v>949</v>
      </c>
      <c r="E3412" s="3" t="str">
        <f t="shared" si="53"/>
        <v>Rio de Janeiro-Sao Pedro da Aldeia</v>
      </c>
      <c r="F3412" s="3">
        <v>330520</v>
      </c>
      <c r="G3412" s="3">
        <v>104476</v>
      </c>
      <c r="H3412" s="3">
        <v>2019</v>
      </c>
      <c r="I3412" s="2">
        <v>5</v>
      </c>
      <c r="J3412" s="3" t="s">
        <v>9</v>
      </c>
      <c r="K3412" s="3">
        <v>1</v>
      </c>
      <c r="L3412" s="3">
        <v>0</v>
      </c>
    </row>
    <row r="3413" spans="1:12">
      <c r="A3413" s="2" t="s">
        <v>907</v>
      </c>
      <c r="B3413" s="3" t="s">
        <v>1441</v>
      </c>
      <c r="C3413" s="2" t="s">
        <v>949</v>
      </c>
      <c r="D3413" s="2" t="s">
        <v>949</v>
      </c>
      <c r="E3413" s="3" t="str">
        <f t="shared" si="53"/>
        <v>Rio de Janeiro-Sao Pedro da Aldeia</v>
      </c>
      <c r="F3413" s="3">
        <v>330520</v>
      </c>
      <c r="G3413" s="3">
        <v>104476</v>
      </c>
      <c r="H3413" s="3">
        <v>2019</v>
      </c>
      <c r="I3413" s="2">
        <v>5</v>
      </c>
      <c r="J3413" s="3" t="s">
        <v>10</v>
      </c>
      <c r="K3413" s="3">
        <v>1</v>
      </c>
      <c r="L3413" s="3">
        <v>0</v>
      </c>
    </row>
    <row r="3414" spans="1:12">
      <c r="A3414" s="2" t="s">
        <v>907</v>
      </c>
      <c r="B3414" s="3" t="s">
        <v>1441</v>
      </c>
      <c r="C3414" s="2" t="s">
        <v>949</v>
      </c>
      <c r="D3414" s="2" t="s">
        <v>949</v>
      </c>
      <c r="E3414" s="3" t="str">
        <f t="shared" si="53"/>
        <v>Rio de Janeiro-Sao Pedro da Aldeia</v>
      </c>
      <c r="F3414" s="3">
        <v>330520</v>
      </c>
      <c r="G3414" s="3">
        <v>104476</v>
      </c>
      <c r="H3414" s="3">
        <v>2019</v>
      </c>
      <c r="I3414" s="2">
        <v>6</v>
      </c>
      <c r="J3414" s="3" t="s">
        <v>9</v>
      </c>
      <c r="K3414" s="3">
        <v>1</v>
      </c>
      <c r="L3414" s="3">
        <v>0</v>
      </c>
    </row>
    <row r="3415" spans="1:12">
      <c r="A3415" s="2" t="s">
        <v>907</v>
      </c>
      <c r="B3415" s="3" t="s">
        <v>1441</v>
      </c>
      <c r="C3415" s="2" t="s">
        <v>949</v>
      </c>
      <c r="D3415" s="2" t="s">
        <v>949</v>
      </c>
      <c r="E3415" s="3" t="str">
        <f t="shared" si="53"/>
        <v>Rio de Janeiro-Sao Pedro da Aldeia</v>
      </c>
      <c r="F3415" s="3">
        <v>330520</v>
      </c>
      <c r="G3415" s="3">
        <v>104476</v>
      </c>
      <c r="H3415" s="3">
        <v>2019</v>
      </c>
      <c r="I3415" s="2">
        <v>6</v>
      </c>
      <c r="J3415" s="3" t="s">
        <v>10</v>
      </c>
      <c r="K3415" s="3">
        <v>2</v>
      </c>
      <c r="L3415" s="3">
        <v>0</v>
      </c>
    </row>
    <row r="3416" spans="1:12">
      <c r="A3416" s="2" t="s">
        <v>907</v>
      </c>
      <c r="B3416" s="3" t="s">
        <v>1441</v>
      </c>
      <c r="C3416" s="2" t="s">
        <v>949</v>
      </c>
      <c r="D3416" s="2" t="s">
        <v>949</v>
      </c>
      <c r="E3416" s="3" t="str">
        <f t="shared" si="53"/>
        <v>Rio de Janeiro-Sao Pedro da Aldeia</v>
      </c>
      <c r="F3416" s="3">
        <v>330520</v>
      </c>
      <c r="G3416" s="3">
        <v>104476</v>
      </c>
      <c r="H3416" s="3">
        <v>2019</v>
      </c>
      <c r="I3416" s="2">
        <v>6</v>
      </c>
      <c r="J3416" s="3" t="s">
        <v>19</v>
      </c>
      <c r="K3416" s="3">
        <v>1</v>
      </c>
      <c r="L3416" s="3">
        <v>0</v>
      </c>
    </row>
    <row r="3417" spans="1:12">
      <c r="A3417" s="2" t="s">
        <v>907</v>
      </c>
      <c r="B3417" s="3" t="s">
        <v>1441</v>
      </c>
      <c r="C3417" s="2" t="s">
        <v>950</v>
      </c>
      <c r="D3417" s="2" t="s">
        <v>950</v>
      </c>
      <c r="E3417" s="3" t="str">
        <f t="shared" si="53"/>
        <v>Rio de Janeiro-Saquarema</v>
      </c>
      <c r="F3417" s="3">
        <v>330550</v>
      </c>
      <c r="G3417" s="3">
        <v>89170</v>
      </c>
      <c r="H3417" s="3">
        <v>2019</v>
      </c>
      <c r="I3417" s="2">
        <v>1</v>
      </c>
      <c r="J3417" s="3" t="s">
        <v>9</v>
      </c>
      <c r="K3417" s="3">
        <v>1</v>
      </c>
      <c r="L3417" s="3">
        <v>0</v>
      </c>
    </row>
    <row r="3418" spans="1:12">
      <c r="A3418" s="2" t="s">
        <v>907</v>
      </c>
      <c r="B3418" s="3" t="s">
        <v>1441</v>
      </c>
      <c r="C3418" s="2" t="s">
        <v>950</v>
      </c>
      <c r="D3418" s="2" t="s">
        <v>950</v>
      </c>
      <c r="E3418" s="3" t="str">
        <f t="shared" si="53"/>
        <v>Rio de Janeiro-Saquarema</v>
      </c>
      <c r="F3418" s="3">
        <v>330550</v>
      </c>
      <c r="G3418" s="3">
        <v>89170</v>
      </c>
      <c r="H3418" s="3">
        <v>2019</v>
      </c>
      <c r="I3418" s="2">
        <v>5</v>
      </c>
      <c r="J3418" s="3" t="s">
        <v>10</v>
      </c>
      <c r="K3418" s="3">
        <v>2</v>
      </c>
      <c r="L3418" s="3">
        <v>0</v>
      </c>
    </row>
    <row r="3419" spans="1:12">
      <c r="A3419" s="2" t="s">
        <v>907</v>
      </c>
      <c r="B3419" s="3" t="s">
        <v>1441</v>
      </c>
      <c r="C3419" s="2" t="s">
        <v>950</v>
      </c>
      <c r="D3419" s="2" t="s">
        <v>950</v>
      </c>
      <c r="E3419" s="3" t="str">
        <f t="shared" si="53"/>
        <v>Rio de Janeiro-Saquarema</v>
      </c>
      <c r="F3419" s="3">
        <v>330550</v>
      </c>
      <c r="G3419" s="3">
        <v>89170</v>
      </c>
      <c r="H3419" s="3">
        <v>2019</v>
      </c>
      <c r="I3419" s="2">
        <v>6</v>
      </c>
      <c r="J3419" s="3" t="s">
        <v>9</v>
      </c>
      <c r="K3419" s="3">
        <v>1</v>
      </c>
      <c r="L3419" s="3">
        <v>0</v>
      </c>
    </row>
    <row r="3420" spans="1:12">
      <c r="A3420" s="2" t="s">
        <v>907</v>
      </c>
      <c r="B3420" s="3" t="s">
        <v>1441</v>
      </c>
      <c r="C3420" s="2" t="s">
        <v>951</v>
      </c>
      <c r="D3420" s="2" t="s">
        <v>951</v>
      </c>
      <c r="E3420" s="3" t="str">
        <f t="shared" si="53"/>
        <v>Rio de Janeiro-Seropedica</v>
      </c>
      <c r="F3420" s="3">
        <v>330555</v>
      </c>
      <c r="G3420" s="3">
        <v>82312</v>
      </c>
      <c r="H3420" s="3">
        <v>2019</v>
      </c>
      <c r="I3420" s="2">
        <v>2</v>
      </c>
      <c r="J3420" s="3" t="s">
        <v>90</v>
      </c>
      <c r="K3420" s="3">
        <v>1</v>
      </c>
      <c r="L3420" s="3">
        <v>0</v>
      </c>
    </row>
    <row r="3421" spans="1:12">
      <c r="A3421" s="2" t="s">
        <v>907</v>
      </c>
      <c r="B3421" s="3" t="s">
        <v>1441</v>
      </c>
      <c r="C3421" s="2" t="s">
        <v>951</v>
      </c>
      <c r="D3421" s="2" t="s">
        <v>951</v>
      </c>
      <c r="E3421" s="3" t="str">
        <f t="shared" si="53"/>
        <v>Rio de Janeiro-Seropedica</v>
      </c>
      <c r="F3421" s="3">
        <v>330555</v>
      </c>
      <c r="G3421" s="3">
        <v>82312</v>
      </c>
      <c r="H3421" s="3">
        <v>2019</v>
      </c>
      <c r="I3421" s="2">
        <v>3</v>
      </c>
      <c r="J3421" s="3" t="s">
        <v>90</v>
      </c>
      <c r="K3421" s="3">
        <v>1</v>
      </c>
      <c r="L3421" s="3">
        <v>0</v>
      </c>
    </row>
    <row r="3422" spans="1:12">
      <c r="A3422" s="2" t="s">
        <v>907</v>
      </c>
      <c r="B3422" s="3" t="s">
        <v>1441</v>
      </c>
      <c r="C3422" s="2" t="s">
        <v>951</v>
      </c>
      <c r="D3422" s="2" t="s">
        <v>951</v>
      </c>
      <c r="E3422" s="3" t="str">
        <f t="shared" si="53"/>
        <v>Rio de Janeiro-Seropedica</v>
      </c>
      <c r="F3422" s="3">
        <v>330555</v>
      </c>
      <c r="G3422" s="3">
        <v>82312</v>
      </c>
      <c r="H3422" s="3">
        <v>2020</v>
      </c>
      <c r="I3422" s="2">
        <v>5</v>
      </c>
      <c r="J3422" s="3" t="s">
        <v>90</v>
      </c>
      <c r="K3422" s="3">
        <v>1</v>
      </c>
      <c r="L3422" s="3">
        <v>0</v>
      </c>
    </row>
    <row r="3423" spans="1:12">
      <c r="A3423" s="2" t="s">
        <v>907</v>
      </c>
      <c r="B3423" s="3" t="s">
        <v>1441</v>
      </c>
      <c r="C3423" s="2" t="s">
        <v>952</v>
      </c>
      <c r="D3423" s="2" t="s">
        <v>952</v>
      </c>
      <c r="E3423" s="3" t="str">
        <f t="shared" si="53"/>
        <v>Rio de Janeiro-Teresopolis</v>
      </c>
      <c r="F3423" s="3">
        <v>330580</v>
      </c>
      <c r="G3423" s="3">
        <v>182594</v>
      </c>
      <c r="H3423" s="3">
        <v>2019</v>
      </c>
      <c r="I3423" s="2">
        <v>2</v>
      </c>
      <c r="J3423" s="3" t="s">
        <v>10</v>
      </c>
      <c r="K3423" s="3">
        <v>1</v>
      </c>
      <c r="L3423" s="3">
        <v>0</v>
      </c>
    </row>
    <row r="3424" spans="1:12">
      <c r="A3424" s="2" t="s">
        <v>907</v>
      </c>
      <c r="B3424" s="3" t="s">
        <v>1441</v>
      </c>
      <c r="C3424" s="2" t="s">
        <v>952</v>
      </c>
      <c r="D3424" s="2" t="s">
        <v>952</v>
      </c>
      <c r="E3424" s="3" t="str">
        <f t="shared" si="53"/>
        <v>Rio de Janeiro-Teresopolis</v>
      </c>
      <c r="F3424" s="3">
        <v>330580</v>
      </c>
      <c r="G3424" s="3">
        <v>182594</v>
      </c>
      <c r="H3424" s="3">
        <v>2019</v>
      </c>
      <c r="I3424" s="2">
        <v>3</v>
      </c>
      <c r="J3424" s="3" t="s">
        <v>9</v>
      </c>
      <c r="K3424" s="3">
        <v>1</v>
      </c>
      <c r="L3424" s="3">
        <v>1</v>
      </c>
    </row>
    <row r="3425" spans="1:12">
      <c r="A3425" s="2" t="s">
        <v>907</v>
      </c>
      <c r="B3425" s="3" t="s">
        <v>1441</v>
      </c>
      <c r="C3425" s="2" t="s">
        <v>952</v>
      </c>
      <c r="D3425" s="2" t="s">
        <v>952</v>
      </c>
      <c r="E3425" s="3" t="str">
        <f t="shared" si="53"/>
        <v>Rio de Janeiro-Teresopolis</v>
      </c>
      <c r="F3425" s="3">
        <v>330580</v>
      </c>
      <c r="G3425" s="3">
        <v>182594</v>
      </c>
      <c r="H3425" s="3">
        <v>2019</v>
      </c>
      <c r="I3425" s="2">
        <v>3</v>
      </c>
      <c r="J3425" s="3" t="s">
        <v>10</v>
      </c>
      <c r="K3425" s="3">
        <v>1</v>
      </c>
      <c r="L3425" s="3">
        <v>0</v>
      </c>
    </row>
    <row r="3426" spans="1:12">
      <c r="A3426" s="2" t="s">
        <v>907</v>
      </c>
      <c r="B3426" s="3" t="s">
        <v>1441</v>
      </c>
      <c r="C3426" s="2" t="s">
        <v>952</v>
      </c>
      <c r="D3426" s="2" t="s">
        <v>952</v>
      </c>
      <c r="E3426" s="3" t="str">
        <f t="shared" si="53"/>
        <v>Rio de Janeiro-Teresopolis</v>
      </c>
      <c r="F3426" s="3">
        <v>330580</v>
      </c>
      <c r="G3426" s="3">
        <v>182594</v>
      </c>
      <c r="H3426" s="3">
        <v>2019</v>
      </c>
      <c r="I3426" s="2">
        <v>4</v>
      </c>
      <c r="J3426" s="3" t="s">
        <v>19</v>
      </c>
      <c r="K3426" s="3">
        <v>1</v>
      </c>
      <c r="L3426" s="3">
        <v>0</v>
      </c>
    </row>
    <row r="3427" spans="1:12">
      <c r="A3427" s="2" t="s">
        <v>907</v>
      </c>
      <c r="B3427" s="3" t="s">
        <v>1441</v>
      </c>
      <c r="C3427" s="2" t="s">
        <v>952</v>
      </c>
      <c r="D3427" s="2" t="s">
        <v>952</v>
      </c>
      <c r="E3427" s="3" t="str">
        <f t="shared" si="53"/>
        <v>Rio de Janeiro-Teresopolis</v>
      </c>
      <c r="F3427" s="3">
        <v>330580</v>
      </c>
      <c r="G3427" s="3">
        <v>182594</v>
      </c>
      <c r="H3427" s="3">
        <v>2019</v>
      </c>
      <c r="I3427" s="2">
        <v>5</v>
      </c>
      <c r="J3427" s="3" t="s">
        <v>10</v>
      </c>
      <c r="K3427" s="3">
        <v>3</v>
      </c>
      <c r="L3427" s="3">
        <v>0</v>
      </c>
    </row>
    <row r="3428" spans="1:12">
      <c r="A3428" s="2" t="s">
        <v>907</v>
      </c>
      <c r="B3428" s="3" t="s">
        <v>1441</v>
      </c>
      <c r="C3428" s="2" t="s">
        <v>952</v>
      </c>
      <c r="D3428" s="2" t="s">
        <v>952</v>
      </c>
      <c r="E3428" s="3" t="str">
        <f t="shared" si="53"/>
        <v>Rio de Janeiro-Teresopolis</v>
      </c>
      <c r="F3428" s="3">
        <v>330580</v>
      </c>
      <c r="G3428" s="3">
        <v>182594</v>
      </c>
      <c r="H3428" s="3">
        <v>2019</v>
      </c>
      <c r="I3428" s="2">
        <v>6</v>
      </c>
      <c r="J3428" s="3" t="s">
        <v>10</v>
      </c>
      <c r="K3428" s="3">
        <v>2</v>
      </c>
      <c r="L3428" s="3">
        <v>0</v>
      </c>
    </row>
    <row r="3429" spans="1:12">
      <c r="A3429" s="2" t="s">
        <v>907</v>
      </c>
      <c r="B3429" s="3" t="s">
        <v>1441</v>
      </c>
      <c r="C3429" s="2" t="s">
        <v>953</v>
      </c>
      <c r="D3429" s="2" t="s">
        <v>953</v>
      </c>
      <c r="E3429" s="3" t="str">
        <f t="shared" si="53"/>
        <v>Rio de Janeiro-Tres Rios</v>
      </c>
      <c r="F3429" s="3">
        <v>330600</v>
      </c>
      <c r="G3429" s="3">
        <v>81804</v>
      </c>
      <c r="H3429" s="3">
        <v>2019</v>
      </c>
      <c r="I3429" s="2">
        <v>3</v>
      </c>
      <c r="J3429" s="3" t="s">
        <v>9</v>
      </c>
      <c r="K3429" s="3">
        <v>2</v>
      </c>
      <c r="L3429" s="3">
        <v>4</v>
      </c>
    </row>
    <row r="3430" spans="1:12">
      <c r="A3430" s="2" t="s">
        <v>907</v>
      </c>
      <c r="B3430" s="3" t="s">
        <v>1441</v>
      </c>
      <c r="C3430" s="2" t="s">
        <v>953</v>
      </c>
      <c r="D3430" s="2" t="s">
        <v>953</v>
      </c>
      <c r="E3430" s="3" t="str">
        <f t="shared" si="53"/>
        <v>Rio de Janeiro-Tres Rios</v>
      </c>
      <c r="F3430" s="3">
        <v>330600</v>
      </c>
      <c r="G3430" s="3">
        <v>81804</v>
      </c>
      <c r="H3430" s="3">
        <v>2019</v>
      </c>
      <c r="I3430" s="2">
        <v>3</v>
      </c>
      <c r="J3430" s="3" t="s">
        <v>12</v>
      </c>
      <c r="K3430" s="3">
        <v>1</v>
      </c>
      <c r="L3430" s="3">
        <v>0</v>
      </c>
    </row>
    <row r="3431" spans="1:12">
      <c r="A3431" s="2" t="s">
        <v>907</v>
      </c>
      <c r="B3431" s="3" t="s">
        <v>1441</v>
      </c>
      <c r="C3431" s="2" t="s">
        <v>953</v>
      </c>
      <c r="D3431" s="2" t="s">
        <v>953</v>
      </c>
      <c r="E3431" s="3" t="str">
        <f t="shared" si="53"/>
        <v>Rio de Janeiro-Tres Rios</v>
      </c>
      <c r="F3431" s="3">
        <v>330600</v>
      </c>
      <c r="G3431" s="3">
        <v>81804</v>
      </c>
      <c r="H3431" s="3">
        <v>2019</v>
      </c>
      <c r="I3431" s="2">
        <v>4</v>
      </c>
      <c r="J3431" s="3" t="s">
        <v>12</v>
      </c>
      <c r="K3431" s="3">
        <v>1</v>
      </c>
      <c r="L3431" s="3">
        <v>1</v>
      </c>
    </row>
    <row r="3432" spans="1:12">
      <c r="A3432" s="2" t="s">
        <v>907</v>
      </c>
      <c r="B3432" s="3" t="s">
        <v>1441</v>
      </c>
      <c r="C3432" s="2" t="s">
        <v>953</v>
      </c>
      <c r="D3432" s="2" t="s">
        <v>953</v>
      </c>
      <c r="E3432" s="3" t="str">
        <f t="shared" si="53"/>
        <v>Rio de Janeiro-Tres Rios</v>
      </c>
      <c r="F3432" s="3">
        <v>330600</v>
      </c>
      <c r="G3432" s="3">
        <v>81804</v>
      </c>
      <c r="H3432" s="3">
        <v>2019</v>
      </c>
      <c r="I3432" s="2">
        <v>5</v>
      </c>
      <c r="J3432" s="3" t="s">
        <v>10</v>
      </c>
      <c r="K3432" s="3">
        <v>1</v>
      </c>
      <c r="L3432" s="3">
        <v>0</v>
      </c>
    </row>
    <row r="3433" spans="1:12">
      <c r="A3433" s="2" t="s">
        <v>907</v>
      </c>
      <c r="B3433" s="3" t="s">
        <v>1441</v>
      </c>
      <c r="C3433" s="2" t="s">
        <v>953</v>
      </c>
      <c r="D3433" s="2" t="s">
        <v>953</v>
      </c>
      <c r="E3433" s="3" t="str">
        <f t="shared" si="53"/>
        <v>Rio de Janeiro-Tres Rios</v>
      </c>
      <c r="F3433" s="3">
        <v>330600</v>
      </c>
      <c r="G3433" s="3">
        <v>81804</v>
      </c>
      <c r="H3433" s="3">
        <v>2019</v>
      </c>
      <c r="I3433" s="2">
        <v>6</v>
      </c>
      <c r="J3433" s="3" t="s">
        <v>9</v>
      </c>
      <c r="K3433" s="3">
        <v>2</v>
      </c>
      <c r="L3433" s="3">
        <v>0</v>
      </c>
    </row>
    <row r="3434" spans="1:12">
      <c r="A3434" s="2" t="s">
        <v>907</v>
      </c>
      <c r="B3434" s="3" t="s">
        <v>1441</v>
      </c>
      <c r="C3434" s="2" t="s">
        <v>953</v>
      </c>
      <c r="D3434" s="2" t="s">
        <v>953</v>
      </c>
      <c r="E3434" s="3" t="str">
        <f t="shared" si="53"/>
        <v>Rio de Janeiro-Tres Rios</v>
      </c>
      <c r="F3434" s="3">
        <v>330600</v>
      </c>
      <c r="G3434" s="3">
        <v>81804</v>
      </c>
      <c r="H3434" s="3">
        <v>2020</v>
      </c>
      <c r="I3434" s="2">
        <v>5</v>
      </c>
      <c r="J3434" s="3" t="s">
        <v>9</v>
      </c>
      <c r="K3434" s="3">
        <v>1</v>
      </c>
      <c r="L3434" s="3">
        <v>0</v>
      </c>
    </row>
    <row r="3435" spans="1:12">
      <c r="A3435" s="2" t="s">
        <v>907</v>
      </c>
      <c r="B3435" s="3" t="s">
        <v>1441</v>
      </c>
      <c r="C3435" s="2" t="s">
        <v>953</v>
      </c>
      <c r="D3435" s="2" t="s">
        <v>953</v>
      </c>
      <c r="E3435" s="3" t="str">
        <f t="shared" si="53"/>
        <v>Rio de Janeiro-Tres Rios</v>
      </c>
      <c r="F3435" s="3">
        <v>330600</v>
      </c>
      <c r="G3435" s="3">
        <v>81804</v>
      </c>
      <c r="H3435" s="3">
        <v>2020</v>
      </c>
      <c r="I3435" s="2">
        <v>6</v>
      </c>
      <c r="J3435" s="3" t="s">
        <v>9</v>
      </c>
      <c r="K3435" s="3">
        <v>1</v>
      </c>
      <c r="L3435" s="3">
        <v>2</v>
      </c>
    </row>
    <row r="3436" spans="1:12">
      <c r="A3436" s="2" t="s">
        <v>907</v>
      </c>
      <c r="B3436" s="3" t="s">
        <v>1441</v>
      </c>
      <c r="C3436" s="2" t="s">
        <v>954</v>
      </c>
      <c r="D3436" s="2" t="s">
        <v>954</v>
      </c>
      <c r="E3436" s="3" t="str">
        <f t="shared" si="53"/>
        <v>Rio de Janeiro-Volta Redonda</v>
      </c>
      <c r="F3436" s="3">
        <v>330630</v>
      </c>
      <c r="G3436" s="3">
        <v>273012</v>
      </c>
      <c r="H3436" s="3">
        <v>2019</v>
      </c>
      <c r="I3436" s="2">
        <v>1</v>
      </c>
      <c r="J3436" s="3" t="s">
        <v>9</v>
      </c>
      <c r="K3436" s="3">
        <v>1</v>
      </c>
      <c r="L3436" s="3">
        <v>2</v>
      </c>
    </row>
    <row r="3437" spans="1:12">
      <c r="A3437" s="2" t="s">
        <v>907</v>
      </c>
      <c r="B3437" s="3" t="s">
        <v>1441</v>
      </c>
      <c r="C3437" s="2" t="s">
        <v>954</v>
      </c>
      <c r="D3437" s="2" t="s">
        <v>954</v>
      </c>
      <c r="E3437" s="3" t="str">
        <f t="shared" si="53"/>
        <v>Rio de Janeiro-Volta Redonda</v>
      </c>
      <c r="F3437" s="3">
        <v>330630</v>
      </c>
      <c r="G3437" s="3">
        <v>273012</v>
      </c>
      <c r="H3437" s="3">
        <v>2019</v>
      </c>
      <c r="I3437" s="2">
        <v>2</v>
      </c>
      <c r="J3437" s="3" t="s">
        <v>9</v>
      </c>
      <c r="K3437" s="3">
        <v>4</v>
      </c>
      <c r="L3437" s="3">
        <v>2</v>
      </c>
    </row>
    <row r="3438" spans="1:12">
      <c r="A3438" s="2" t="s">
        <v>907</v>
      </c>
      <c r="B3438" s="3" t="s">
        <v>1441</v>
      </c>
      <c r="C3438" s="2" t="s">
        <v>954</v>
      </c>
      <c r="D3438" s="2" t="s">
        <v>954</v>
      </c>
      <c r="E3438" s="3" t="str">
        <f t="shared" si="53"/>
        <v>Rio de Janeiro-Volta Redonda</v>
      </c>
      <c r="F3438" s="3">
        <v>330630</v>
      </c>
      <c r="G3438" s="3">
        <v>273012</v>
      </c>
      <c r="H3438" s="3">
        <v>2019</v>
      </c>
      <c r="I3438" s="2">
        <v>4</v>
      </c>
      <c r="J3438" s="3" t="s">
        <v>9</v>
      </c>
      <c r="K3438" s="3">
        <v>1</v>
      </c>
      <c r="L3438" s="3">
        <v>1</v>
      </c>
    </row>
    <row r="3439" spans="1:12">
      <c r="A3439" s="2" t="s">
        <v>907</v>
      </c>
      <c r="B3439" s="3" t="s">
        <v>1441</v>
      </c>
      <c r="C3439" s="2" t="s">
        <v>954</v>
      </c>
      <c r="D3439" s="2" t="s">
        <v>954</v>
      </c>
      <c r="E3439" s="3" t="str">
        <f t="shared" si="53"/>
        <v>Rio de Janeiro-Volta Redonda</v>
      </c>
      <c r="F3439" s="3">
        <v>330630</v>
      </c>
      <c r="G3439" s="3">
        <v>273012</v>
      </c>
      <c r="H3439" s="3">
        <v>2019</v>
      </c>
      <c r="I3439" s="2">
        <v>5</v>
      </c>
      <c r="J3439" s="3" t="s">
        <v>9</v>
      </c>
      <c r="K3439" s="3">
        <v>1</v>
      </c>
      <c r="L3439" s="3">
        <v>3</v>
      </c>
    </row>
    <row r="3440" spans="1:12">
      <c r="A3440" s="2" t="s">
        <v>907</v>
      </c>
      <c r="B3440" s="3" t="s">
        <v>1441</v>
      </c>
      <c r="C3440" s="2" t="s">
        <v>954</v>
      </c>
      <c r="D3440" s="2" t="s">
        <v>954</v>
      </c>
      <c r="E3440" s="3" t="str">
        <f t="shared" si="53"/>
        <v>Rio de Janeiro-Volta Redonda</v>
      </c>
      <c r="F3440" s="3">
        <v>330630</v>
      </c>
      <c r="G3440" s="3">
        <v>273012</v>
      </c>
      <c r="H3440" s="3">
        <v>2019</v>
      </c>
      <c r="I3440" s="2">
        <v>5</v>
      </c>
      <c r="J3440" s="3" t="s">
        <v>10</v>
      </c>
      <c r="K3440" s="3">
        <v>2</v>
      </c>
      <c r="L3440" s="3">
        <v>0</v>
      </c>
    </row>
    <row r="3441" spans="1:12">
      <c r="A3441" s="2" t="s">
        <v>907</v>
      </c>
      <c r="B3441" s="3" t="s">
        <v>1441</v>
      </c>
      <c r="C3441" s="2" t="s">
        <v>954</v>
      </c>
      <c r="D3441" s="2" t="s">
        <v>954</v>
      </c>
      <c r="E3441" s="3" t="str">
        <f t="shared" si="53"/>
        <v>Rio de Janeiro-Volta Redonda</v>
      </c>
      <c r="F3441" s="3">
        <v>330630</v>
      </c>
      <c r="G3441" s="3">
        <v>273012</v>
      </c>
      <c r="H3441" s="3">
        <v>2019</v>
      </c>
      <c r="I3441" s="2">
        <v>5</v>
      </c>
      <c r="J3441" s="3" t="s">
        <v>12</v>
      </c>
      <c r="K3441" s="3">
        <v>1</v>
      </c>
      <c r="L3441" s="3">
        <v>1</v>
      </c>
    </row>
    <row r="3442" spans="1:12">
      <c r="A3442" s="2" t="s">
        <v>907</v>
      </c>
      <c r="B3442" s="3" t="s">
        <v>1441</v>
      </c>
      <c r="C3442" s="2" t="s">
        <v>954</v>
      </c>
      <c r="D3442" s="2" t="s">
        <v>954</v>
      </c>
      <c r="E3442" s="3" t="str">
        <f t="shared" si="53"/>
        <v>Rio de Janeiro-Volta Redonda</v>
      </c>
      <c r="F3442" s="3">
        <v>330630</v>
      </c>
      <c r="G3442" s="3">
        <v>273012</v>
      </c>
      <c r="H3442" s="3">
        <v>2019</v>
      </c>
      <c r="I3442" s="2">
        <v>6</v>
      </c>
      <c r="J3442" s="3" t="s">
        <v>9</v>
      </c>
      <c r="K3442" s="3">
        <v>2</v>
      </c>
      <c r="L3442" s="3">
        <v>1</v>
      </c>
    </row>
    <row r="3443" spans="1:12">
      <c r="A3443" s="2" t="s">
        <v>907</v>
      </c>
      <c r="B3443" s="3" t="s">
        <v>1441</v>
      </c>
      <c r="C3443" s="2" t="s">
        <v>954</v>
      </c>
      <c r="D3443" s="2" t="s">
        <v>954</v>
      </c>
      <c r="E3443" s="3" t="str">
        <f t="shared" si="53"/>
        <v>Rio de Janeiro-Volta Redonda</v>
      </c>
      <c r="F3443" s="3">
        <v>330630</v>
      </c>
      <c r="G3443" s="3">
        <v>273012</v>
      </c>
      <c r="H3443" s="3">
        <v>2019</v>
      </c>
      <c r="I3443" s="2">
        <v>6</v>
      </c>
      <c r="J3443" s="3" t="s">
        <v>10</v>
      </c>
      <c r="K3443" s="3">
        <v>2</v>
      </c>
      <c r="L3443" s="3">
        <v>0</v>
      </c>
    </row>
    <row r="3444" spans="1:12">
      <c r="A3444" s="2" t="s">
        <v>907</v>
      </c>
      <c r="B3444" s="3" t="s">
        <v>1441</v>
      </c>
      <c r="C3444" s="2" t="s">
        <v>954</v>
      </c>
      <c r="D3444" s="2" t="s">
        <v>954</v>
      </c>
      <c r="E3444" s="3" t="str">
        <f t="shared" ref="E3444:E3505" si="54">+CONCATENATE(A3444,"-",D3444)</f>
        <v>Rio de Janeiro-Volta Redonda</v>
      </c>
      <c r="F3444" s="3">
        <v>330630</v>
      </c>
      <c r="G3444" s="3">
        <v>273012</v>
      </c>
      <c r="H3444" s="3">
        <v>2020</v>
      </c>
      <c r="I3444" s="2">
        <v>1</v>
      </c>
      <c r="J3444" s="3" t="s">
        <v>9</v>
      </c>
      <c r="K3444" s="3">
        <v>1</v>
      </c>
      <c r="L3444" s="3">
        <v>2</v>
      </c>
    </row>
    <row r="3445" spans="1:12">
      <c r="A3445" s="2" t="s">
        <v>907</v>
      </c>
      <c r="B3445" s="3" t="s">
        <v>1441</v>
      </c>
      <c r="C3445" s="2" t="s">
        <v>954</v>
      </c>
      <c r="D3445" s="2" t="s">
        <v>954</v>
      </c>
      <c r="E3445" s="3" t="str">
        <f t="shared" si="54"/>
        <v>Rio de Janeiro-Volta Redonda</v>
      </c>
      <c r="F3445" s="3">
        <v>330630</v>
      </c>
      <c r="G3445" s="3">
        <v>273012</v>
      </c>
      <c r="H3445" s="3">
        <v>2020</v>
      </c>
      <c r="I3445" s="2">
        <v>5</v>
      </c>
      <c r="J3445" s="3" t="s">
        <v>9</v>
      </c>
      <c r="K3445" s="3">
        <v>2</v>
      </c>
      <c r="L3445" s="3">
        <v>0</v>
      </c>
    </row>
    <row r="3446" spans="1:12">
      <c r="A3446" s="4" t="s">
        <v>907</v>
      </c>
      <c r="B3446" s="3" t="s">
        <v>1441</v>
      </c>
      <c r="C3446" s="2" t="s">
        <v>954</v>
      </c>
      <c r="D3446" s="2" t="s">
        <v>954</v>
      </c>
      <c r="E3446" s="3" t="str">
        <f t="shared" si="54"/>
        <v>Rio de Janeiro-Volta Redonda</v>
      </c>
      <c r="F3446" s="3">
        <v>330630</v>
      </c>
      <c r="G3446" s="3">
        <v>273012</v>
      </c>
      <c r="H3446" s="3">
        <v>2020</v>
      </c>
      <c r="I3446" s="2">
        <v>6</v>
      </c>
      <c r="J3446" s="3" t="s">
        <v>9</v>
      </c>
      <c r="K3446" s="3">
        <v>1</v>
      </c>
      <c r="L3446" s="3">
        <v>0</v>
      </c>
    </row>
    <row r="3447" spans="1:12">
      <c r="A3447" s="2" t="s">
        <v>955</v>
      </c>
      <c r="B3447" s="3" t="s">
        <v>1440</v>
      </c>
      <c r="C3447" s="2" t="s">
        <v>956</v>
      </c>
      <c r="D3447" s="2" t="s">
        <v>956</v>
      </c>
      <c r="E3447" s="3" t="str">
        <f t="shared" si="54"/>
        <v>Rio Grande do Norte-Acu</v>
      </c>
      <c r="F3447" s="3">
        <v>240020</v>
      </c>
      <c r="G3447" s="3">
        <v>58017</v>
      </c>
      <c r="H3447" s="3">
        <v>2019</v>
      </c>
      <c r="I3447" s="2">
        <v>5</v>
      </c>
      <c r="J3447" s="3" t="s">
        <v>10</v>
      </c>
      <c r="K3447" s="3">
        <v>1</v>
      </c>
      <c r="L3447" s="3">
        <v>0</v>
      </c>
    </row>
    <row r="3448" spans="1:12">
      <c r="A3448" s="2" t="s">
        <v>955</v>
      </c>
      <c r="B3448" s="3" t="s">
        <v>1440</v>
      </c>
      <c r="C3448" s="2" t="s">
        <v>956</v>
      </c>
      <c r="D3448" s="2" t="s">
        <v>956</v>
      </c>
      <c r="E3448" s="3" t="str">
        <f t="shared" si="54"/>
        <v>Rio Grande do Norte-Acu</v>
      </c>
      <c r="F3448" s="3">
        <v>240020</v>
      </c>
      <c r="G3448" s="3">
        <v>58017</v>
      </c>
      <c r="H3448" s="3">
        <v>2019</v>
      </c>
      <c r="I3448" s="2">
        <v>6</v>
      </c>
      <c r="J3448" s="3" t="s">
        <v>10</v>
      </c>
      <c r="K3448" s="3">
        <v>1</v>
      </c>
      <c r="L3448" s="3">
        <v>0</v>
      </c>
    </row>
    <row r="3449" spans="1:12">
      <c r="A3449" s="2" t="s">
        <v>955</v>
      </c>
      <c r="B3449" s="3" t="s">
        <v>1440</v>
      </c>
      <c r="C3449" s="2" t="s">
        <v>956</v>
      </c>
      <c r="D3449" s="2" t="s">
        <v>956</v>
      </c>
      <c r="E3449" s="3" t="str">
        <f t="shared" si="54"/>
        <v>Rio Grande do Norte-Acu</v>
      </c>
      <c r="F3449" s="3">
        <v>240020</v>
      </c>
      <c r="G3449" s="3">
        <v>58017</v>
      </c>
      <c r="H3449" s="3">
        <v>2020</v>
      </c>
      <c r="I3449" s="2">
        <v>1</v>
      </c>
      <c r="J3449" s="3" t="s">
        <v>9</v>
      </c>
      <c r="K3449" s="3">
        <v>1</v>
      </c>
      <c r="L3449" s="3">
        <v>1</v>
      </c>
    </row>
    <row r="3450" spans="1:12">
      <c r="A3450" s="2" t="s">
        <v>955</v>
      </c>
      <c r="B3450" s="3" t="s">
        <v>1440</v>
      </c>
      <c r="C3450" s="2" t="s">
        <v>957</v>
      </c>
      <c r="D3450" s="2" t="s">
        <v>957</v>
      </c>
      <c r="E3450" s="3" t="str">
        <f t="shared" si="54"/>
        <v>Rio Grande do Norte-Apodi</v>
      </c>
      <c r="F3450" s="3">
        <v>240100</v>
      </c>
      <c r="G3450" s="3">
        <v>35845</v>
      </c>
      <c r="H3450" s="3">
        <v>2020</v>
      </c>
      <c r="I3450" s="2">
        <v>1</v>
      </c>
      <c r="J3450" s="3" t="s">
        <v>9</v>
      </c>
      <c r="K3450" s="3">
        <v>1</v>
      </c>
      <c r="L3450" s="3">
        <v>1</v>
      </c>
    </row>
    <row r="3451" spans="1:12">
      <c r="A3451" s="2" t="s">
        <v>955</v>
      </c>
      <c r="B3451" s="3" t="s">
        <v>1440</v>
      </c>
      <c r="C3451" s="2" t="s">
        <v>957</v>
      </c>
      <c r="D3451" s="2" t="s">
        <v>957</v>
      </c>
      <c r="E3451" s="3" t="str">
        <f t="shared" si="54"/>
        <v>Rio Grande do Norte-Apodi</v>
      </c>
      <c r="F3451" s="3">
        <v>240100</v>
      </c>
      <c r="G3451" s="3">
        <v>35845</v>
      </c>
      <c r="H3451" s="3">
        <v>2020</v>
      </c>
      <c r="I3451" s="2">
        <v>1</v>
      </c>
      <c r="J3451" s="3" t="s">
        <v>12</v>
      </c>
      <c r="K3451" s="3">
        <v>1</v>
      </c>
      <c r="L3451" s="3">
        <v>1</v>
      </c>
    </row>
    <row r="3452" spans="1:12">
      <c r="A3452" s="2" t="s">
        <v>955</v>
      </c>
      <c r="B3452" s="3" t="s">
        <v>1440</v>
      </c>
      <c r="C3452" s="2" t="s">
        <v>958</v>
      </c>
      <c r="D3452" s="2" t="s">
        <v>958</v>
      </c>
      <c r="E3452" s="3" t="str">
        <f t="shared" si="54"/>
        <v>Rio Grande do Norte-Areia Branca</v>
      </c>
      <c r="F3452" s="3">
        <v>240110</v>
      </c>
      <c r="G3452" s="3">
        <v>27774</v>
      </c>
      <c r="H3452" s="3">
        <v>2020</v>
      </c>
      <c r="I3452" s="2">
        <v>3</v>
      </c>
      <c r="J3452" s="3" t="s">
        <v>9</v>
      </c>
      <c r="K3452" s="3">
        <v>1</v>
      </c>
      <c r="L3452" s="3">
        <v>1</v>
      </c>
    </row>
    <row r="3453" spans="1:12">
      <c r="A3453" s="2" t="s">
        <v>955</v>
      </c>
      <c r="B3453" s="3" t="s">
        <v>1440</v>
      </c>
      <c r="C3453" s="2" t="s">
        <v>959</v>
      </c>
      <c r="D3453" s="26" t="s">
        <v>956</v>
      </c>
      <c r="E3453" s="3" t="str">
        <f t="shared" si="54"/>
        <v>Rio Grande do Norte-Acu</v>
      </c>
      <c r="F3453" s="3">
        <v>240020</v>
      </c>
      <c r="G3453" s="3">
        <v>58017</v>
      </c>
      <c r="H3453" s="3">
        <v>2020</v>
      </c>
      <c r="I3453" s="2">
        <v>3</v>
      </c>
      <c r="J3453" s="3" t="s">
        <v>12</v>
      </c>
      <c r="K3453" s="3">
        <v>1</v>
      </c>
      <c r="L3453" s="3">
        <v>1</v>
      </c>
    </row>
    <row r="3454" spans="1:12">
      <c r="A3454" s="2" t="s">
        <v>955</v>
      </c>
      <c r="B3454" s="3" t="s">
        <v>1440</v>
      </c>
      <c r="C3454" s="2" t="s">
        <v>960</v>
      </c>
      <c r="D3454" s="2" t="s">
        <v>960</v>
      </c>
      <c r="E3454" s="3" t="str">
        <f t="shared" si="54"/>
        <v>Rio Grande do Norte-Bom Jesus</v>
      </c>
      <c r="F3454" s="3">
        <v>240170</v>
      </c>
      <c r="G3454" s="3">
        <v>10210</v>
      </c>
      <c r="H3454" s="3">
        <v>2020</v>
      </c>
      <c r="I3454" s="2">
        <v>1</v>
      </c>
      <c r="J3454" s="3" t="s">
        <v>12</v>
      </c>
      <c r="K3454" s="3">
        <v>1</v>
      </c>
      <c r="L3454" s="3">
        <v>0</v>
      </c>
    </row>
    <row r="3455" spans="1:12">
      <c r="A3455" s="2" t="s">
        <v>955</v>
      </c>
      <c r="B3455" s="3" t="s">
        <v>1440</v>
      </c>
      <c r="C3455" s="2" t="s">
        <v>961</v>
      </c>
      <c r="D3455" s="2" t="s">
        <v>961</v>
      </c>
      <c r="E3455" s="3" t="str">
        <f t="shared" si="54"/>
        <v>Rio Grande do Norte-Caico</v>
      </c>
      <c r="F3455" s="3">
        <v>240200</v>
      </c>
      <c r="G3455" s="3">
        <v>67952</v>
      </c>
      <c r="H3455" s="3">
        <v>2019</v>
      </c>
      <c r="I3455" s="2">
        <v>3</v>
      </c>
      <c r="J3455" s="3" t="s">
        <v>12</v>
      </c>
      <c r="K3455" s="3">
        <v>1</v>
      </c>
      <c r="L3455" s="3">
        <v>1</v>
      </c>
    </row>
    <row r="3456" spans="1:12">
      <c r="A3456" s="2" t="s">
        <v>955</v>
      </c>
      <c r="B3456" s="3" t="s">
        <v>1440</v>
      </c>
      <c r="C3456" s="2" t="s">
        <v>961</v>
      </c>
      <c r="D3456" s="2" t="s">
        <v>961</v>
      </c>
      <c r="E3456" s="3" t="str">
        <f t="shared" si="54"/>
        <v>Rio Grande do Norte-Caico</v>
      </c>
      <c r="F3456" s="3">
        <v>240200</v>
      </c>
      <c r="G3456" s="3">
        <v>67952</v>
      </c>
      <c r="H3456" s="3">
        <v>2019</v>
      </c>
      <c r="I3456" s="2">
        <v>5</v>
      </c>
      <c r="J3456" s="3" t="s">
        <v>10</v>
      </c>
      <c r="K3456" s="3">
        <v>1</v>
      </c>
      <c r="L3456" s="3">
        <v>0</v>
      </c>
    </row>
    <row r="3457" spans="1:12">
      <c r="A3457" s="2" t="s">
        <v>955</v>
      </c>
      <c r="B3457" s="3" t="s">
        <v>1440</v>
      </c>
      <c r="C3457" s="2" t="s">
        <v>962</v>
      </c>
      <c r="D3457" s="2" t="s">
        <v>962</v>
      </c>
      <c r="E3457" s="3" t="str">
        <f t="shared" si="54"/>
        <v>Rio Grande do Norte-Caraubas</v>
      </c>
      <c r="F3457" s="3">
        <v>240230</v>
      </c>
      <c r="G3457" s="3">
        <v>20493</v>
      </c>
      <c r="H3457" s="3">
        <v>2020</v>
      </c>
      <c r="I3457" s="2">
        <v>1</v>
      </c>
      <c r="J3457" s="3" t="s">
        <v>12</v>
      </c>
      <c r="K3457" s="3">
        <v>1</v>
      </c>
      <c r="L3457" s="3">
        <v>2</v>
      </c>
    </row>
    <row r="3458" spans="1:12">
      <c r="A3458" s="2" t="s">
        <v>955</v>
      </c>
      <c r="B3458" s="3" t="s">
        <v>1440</v>
      </c>
      <c r="C3458" s="2" t="s">
        <v>962</v>
      </c>
      <c r="D3458" s="2" t="s">
        <v>962</v>
      </c>
      <c r="E3458" s="3" t="str">
        <f t="shared" si="54"/>
        <v>Rio Grande do Norte-Caraubas</v>
      </c>
      <c r="F3458" s="3">
        <v>240230</v>
      </c>
      <c r="G3458" s="3">
        <v>20493</v>
      </c>
      <c r="H3458" s="3">
        <v>2020</v>
      </c>
      <c r="I3458" s="2">
        <v>5</v>
      </c>
      <c r="J3458" s="3" t="s">
        <v>12</v>
      </c>
      <c r="K3458" s="3">
        <v>1</v>
      </c>
      <c r="L3458" s="3">
        <v>0</v>
      </c>
    </row>
    <row r="3459" spans="1:12">
      <c r="A3459" s="2" t="s">
        <v>955</v>
      </c>
      <c r="B3459" s="3" t="s">
        <v>1440</v>
      </c>
      <c r="C3459" s="2" t="s">
        <v>963</v>
      </c>
      <c r="D3459" s="2" t="s">
        <v>963</v>
      </c>
      <c r="E3459" s="3" t="str">
        <f t="shared" si="54"/>
        <v>Rio Grande do Norte-Ceara-Mirim</v>
      </c>
      <c r="F3459" s="3">
        <v>240260</v>
      </c>
      <c r="G3459" s="3">
        <v>73497</v>
      </c>
      <c r="H3459" s="3">
        <v>2019</v>
      </c>
      <c r="I3459" s="2">
        <v>6</v>
      </c>
      <c r="J3459" s="3" t="s">
        <v>9</v>
      </c>
      <c r="K3459" s="3">
        <v>1</v>
      </c>
      <c r="L3459" s="3">
        <v>0</v>
      </c>
    </row>
    <row r="3460" spans="1:12">
      <c r="A3460" s="2" t="s">
        <v>955</v>
      </c>
      <c r="B3460" s="3" t="s">
        <v>1440</v>
      </c>
      <c r="C3460" s="2" t="s">
        <v>963</v>
      </c>
      <c r="D3460" s="2" t="s">
        <v>963</v>
      </c>
      <c r="E3460" s="3" t="str">
        <f t="shared" si="54"/>
        <v>Rio Grande do Norte-Ceara-Mirim</v>
      </c>
      <c r="F3460" s="3">
        <v>240260</v>
      </c>
      <c r="G3460" s="3">
        <v>73497</v>
      </c>
      <c r="H3460" s="3">
        <v>2019</v>
      </c>
      <c r="I3460" s="2">
        <v>6</v>
      </c>
      <c r="J3460" s="3" t="s">
        <v>10</v>
      </c>
      <c r="K3460" s="3">
        <v>1</v>
      </c>
      <c r="L3460" s="3">
        <v>0</v>
      </c>
    </row>
    <row r="3461" spans="1:12">
      <c r="A3461" s="2" t="s">
        <v>955</v>
      </c>
      <c r="B3461" s="3" t="s">
        <v>1440</v>
      </c>
      <c r="C3461" s="2" t="s">
        <v>963</v>
      </c>
      <c r="D3461" s="2" t="s">
        <v>963</v>
      </c>
      <c r="E3461" s="3" t="str">
        <f t="shared" si="54"/>
        <v>Rio Grande do Norte-Ceara-Mirim</v>
      </c>
      <c r="F3461" s="3">
        <v>240260</v>
      </c>
      <c r="G3461" s="3">
        <v>73497</v>
      </c>
      <c r="H3461" s="3">
        <v>2019</v>
      </c>
      <c r="I3461" s="2">
        <v>6</v>
      </c>
      <c r="J3461" s="3" t="s">
        <v>12</v>
      </c>
      <c r="K3461" s="3">
        <v>1</v>
      </c>
      <c r="L3461" s="3">
        <v>1</v>
      </c>
    </row>
    <row r="3462" spans="1:12">
      <c r="A3462" s="2" t="s">
        <v>955</v>
      </c>
      <c r="B3462" s="3" t="s">
        <v>1440</v>
      </c>
      <c r="C3462" s="2" t="s">
        <v>964</v>
      </c>
      <c r="D3462" s="2" t="s">
        <v>964</v>
      </c>
      <c r="E3462" s="3" t="str">
        <f t="shared" si="54"/>
        <v>Rio Grande do Norte-Currais Novos</v>
      </c>
      <c r="F3462" s="3">
        <v>240310</v>
      </c>
      <c r="G3462" s="3">
        <v>44786</v>
      </c>
      <c r="H3462" s="3">
        <v>2019</v>
      </c>
      <c r="I3462" s="2">
        <v>5</v>
      </c>
      <c r="J3462" s="3" t="s">
        <v>10</v>
      </c>
      <c r="K3462" s="3">
        <v>1</v>
      </c>
      <c r="L3462" s="3">
        <v>0</v>
      </c>
    </row>
    <row r="3463" spans="1:12">
      <c r="A3463" s="2" t="s">
        <v>955</v>
      </c>
      <c r="B3463" s="3" t="s">
        <v>1440</v>
      </c>
      <c r="C3463" s="2" t="s">
        <v>964</v>
      </c>
      <c r="D3463" s="2" t="s">
        <v>964</v>
      </c>
      <c r="E3463" s="3" t="str">
        <f t="shared" si="54"/>
        <v>Rio Grande do Norte-Currais Novos</v>
      </c>
      <c r="F3463" s="3">
        <v>240310</v>
      </c>
      <c r="G3463" s="3">
        <v>44786</v>
      </c>
      <c r="H3463" s="3">
        <v>2020</v>
      </c>
      <c r="I3463" s="2">
        <v>3</v>
      </c>
      <c r="J3463" s="3" t="s">
        <v>10</v>
      </c>
      <c r="K3463" s="3">
        <v>1</v>
      </c>
      <c r="L3463" s="3">
        <v>0</v>
      </c>
    </row>
    <row r="3464" spans="1:12">
      <c r="A3464" s="2" t="s">
        <v>955</v>
      </c>
      <c r="B3464" s="3" t="s">
        <v>1440</v>
      </c>
      <c r="C3464" s="2" t="s">
        <v>965</v>
      </c>
      <c r="D3464" s="2" t="s">
        <v>965</v>
      </c>
      <c r="E3464" s="3" t="str">
        <f t="shared" si="54"/>
        <v>Rio Grande do Norte-Extremoz</v>
      </c>
      <c r="F3464" s="3">
        <v>240360</v>
      </c>
      <c r="G3464" s="3">
        <v>28583</v>
      </c>
      <c r="H3464" s="3">
        <v>2019</v>
      </c>
      <c r="I3464" s="2">
        <v>2</v>
      </c>
      <c r="J3464" s="3" t="s">
        <v>12</v>
      </c>
      <c r="K3464" s="3">
        <v>1</v>
      </c>
      <c r="L3464" s="3">
        <v>1</v>
      </c>
    </row>
    <row r="3465" spans="1:12">
      <c r="A3465" s="2" t="s">
        <v>955</v>
      </c>
      <c r="B3465" s="3" t="s">
        <v>1440</v>
      </c>
      <c r="C3465" s="2" t="s">
        <v>965</v>
      </c>
      <c r="D3465" s="2" t="s">
        <v>965</v>
      </c>
      <c r="E3465" s="3" t="str">
        <f t="shared" si="54"/>
        <v>Rio Grande do Norte-Extremoz</v>
      </c>
      <c r="F3465" s="3">
        <v>240360</v>
      </c>
      <c r="G3465" s="3">
        <v>28583</v>
      </c>
      <c r="H3465" s="3">
        <v>2020</v>
      </c>
      <c r="I3465" s="2">
        <v>1</v>
      </c>
      <c r="J3465" s="3" t="s">
        <v>9</v>
      </c>
      <c r="K3465" s="3">
        <v>1</v>
      </c>
      <c r="L3465" s="3">
        <v>1</v>
      </c>
    </row>
    <row r="3466" spans="1:12">
      <c r="A3466" s="2" t="s">
        <v>955</v>
      </c>
      <c r="B3466" s="3" t="s">
        <v>1440</v>
      </c>
      <c r="C3466" s="2" t="s">
        <v>965</v>
      </c>
      <c r="D3466" s="2" t="s">
        <v>965</v>
      </c>
      <c r="E3466" s="3" t="str">
        <f t="shared" si="54"/>
        <v>Rio Grande do Norte-Extremoz</v>
      </c>
      <c r="F3466" s="3">
        <v>240360</v>
      </c>
      <c r="G3466" s="3">
        <v>28583</v>
      </c>
      <c r="H3466" s="3">
        <v>2020</v>
      </c>
      <c r="I3466" s="2">
        <v>2</v>
      </c>
      <c r="J3466" s="3" t="s">
        <v>9</v>
      </c>
      <c r="K3466" s="3">
        <v>2</v>
      </c>
      <c r="L3466" s="3">
        <v>3</v>
      </c>
    </row>
    <row r="3467" spans="1:12">
      <c r="A3467" s="2" t="s">
        <v>955</v>
      </c>
      <c r="B3467" s="3" t="s">
        <v>1440</v>
      </c>
      <c r="C3467" s="2" t="s">
        <v>966</v>
      </c>
      <c r="D3467" s="2" t="s">
        <v>966</v>
      </c>
      <c r="E3467" s="3" t="str">
        <f t="shared" si="54"/>
        <v>Rio Grande do Norte-Grossos</v>
      </c>
      <c r="F3467" s="3">
        <v>240440</v>
      </c>
      <c r="G3467" s="3">
        <v>10383</v>
      </c>
      <c r="H3467" s="3">
        <v>2020</v>
      </c>
      <c r="I3467" s="2">
        <v>5</v>
      </c>
      <c r="J3467" s="3" t="s">
        <v>9</v>
      </c>
      <c r="K3467" s="3">
        <v>1</v>
      </c>
      <c r="L3467" s="3">
        <v>2</v>
      </c>
    </row>
    <row r="3468" spans="1:12">
      <c r="A3468" s="2" t="s">
        <v>955</v>
      </c>
      <c r="B3468" s="3" t="s">
        <v>1440</v>
      </c>
      <c r="C3468" s="2" t="s">
        <v>967</v>
      </c>
      <c r="D3468" s="2" t="s">
        <v>967</v>
      </c>
      <c r="E3468" s="3" t="str">
        <f t="shared" si="54"/>
        <v>Rio Grande do Norte-Ielmo Marinho</v>
      </c>
      <c r="F3468" s="3">
        <v>240460</v>
      </c>
      <c r="G3468" s="3">
        <v>13766</v>
      </c>
      <c r="H3468" s="3">
        <v>2020</v>
      </c>
      <c r="I3468" s="2">
        <v>3</v>
      </c>
      <c r="J3468" s="3" t="s">
        <v>10</v>
      </c>
      <c r="K3468" s="3">
        <v>1</v>
      </c>
      <c r="L3468" s="3">
        <v>0</v>
      </c>
    </row>
    <row r="3469" spans="1:12">
      <c r="A3469" s="2" t="s">
        <v>955</v>
      </c>
      <c r="B3469" s="3" t="s">
        <v>1440</v>
      </c>
      <c r="C3469" s="2" t="s">
        <v>968</v>
      </c>
      <c r="D3469" s="2" t="s">
        <v>968</v>
      </c>
      <c r="E3469" s="3" t="str">
        <f t="shared" si="54"/>
        <v>Rio Grande do Norte-Joao Camara</v>
      </c>
      <c r="F3469" s="3">
        <v>240580</v>
      </c>
      <c r="G3469" s="3">
        <v>34955</v>
      </c>
      <c r="H3469" s="3">
        <v>2019</v>
      </c>
      <c r="I3469" s="2">
        <v>3</v>
      </c>
      <c r="J3469" s="3" t="s">
        <v>12</v>
      </c>
      <c r="K3469" s="3">
        <v>1</v>
      </c>
      <c r="L3469" s="3">
        <v>1</v>
      </c>
    </row>
    <row r="3470" spans="1:12">
      <c r="A3470" s="2" t="s">
        <v>955</v>
      </c>
      <c r="B3470" s="3" t="s">
        <v>1440</v>
      </c>
      <c r="C3470" s="2" t="s">
        <v>968</v>
      </c>
      <c r="D3470" s="2" t="s">
        <v>968</v>
      </c>
      <c r="E3470" s="3" t="str">
        <f t="shared" si="54"/>
        <v>Rio Grande do Norte-Joao Camara</v>
      </c>
      <c r="F3470" s="3">
        <v>240580</v>
      </c>
      <c r="G3470" s="3">
        <v>34955</v>
      </c>
      <c r="H3470" s="3">
        <v>2019</v>
      </c>
      <c r="I3470" s="2">
        <v>6</v>
      </c>
      <c r="J3470" s="3" t="s">
        <v>10</v>
      </c>
      <c r="K3470" s="3">
        <v>1</v>
      </c>
      <c r="L3470" s="3">
        <v>0</v>
      </c>
    </row>
    <row r="3471" spans="1:12">
      <c r="A3471" s="2" t="s">
        <v>955</v>
      </c>
      <c r="B3471" s="3" t="s">
        <v>1440</v>
      </c>
      <c r="C3471" s="2" t="s">
        <v>968</v>
      </c>
      <c r="D3471" s="2" t="s">
        <v>968</v>
      </c>
      <c r="E3471" s="3" t="str">
        <f t="shared" si="54"/>
        <v>Rio Grande do Norte-Joao Camara</v>
      </c>
      <c r="F3471" s="3">
        <v>240580</v>
      </c>
      <c r="G3471" s="3">
        <v>34955</v>
      </c>
      <c r="H3471" s="3">
        <v>2020</v>
      </c>
      <c r="I3471" s="2">
        <v>3</v>
      </c>
      <c r="J3471" s="3" t="s">
        <v>19</v>
      </c>
      <c r="K3471" s="3">
        <v>1</v>
      </c>
      <c r="L3471" s="3">
        <v>0</v>
      </c>
    </row>
    <row r="3472" spans="1:12">
      <c r="A3472" s="2" t="s">
        <v>955</v>
      </c>
      <c r="B3472" s="3" t="s">
        <v>1440</v>
      </c>
      <c r="C3472" s="2" t="s">
        <v>969</v>
      </c>
      <c r="D3472" s="2" t="s">
        <v>969</v>
      </c>
      <c r="E3472" s="3" t="str">
        <f t="shared" si="54"/>
        <v>Rio Grande do Norte-Joao Dias</v>
      </c>
      <c r="F3472" s="3">
        <v>240590</v>
      </c>
      <c r="G3472" s="3">
        <v>2654</v>
      </c>
      <c r="H3472" s="3">
        <v>2019</v>
      </c>
      <c r="I3472" s="2">
        <v>1</v>
      </c>
      <c r="J3472" s="3" t="s">
        <v>12</v>
      </c>
      <c r="K3472" s="3">
        <v>1</v>
      </c>
      <c r="L3472" s="3">
        <v>4</v>
      </c>
    </row>
    <row r="3473" spans="1:12">
      <c r="A3473" s="2" t="s">
        <v>955</v>
      </c>
      <c r="B3473" s="3" t="s">
        <v>1440</v>
      </c>
      <c r="C3473" s="2" t="s">
        <v>970</v>
      </c>
      <c r="D3473" s="2" t="s">
        <v>970</v>
      </c>
      <c r="E3473" s="3" t="str">
        <f t="shared" si="54"/>
        <v>Rio Grande do Norte-Macaiba</v>
      </c>
      <c r="F3473" s="3">
        <v>240710</v>
      </c>
      <c r="G3473" s="3">
        <v>80792</v>
      </c>
      <c r="H3473" s="3">
        <v>2019</v>
      </c>
      <c r="I3473" s="2">
        <v>2</v>
      </c>
      <c r="J3473" s="3" t="s">
        <v>90</v>
      </c>
      <c r="K3473" s="3">
        <v>1</v>
      </c>
      <c r="L3473" s="3">
        <v>0</v>
      </c>
    </row>
    <row r="3474" spans="1:12">
      <c r="A3474" s="2" t="s">
        <v>955</v>
      </c>
      <c r="B3474" s="3" t="s">
        <v>1440</v>
      </c>
      <c r="C3474" s="2" t="s">
        <v>970</v>
      </c>
      <c r="D3474" s="2" t="s">
        <v>970</v>
      </c>
      <c r="E3474" s="3" t="str">
        <f t="shared" si="54"/>
        <v>Rio Grande do Norte-Macaiba</v>
      </c>
      <c r="F3474" s="3">
        <v>240710</v>
      </c>
      <c r="G3474" s="3">
        <v>80792</v>
      </c>
      <c r="H3474" s="3">
        <v>2019</v>
      </c>
      <c r="I3474" s="2">
        <v>5</v>
      </c>
      <c r="J3474" s="3" t="s">
        <v>9</v>
      </c>
      <c r="K3474" s="3">
        <v>1</v>
      </c>
      <c r="L3474" s="3">
        <v>1</v>
      </c>
    </row>
    <row r="3475" spans="1:12">
      <c r="A3475" s="2" t="s">
        <v>955</v>
      </c>
      <c r="B3475" s="3" t="s">
        <v>1440</v>
      </c>
      <c r="C3475" s="2" t="s">
        <v>970</v>
      </c>
      <c r="D3475" s="2" t="s">
        <v>970</v>
      </c>
      <c r="E3475" s="3" t="str">
        <f t="shared" si="54"/>
        <v>Rio Grande do Norte-Macaiba</v>
      </c>
      <c r="F3475" s="3">
        <v>240710</v>
      </c>
      <c r="G3475" s="3">
        <v>80792</v>
      </c>
      <c r="H3475" s="3">
        <v>2019</v>
      </c>
      <c r="I3475" s="2">
        <v>6</v>
      </c>
      <c r="J3475" s="3" t="s">
        <v>12</v>
      </c>
      <c r="K3475" s="3">
        <v>1</v>
      </c>
      <c r="L3475" s="3">
        <v>0</v>
      </c>
    </row>
    <row r="3476" spans="1:12">
      <c r="A3476" s="2" t="s">
        <v>955</v>
      </c>
      <c r="B3476" s="3" t="s">
        <v>1440</v>
      </c>
      <c r="C3476" s="2" t="s">
        <v>970</v>
      </c>
      <c r="D3476" s="2" t="s">
        <v>970</v>
      </c>
      <c r="E3476" s="3" t="str">
        <f t="shared" si="54"/>
        <v>Rio Grande do Norte-Macaiba</v>
      </c>
      <c r="F3476" s="3">
        <v>240710</v>
      </c>
      <c r="G3476" s="3">
        <v>80792</v>
      </c>
      <c r="H3476" s="3">
        <v>2020</v>
      </c>
      <c r="I3476" s="2">
        <v>1</v>
      </c>
      <c r="J3476" s="3" t="s">
        <v>19</v>
      </c>
      <c r="K3476" s="3">
        <v>1</v>
      </c>
      <c r="L3476" s="3">
        <v>0</v>
      </c>
    </row>
    <row r="3477" spans="1:12">
      <c r="A3477" s="2" t="s">
        <v>955</v>
      </c>
      <c r="B3477" s="3" t="s">
        <v>1440</v>
      </c>
      <c r="C3477" s="2" t="s">
        <v>970</v>
      </c>
      <c r="D3477" s="2" t="s">
        <v>970</v>
      </c>
      <c r="E3477" s="3" t="str">
        <f t="shared" si="54"/>
        <v>Rio Grande do Norte-Macaiba</v>
      </c>
      <c r="F3477" s="3">
        <v>240710</v>
      </c>
      <c r="G3477" s="3">
        <v>80792</v>
      </c>
      <c r="H3477" s="3">
        <v>2020</v>
      </c>
      <c r="I3477" s="2">
        <v>3</v>
      </c>
      <c r="J3477" s="3" t="s">
        <v>10</v>
      </c>
      <c r="K3477" s="3">
        <v>1</v>
      </c>
      <c r="L3477" s="3">
        <v>0</v>
      </c>
    </row>
    <row r="3478" spans="1:12">
      <c r="A3478" s="2" t="s">
        <v>955</v>
      </c>
      <c r="B3478" s="3" t="s">
        <v>1440</v>
      </c>
      <c r="C3478" s="2" t="s">
        <v>971</v>
      </c>
      <c r="D3478" s="2" t="s">
        <v>971</v>
      </c>
      <c r="E3478" s="3" t="str">
        <f t="shared" si="54"/>
        <v>Rio Grande do Norte-Marcelino Vieira</v>
      </c>
      <c r="F3478" s="3">
        <v>240730</v>
      </c>
      <c r="G3478" s="3">
        <v>8347</v>
      </c>
      <c r="H3478" s="3">
        <v>2019</v>
      </c>
      <c r="I3478" s="2">
        <v>3</v>
      </c>
      <c r="J3478" s="3" t="s">
        <v>9</v>
      </c>
      <c r="K3478" s="3">
        <v>1</v>
      </c>
      <c r="L3478" s="3">
        <v>0</v>
      </c>
    </row>
    <row r="3479" spans="1:12">
      <c r="A3479" s="2" t="s">
        <v>955</v>
      </c>
      <c r="B3479" s="3" t="s">
        <v>1440</v>
      </c>
      <c r="C3479" s="2" t="s">
        <v>972</v>
      </c>
      <c r="D3479" s="2" t="s">
        <v>972</v>
      </c>
      <c r="E3479" s="3" t="str">
        <f t="shared" si="54"/>
        <v>Rio Grande do Norte-Maxaranguape</v>
      </c>
      <c r="F3479" s="3">
        <v>240750</v>
      </c>
      <c r="G3479" s="3">
        <v>12371</v>
      </c>
      <c r="H3479" s="3">
        <v>2019</v>
      </c>
      <c r="I3479" s="2">
        <v>1</v>
      </c>
      <c r="J3479" s="3" t="s">
        <v>9</v>
      </c>
      <c r="K3479" s="3">
        <v>1</v>
      </c>
      <c r="L3479" s="3">
        <v>0</v>
      </c>
    </row>
    <row r="3480" spans="1:12">
      <c r="A3480" s="2" t="s">
        <v>955</v>
      </c>
      <c r="B3480" s="3" t="s">
        <v>1440</v>
      </c>
      <c r="C3480" s="2" t="s">
        <v>972</v>
      </c>
      <c r="D3480" s="2" t="s">
        <v>972</v>
      </c>
      <c r="E3480" s="3" t="str">
        <f t="shared" si="54"/>
        <v>Rio Grande do Norte-Maxaranguape</v>
      </c>
      <c r="F3480" s="3">
        <v>240750</v>
      </c>
      <c r="G3480" s="3">
        <v>12371</v>
      </c>
      <c r="H3480" s="3">
        <v>2019</v>
      </c>
      <c r="I3480" s="2">
        <v>6</v>
      </c>
      <c r="J3480" s="3" t="s">
        <v>10</v>
      </c>
      <c r="K3480" s="3">
        <v>1</v>
      </c>
      <c r="L3480" s="3">
        <v>0</v>
      </c>
    </row>
    <row r="3481" spans="1:12">
      <c r="A3481" s="2" t="s">
        <v>955</v>
      </c>
      <c r="B3481" s="3" t="s">
        <v>1440</v>
      </c>
      <c r="C3481" s="2" t="s">
        <v>973</v>
      </c>
      <c r="D3481" s="2" t="s">
        <v>973</v>
      </c>
      <c r="E3481" s="3" t="str">
        <f t="shared" si="54"/>
        <v>Rio Grande do Norte-Monte Alegre</v>
      </c>
      <c r="F3481" s="3">
        <v>240780</v>
      </c>
      <c r="G3481" s="3">
        <v>22451</v>
      </c>
      <c r="H3481" s="3">
        <v>2020</v>
      </c>
      <c r="I3481" s="2">
        <v>5</v>
      </c>
      <c r="J3481" s="3" t="s">
        <v>12</v>
      </c>
      <c r="K3481" s="3">
        <v>1</v>
      </c>
      <c r="L3481" s="3">
        <v>1</v>
      </c>
    </row>
    <row r="3482" spans="1:12">
      <c r="A3482" s="2" t="s">
        <v>955</v>
      </c>
      <c r="B3482" s="3" t="s">
        <v>1440</v>
      </c>
      <c r="C3482" s="2" t="s">
        <v>974</v>
      </c>
      <c r="D3482" s="2" t="s">
        <v>974</v>
      </c>
      <c r="E3482" s="3" t="str">
        <f t="shared" si="54"/>
        <v>Rio Grande do Norte-Mossoro</v>
      </c>
      <c r="F3482" s="3">
        <v>240800</v>
      </c>
      <c r="G3482" s="3">
        <v>297378</v>
      </c>
      <c r="H3482" s="3">
        <v>2019</v>
      </c>
      <c r="I3482" s="2">
        <v>1</v>
      </c>
      <c r="J3482" s="3" t="s">
        <v>9</v>
      </c>
      <c r="K3482" s="3">
        <v>1</v>
      </c>
      <c r="L3482" s="3">
        <v>1</v>
      </c>
    </row>
    <row r="3483" spans="1:12">
      <c r="A3483" s="2" t="s">
        <v>955</v>
      </c>
      <c r="B3483" s="3" t="s">
        <v>1440</v>
      </c>
      <c r="C3483" s="2" t="s">
        <v>974</v>
      </c>
      <c r="D3483" s="2" t="s">
        <v>974</v>
      </c>
      <c r="E3483" s="3" t="str">
        <f t="shared" si="54"/>
        <v>Rio Grande do Norte-Mossoro</v>
      </c>
      <c r="F3483" s="3">
        <v>240800</v>
      </c>
      <c r="G3483" s="3">
        <v>297378</v>
      </c>
      <c r="H3483" s="3">
        <v>2019</v>
      </c>
      <c r="I3483" s="2">
        <v>1</v>
      </c>
      <c r="J3483" s="3" t="s">
        <v>12</v>
      </c>
      <c r="K3483" s="3">
        <v>3</v>
      </c>
      <c r="L3483" s="3">
        <v>5</v>
      </c>
    </row>
    <row r="3484" spans="1:12">
      <c r="A3484" s="2" t="s">
        <v>955</v>
      </c>
      <c r="B3484" s="3" t="s">
        <v>1440</v>
      </c>
      <c r="C3484" s="2" t="s">
        <v>974</v>
      </c>
      <c r="D3484" s="2" t="s">
        <v>974</v>
      </c>
      <c r="E3484" s="3" t="str">
        <f t="shared" si="54"/>
        <v>Rio Grande do Norte-Mossoro</v>
      </c>
      <c r="F3484" s="3">
        <v>240800</v>
      </c>
      <c r="G3484" s="3">
        <v>297378</v>
      </c>
      <c r="H3484" s="3">
        <v>2019</v>
      </c>
      <c r="I3484" s="2">
        <v>2</v>
      </c>
      <c r="J3484" s="3" t="s">
        <v>9</v>
      </c>
      <c r="K3484" s="3">
        <v>1</v>
      </c>
      <c r="L3484" s="3">
        <v>2</v>
      </c>
    </row>
    <row r="3485" spans="1:12">
      <c r="A3485" s="2" t="s">
        <v>955</v>
      </c>
      <c r="B3485" s="3" t="s">
        <v>1440</v>
      </c>
      <c r="C3485" s="2" t="s">
        <v>974</v>
      </c>
      <c r="D3485" s="2" t="s">
        <v>974</v>
      </c>
      <c r="E3485" s="3" t="str">
        <f t="shared" si="54"/>
        <v>Rio Grande do Norte-Mossoro</v>
      </c>
      <c r="F3485" s="3">
        <v>240800</v>
      </c>
      <c r="G3485" s="3">
        <v>297378</v>
      </c>
      <c r="H3485" s="3">
        <v>2019</v>
      </c>
      <c r="I3485" s="2">
        <v>3</v>
      </c>
      <c r="J3485" s="3" t="s">
        <v>12</v>
      </c>
      <c r="K3485" s="3">
        <v>1</v>
      </c>
      <c r="L3485" s="3">
        <v>2</v>
      </c>
    </row>
    <row r="3486" spans="1:12">
      <c r="A3486" s="2" t="s">
        <v>955</v>
      </c>
      <c r="B3486" s="3" t="s">
        <v>1440</v>
      </c>
      <c r="C3486" s="2" t="s">
        <v>974</v>
      </c>
      <c r="D3486" s="2" t="s">
        <v>974</v>
      </c>
      <c r="E3486" s="3" t="str">
        <f t="shared" si="54"/>
        <v>Rio Grande do Norte-Mossoro</v>
      </c>
      <c r="F3486" s="3">
        <v>240800</v>
      </c>
      <c r="G3486" s="3">
        <v>297378</v>
      </c>
      <c r="H3486" s="3">
        <v>2019</v>
      </c>
      <c r="I3486" s="2">
        <v>5</v>
      </c>
      <c r="J3486" s="3" t="s">
        <v>10</v>
      </c>
      <c r="K3486" s="3">
        <v>3</v>
      </c>
      <c r="L3486" s="3">
        <v>0</v>
      </c>
    </row>
    <row r="3487" spans="1:12">
      <c r="A3487" s="2" t="s">
        <v>955</v>
      </c>
      <c r="B3487" s="3" t="s">
        <v>1440</v>
      </c>
      <c r="C3487" s="2" t="s">
        <v>974</v>
      </c>
      <c r="D3487" s="2" t="s">
        <v>974</v>
      </c>
      <c r="E3487" s="3" t="str">
        <f t="shared" si="54"/>
        <v>Rio Grande do Norte-Mossoro</v>
      </c>
      <c r="F3487" s="3">
        <v>240800</v>
      </c>
      <c r="G3487" s="3">
        <v>297378</v>
      </c>
      <c r="H3487" s="3">
        <v>2019</v>
      </c>
      <c r="I3487" s="2">
        <v>6</v>
      </c>
      <c r="J3487" s="3" t="s">
        <v>10</v>
      </c>
      <c r="K3487" s="3">
        <v>1</v>
      </c>
      <c r="L3487" s="3">
        <v>0</v>
      </c>
    </row>
    <row r="3488" spans="1:12">
      <c r="A3488" s="2" t="s">
        <v>955</v>
      </c>
      <c r="B3488" s="3" t="s">
        <v>1440</v>
      </c>
      <c r="C3488" s="2" t="s">
        <v>974</v>
      </c>
      <c r="D3488" s="2" t="s">
        <v>974</v>
      </c>
      <c r="E3488" s="3" t="str">
        <f t="shared" si="54"/>
        <v>Rio Grande do Norte-Mossoro</v>
      </c>
      <c r="F3488" s="3">
        <v>240800</v>
      </c>
      <c r="G3488" s="3">
        <v>297378</v>
      </c>
      <c r="H3488" s="3">
        <v>2020</v>
      </c>
      <c r="I3488" s="2">
        <v>1</v>
      </c>
      <c r="J3488" s="3" t="s">
        <v>12</v>
      </c>
      <c r="K3488" s="3">
        <v>2</v>
      </c>
      <c r="L3488" s="3">
        <v>2</v>
      </c>
    </row>
    <row r="3489" spans="1:12">
      <c r="A3489" s="2" t="s">
        <v>955</v>
      </c>
      <c r="B3489" s="3" t="s">
        <v>1440</v>
      </c>
      <c r="C3489" s="2" t="s">
        <v>974</v>
      </c>
      <c r="D3489" s="2" t="s">
        <v>974</v>
      </c>
      <c r="E3489" s="3" t="str">
        <f t="shared" si="54"/>
        <v>Rio Grande do Norte-Mossoro</v>
      </c>
      <c r="F3489" s="3">
        <v>240800</v>
      </c>
      <c r="G3489" s="3">
        <v>297378</v>
      </c>
      <c r="H3489" s="3">
        <v>2020</v>
      </c>
      <c r="I3489" s="2">
        <v>2</v>
      </c>
      <c r="J3489" s="3" t="s">
        <v>9</v>
      </c>
      <c r="K3489" s="3">
        <v>1</v>
      </c>
      <c r="L3489" s="3">
        <v>1</v>
      </c>
    </row>
    <row r="3490" spans="1:12">
      <c r="A3490" s="2" t="s">
        <v>955</v>
      </c>
      <c r="B3490" s="3" t="s">
        <v>1440</v>
      </c>
      <c r="C3490" s="2" t="s">
        <v>974</v>
      </c>
      <c r="D3490" s="2" t="s">
        <v>974</v>
      </c>
      <c r="E3490" s="3" t="str">
        <f t="shared" si="54"/>
        <v>Rio Grande do Norte-Mossoro</v>
      </c>
      <c r="F3490" s="3">
        <v>240800</v>
      </c>
      <c r="G3490" s="3">
        <v>297378</v>
      </c>
      <c r="H3490" s="3">
        <v>2020</v>
      </c>
      <c r="I3490" s="2">
        <v>2</v>
      </c>
      <c r="J3490" s="3" t="s">
        <v>10</v>
      </c>
      <c r="K3490" s="3">
        <v>1</v>
      </c>
      <c r="L3490" s="3">
        <v>0</v>
      </c>
    </row>
    <row r="3491" spans="1:12">
      <c r="A3491" s="2" t="s">
        <v>955</v>
      </c>
      <c r="B3491" s="3" t="s">
        <v>1440</v>
      </c>
      <c r="C3491" s="2" t="s">
        <v>974</v>
      </c>
      <c r="D3491" s="2" t="s">
        <v>974</v>
      </c>
      <c r="E3491" s="3" t="str">
        <f t="shared" si="54"/>
        <v>Rio Grande do Norte-Mossoro</v>
      </c>
      <c r="F3491" s="3">
        <v>240800</v>
      </c>
      <c r="G3491" s="3">
        <v>297378</v>
      </c>
      <c r="H3491" s="3">
        <v>2020</v>
      </c>
      <c r="I3491" s="2">
        <v>2</v>
      </c>
      <c r="J3491" s="3" t="s">
        <v>12</v>
      </c>
      <c r="K3491" s="3">
        <v>4</v>
      </c>
      <c r="L3491" s="3">
        <v>4</v>
      </c>
    </row>
    <row r="3492" spans="1:12">
      <c r="A3492" s="2" t="s">
        <v>955</v>
      </c>
      <c r="B3492" s="3" t="s">
        <v>1440</v>
      </c>
      <c r="C3492" s="2" t="s">
        <v>974</v>
      </c>
      <c r="D3492" s="2" t="s">
        <v>974</v>
      </c>
      <c r="E3492" s="3" t="str">
        <f t="shared" si="54"/>
        <v>Rio Grande do Norte-Mossoro</v>
      </c>
      <c r="F3492" s="3">
        <v>240800</v>
      </c>
      <c r="G3492" s="3">
        <v>297378</v>
      </c>
      <c r="H3492" s="3">
        <v>2020</v>
      </c>
      <c r="I3492" s="2">
        <v>3</v>
      </c>
      <c r="J3492" s="3" t="s">
        <v>12</v>
      </c>
      <c r="K3492" s="3">
        <v>4</v>
      </c>
      <c r="L3492" s="3">
        <v>5</v>
      </c>
    </row>
    <row r="3493" spans="1:12">
      <c r="A3493" s="2" t="s">
        <v>955</v>
      </c>
      <c r="B3493" s="3" t="s">
        <v>1440</v>
      </c>
      <c r="C3493" s="2" t="s">
        <v>974</v>
      </c>
      <c r="D3493" s="2" t="s">
        <v>974</v>
      </c>
      <c r="E3493" s="3" t="str">
        <f t="shared" si="54"/>
        <v>Rio Grande do Norte-Mossoro</v>
      </c>
      <c r="F3493" s="3">
        <v>240800</v>
      </c>
      <c r="G3493" s="3">
        <v>297378</v>
      </c>
      <c r="H3493" s="3">
        <v>2020</v>
      </c>
      <c r="I3493" s="2">
        <v>4</v>
      </c>
      <c r="J3493" s="3" t="s">
        <v>12</v>
      </c>
      <c r="K3493" s="3">
        <v>6</v>
      </c>
      <c r="L3493" s="3">
        <v>6</v>
      </c>
    </row>
    <row r="3494" spans="1:12">
      <c r="A3494" s="2" t="s">
        <v>955</v>
      </c>
      <c r="B3494" s="3" t="s">
        <v>1440</v>
      </c>
      <c r="C3494" s="2" t="s">
        <v>974</v>
      </c>
      <c r="D3494" s="2" t="s">
        <v>974</v>
      </c>
      <c r="E3494" s="3" t="str">
        <f t="shared" si="54"/>
        <v>Rio Grande do Norte-Mossoro</v>
      </c>
      <c r="F3494" s="3">
        <v>240800</v>
      </c>
      <c r="G3494" s="3">
        <v>297378</v>
      </c>
      <c r="H3494" s="3">
        <v>2020</v>
      </c>
      <c r="I3494" s="2">
        <v>5</v>
      </c>
      <c r="J3494" s="3" t="s">
        <v>19</v>
      </c>
      <c r="K3494" s="3">
        <v>1</v>
      </c>
      <c r="L3494" s="3">
        <v>0</v>
      </c>
    </row>
    <row r="3495" spans="1:12">
      <c r="A3495" s="2" t="s">
        <v>955</v>
      </c>
      <c r="B3495" s="3" t="s">
        <v>1440</v>
      </c>
      <c r="C3495" s="2" t="s">
        <v>974</v>
      </c>
      <c r="D3495" s="2" t="s">
        <v>974</v>
      </c>
      <c r="E3495" s="3" t="str">
        <f t="shared" si="54"/>
        <v>Rio Grande do Norte-Mossoro</v>
      </c>
      <c r="F3495" s="3">
        <v>240800</v>
      </c>
      <c r="G3495" s="3">
        <v>297378</v>
      </c>
      <c r="H3495" s="3">
        <v>2020</v>
      </c>
      <c r="I3495" s="2">
        <v>5</v>
      </c>
      <c r="J3495" s="3" t="s">
        <v>12</v>
      </c>
      <c r="K3495" s="3">
        <v>1</v>
      </c>
      <c r="L3495" s="3">
        <v>1</v>
      </c>
    </row>
    <row r="3496" spans="1:12">
      <c r="A3496" s="2" t="s">
        <v>955</v>
      </c>
      <c r="B3496" s="3" t="s">
        <v>1440</v>
      </c>
      <c r="C3496" s="2" t="s">
        <v>974</v>
      </c>
      <c r="D3496" s="2" t="s">
        <v>974</v>
      </c>
      <c r="E3496" s="3" t="str">
        <f t="shared" si="54"/>
        <v>Rio Grande do Norte-Mossoro</v>
      </c>
      <c r="F3496" s="3">
        <v>240800</v>
      </c>
      <c r="G3496" s="3">
        <v>297378</v>
      </c>
      <c r="H3496" s="3">
        <v>2020</v>
      </c>
      <c r="I3496" s="2">
        <v>6</v>
      </c>
      <c r="J3496" s="3" t="s">
        <v>9</v>
      </c>
      <c r="K3496" s="3">
        <v>1</v>
      </c>
      <c r="L3496" s="3">
        <v>1</v>
      </c>
    </row>
    <row r="3497" spans="1:12">
      <c r="A3497" s="2" t="s">
        <v>955</v>
      </c>
      <c r="B3497" s="3" t="s">
        <v>1440</v>
      </c>
      <c r="C3497" s="2" t="s">
        <v>975</v>
      </c>
      <c r="D3497" s="2" t="s">
        <v>975</v>
      </c>
      <c r="E3497" s="3" t="str">
        <f t="shared" si="54"/>
        <v>Rio Grande do Norte-Natal</v>
      </c>
      <c r="F3497" s="3">
        <v>240810</v>
      </c>
      <c r="G3497" s="3">
        <v>884122</v>
      </c>
      <c r="H3497" s="3">
        <v>2019</v>
      </c>
      <c r="I3497" s="2">
        <v>1</v>
      </c>
      <c r="J3497" s="3" t="s">
        <v>9</v>
      </c>
      <c r="K3497" s="3">
        <v>4</v>
      </c>
      <c r="L3497" s="3">
        <v>3</v>
      </c>
    </row>
    <row r="3498" spans="1:12">
      <c r="A3498" s="2" t="s">
        <v>955</v>
      </c>
      <c r="B3498" s="3" t="s">
        <v>1440</v>
      </c>
      <c r="C3498" s="2" t="s">
        <v>975</v>
      </c>
      <c r="D3498" s="2" t="s">
        <v>975</v>
      </c>
      <c r="E3498" s="3" t="str">
        <f t="shared" si="54"/>
        <v>Rio Grande do Norte-Natal</v>
      </c>
      <c r="F3498" s="3">
        <v>240810</v>
      </c>
      <c r="G3498" s="3">
        <v>884122</v>
      </c>
      <c r="H3498" s="3">
        <v>2019</v>
      </c>
      <c r="I3498" s="2">
        <v>1</v>
      </c>
      <c r="J3498" s="3" t="s">
        <v>10</v>
      </c>
      <c r="K3498" s="3">
        <v>2</v>
      </c>
      <c r="L3498" s="3">
        <v>0</v>
      </c>
    </row>
    <row r="3499" spans="1:12">
      <c r="A3499" s="2" t="s">
        <v>955</v>
      </c>
      <c r="B3499" s="3" t="s">
        <v>1440</v>
      </c>
      <c r="C3499" s="2" t="s">
        <v>975</v>
      </c>
      <c r="D3499" s="2" t="s">
        <v>975</v>
      </c>
      <c r="E3499" s="3" t="str">
        <f t="shared" si="54"/>
        <v>Rio Grande do Norte-Natal</v>
      </c>
      <c r="F3499" s="3">
        <v>240810</v>
      </c>
      <c r="G3499" s="3">
        <v>884122</v>
      </c>
      <c r="H3499" s="3">
        <v>2019</v>
      </c>
      <c r="I3499" s="2">
        <v>1</v>
      </c>
      <c r="J3499" s="3" t="s">
        <v>12</v>
      </c>
      <c r="K3499" s="3">
        <v>3</v>
      </c>
      <c r="L3499" s="3">
        <v>7</v>
      </c>
    </row>
    <row r="3500" spans="1:12">
      <c r="A3500" s="2" t="s">
        <v>955</v>
      </c>
      <c r="B3500" s="3" t="s">
        <v>1440</v>
      </c>
      <c r="C3500" s="2" t="s">
        <v>975</v>
      </c>
      <c r="D3500" s="2" t="s">
        <v>975</v>
      </c>
      <c r="E3500" s="3" t="str">
        <f t="shared" si="54"/>
        <v>Rio Grande do Norte-Natal</v>
      </c>
      <c r="F3500" s="3">
        <v>240810</v>
      </c>
      <c r="G3500" s="3">
        <v>884122</v>
      </c>
      <c r="H3500" s="3">
        <v>2019</v>
      </c>
      <c r="I3500" s="2">
        <v>2</v>
      </c>
      <c r="J3500" s="3" t="s">
        <v>9</v>
      </c>
      <c r="K3500" s="3">
        <v>1</v>
      </c>
      <c r="L3500" s="3">
        <v>1</v>
      </c>
    </row>
    <row r="3501" spans="1:12">
      <c r="A3501" s="2" t="s">
        <v>955</v>
      </c>
      <c r="B3501" s="3" t="s">
        <v>1440</v>
      </c>
      <c r="C3501" s="2" t="s">
        <v>975</v>
      </c>
      <c r="D3501" s="2" t="s">
        <v>975</v>
      </c>
      <c r="E3501" s="3" t="str">
        <f t="shared" si="54"/>
        <v>Rio Grande do Norte-Natal</v>
      </c>
      <c r="F3501" s="3">
        <v>240810</v>
      </c>
      <c r="G3501" s="3">
        <v>884122</v>
      </c>
      <c r="H3501" s="3">
        <v>2019</v>
      </c>
      <c r="I3501" s="2">
        <v>2</v>
      </c>
      <c r="J3501" s="3" t="s">
        <v>90</v>
      </c>
      <c r="K3501" s="3">
        <v>1</v>
      </c>
      <c r="L3501" s="3">
        <v>0</v>
      </c>
    </row>
    <row r="3502" spans="1:12">
      <c r="A3502" s="2" t="s">
        <v>955</v>
      </c>
      <c r="B3502" s="3" t="s">
        <v>1440</v>
      </c>
      <c r="C3502" s="2" t="s">
        <v>975</v>
      </c>
      <c r="D3502" s="2" t="s">
        <v>975</v>
      </c>
      <c r="E3502" s="3" t="str">
        <f t="shared" si="54"/>
        <v>Rio Grande do Norte-Natal</v>
      </c>
      <c r="F3502" s="3">
        <v>240810</v>
      </c>
      <c r="G3502" s="3">
        <v>884122</v>
      </c>
      <c r="H3502" s="3">
        <v>2019</v>
      </c>
      <c r="I3502" s="2">
        <v>2</v>
      </c>
      <c r="J3502" s="3" t="s">
        <v>10</v>
      </c>
      <c r="K3502" s="3">
        <v>2</v>
      </c>
      <c r="L3502" s="3">
        <v>0</v>
      </c>
    </row>
    <row r="3503" spans="1:12">
      <c r="A3503" s="2" t="s">
        <v>955</v>
      </c>
      <c r="B3503" s="3" t="s">
        <v>1440</v>
      </c>
      <c r="C3503" s="2" t="s">
        <v>975</v>
      </c>
      <c r="D3503" s="2" t="s">
        <v>975</v>
      </c>
      <c r="E3503" s="3" t="str">
        <f t="shared" si="54"/>
        <v>Rio Grande do Norte-Natal</v>
      </c>
      <c r="F3503" s="3">
        <v>240810</v>
      </c>
      <c r="G3503" s="3">
        <v>884122</v>
      </c>
      <c r="H3503" s="3">
        <v>2019</v>
      </c>
      <c r="I3503" s="2">
        <v>2</v>
      </c>
      <c r="J3503" s="3" t="s">
        <v>12</v>
      </c>
      <c r="K3503" s="3">
        <v>1</v>
      </c>
      <c r="L3503" s="3">
        <v>1</v>
      </c>
    </row>
    <row r="3504" spans="1:12">
      <c r="A3504" s="2" t="s">
        <v>955</v>
      </c>
      <c r="B3504" s="3" t="s">
        <v>1440</v>
      </c>
      <c r="C3504" s="2" t="s">
        <v>975</v>
      </c>
      <c r="D3504" s="2" t="s">
        <v>975</v>
      </c>
      <c r="E3504" s="3" t="str">
        <f t="shared" si="54"/>
        <v>Rio Grande do Norte-Natal</v>
      </c>
      <c r="F3504" s="3">
        <v>240810</v>
      </c>
      <c r="G3504" s="3">
        <v>884122</v>
      </c>
      <c r="H3504" s="3">
        <v>2019</v>
      </c>
      <c r="I3504" s="2">
        <v>3</v>
      </c>
      <c r="J3504" s="3" t="s">
        <v>9</v>
      </c>
      <c r="K3504" s="3">
        <v>3</v>
      </c>
      <c r="L3504" s="3">
        <v>5</v>
      </c>
    </row>
    <row r="3505" spans="1:12">
      <c r="A3505" s="2" t="s">
        <v>955</v>
      </c>
      <c r="B3505" s="3" t="s">
        <v>1440</v>
      </c>
      <c r="C3505" s="2" t="s">
        <v>975</v>
      </c>
      <c r="D3505" s="2" t="s">
        <v>975</v>
      </c>
      <c r="E3505" s="3" t="str">
        <f t="shared" si="54"/>
        <v>Rio Grande do Norte-Natal</v>
      </c>
      <c r="F3505" s="3">
        <v>240810</v>
      </c>
      <c r="G3505" s="3">
        <v>884122</v>
      </c>
      <c r="H3505" s="3">
        <v>2019</v>
      </c>
      <c r="I3505" s="2">
        <v>3</v>
      </c>
      <c r="J3505" s="3" t="s">
        <v>10</v>
      </c>
      <c r="K3505" s="3">
        <v>3</v>
      </c>
      <c r="L3505" s="3">
        <v>0</v>
      </c>
    </row>
    <row r="3506" spans="1:12">
      <c r="A3506" s="2" t="s">
        <v>955</v>
      </c>
      <c r="B3506" s="3" t="s">
        <v>1440</v>
      </c>
      <c r="C3506" s="2" t="s">
        <v>975</v>
      </c>
      <c r="D3506" s="2" t="s">
        <v>975</v>
      </c>
      <c r="E3506" s="3" t="str">
        <f t="shared" ref="E3506:E3569" si="55">+CONCATENATE(A3506,"-",D3506)</f>
        <v>Rio Grande do Norte-Natal</v>
      </c>
      <c r="F3506" s="3">
        <v>240810</v>
      </c>
      <c r="G3506" s="3">
        <v>884122</v>
      </c>
      <c r="H3506" s="3">
        <v>2019</v>
      </c>
      <c r="I3506" s="2">
        <v>3</v>
      </c>
      <c r="J3506" s="3" t="s">
        <v>12</v>
      </c>
      <c r="K3506" s="3">
        <v>1</v>
      </c>
      <c r="L3506" s="3">
        <v>0</v>
      </c>
    </row>
    <row r="3507" spans="1:12">
      <c r="A3507" s="2" t="s">
        <v>955</v>
      </c>
      <c r="B3507" s="3" t="s">
        <v>1440</v>
      </c>
      <c r="C3507" s="2" t="s">
        <v>975</v>
      </c>
      <c r="D3507" s="2" t="s">
        <v>975</v>
      </c>
      <c r="E3507" s="3" t="str">
        <f t="shared" si="55"/>
        <v>Rio Grande do Norte-Natal</v>
      </c>
      <c r="F3507" s="3">
        <v>240810</v>
      </c>
      <c r="G3507" s="3">
        <v>884122</v>
      </c>
      <c r="H3507" s="3">
        <v>2019</v>
      </c>
      <c r="I3507" s="2">
        <v>4</v>
      </c>
      <c r="J3507" s="3" t="s">
        <v>9</v>
      </c>
      <c r="K3507" s="3">
        <v>2</v>
      </c>
      <c r="L3507" s="3">
        <v>2</v>
      </c>
    </row>
    <row r="3508" spans="1:12">
      <c r="A3508" s="2" t="s">
        <v>955</v>
      </c>
      <c r="B3508" s="3" t="s">
        <v>1440</v>
      </c>
      <c r="C3508" s="2" t="s">
        <v>975</v>
      </c>
      <c r="D3508" s="2" t="s">
        <v>975</v>
      </c>
      <c r="E3508" s="3" t="str">
        <f t="shared" si="55"/>
        <v>Rio Grande do Norte-Natal</v>
      </c>
      <c r="F3508" s="3">
        <v>240810</v>
      </c>
      <c r="G3508" s="3">
        <v>884122</v>
      </c>
      <c r="H3508" s="3">
        <v>2019</v>
      </c>
      <c r="I3508" s="2">
        <v>4</v>
      </c>
      <c r="J3508" s="3" t="s">
        <v>10</v>
      </c>
      <c r="K3508" s="3">
        <v>2</v>
      </c>
      <c r="L3508" s="3">
        <v>0</v>
      </c>
    </row>
    <row r="3509" spans="1:12">
      <c r="A3509" s="2" t="s">
        <v>955</v>
      </c>
      <c r="B3509" s="3" t="s">
        <v>1440</v>
      </c>
      <c r="C3509" s="2" t="s">
        <v>975</v>
      </c>
      <c r="D3509" s="2" t="s">
        <v>975</v>
      </c>
      <c r="E3509" s="3" t="str">
        <f t="shared" si="55"/>
        <v>Rio Grande do Norte-Natal</v>
      </c>
      <c r="F3509" s="3">
        <v>240810</v>
      </c>
      <c r="G3509" s="3">
        <v>884122</v>
      </c>
      <c r="H3509" s="3">
        <v>2019</v>
      </c>
      <c r="I3509" s="2">
        <v>4</v>
      </c>
      <c r="J3509" s="3" t="s">
        <v>12</v>
      </c>
      <c r="K3509" s="3">
        <v>1</v>
      </c>
      <c r="L3509" s="3">
        <v>1</v>
      </c>
    </row>
    <row r="3510" spans="1:12">
      <c r="A3510" s="2" t="s">
        <v>955</v>
      </c>
      <c r="B3510" s="3" t="s">
        <v>1440</v>
      </c>
      <c r="C3510" s="2" t="s">
        <v>975</v>
      </c>
      <c r="D3510" s="2" t="s">
        <v>975</v>
      </c>
      <c r="E3510" s="3" t="str">
        <f t="shared" si="55"/>
        <v>Rio Grande do Norte-Natal</v>
      </c>
      <c r="F3510" s="3">
        <v>240810</v>
      </c>
      <c r="G3510" s="3">
        <v>884122</v>
      </c>
      <c r="H3510" s="3">
        <v>2019</v>
      </c>
      <c r="I3510" s="2">
        <v>5</v>
      </c>
      <c r="J3510" s="3" t="s">
        <v>9</v>
      </c>
      <c r="K3510" s="3">
        <v>2</v>
      </c>
      <c r="L3510" s="3">
        <v>1</v>
      </c>
    </row>
    <row r="3511" spans="1:12">
      <c r="A3511" s="2" t="s">
        <v>955</v>
      </c>
      <c r="B3511" s="3" t="s">
        <v>1440</v>
      </c>
      <c r="C3511" s="2" t="s">
        <v>975</v>
      </c>
      <c r="D3511" s="2" t="s">
        <v>975</v>
      </c>
      <c r="E3511" s="3" t="str">
        <f t="shared" si="55"/>
        <v>Rio Grande do Norte-Natal</v>
      </c>
      <c r="F3511" s="3">
        <v>240810</v>
      </c>
      <c r="G3511" s="3">
        <v>884122</v>
      </c>
      <c r="H3511" s="3">
        <v>2019</v>
      </c>
      <c r="I3511" s="2">
        <v>5</v>
      </c>
      <c r="J3511" s="3" t="s">
        <v>10</v>
      </c>
      <c r="K3511" s="3">
        <v>6</v>
      </c>
      <c r="L3511" s="3">
        <v>0</v>
      </c>
    </row>
    <row r="3512" spans="1:12">
      <c r="A3512" s="2" t="s">
        <v>955</v>
      </c>
      <c r="B3512" s="3" t="s">
        <v>1440</v>
      </c>
      <c r="C3512" s="2" t="s">
        <v>975</v>
      </c>
      <c r="D3512" s="2" t="s">
        <v>975</v>
      </c>
      <c r="E3512" s="3" t="str">
        <f t="shared" si="55"/>
        <v>Rio Grande do Norte-Natal</v>
      </c>
      <c r="F3512" s="3">
        <v>240810</v>
      </c>
      <c r="G3512" s="3">
        <v>884122</v>
      </c>
      <c r="H3512" s="3">
        <v>2019</v>
      </c>
      <c r="I3512" s="2">
        <v>5</v>
      </c>
      <c r="J3512" s="3" t="s">
        <v>19</v>
      </c>
      <c r="K3512" s="3">
        <v>1</v>
      </c>
      <c r="L3512" s="3">
        <v>0</v>
      </c>
    </row>
    <row r="3513" spans="1:12">
      <c r="A3513" s="2" t="s">
        <v>955</v>
      </c>
      <c r="B3513" s="3" t="s">
        <v>1440</v>
      </c>
      <c r="C3513" s="2" t="s">
        <v>975</v>
      </c>
      <c r="D3513" s="2" t="s">
        <v>975</v>
      </c>
      <c r="E3513" s="3" t="str">
        <f t="shared" si="55"/>
        <v>Rio Grande do Norte-Natal</v>
      </c>
      <c r="F3513" s="3">
        <v>240810</v>
      </c>
      <c r="G3513" s="3">
        <v>884122</v>
      </c>
      <c r="H3513" s="3">
        <v>2019</v>
      </c>
      <c r="I3513" s="2">
        <v>6</v>
      </c>
      <c r="J3513" s="3" t="s">
        <v>9</v>
      </c>
      <c r="K3513" s="3">
        <v>1</v>
      </c>
      <c r="L3513" s="3">
        <v>1</v>
      </c>
    </row>
    <row r="3514" spans="1:12">
      <c r="A3514" s="2" t="s">
        <v>955</v>
      </c>
      <c r="B3514" s="3" t="s">
        <v>1440</v>
      </c>
      <c r="C3514" s="2" t="s">
        <v>975</v>
      </c>
      <c r="D3514" s="2" t="s">
        <v>975</v>
      </c>
      <c r="E3514" s="3" t="str">
        <f t="shared" si="55"/>
        <v>Rio Grande do Norte-Natal</v>
      </c>
      <c r="F3514" s="3">
        <v>240810</v>
      </c>
      <c r="G3514" s="3">
        <v>884122</v>
      </c>
      <c r="H3514" s="3">
        <v>2019</v>
      </c>
      <c r="I3514" s="2">
        <v>6</v>
      </c>
      <c r="J3514" s="3" t="s">
        <v>10</v>
      </c>
      <c r="K3514" s="3">
        <v>3</v>
      </c>
      <c r="L3514" s="3">
        <v>0</v>
      </c>
    </row>
    <row r="3515" spans="1:12">
      <c r="A3515" s="2" t="s">
        <v>955</v>
      </c>
      <c r="B3515" s="3" t="s">
        <v>1440</v>
      </c>
      <c r="C3515" s="2" t="s">
        <v>975</v>
      </c>
      <c r="D3515" s="2" t="s">
        <v>975</v>
      </c>
      <c r="E3515" s="3" t="str">
        <f t="shared" si="55"/>
        <v>Rio Grande do Norte-Natal</v>
      </c>
      <c r="F3515" s="3">
        <v>240810</v>
      </c>
      <c r="G3515" s="3">
        <v>884122</v>
      </c>
      <c r="H3515" s="3">
        <v>2019</v>
      </c>
      <c r="I3515" s="2">
        <v>6</v>
      </c>
      <c r="J3515" s="3" t="s">
        <v>19</v>
      </c>
      <c r="K3515" s="3">
        <v>3</v>
      </c>
      <c r="L3515" s="3">
        <v>0</v>
      </c>
    </row>
    <row r="3516" spans="1:12">
      <c r="A3516" s="2" t="s">
        <v>955</v>
      </c>
      <c r="B3516" s="3" t="s">
        <v>1440</v>
      </c>
      <c r="C3516" s="2" t="s">
        <v>975</v>
      </c>
      <c r="D3516" s="2" t="s">
        <v>975</v>
      </c>
      <c r="E3516" s="3" t="str">
        <f t="shared" si="55"/>
        <v>Rio Grande do Norte-Natal</v>
      </c>
      <c r="F3516" s="3">
        <v>240810</v>
      </c>
      <c r="G3516" s="3">
        <v>884122</v>
      </c>
      <c r="H3516" s="3">
        <v>2020</v>
      </c>
      <c r="I3516" s="2">
        <v>1</v>
      </c>
      <c r="J3516" s="3" t="s">
        <v>9</v>
      </c>
      <c r="K3516" s="3">
        <v>4</v>
      </c>
      <c r="L3516" s="3">
        <v>6</v>
      </c>
    </row>
    <row r="3517" spans="1:12">
      <c r="A3517" s="2" t="s">
        <v>955</v>
      </c>
      <c r="B3517" s="3" t="s">
        <v>1440</v>
      </c>
      <c r="C3517" s="2" t="s">
        <v>975</v>
      </c>
      <c r="D3517" s="2" t="s">
        <v>975</v>
      </c>
      <c r="E3517" s="3" t="str">
        <f t="shared" si="55"/>
        <v>Rio Grande do Norte-Natal</v>
      </c>
      <c r="F3517" s="3">
        <v>240810</v>
      </c>
      <c r="G3517" s="3">
        <v>884122</v>
      </c>
      <c r="H3517" s="3">
        <v>2020</v>
      </c>
      <c r="I3517" s="2">
        <v>1</v>
      </c>
      <c r="J3517" s="3" t="s">
        <v>10</v>
      </c>
      <c r="K3517" s="3">
        <v>1</v>
      </c>
      <c r="L3517" s="3">
        <v>0</v>
      </c>
    </row>
    <row r="3518" spans="1:12">
      <c r="A3518" s="2" t="s">
        <v>955</v>
      </c>
      <c r="B3518" s="3" t="s">
        <v>1440</v>
      </c>
      <c r="C3518" s="2" t="s">
        <v>975</v>
      </c>
      <c r="D3518" s="2" t="s">
        <v>975</v>
      </c>
      <c r="E3518" s="3" t="str">
        <f t="shared" si="55"/>
        <v>Rio Grande do Norte-Natal</v>
      </c>
      <c r="F3518" s="3">
        <v>240810</v>
      </c>
      <c r="G3518" s="3">
        <v>884122</v>
      </c>
      <c r="H3518" s="3">
        <v>2020</v>
      </c>
      <c r="I3518" s="2">
        <v>1</v>
      </c>
      <c r="J3518" s="3" t="s">
        <v>19</v>
      </c>
      <c r="K3518" s="3">
        <v>1</v>
      </c>
      <c r="L3518" s="3">
        <v>0</v>
      </c>
    </row>
    <row r="3519" spans="1:12">
      <c r="A3519" s="2" t="s">
        <v>955</v>
      </c>
      <c r="B3519" s="3" t="s">
        <v>1440</v>
      </c>
      <c r="C3519" s="2" t="s">
        <v>975</v>
      </c>
      <c r="D3519" s="2" t="s">
        <v>975</v>
      </c>
      <c r="E3519" s="3" t="str">
        <f t="shared" si="55"/>
        <v>Rio Grande do Norte-Natal</v>
      </c>
      <c r="F3519" s="3">
        <v>240810</v>
      </c>
      <c r="G3519" s="3">
        <v>884122</v>
      </c>
      <c r="H3519" s="3">
        <v>2020</v>
      </c>
      <c r="I3519" s="2">
        <v>1</v>
      </c>
      <c r="J3519" s="3" t="s">
        <v>12</v>
      </c>
      <c r="K3519" s="3">
        <v>6</v>
      </c>
      <c r="L3519" s="3">
        <v>7</v>
      </c>
    </row>
    <row r="3520" spans="1:12">
      <c r="A3520" s="2" t="s">
        <v>955</v>
      </c>
      <c r="B3520" s="3" t="s">
        <v>1440</v>
      </c>
      <c r="C3520" s="2" t="s">
        <v>975</v>
      </c>
      <c r="D3520" s="2" t="s">
        <v>975</v>
      </c>
      <c r="E3520" s="3" t="str">
        <f t="shared" si="55"/>
        <v>Rio Grande do Norte-Natal</v>
      </c>
      <c r="F3520" s="3">
        <v>240810</v>
      </c>
      <c r="G3520" s="3">
        <v>884122</v>
      </c>
      <c r="H3520" s="3">
        <v>2020</v>
      </c>
      <c r="I3520" s="2">
        <v>2</v>
      </c>
      <c r="J3520" s="3" t="s">
        <v>9</v>
      </c>
      <c r="K3520" s="3">
        <v>1</v>
      </c>
      <c r="L3520" s="3">
        <v>1</v>
      </c>
    </row>
    <row r="3521" spans="1:12">
      <c r="A3521" s="2" t="s">
        <v>955</v>
      </c>
      <c r="B3521" s="3" t="s">
        <v>1440</v>
      </c>
      <c r="C3521" s="2" t="s">
        <v>975</v>
      </c>
      <c r="D3521" s="2" t="s">
        <v>975</v>
      </c>
      <c r="E3521" s="3" t="str">
        <f t="shared" si="55"/>
        <v>Rio Grande do Norte-Natal</v>
      </c>
      <c r="F3521" s="3">
        <v>240810</v>
      </c>
      <c r="G3521" s="3">
        <v>884122</v>
      </c>
      <c r="H3521" s="3">
        <v>2020</v>
      </c>
      <c r="I3521" s="2">
        <v>2</v>
      </c>
      <c r="J3521" s="3" t="s">
        <v>10</v>
      </c>
      <c r="K3521" s="3">
        <v>1</v>
      </c>
      <c r="L3521" s="3">
        <v>0</v>
      </c>
    </row>
    <row r="3522" spans="1:12">
      <c r="A3522" s="2" t="s">
        <v>955</v>
      </c>
      <c r="B3522" s="3" t="s">
        <v>1440</v>
      </c>
      <c r="C3522" s="2" t="s">
        <v>975</v>
      </c>
      <c r="D3522" s="2" t="s">
        <v>975</v>
      </c>
      <c r="E3522" s="3" t="str">
        <f t="shared" si="55"/>
        <v>Rio Grande do Norte-Natal</v>
      </c>
      <c r="F3522" s="3">
        <v>240810</v>
      </c>
      <c r="G3522" s="3">
        <v>884122</v>
      </c>
      <c r="H3522" s="3">
        <v>2020</v>
      </c>
      <c r="I3522" s="2">
        <v>3</v>
      </c>
      <c r="J3522" s="3" t="s">
        <v>9</v>
      </c>
      <c r="K3522" s="3">
        <v>5</v>
      </c>
      <c r="L3522" s="3">
        <v>6</v>
      </c>
    </row>
    <row r="3523" spans="1:12">
      <c r="A3523" s="2" t="s">
        <v>955</v>
      </c>
      <c r="B3523" s="3" t="s">
        <v>1440</v>
      </c>
      <c r="C3523" s="2" t="s">
        <v>975</v>
      </c>
      <c r="D3523" s="2" t="s">
        <v>975</v>
      </c>
      <c r="E3523" s="3" t="str">
        <f t="shared" si="55"/>
        <v>Rio Grande do Norte-Natal</v>
      </c>
      <c r="F3523" s="3">
        <v>240810</v>
      </c>
      <c r="G3523" s="3">
        <v>884122</v>
      </c>
      <c r="H3523" s="3">
        <v>2020</v>
      </c>
      <c r="I3523" s="2">
        <v>3</v>
      </c>
      <c r="J3523" s="3" t="s">
        <v>90</v>
      </c>
      <c r="K3523" s="3">
        <v>1</v>
      </c>
      <c r="L3523" s="3">
        <v>0</v>
      </c>
    </row>
    <row r="3524" spans="1:12">
      <c r="A3524" s="2" t="s">
        <v>955</v>
      </c>
      <c r="B3524" s="3" t="s">
        <v>1440</v>
      </c>
      <c r="C3524" s="2" t="s">
        <v>975</v>
      </c>
      <c r="D3524" s="2" t="s">
        <v>975</v>
      </c>
      <c r="E3524" s="3" t="str">
        <f t="shared" si="55"/>
        <v>Rio Grande do Norte-Natal</v>
      </c>
      <c r="F3524" s="3">
        <v>240810</v>
      </c>
      <c r="G3524" s="3">
        <v>884122</v>
      </c>
      <c r="H3524" s="3">
        <v>2020</v>
      </c>
      <c r="I3524" s="2">
        <v>3</v>
      </c>
      <c r="J3524" s="3" t="s">
        <v>10</v>
      </c>
      <c r="K3524" s="3">
        <v>5</v>
      </c>
      <c r="L3524" s="3">
        <v>0</v>
      </c>
    </row>
    <row r="3525" spans="1:12">
      <c r="A3525" s="2" t="s">
        <v>955</v>
      </c>
      <c r="B3525" s="3" t="s">
        <v>1440</v>
      </c>
      <c r="C3525" s="2" t="s">
        <v>975</v>
      </c>
      <c r="D3525" s="2" t="s">
        <v>975</v>
      </c>
      <c r="E3525" s="3" t="str">
        <f t="shared" si="55"/>
        <v>Rio Grande do Norte-Natal</v>
      </c>
      <c r="F3525" s="3">
        <v>240810</v>
      </c>
      <c r="G3525" s="3">
        <v>884122</v>
      </c>
      <c r="H3525" s="3">
        <v>2020</v>
      </c>
      <c r="I3525" s="2">
        <v>4</v>
      </c>
      <c r="J3525" s="3" t="s">
        <v>9</v>
      </c>
      <c r="K3525" s="3">
        <v>1</v>
      </c>
      <c r="L3525" s="3">
        <v>2</v>
      </c>
    </row>
    <row r="3526" spans="1:12">
      <c r="A3526" s="2" t="s">
        <v>955</v>
      </c>
      <c r="B3526" s="3" t="s">
        <v>1440</v>
      </c>
      <c r="C3526" s="2" t="s">
        <v>975</v>
      </c>
      <c r="D3526" s="2" t="s">
        <v>975</v>
      </c>
      <c r="E3526" s="3" t="str">
        <f t="shared" si="55"/>
        <v>Rio Grande do Norte-Natal</v>
      </c>
      <c r="F3526" s="3">
        <v>240810</v>
      </c>
      <c r="G3526" s="3">
        <v>884122</v>
      </c>
      <c r="H3526" s="3">
        <v>2020</v>
      </c>
      <c r="I3526" s="2">
        <v>4</v>
      </c>
      <c r="J3526" s="3" t="s">
        <v>10</v>
      </c>
      <c r="K3526" s="3">
        <v>1</v>
      </c>
      <c r="L3526" s="3">
        <v>0</v>
      </c>
    </row>
    <row r="3527" spans="1:12">
      <c r="A3527" s="2" t="s">
        <v>955</v>
      </c>
      <c r="B3527" s="3" t="s">
        <v>1440</v>
      </c>
      <c r="C3527" s="2" t="s">
        <v>975</v>
      </c>
      <c r="D3527" s="2" t="s">
        <v>975</v>
      </c>
      <c r="E3527" s="3" t="str">
        <f t="shared" si="55"/>
        <v>Rio Grande do Norte-Natal</v>
      </c>
      <c r="F3527" s="3">
        <v>240810</v>
      </c>
      <c r="G3527" s="3">
        <v>884122</v>
      </c>
      <c r="H3527" s="3">
        <v>2020</v>
      </c>
      <c r="I3527" s="2">
        <v>4</v>
      </c>
      <c r="J3527" s="3" t="s">
        <v>12</v>
      </c>
      <c r="K3527" s="3">
        <v>5</v>
      </c>
      <c r="L3527" s="3">
        <v>6</v>
      </c>
    </row>
    <row r="3528" spans="1:12">
      <c r="A3528" s="2" t="s">
        <v>955</v>
      </c>
      <c r="B3528" s="3" t="s">
        <v>1440</v>
      </c>
      <c r="C3528" s="2" t="s">
        <v>975</v>
      </c>
      <c r="D3528" s="2" t="s">
        <v>975</v>
      </c>
      <c r="E3528" s="3" t="str">
        <f t="shared" si="55"/>
        <v>Rio Grande do Norte-Natal</v>
      </c>
      <c r="F3528" s="3">
        <v>240810</v>
      </c>
      <c r="G3528" s="3">
        <v>884122</v>
      </c>
      <c r="H3528" s="3">
        <v>2020</v>
      </c>
      <c r="I3528" s="2">
        <v>5</v>
      </c>
      <c r="J3528" s="3" t="s">
        <v>10</v>
      </c>
      <c r="K3528" s="3">
        <v>3</v>
      </c>
      <c r="L3528" s="3">
        <v>0</v>
      </c>
    </row>
    <row r="3529" spans="1:12">
      <c r="A3529" s="2" t="s">
        <v>955</v>
      </c>
      <c r="B3529" s="3" t="s">
        <v>1440</v>
      </c>
      <c r="C3529" s="2" t="s">
        <v>975</v>
      </c>
      <c r="D3529" s="2" t="s">
        <v>975</v>
      </c>
      <c r="E3529" s="3" t="str">
        <f t="shared" si="55"/>
        <v>Rio Grande do Norte-Natal</v>
      </c>
      <c r="F3529" s="3">
        <v>240810</v>
      </c>
      <c r="G3529" s="3">
        <v>884122</v>
      </c>
      <c r="H3529" s="3">
        <v>2020</v>
      </c>
      <c r="I3529" s="2">
        <v>5</v>
      </c>
      <c r="J3529" s="3" t="s">
        <v>12</v>
      </c>
      <c r="K3529" s="3">
        <v>2</v>
      </c>
      <c r="L3529" s="3">
        <v>4</v>
      </c>
    </row>
    <row r="3530" spans="1:12">
      <c r="A3530" s="2" t="s">
        <v>955</v>
      </c>
      <c r="B3530" s="3" t="s">
        <v>1440</v>
      </c>
      <c r="C3530" s="2" t="s">
        <v>975</v>
      </c>
      <c r="D3530" s="2" t="s">
        <v>975</v>
      </c>
      <c r="E3530" s="3" t="str">
        <f t="shared" si="55"/>
        <v>Rio Grande do Norte-Natal</v>
      </c>
      <c r="F3530" s="3">
        <v>240810</v>
      </c>
      <c r="G3530" s="3">
        <v>884122</v>
      </c>
      <c r="H3530" s="3">
        <v>2020</v>
      </c>
      <c r="I3530" s="2">
        <v>6</v>
      </c>
      <c r="J3530" s="3" t="s">
        <v>9</v>
      </c>
      <c r="K3530" s="3">
        <v>3</v>
      </c>
      <c r="L3530" s="3">
        <v>4</v>
      </c>
    </row>
    <row r="3531" spans="1:12">
      <c r="A3531" s="2" t="s">
        <v>955</v>
      </c>
      <c r="B3531" s="3" t="s">
        <v>1440</v>
      </c>
      <c r="C3531" s="2" t="s">
        <v>975</v>
      </c>
      <c r="D3531" s="2" t="s">
        <v>975</v>
      </c>
      <c r="E3531" s="3" t="str">
        <f t="shared" si="55"/>
        <v>Rio Grande do Norte-Natal</v>
      </c>
      <c r="F3531" s="3">
        <v>240810</v>
      </c>
      <c r="G3531" s="3">
        <v>884122</v>
      </c>
      <c r="H3531" s="3">
        <v>2020</v>
      </c>
      <c r="I3531" s="2">
        <v>6</v>
      </c>
      <c r="J3531" s="3" t="s">
        <v>12</v>
      </c>
      <c r="K3531" s="3">
        <v>1</v>
      </c>
      <c r="L3531" s="3">
        <v>1</v>
      </c>
    </row>
    <row r="3532" spans="1:12">
      <c r="A3532" s="2" t="s">
        <v>955</v>
      </c>
      <c r="B3532" s="3" t="s">
        <v>1440</v>
      </c>
      <c r="C3532" s="2" t="s">
        <v>976</v>
      </c>
      <c r="D3532" s="2" t="s">
        <v>976</v>
      </c>
      <c r="E3532" s="3" t="str">
        <f t="shared" si="55"/>
        <v>Rio Grande do Norte-Nova Cruz</v>
      </c>
      <c r="F3532" s="3">
        <v>240830</v>
      </c>
      <c r="G3532" s="3">
        <v>37343</v>
      </c>
      <c r="H3532" s="3">
        <v>2019</v>
      </c>
      <c r="I3532" s="2">
        <v>5</v>
      </c>
      <c r="J3532" s="3" t="s">
        <v>10</v>
      </c>
      <c r="K3532" s="3">
        <v>2</v>
      </c>
      <c r="L3532" s="3">
        <v>0</v>
      </c>
    </row>
    <row r="3533" spans="1:12">
      <c r="A3533" s="2" t="s">
        <v>955</v>
      </c>
      <c r="B3533" s="3" t="s">
        <v>1440</v>
      </c>
      <c r="C3533" s="2" t="s">
        <v>977</v>
      </c>
      <c r="D3533" s="2" t="s">
        <v>977</v>
      </c>
      <c r="E3533" s="3" t="str">
        <f t="shared" si="55"/>
        <v>Rio Grande do Norte-Parnamirim</v>
      </c>
      <c r="F3533" s="3">
        <v>240325</v>
      </c>
      <c r="G3533" s="3">
        <v>261469</v>
      </c>
      <c r="H3533" s="3">
        <v>2019</v>
      </c>
      <c r="I3533" s="2">
        <v>1</v>
      </c>
      <c r="J3533" s="3" t="s">
        <v>9</v>
      </c>
      <c r="K3533" s="3">
        <v>1</v>
      </c>
      <c r="L3533" s="3">
        <v>1</v>
      </c>
    </row>
    <row r="3534" spans="1:12">
      <c r="A3534" s="2" t="s">
        <v>955</v>
      </c>
      <c r="B3534" s="3" t="s">
        <v>1440</v>
      </c>
      <c r="C3534" s="2" t="s">
        <v>977</v>
      </c>
      <c r="D3534" s="2" t="s">
        <v>977</v>
      </c>
      <c r="E3534" s="3" t="str">
        <f t="shared" si="55"/>
        <v>Rio Grande do Norte-Parnamirim</v>
      </c>
      <c r="F3534" s="3">
        <v>240325</v>
      </c>
      <c r="G3534" s="3">
        <v>261469</v>
      </c>
      <c r="H3534" s="3">
        <v>2019</v>
      </c>
      <c r="I3534" s="2">
        <v>1</v>
      </c>
      <c r="J3534" s="3" t="s">
        <v>12</v>
      </c>
      <c r="K3534" s="3">
        <v>1</v>
      </c>
      <c r="L3534" s="3">
        <v>1</v>
      </c>
    </row>
    <row r="3535" spans="1:12">
      <c r="A3535" s="2" t="s">
        <v>955</v>
      </c>
      <c r="B3535" s="3" t="s">
        <v>1440</v>
      </c>
      <c r="C3535" s="2" t="s">
        <v>977</v>
      </c>
      <c r="D3535" s="2" t="s">
        <v>977</v>
      </c>
      <c r="E3535" s="3" t="str">
        <f t="shared" si="55"/>
        <v>Rio Grande do Norte-Parnamirim</v>
      </c>
      <c r="F3535" s="3">
        <v>240325</v>
      </c>
      <c r="G3535" s="3">
        <v>261469</v>
      </c>
      <c r="H3535" s="3">
        <v>2019</v>
      </c>
      <c r="I3535" s="2">
        <v>3</v>
      </c>
      <c r="J3535" s="3" t="s">
        <v>9</v>
      </c>
      <c r="K3535" s="3">
        <v>1</v>
      </c>
      <c r="L3535" s="3">
        <v>0</v>
      </c>
    </row>
    <row r="3536" spans="1:12">
      <c r="A3536" s="2" t="s">
        <v>955</v>
      </c>
      <c r="B3536" s="3" t="s">
        <v>1440</v>
      </c>
      <c r="C3536" s="2" t="s">
        <v>977</v>
      </c>
      <c r="D3536" s="2" t="s">
        <v>977</v>
      </c>
      <c r="E3536" s="3" t="str">
        <f t="shared" si="55"/>
        <v>Rio Grande do Norte-Parnamirim</v>
      </c>
      <c r="F3536" s="3">
        <v>240325</v>
      </c>
      <c r="G3536" s="3">
        <v>261469</v>
      </c>
      <c r="H3536" s="3">
        <v>2019</v>
      </c>
      <c r="I3536" s="2">
        <v>4</v>
      </c>
      <c r="J3536" s="3" t="s">
        <v>9</v>
      </c>
      <c r="K3536" s="3">
        <v>1</v>
      </c>
      <c r="L3536" s="3">
        <v>3</v>
      </c>
    </row>
    <row r="3537" spans="1:12">
      <c r="A3537" s="2" t="s">
        <v>955</v>
      </c>
      <c r="B3537" s="3" t="s">
        <v>1440</v>
      </c>
      <c r="C3537" s="2" t="s">
        <v>977</v>
      </c>
      <c r="D3537" s="2" t="s">
        <v>977</v>
      </c>
      <c r="E3537" s="3" t="str">
        <f t="shared" si="55"/>
        <v>Rio Grande do Norte-Parnamirim</v>
      </c>
      <c r="F3537" s="3">
        <v>240325</v>
      </c>
      <c r="G3537" s="3">
        <v>261469</v>
      </c>
      <c r="H3537" s="3">
        <v>2019</v>
      </c>
      <c r="I3537" s="2">
        <v>4</v>
      </c>
      <c r="J3537" s="3" t="s">
        <v>12</v>
      </c>
      <c r="K3537" s="3">
        <v>1</v>
      </c>
      <c r="L3537" s="3">
        <v>2</v>
      </c>
    </row>
    <row r="3538" spans="1:12">
      <c r="A3538" s="2" t="s">
        <v>955</v>
      </c>
      <c r="B3538" s="3" t="s">
        <v>1440</v>
      </c>
      <c r="C3538" s="2" t="s">
        <v>977</v>
      </c>
      <c r="D3538" s="2" t="s">
        <v>977</v>
      </c>
      <c r="E3538" s="3" t="str">
        <f t="shared" si="55"/>
        <v>Rio Grande do Norte-Parnamirim</v>
      </c>
      <c r="F3538" s="3">
        <v>240325</v>
      </c>
      <c r="G3538" s="3">
        <v>261469</v>
      </c>
      <c r="H3538" s="3">
        <v>2019</v>
      </c>
      <c r="I3538" s="2">
        <v>5</v>
      </c>
      <c r="J3538" s="3" t="s">
        <v>12</v>
      </c>
      <c r="K3538" s="3">
        <v>1</v>
      </c>
      <c r="L3538" s="3">
        <v>1</v>
      </c>
    </row>
    <row r="3539" spans="1:12">
      <c r="A3539" s="2" t="s">
        <v>955</v>
      </c>
      <c r="B3539" s="3" t="s">
        <v>1440</v>
      </c>
      <c r="C3539" s="2" t="s">
        <v>977</v>
      </c>
      <c r="D3539" s="2" t="s">
        <v>977</v>
      </c>
      <c r="E3539" s="3" t="str">
        <f t="shared" si="55"/>
        <v>Rio Grande do Norte-Parnamirim</v>
      </c>
      <c r="F3539" s="3">
        <v>240325</v>
      </c>
      <c r="G3539" s="3">
        <v>261469</v>
      </c>
      <c r="H3539" s="3">
        <v>2020</v>
      </c>
      <c r="I3539" s="2">
        <v>1</v>
      </c>
      <c r="J3539" s="3" t="s">
        <v>9</v>
      </c>
      <c r="K3539" s="3">
        <v>1</v>
      </c>
      <c r="L3539" s="3">
        <v>0</v>
      </c>
    </row>
    <row r="3540" spans="1:12">
      <c r="A3540" s="2" t="s">
        <v>955</v>
      </c>
      <c r="B3540" s="3" t="s">
        <v>1440</v>
      </c>
      <c r="C3540" s="2" t="s">
        <v>977</v>
      </c>
      <c r="D3540" s="2" t="s">
        <v>977</v>
      </c>
      <c r="E3540" s="3" t="str">
        <f t="shared" si="55"/>
        <v>Rio Grande do Norte-Parnamirim</v>
      </c>
      <c r="F3540" s="3">
        <v>240325</v>
      </c>
      <c r="G3540" s="3">
        <v>261469</v>
      </c>
      <c r="H3540" s="3">
        <v>2020</v>
      </c>
      <c r="I3540" s="2">
        <v>1</v>
      </c>
      <c r="J3540" s="3" t="s">
        <v>12</v>
      </c>
      <c r="K3540" s="3">
        <v>2</v>
      </c>
      <c r="L3540" s="3">
        <v>2</v>
      </c>
    </row>
    <row r="3541" spans="1:12">
      <c r="A3541" s="2" t="s">
        <v>955</v>
      </c>
      <c r="B3541" s="3" t="s">
        <v>1440</v>
      </c>
      <c r="C3541" s="2" t="s">
        <v>977</v>
      </c>
      <c r="D3541" s="2" t="s">
        <v>977</v>
      </c>
      <c r="E3541" s="3" t="str">
        <f t="shared" si="55"/>
        <v>Rio Grande do Norte-Parnamirim</v>
      </c>
      <c r="F3541" s="3">
        <v>240325</v>
      </c>
      <c r="G3541" s="3">
        <v>261469</v>
      </c>
      <c r="H3541" s="3">
        <v>2020</v>
      </c>
      <c r="I3541" s="2">
        <v>2</v>
      </c>
      <c r="J3541" s="3" t="s">
        <v>9</v>
      </c>
      <c r="K3541" s="3">
        <v>1</v>
      </c>
      <c r="L3541" s="3">
        <v>1</v>
      </c>
    </row>
    <row r="3542" spans="1:12">
      <c r="A3542" s="2" t="s">
        <v>955</v>
      </c>
      <c r="B3542" s="3" t="s">
        <v>1440</v>
      </c>
      <c r="C3542" s="2" t="s">
        <v>977</v>
      </c>
      <c r="D3542" s="2" t="s">
        <v>977</v>
      </c>
      <c r="E3542" s="3" t="str">
        <f t="shared" si="55"/>
        <v>Rio Grande do Norte-Parnamirim</v>
      </c>
      <c r="F3542" s="3">
        <v>240325</v>
      </c>
      <c r="G3542" s="3">
        <v>261469</v>
      </c>
      <c r="H3542" s="3">
        <v>2020</v>
      </c>
      <c r="I3542" s="2">
        <v>3</v>
      </c>
      <c r="J3542" s="3" t="s">
        <v>10</v>
      </c>
      <c r="K3542" s="3">
        <v>1</v>
      </c>
      <c r="L3542" s="3">
        <v>0</v>
      </c>
    </row>
    <row r="3543" spans="1:12">
      <c r="A3543" s="2" t="s">
        <v>955</v>
      </c>
      <c r="B3543" s="3" t="s">
        <v>1440</v>
      </c>
      <c r="C3543" s="2" t="s">
        <v>978</v>
      </c>
      <c r="D3543" s="2" t="s">
        <v>978</v>
      </c>
      <c r="E3543" s="3" t="str">
        <f t="shared" si="55"/>
        <v>Rio Grande do Norte-Patu</v>
      </c>
      <c r="F3543" s="3">
        <v>240930</v>
      </c>
      <c r="G3543" s="3">
        <v>12755</v>
      </c>
      <c r="H3543" s="3">
        <v>2019</v>
      </c>
      <c r="I3543" s="2">
        <v>1</v>
      </c>
      <c r="J3543" s="3" t="s">
        <v>12</v>
      </c>
      <c r="K3543" s="3">
        <v>2</v>
      </c>
      <c r="L3543" s="3">
        <v>1</v>
      </c>
    </row>
    <row r="3544" spans="1:12">
      <c r="A3544" s="2" t="s">
        <v>955</v>
      </c>
      <c r="B3544" s="3" t="s">
        <v>1440</v>
      </c>
      <c r="C3544" s="2" t="s">
        <v>978</v>
      </c>
      <c r="D3544" s="2" t="s">
        <v>978</v>
      </c>
      <c r="E3544" s="3" t="str">
        <f t="shared" si="55"/>
        <v>Rio Grande do Norte-Patu</v>
      </c>
      <c r="F3544" s="3">
        <v>240930</v>
      </c>
      <c r="G3544" s="3">
        <v>12755</v>
      </c>
      <c r="H3544" s="3">
        <v>2020</v>
      </c>
      <c r="I3544" s="2">
        <v>1</v>
      </c>
      <c r="J3544" s="3" t="s">
        <v>9</v>
      </c>
      <c r="K3544" s="3">
        <v>1</v>
      </c>
      <c r="L3544" s="3">
        <v>1</v>
      </c>
    </row>
    <row r="3545" spans="1:12">
      <c r="A3545" s="2" t="s">
        <v>955</v>
      </c>
      <c r="B3545" s="3" t="s">
        <v>1440</v>
      </c>
      <c r="C3545" s="2" t="s">
        <v>979</v>
      </c>
      <c r="D3545" s="2" t="s">
        <v>979</v>
      </c>
      <c r="E3545" s="3" t="str">
        <f t="shared" si="55"/>
        <v>Rio Grande do Norte-Pau dos Ferros</v>
      </c>
      <c r="F3545" s="3">
        <v>240940</v>
      </c>
      <c r="G3545" s="3">
        <v>30394</v>
      </c>
      <c r="H3545" s="3">
        <v>2019</v>
      </c>
      <c r="I3545" s="2">
        <v>1</v>
      </c>
      <c r="J3545" s="3" t="s">
        <v>12</v>
      </c>
      <c r="K3545" s="3">
        <v>1</v>
      </c>
      <c r="L3545" s="3">
        <v>1</v>
      </c>
    </row>
    <row r="3546" spans="1:12">
      <c r="A3546" s="2" t="s">
        <v>955</v>
      </c>
      <c r="B3546" s="3" t="s">
        <v>1440</v>
      </c>
      <c r="C3546" s="2" t="s">
        <v>979</v>
      </c>
      <c r="D3546" s="2" t="s">
        <v>979</v>
      </c>
      <c r="E3546" s="3" t="str">
        <f t="shared" si="55"/>
        <v>Rio Grande do Norte-Pau dos Ferros</v>
      </c>
      <c r="F3546" s="3">
        <v>240940</v>
      </c>
      <c r="G3546" s="3">
        <v>30394</v>
      </c>
      <c r="H3546" s="3">
        <v>2020</v>
      </c>
      <c r="I3546" s="2">
        <v>1</v>
      </c>
      <c r="J3546" s="3" t="s">
        <v>12</v>
      </c>
      <c r="K3546" s="3">
        <v>1</v>
      </c>
      <c r="L3546" s="3">
        <v>1</v>
      </c>
    </row>
    <row r="3547" spans="1:12">
      <c r="A3547" s="2" t="s">
        <v>955</v>
      </c>
      <c r="B3547" s="3" t="s">
        <v>1440</v>
      </c>
      <c r="C3547" s="2" t="s">
        <v>980</v>
      </c>
      <c r="D3547" s="2" t="s">
        <v>980</v>
      </c>
      <c r="E3547" s="3" t="str">
        <f t="shared" si="55"/>
        <v>Rio Grande do Norte-Pendencias</v>
      </c>
      <c r="F3547" s="3">
        <v>240990</v>
      </c>
      <c r="G3547" s="3">
        <v>15129</v>
      </c>
      <c r="H3547" s="3">
        <v>2020</v>
      </c>
      <c r="I3547" s="2">
        <v>3</v>
      </c>
      <c r="J3547" s="3" t="s">
        <v>9</v>
      </c>
      <c r="K3547" s="3">
        <v>1</v>
      </c>
      <c r="L3547" s="3">
        <v>2</v>
      </c>
    </row>
    <row r="3548" spans="1:12">
      <c r="A3548" s="2" t="s">
        <v>955</v>
      </c>
      <c r="B3548" s="3" t="s">
        <v>1440</v>
      </c>
      <c r="C3548" s="2" t="s">
        <v>981</v>
      </c>
      <c r="D3548" s="2" t="s">
        <v>981</v>
      </c>
      <c r="E3548" s="3" t="str">
        <f t="shared" si="55"/>
        <v>Rio Grande do Norte-Porto do Mangue</v>
      </c>
      <c r="F3548" s="3">
        <v>241025</v>
      </c>
      <c r="G3548" s="3">
        <v>6437</v>
      </c>
      <c r="H3548" s="3">
        <v>2020</v>
      </c>
      <c r="I3548" s="2">
        <v>4</v>
      </c>
      <c r="J3548" s="3" t="s">
        <v>12</v>
      </c>
      <c r="K3548" s="3">
        <v>1</v>
      </c>
      <c r="L3548" s="3">
        <v>1</v>
      </c>
    </row>
    <row r="3549" spans="1:12">
      <c r="A3549" s="2" t="s">
        <v>955</v>
      </c>
      <c r="B3549" s="3" t="s">
        <v>1440</v>
      </c>
      <c r="C3549" s="2" t="s">
        <v>982</v>
      </c>
      <c r="D3549" s="2" t="s">
        <v>982</v>
      </c>
      <c r="E3549" s="3" t="str">
        <f t="shared" si="55"/>
        <v>Rio Grande do Norte-Riachuelo</v>
      </c>
      <c r="F3549" s="3">
        <v>241090</v>
      </c>
      <c r="G3549" s="3">
        <v>8128</v>
      </c>
      <c r="H3549" s="3">
        <v>2019</v>
      </c>
      <c r="I3549" s="2">
        <v>2</v>
      </c>
      <c r="J3549" s="3" t="s">
        <v>19</v>
      </c>
      <c r="K3549" s="3">
        <v>1</v>
      </c>
      <c r="L3549" s="3">
        <v>0</v>
      </c>
    </row>
    <row r="3550" spans="1:12">
      <c r="A3550" s="2" t="s">
        <v>955</v>
      </c>
      <c r="B3550" s="3" t="s">
        <v>1440</v>
      </c>
      <c r="C3550" s="2" t="s">
        <v>281</v>
      </c>
      <c r="D3550" s="2" t="s">
        <v>281</v>
      </c>
      <c r="E3550" s="3" t="str">
        <f t="shared" si="55"/>
        <v>Rio Grande do Norte-Sao Goncalo do Amarante</v>
      </c>
      <c r="F3550" s="3">
        <v>241200</v>
      </c>
      <c r="G3550" s="3">
        <v>102400</v>
      </c>
      <c r="H3550" s="3">
        <v>2019</v>
      </c>
      <c r="I3550" s="2">
        <v>1</v>
      </c>
      <c r="J3550" s="3" t="s">
        <v>12</v>
      </c>
      <c r="K3550" s="3">
        <v>1</v>
      </c>
      <c r="L3550" s="3">
        <v>1</v>
      </c>
    </row>
    <row r="3551" spans="1:12">
      <c r="A3551" s="2" t="s">
        <v>955</v>
      </c>
      <c r="B3551" s="3" t="s">
        <v>1440</v>
      </c>
      <c r="C3551" s="2" t="s">
        <v>281</v>
      </c>
      <c r="D3551" s="2" t="s">
        <v>281</v>
      </c>
      <c r="E3551" s="3" t="str">
        <f t="shared" si="55"/>
        <v>Rio Grande do Norte-Sao Goncalo do Amarante</v>
      </c>
      <c r="F3551" s="3">
        <v>241200</v>
      </c>
      <c r="G3551" s="3">
        <v>102400</v>
      </c>
      <c r="H3551" s="3">
        <v>2019</v>
      </c>
      <c r="I3551" s="2">
        <v>3</v>
      </c>
      <c r="J3551" s="3" t="s">
        <v>12</v>
      </c>
      <c r="K3551" s="3">
        <v>1</v>
      </c>
      <c r="L3551" s="3">
        <v>3</v>
      </c>
    </row>
    <row r="3552" spans="1:12">
      <c r="A3552" s="2" t="s">
        <v>955</v>
      </c>
      <c r="B3552" s="3" t="s">
        <v>1440</v>
      </c>
      <c r="C3552" s="2" t="s">
        <v>281</v>
      </c>
      <c r="D3552" s="2" t="s">
        <v>281</v>
      </c>
      <c r="E3552" s="3" t="str">
        <f t="shared" si="55"/>
        <v>Rio Grande do Norte-Sao Goncalo do Amarante</v>
      </c>
      <c r="F3552" s="3">
        <v>241200</v>
      </c>
      <c r="G3552" s="3">
        <v>102400</v>
      </c>
      <c r="H3552" s="3">
        <v>2019</v>
      </c>
      <c r="I3552" s="2">
        <v>4</v>
      </c>
      <c r="J3552" s="3" t="s">
        <v>9</v>
      </c>
      <c r="K3552" s="3">
        <v>1</v>
      </c>
      <c r="L3552" s="3">
        <v>3</v>
      </c>
    </row>
    <row r="3553" spans="1:12">
      <c r="A3553" s="2" t="s">
        <v>955</v>
      </c>
      <c r="B3553" s="3" t="s">
        <v>1440</v>
      </c>
      <c r="C3553" s="2" t="s">
        <v>281</v>
      </c>
      <c r="D3553" s="2" t="s">
        <v>281</v>
      </c>
      <c r="E3553" s="3" t="str">
        <f t="shared" si="55"/>
        <v>Rio Grande do Norte-Sao Goncalo do Amarante</v>
      </c>
      <c r="F3553" s="3">
        <v>241200</v>
      </c>
      <c r="G3553" s="3">
        <v>102400</v>
      </c>
      <c r="H3553" s="3">
        <v>2019</v>
      </c>
      <c r="I3553" s="2">
        <v>4</v>
      </c>
      <c r="J3553" s="3" t="s">
        <v>10</v>
      </c>
      <c r="K3553" s="3">
        <v>1</v>
      </c>
      <c r="L3553" s="3">
        <v>0</v>
      </c>
    </row>
    <row r="3554" spans="1:12">
      <c r="A3554" s="2" t="s">
        <v>955</v>
      </c>
      <c r="B3554" s="3" t="s">
        <v>1440</v>
      </c>
      <c r="C3554" s="2" t="s">
        <v>281</v>
      </c>
      <c r="D3554" s="2" t="s">
        <v>281</v>
      </c>
      <c r="E3554" s="3" t="str">
        <f t="shared" si="55"/>
        <v>Rio Grande do Norte-Sao Goncalo do Amarante</v>
      </c>
      <c r="F3554" s="3">
        <v>241200</v>
      </c>
      <c r="G3554" s="3">
        <v>102400</v>
      </c>
      <c r="H3554" s="3">
        <v>2019</v>
      </c>
      <c r="I3554" s="2">
        <v>5</v>
      </c>
      <c r="J3554" s="3" t="s">
        <v>12</v>
      </c>
      <c r="K3554" s="3">
        <v>1</v>
      </c>
      <c r="L3554" s="3">
        <v>1</v>
      </c>
    </row>
    <row r="3555" spans="1:12">
      <c r="A3555" s="2" t="s">
        <v>955</v>
      </c>
      <c r="B3555" s="3" t="s">
        <v>1440</v>
      </c>
      <c r="C3555" s="2" t="s">
        <v>281</v>
      </c>
      <c r="D3555" s="2" t="s">
        <v>281</v>
      </c>
      <c r="E3555" s="3" t="str">
        <f t="shared" si="55"/>
        <v>Rio Grande do Norte-Sao Goncalo do Amarante</v>
      </c>
      <c r="F3555" s="3">
        <v>241200</v>
      </c>
      <c r="G3555" s="3">
        <v>102400</v>
      </c>
      <c r="H3555" s="3">
        <v>2019</v>
      </c>
      <c r="I3555" s="2">
        <v>6</v>
      </c>
      <c r="J3555" s="3" t="s">
        <v>12</v>
      </c>
      <c r="K3555" s="3">
        <v>1</v>
      </c>
      <c r="L3555" s="3">
        <v>2</v>
      </c>
    </row>
    <row r="3556" spans="1:12">
      <c r="A3556" s="2" t="s">
        <v>955</v>
      </c>
      <c r="B3556" s="3" t="s">
        <v>1440</v>
      </c>
      <c r="C3556" s="2" t="s">
        <v>281</v>
      </c>
      <c r="D3556" s="2" t="s">
        <v>281</v>
      </c>
      <c r="E3556" s="3" t="str">
        <f t="shared" si="55"/>
        <v>Rio Grande do Norte-Sao Goncalo do Amarante</v>
      </c>
      <c r="F3556" s="3">
        <v>241200</v>
      </c>
      <c r="G3556" s="3">
        <v>102400</v>
      </c>
      <c r="H3556" s="3">
        <v>2020</v>
      </c>
      <c r="I3556" s="2">
        <v>2</v>
      </c>
      <c r="J3556" s="3" t="s">
        <v>9</v>
      </c>
      <c r="K3556" s="3">
        <v>1</v>
      </c>
      <c r="L3556" s="3">
        <v>0</v>
      </c>
    </row>
    <row r="3557" spans="1:12">
      <c r="A3557" s="2" t="s">
        <v>955</v>
      </c>
      <c r="B3557" s="3" t="s">
        <v>1440</v>
      </c>
      <c r="C3557" s="2" t="s">
        <v>281</v>
      </c>
      <c r="D3557" s="2" t="s">
        <v>281</v>
      </c>
      <c r="E3557" s="3" t="str">
        <f t="shared" si="55"/>
        <v>Rio Grande do Norte-Sao Goncalo do Amarante</v>
      </c>
      <c r="F3557" s="3">
        <v>241200</v>
      </c>
      <c r="G3557" s="3">
        <v>102400</v>
      </c>
      <c r="H3557" s="3">
        <v>2020</v>
      </c>
      <c r="I3557" s="2">
        <v>2</v>
      </c>
      <c r="J3557" s="3" t="s">
        <v>12</v>
      </c>
      <c r="K3557" s="3">
        <v>1</v>
      </c>
      <c r="L3557" s="3">
        <v>1</v>
      </c>
    </row>
    <row r="3558" spans="1:12">
      <c r="A3558" s="2" t="s">
        <v>955</v>
      </c>
      <c r="B3558" s="3" t="s">
        <v>1440</v>
      </c>
      <c r="C3558" s="2" t="s">
        <v>281</v>
      </c>
      <c r="D3558" s="2" t="s">
        <v>281</v>
      </c>
      <c r="E3558" s="3" t="str">
        <f t="shared" si="55"/>
        <v>Rio Grande do Norte-Sao Goncalo do Amarante</v>
      </c>
      <c r="F3558" s="3">
        <v>241200</v>
      </c>
      <c r="G3558" s="3">
        <v>102400</v>
      </c>
      <c r="H3558" s="3">
        <v>2020</v>
      </c>
      <c r="I3558" s="2">
        <v>3</v>
      </c>
      <c r="J3558" s="3" t="s">
        <v>10</v>
      </c>
      <c r="K3558" s="3">
        <v>1</v>
      </c>
      <c r="L3558" s="3">
        <v>0</v>
      </c>
    </row>
    <row r="3559" spans="1:12">
      <c r="A3559" s="2" t="s">
        <v>955</v>
      </c>
      <c r="B3559" s="3" t="s">
        <v>1440</v>
      </c>
      <c r="C3559" s="2" t="s">
        <v>281</v>
      </c>
      <c r="D3559" s="2" t="s">
        <v>281</v>
      </c>
      <c r="E3559" s="3" t="str">
        <f t="shared" si="55"/>
        <v>Rio Grande do Norte-Sao Goncalo do Amarante</v>
      </c>
      <c r="F3559" s="3">
        <v>241200</v>
      </c>
      <c r="G3559" s="3">
        <v>102400</v>
      </c>
      <c r="H3559" s="3">
        <v>2020</v>
      </c>
      <c r="I3559" s="2">
        <v>4</v>
      </c>
      <c r="J3559" s="3" t="s">
        <v>12</v>
      </c>
      <c r="K3559" s="3">
        <v>1</v>
      </c>
      <c r="L3559" s="3">
        <v>2</v>
      </c>
    </row>
    <row r="3560" spans="1:12">
      <c r="A3560" s="2" t="s">
        <v>955</v>
      </c>
      <c r="B3560" s="3" t="s">
        <v>1440</v>
      </c>
      <c r="C3560" s="2" t="s">
        <v>983</v>
      </c>
      <c r="D3560" s="2" t="s">
        <v>983</v>
      </c>
      <c r="E3560" s="3" t="str">
        <f t="shared" si="55"/>
        <v>Rio Grande do Norte-Sao Jose de Mipibu</v>
      </c>
      <c r="F3560" s="3">
        <v>241220</v>
      </c>
      <c r="G3560" s="3">
        <v>43899</v>
      </c>
      <c r="H3560" s="3">
        <v>2019</v>
      </c>
      <c r="I3560" s="2">
        <v>3</v>
      </c>
      <c r="J3560" s="3" t="s">
        <v>9</v>
      </c>
      <c r="K3560" s="3">
        <v>1</v>
      </c>
      <c r="L3560" s="3">
        <v>0</v>
      </c>
    </row>
    <row r="3561" spans="1:12">
      <c r="A3561" s="2" t="s">
        <v>955</v>
      </c>
      <c r="B3561" s="3" t="s">
        <v>1440</v>
      </c>
      <c r="C3561" s="2" t="s">
        <v>983</v>
      </c>
      <c r="D3561" s="2" t="s">
        <v>983</v>
      </c>
      <c r="E3561" s="3" t="str">
        <f t="shared" si="55"/>
        <v>Rio Grande do Norte-Sao Jose de Mipibu</v>
      </c>
      <c r="F3561" s="3">
        <v>241220</v>
      </c>
      <c r="G3561" s="3">
        <v>43899</v>
      </c>
      <c r="H3561" s="3">
        <v>2019</v>
      </c>
      <c r="I3561" s="2">
        <v>6</v>
      </c>
      <c r="J3561" s="3" t="s">
        <v>12</v>
      </c>
      <c r="K3561" s="3">
        <v>1</v>
      </c>
      <c r="L3561" s="3">
        <v>2</v>
      </c>
    </row>
    <row r="3562" spans="1:12">
      <c r="A3562" s="2" t="s">
        <v>955</v>
      </c>
      <c r="B3562" s="3" t="s">
        <v>1440</v>
      </c>
      <c r="C3562" s="2" t="s">
        <v>983</v>
      </c>
      <c r="D3562" s="2" t="s">
        <v>983</v>
      </c>
      <c r="E3562" s="3" t="str">
        <f t="shared" si="55"/>
        <v>Rio Grande do Norte-Sao Jose de Mipibu</v>
      </c>
      <c r="F3562" s="3">
        <v>241220</v>
      </c>
      <c r="G3562" s="3">
        <v>43899</v>
      </c>
      <c r="H3562" s="3">
        <v>2020</v>
      </c>
      <c r="I3562" s="2">
        <v>3</v>
      </c>
      <c r="J3562" s="3" t="s">
        <v>9</v>
      </c>
      <c r="K3562" s="3">
        <v>1</v>
      </c>
      <c r="L3562" s="3">
        <v>0</v>
      </c>
    </row>
    <row r="3563" spans="1:12">
      <c r="A3563" s="2" t="s">
        <v>955</v>
      </c>
      <c r="B3563" s="3" t="s">
        <v>1440</v>
      </c>
      <c r="C3563" s="2" t="s">
        <v>984</v>
      </c>
      <c r="D3563" s="2" t="s">
        <v>984</v>
      </c>
      <c r="E3563" s="3" t="str">
        <f t="shared" si="55"/>
        <v>Rio Grande do Norte-Sao Jose do Campestre</v>
      </c>
      <c r="F3563" s="3">
        <v>241230</v>
      </c>
      <c r="G3563" s="3">
        <v>12856</v>
      </c>
      <c r="H3563" s="3">
        <v>2020</v>
      </c>
      <c r="I3563" s="2">
        <v>2</v>
      </c>
      <c r="J3563" s="3" t="s">
        <v>12</v>
      </c>
      <c r="K3563" s="3">
        <v>1</v>
      </c>
      <c r="L3563" s="3">
        <v>1</v>
      </c>
    </row>
    <row r="3564" spans="1:12">
      <c r="A3564" s="2" t="s">
        <v>955</v>
      </c>
      <c r="B3564" s="3" t="s">
        <v>1440</v>
      </c>
      <c r="C3564" s="2" t="s">
        <v>985</v>
      </c>
      <c r="D3564" s="2" t="s">
        <v>985</v>
      </c>
      <c r="E3564" s="3" t="str">
        <f t="shared" si="55"/>
        <v>Rio Grande do Norte-Sao Miguel</v>
      </c>
      <c r="F3564" s="3">
        <v>241250</v>
      </c>
      <c r="G3564" s="3">
        <v>23519</v>
      </c>
      <c r="H3564" s="3">
        <v>2019</v>
      </c>
      <c r="I3564" s="2">
        <v>4</v>
      </c>
      <c r="J3564" s="3" t="s">
        <v>12</v>
      </c>
      <c r="K3564" s="3">
        <v>1</v>
      </c>
      <c r="L3564" s="3">
        <v>0</v>
      </c>
    </row>
    <row r="3565" spans="1:12">
      <c r="A3565" s="2" t="s">
        <v>955</v>
      </c>
      <c r="B3565" s="3" t="s">
        <v>1440</v>
      </c>
      <c r="C3565" s="2" t="s">
        <v>986</v>
      </c>
      <c r="D3565" s="2" t="s">
        <v>986</v>
      </c>
      <c r="E3565" s="3" t="str">
        <f t="shared" si="55"/>
        <v>Rio Grande do Norte-Sao Miguel do Gostoso</v>
      </c>
      <c r="F3565" s="3">
        <v>241255</v>
      </c>
      <c r="G3565" s="3">
        <v>10282</v>
      </c>
      <c r="H3565" s="3">
        <v>2019</v>
      </c>
      <c r="I3565" s="2">
        <v>1</v>
      </c>
      <c r="J3565" s="3" t="s">
        <v>12</v>
      </c>
      <c r="K3565" s="3">
        <v>1</v>
      </c>
      <c r="L3565" s="3">
        <v>1</v>
      </c>
    </row>
    <row r="3566" spans="1:12">
      <c r="A3566" s="2" t="s">
        <v>955</v>
      </c>
      <c r="B3566" s="3" t="s">
        <v>1440</v>
      </c>
      <c r="C3566" s="2" t="s">
        <v>987</v>
      </c>
      <c r="D3566" s="2" t="s">
        <v>987</v>
      </c>
      <c r="E3566" s="3" t="str">
        <f t="shared" si="55"/>
        <v>Rio Grande do Norte-Tangara</v>
      </c>
      <c r="F3566" s="3">
        <v>241400</v>
      </c>
      <c r="G3566" s="3">
        <v>15727</v>
      </c>
      <c r="H3566" s="3">
        <v>2019</v>
      </c>
      <c r="I3566" s="2">
        <v>6</v>
      </c>
      <c r="J3566" s="3" t="s">
        <v>10</v>
      </c>
      <c r="K3566" s="3">
        <v>1</v>
      </c>
      <c r="L3566" s="3">
        <v>0</v>
      </c>
    </row>
    <row r="3567" spans="1:12">
      <c r="A3567" s="2" t="s">
        <v>955</v>
      </c>
      <c r="B3567" s="3" t="s">
        <v>1440</v>
      </c>
      <c r="C3567" s="2" t="s">
        <v>988</v>
      </c>
      <c r="D3567" s="2" t="s">
        <v>988</v>
      </c>
      <c r="E3567" s="3" t="str">
        <f t="shared" si="55"/>
        <v>Rio Grande do Norte-Tibau</v>
      </c>
      <c r="F3567" s="3">
        <v>241105</v>
      </c>
      <c r="G3567" s="3">
        <v>4106</v>
      </c>
      <c r="H3567" s="3">
        <v>2019</v>
      </c>
      <c r="I3567" s="2">
        <v>6</v>
      </c>
      <c r="J3567" s="3" t="s">
        <v>10</v>
      </c>
      <c r="K3567" s="3">
        <v>1</v>
      </c>
      <c r="L3567" s="3">
        <v>0</v>
      </c>
    </row>
    <row r="3568" spans="1:12">
      <c r="A3568" s="2" t="s">
        <v>955</v>
      </c>
      <c r="B3568" s="3" t="s">
        <v>1440</v>
      </c>
      <c r="C3568" s="2" t="s">
        <v>989</v>
      </c>
      <c r="D3568" s="2" t="s">
        <v>989</v>
      </c>
      <c r="E3568" s="3" t="str">
        <f t="shared" si="55"/>
        <v>Rio Grande do Norte-Touros</v>
      </c>
      <c r="F3568" s="3">
        <v>241440</v>
      </c>
      <c r="G3568" s="3">
        <v>33287</v>
      </c>
      <c r="H3568" s="3">
        <v>2019</v>
      </c>
      <c r="I3568" s="2">
        <v>2</v>
      </c>
      <c r="J3568" s="3" t="s">
        <v>9</v>
      </c>
      <c r="K3568" s="3">
        <v>1</v>
      </c>
      <c r="L3568" s="3">
        <v>0</v>
      </c>
    </row>
    <row r="3569" spans="1:12">
      <c r="A3569" s="2" t="s">
        <v>955</v>
      </c>
      <c r="B3569" s="3" t="s">
        <v>1440</v>
      </c>
      <c r="C3569" s="2" t="s">
        <v>990</v>
      </c>
      <c r="D3569" s="2" t="s">
        <v>990</v>
      </c>
      <c r="E3569" s="3" t="str">
        <f t="shared" si="55"/>
        <v>Rio Grande do Norte-Umarizal</v>
      </c>
      <c r="F3569" s="3">
        <v>241450</v>
      </c>
      <c r="G3569" s="3">
        <v>10555</v>
      </c>
      <c r="H3569" s="3">
        <v>2020</v>
      </c>
      <c r="I3569" s="2">
        <v>1</v>
      </c>
      <c r="J3569" s="3" t="s">
        <v>9</v>
      </c>
      <c r="K3569" s="3">
        <v>1</v>
      </c>
      <c r="L3569" s="3">
        <v>1</v>
      </c>
    </row>
    <row r="3570" spans="1:12">
      <c r="A3570" s="2" t="s">
        <v>955</v>
      </c>
      <c r="B3570" s="3" t="s">
        <v>1440</v>
      </c>
      <c r="C3570" s="2" t="s">
        <v>990</v>
      </c>
      <c r="D3570" s="2" t="s">
        <v>990</v>
      </c>
      <c r="E3570" s="3" t="str">
        <f t="shared" ref="E3570:E3633" si="56">+CONCATENATE(A3570,"-",D3570)</f>
        <v>Rio Grande do Norte-Umarizal</v>
      </c>
      <c r="F3570" s="3">
        <v>241450</v>
      </c>
      <c r="G3570" s="3">
        <v>10555</v>
      </c>
      <c r="H3570" s="3">
        <v>2020</v>
      </c>
      <c r="I3570" s="2">
        <v>3</v>
      </c>
      <c r="J3570" s="3" t="s">
        <v>12</v>
      </c>
      <c r="K3570" s="3">
        <v>1</v>
      </c>
      <c r="L3570" s="3">
        <v>1</v>
      </c>
    </row>
    <row r="3571" spans="1:12">
      <c r="A3571" s="4" t="s">
        <v>955</v>
      </c>
      <c r="B3571" s="3" t="s">
        <v>1440</v>
      </c>
      <c r="C3571" s="2" t="s">
        <v>991</v>
      </c>
      <c r="D3571" s="2" t="s">
        <v>991</v>
      </c>
      <c r="E3571" s="3" t="str">
        <f t="shared" si="56"/>
        <v>Rio Grande do Norte-Upanema</v>
      </c>
      <c r="F3571" s="3">
        <v>241460</v>
      </c>
      <c r="G3571" s="3">
        <v>14659</v>
      </c>
      <c r="H3571" s="3">
        <v>2020</v>
      </c>
      <c r="I3571" s="2">
        <v>3</v>
      </c>
      <c r="J3571" s="3" t="s">
        <v>12</v>
      </c>
      <c r="K3571" s="3">
        <v>1</v>
      </c>
      <c r="L3571" s="3">
        <v>1</v>
      </c>
    </row>
    <row r="3572" spans="1:12">
      <c r="A3572" s="2" t="s">
        <v>992</v>
      </c>
      <c r="B3572" s="3" t="s">
        <v>1442</v>
      </c>
      <c r="C3572" s="2" t="s">
        <v>993</v>
      </c>
      <c r="D3572" s="2" t="s">
        <v>993</v>
      </c>
      <c r="E3572" s="3" t="str">
        <f t="shared" si="56"/>
        <v>Rio Grande do Sul-Alvorada</v>
      </c>
      <c r="F3572" s="3">
        <v>430060</v>
      </c>
      <c r="G3572" s="3">
        <v>210305</v>
      </c>
      <c r="H3572" s="3">
        <v>2019</v>
      </c>
      <c r="I3572" s="2">
        <v>2</v>
      </c>
      <c r="J3572" s="3" t="s">
        <v>12</v>
      </c>
      <c r="K3572" s="3">
        <v>1</v>
      </c>
      <c r="L3572" s="3">
        <v>1</v>
      </c>
    </row>
    <row r="3573" spans="1:12">
      <c r="A3573" s="2" t="s">
        <v>992</v>
      </c>
      <c r="B3573" s="3" t="s">
        <v>1442</v>
      </c>
      <c r="C3573" s="2" t="s">
        <v>993</v>
      </c>
      <c r="D3573" s="2" t="s">
        <v>993</v>
      </c>
      <c r="E3573" s="3" t="str">
        <f t="shared" si="56"/>
        <v>Rio Grande do Sul-Alvorada</v>
      </c>
      <c r="F3573" s="3">
        <v>430060</v>
      </c>
      <c r="G3573" s="3">
        <v>210305</v>
      </c>
      <c r="H3573" s="3">
        <v>2019</v>
      </c>
      <c r="I3573" s="2">
        <v>4</v>
      </c>
      <c r="J3573" s="3" t="s">
        <v>9</v>
      </c>
      <c r="K3573" s="3">
        <v>1</v>
      </c>
      <c r="L3573" s="3">
        <v>4</v>
      </c>
    </row>
    <row r="3574" spans="1:12">
      <c r="A3574" s="2" t="s">
        <v>992</v>
      </c>
      <c r="B3574" s="3" t="s">
        <v>1442</v>
      </c>
      <c r="C3574" s="2" t="s">
        <v>993</v>
      </c>
      <c r="D3574" s="2" t="s">
        <v>993</v>
      </c>
      <c r="E3574" s="3" t="str">
        <f t="shared" si="56"/>
        <v>Rio Grande do Sul-Alvorada</v>
      </c>
      <c r="F3574" s="3">
        <v>430060</v>
      </c>
      <c r="G3574" s="3">
        <v>210305</v>
      </c>
      <c r="H3574" s="3">
        <v>2019</v>
      </c>
      <c r="I3574" s="2">
        <v>4</v>
      </c>
      <c r="J3574" s="3" t="s">
        <v>12</v>
      </c>
      <c r="K3574" s="3">
        <v>1</v>
      </c>
      <c r="L3574" s="3">
        <v>3</v>
      </c>
    </row>
    <row r="3575" spans="1:12">
      <c r="A3575" s="2" t="s">
        <v>992</v>
      </c>
      <c r="B3575" s="3" t="s">
        <v>1442</v>
      </c>
      <c r="C3575" s="2" t="s">
        <v>993</v>
      </c>
      <c r="D3575" s="2" t="s">
        <v>993</v>
      </c>
      <c r="E3575" s="3" t="str">
        <f t="shared" si="56"/>
        <v>Rio Grande do Sul-Alvorada</v>
      </c>
      <c r="F3575" s="3">
        <v>430060</v>
      </c>
      <c r="G3575" s="3">
        <v>210305</v>
      </c>
      <c r="H3575" s="3">
        <v>2019</v>
      </c>
      <c r="I3575" s="2">
        <v>5</v>
      </c>
      <c r="J3575" s="3" t="s">
        <v>10</v>
      </c>
      <c r="K3575" s="3">
        <v>1</v>
      </c>
      <c r="L3575" s="3">
        <v>0</v>
      </c>
    </row>
    <row r="3576" spans="1:12">
      <c r="A3576" s="2" t="s">
        <v>992</v>
      </c>
      <c r="B3576" s="3" t="s">
        <v>1442</v>
      </c>
      <c r="C3576" s="2" t="s">
        <v>993</v>
      </c>
      <c r="D3576" s="2" t="s">
        <v>993</v>
      </c>
      <c r="E3576" s="3" t="str">
        <f t="shared" si="56"/>
        <v>Rio Grande do Sul-Alvorada</v>
      </c>
      <c r="F3576" s="3">
        <v>430060</v>
      </c>
      <c r="G3576" s="3">
        <v>210305</v>
      </c>
      <c r="H3576" s="3">
        <v>2019</v>
      </c>
      <c r="I3576" s="2">
        <v>5</v>
      </c>
      <c r="J3576" s="3" t="s">
        <v>12</v>
      </c>
      <c r="K3576" s="3">
        <v>2</v>
      </c>
      <c r="L3576" s="3">
        <v>8</v>
      </c>
    </row>
    <row r="3577" spans="1:12">
      <c r="A3577" s="2" t="s">
        <v>992</v>
      </c>
      <c r="B3577" s="3" t="s">
        <v>1442</v>
      </c>
      <c r="C3577" s="2" t="s">
        <v>993</v>
      </c>
      <c r="D3577" s="2" t="s">
        <v>993</v>
      </c>
      <c r="E3577" s="3" t="str">
        <f t="shared" si="56"/>
        <v>Rio Grande do Sul-Alvorada</v>
      </c>
      <c r="F3577" s="3">
        <v>430060</v>
      </c>
      <c r="G3577" s="3">
        <v>210305</v>
      </c>
      <c r="H3577" s="3">
        <v>2019</v>
      </c>
      <c r="I3577" s="2">
        <v>6</v>
      </c>
      <c r="J3577" s="3" t="s">
        <v>9</v>
      </c>
      <c r="K3577" s="3">
        <v>1</v>
      </c>
      <c r="L3577" s="3">
        <v>1</v>
      </c>
    </row>
    <row r="3578" spans="1:12">
      <c r="A3578" s="2" t="s">
        <v>992</v>
      </c>
      <c r="B3578" s="3" t="s">
        <v>1442</v>
      </c>
      <c r="C3578" s="2" t="s">
        <v>993</v>
      </c>
      <c r="D3578" s="2" t="s">
        <v>993</v>
      </c>
      <c r="E3578" s="3" t="str">
        <f t="shared" si="56"/>
        <v>Rio Grande do Sul-Alvorada</v>
      </c>
      <c r="F3578" s="3">
        <v>430060</v>
      </c>
      <c r="G3578" s="3">
        <v>210305</v>
      </c>
      <c r="H3578" s="3">
        <v>2019</v>
      </c>
      <c r="I3578" s="2">
        <v>6</v>
      </c>
      <c r="J3578" s="3" t="s">
        <v>19</v>
      </c>
      <c r="K3578" s="3">
        <v>2</v>
      </c>
      <c r="L3578" s="3">
        <v>0</v>
      </c>
    </row>
    <row r="3579" spans="1:12">
      <c r="A3579" s="2" t="s">
        <v>992</v>
      </c>
      <c r="B3579" s="3" t="s">
        <v>1442</v>
      </c>
      <c r="C3579" s="2" t="s">
        <v>993</v>
      </c>
      <c r="D3579" s="2" t="s">
        <v>993</v>
      </c>
      <c r="E3579" s="3" t="str">
        <f t="shared" si="56"/>
        <v>Rio Grande do Sul-Alvorada</v>
      </c>
      <c r="F3579" s="3">
        <v>430060</v>
      </c>
      <c r="G3579" s="3">
        <v>210305</v>
      </c>
      <c r="H3579" s="3">
        <v>2019</v>
      </c>
      <c r="I3579" s="2">
        <v>6</v>
      </c>
      <c r="J3579" s="3" t="s">
        <v>12</v>
      </c>
      <c r="K3579" s="3">
        <v>1</v>
      </c>
      <c r="L3579" s="3">
        <v>3</v>
      </c>
    </row>
    <row r="3580" spans="1:12">
      <c r="A3580" s="2" t="s">
        <v>992</v>
      </c>
      <c r="B3580" s="3" t="s">
        <v>1442</v>
      </c>
      <c r="C3580" s="2" t="s">
        <v>993</v>
      </c>
      <c r="D3580" s="2" t="s">
        <v>993</v>
      </c>
      <c r="E3580" s="3" t="str">
        <f t="shared" si="56"/>
        <v>Rio Grande do Sul-Alvorada</v>
      </c>
      <c r="F3580" s="3">
        <v>430060</v>
      </c>
      <c r="G3580" s="3">
        <v>210305</v>
      </c>
      <c r="H3580" s="3">
        <v>2020</v>
      </c>
      <c r="I3580" s="2">
        <v>4</v>
      </c>
      <c r="J3580" s="3" t="s">
        <v>9</v>
      </c>
      <c r="K3580" s="3">
        <v>1</v>
      </c>
      <c r="L3580" s="3">
        <v>0</v>
      </c>
    </row>
    <row r="3581" spans="1:12">
      <c r="A3581" s="2" t="s">
        <v>992</v>
      </c>
      <c r="B3581" s="3" t="s">
        <v>1442</v>
      </c>
      <c r="C3581" s="2" t="s">
        <v>993</v>
      </c>
      <c r="D3581" s="2" t="s">
        <v>993</v>
      </c>
      <c r="E3581" s="3" t="str">
        <f t="shared" si="56"/>
        <v>Rio Grande do Sul-Alvorada</v>
      </c>
      <c r="F3581" s="3">
        <v>430060</v>
      </c>
      <c r="G3581" s="3">
        <v>210305</v>
      </c>
      <c r="H3581" s="3">
        <v>2020</v>
      </c>
      <c r="I3581" s="2">
        <v>5</v>
      </c>
      <c r="J3581" s="3" t="s">
        <v>9</v>
      </c>
      <c r="K3581" s="3">
        <v>1</v>
      </c>
      <c r="L3581" s="3">
        <v>1</v>
      </c>
    </row>
    <row r="3582" spans="1:12">
      <c r="A3582" s="2" t="s">
        <v>992</v>
      </c>
      <c r="B3582" s="3" t="s">
        <v>1442</v>
      </c>
      <c r="C3582" s="2" t="s">
        <v>994</v>
      </c>
      <c r="D3582" s="2" t="s">
        <v>994</v>
      </c>
      <c r="E3582" s="3" t="str">
        <f t="shared" si="56"/>
        <v>Rio Grande do Sul-Ararica</v>
      </c>
      <c r="F3582" s="3">
        <v>430087</v>
      </c>
      <c r="G3582" s="3">
        <v>5698</v>
      </c>
      <c r="H3582" s="3">
        <v>2020</v>
      </c>
      <c r="I3582" s="2">
        <v>6</v>
      </c>
      <c r="J3582" s="3" t="s">
        <v>12</v>
      </c>
      <c r="K3582" s="3">
        <v>1</v>
      </c>
      <c r="L3582" s="3">
        <v>2</v>
      </c>
    </row>
    <row r="3583" spans="1:12">
      <c r="A3583" s="2" t="s">
        <v>992</v>
      </c>
      <c r="B3583" s="3" t="s">
        <v>1442</v>
      </c>
      <c r="C3583" s="2" t="s">
        <v>995</v>
      </c>
      <c r="D3583" s="2" t="s">
        <v>995</v>
      </c>
      <c r="E3583" s="3" t="str">
        <f t="shared" si="56"/>
        <v>Rio Grande do Sul-Bage</v>
      </c>
      <c r="F3583" s="3">
        <v>430160</v>
      </c>
      <c r="G3583" s="3">
        <v>121143</v>
      </c>
      <c r="H3583" s="3">
        <v>2019</v>
      </c>
      <c r="I3583" s="2">
        <v>3</v>
      </c>
      <c r="J3583" s="3" t="s">
        <v>10</v>
      </c>
      <c r="K3583" s="3">
        <v>1</v>
      </c>
      <c r="L3583" s="3">
        <v>0</v>
      </c>
    </row>
    <row r="3584" spans="1:12">
      <c r="A3584" s="2" t="s">
        <v>992</v>
      </c>
      <c r="B3584" s="3" t="s">
        <v>1442</v>
      </c>
      <c r="C3584" s="2" t="s">
        <v>995</v>
      </c>
      <c r="D3584" s="2" t="s">
        <v>995</v>
      </c>
      <c r="E3584" s="3" t="str">
        <f t="shared" si="56"/>
        <v>Rio Grande do Sul-Bage</v>
      </c>
      <c r="F3584" s="3">
        <v>430160</v>
      </c>
      <c r="G3584" s="3">
        <v>121143</v>
      </c>
      <c r="H3584" s="3">
        <v>2019</v>
      </c>
      <c r="I3584" s="2">
        <v>5</v>
      </c>
      <c r="J3584" s="3" t="s">
        <v>10</v>
      </c>
      <c r="K3584" s="3">
        <v>1</v>
      </c>
      <c r="L3584" s="3">
        <v>0</v>
      </c>
    </row>
    <row r="3585" spans="1:12">
      <c r="A3585" s="2" t="s">
        <v>992</v>
      </c>
      <c r="B3585" s="3" t="s">
        <v>1442</v>
      </c>
      <c r="C3585" s="2" t="s">
        <v>995</v>
      </c>
      <c r="D3585" s="2" t="s">
        <v>995</v>
      </c>
      <c r="E3585" s="3" t="str">
        <f t="shared" si="56"/>
        <v>Rio Grande do Sul-Bage</v>
      </c>
      <c r="F3585" s="3">
        <v>430160</v>
      </c>
      <c r="G3585" s="3">
        <v>121143</v>
      </c>
      <c r="H3585" s="3">
        <v>2019</v>
      </c>
      <c r="I3585" s="2">
        <v>6</v>
      </c>
      <c r="J3585" s="3" t="s">
        <v>10</v>
      </c>
      <c r="K3585" s="3">
        <v>1</v>
      </c>
      <c r="L3585" s="3">
        <v>0</v>
      </c>
    </row>
    <row r="3586" spans="1:12">
      <c r="A3586" s="2" t="s">
        <v>992</v>
      </c>
      <c r="B3586" s="3" t="s">
        <v>1442</v>
      </c>
      <c r="C3586" s="2" t="s">
        <v>996</v>
      </c>
      <c r="D3586" s="2" t="s">
        <v>996</v>
      </c>
      <c r="E3586" s="3" t="str">
        <f t="shared" si="56"/>
        <v>Rio Grande do Sul-Barra do Quarai</v>
      </c>
      <c r="F3586" s="3">
        <v>430187</v>
      </c>
      <c r="G3586" s="3">
        <v>4215</v>
      </c>
      <c r="H3586" s="3">
        <v>2019</v>
      </c>
      <c r="I3586" s="2">
        <v>2</v>
      </c>
      <c r="J3586" s="3" t="s">
        <v>10</v>
      </c>
      <c r="K3586" s="3">
        <v>1</v>
      </c>
      <c r="L3586" s="3">
        <v>0</v>
      </c>
    </row>
    <row r="3587" spans="1:12">
      <c r="A3587" s="2" t="s">
        <v>992</v>
      </c>
      <c r="B3587" s="3" t="s">
        <v>1442</v>
      </c>
      <c r="C3587" s="2" t="s">
        <v>997</v>
      </c>
      <c r="D3587" s="2" t="s">
        <v>997</v>
      </c>
      <c r="E3587" s="3" t="str">
        <f t="shared" si="56"/>
        <v>Rio Grande do Sul-Bento Goncalves</v>
      </c>
      <c r="F3587" s="3">
        <v>430210</v>
      </c>
      <c r="G3587" s="3">
        <v>120454</v>
      </c>
      <c r="H3587" s="3">
        <v>2019</v>
      </c>
      <c r="I3587" s="2">
        <v>6</v>
      </c>
      <c r="J3587" s="3" t="s">
        <v>9</v>
      </c>
      <c r="K3587" s="3">
        <v>1</v>
      </c>
      <c r="L3587" s="3">
        <v>5</v>
      </c>
    </row>
    <row r="3588" spans="1:12">
      <c r="A3588" s="2" t="s">
        <v>992</v>
      </c>
      <c r="B3588" s="3" t="s">
        <v>1442</v>
      </c>
      <c r="C3588" s="2" t="s">
        <v>998</v>
      </c>
      <c r="D3588" s="2" t="s">
        <v>998</v>
      </c>
      <c r="E3588" s="3" t="str">
        <f t="shared" si="56"/>
        <v>Rio Grande do Sul-Bossoroca</v>
      </c>
      <c r="F3588" s="3">
        <v>430250</v>
      </c>
      <c r="G3588" s="3">
        <v>6279</v>
      </c>
      <c r="H3588" s="3">
        <v>2019</v>
      </c>
      <c r="I3588" s="2">
        <v>6</v>
      </c>
      <c r="J3588" s="3" t="s">
        <v>10</v>
      </c>
      <c r="K3588" s="3">
        <v>1</v>
      </c>
      <c r="L3588" s="3">
        <v>0</v>
      </c>
    </row>
    <row r="3589" spans="1:12">
      <c r="A3589" s="2" t="s">
        <v>992</v>
      </c>
      <c r="B3589" s="3" t="s">
        <v>1442</v>
      </c>
      <c r="C3589" s="2" t="s">
        <v>999</v>
      </c>
      <c r="D3589" s="2" t="s">
        <v>999</v>
      </c>
      <c r="E3589" s="3" t="str">
        <f t="shared" si="56"/>
        <v>Rio Grande do Sul-Butia</v>
      </c>
      <c r="F3589" s="3">
        <v>430270</v>
      </c>
      <c r="G3589" s="3">
        <v>20941</v>
      </c>
      <c r="H3589" s="3">
        <v>2019</v>
      </c>
      <c r="I3589" s="2">
        <v>5</v>
      </c>
      <c r="J3589" s="3" t="s">
        <v>12</v>
      </c>
      <c r="K3589" s="3">
        <v>1</v>
      </c>
      <c r="L3589" s="3">
        <v>2</v>
      </c>
    </row>
    <row r="3590" spans="1:12">
      <c r="A3590" s="2" t="s">
        <v>992</v>
      </c>
      <c r="B3590" s="3" t="s">
        <v>1442</v>
      </c>
      <c r="C3590" s="2" t="s">
        <v>999</v>
      </c>
      <c r="D3590" s="2" t="s">
        <v>999</v>
      </c>
      <c r="E3590" s="3" t="str">
        <f t="shared" si="56"/>
        <v>Rio Grande do Sul-Butia</v>
      </c>
      <c r="F3590" s="3">
        <v>430270</v>
      </c>
      <c r="G3590" s="3">
        <v>20941</v>
      </c>
      <c r="H3590" s="3">
        <v>2019</v>
      </c>
      <c r="I3590" s="2">
        <v>6</v>
      </c>
      <c r="J3590" s="3" t="s">
        <v>9</v>
      </c>
      <c r="K3590" s="3">
        <v>1</v>
      </c>
      <c r="L3590" s="3">
        <v>1</v>
      </c>
    </row>
    <row r="3591" spans="1:12">
      <c r="A3591" s="2" t="s">
        <v>992</v>
      </c>
      <c r="B3591" s="3" t="s">
        <v>1442</v>
      </c>
      <c r="C3591" s="2" t="s">
        <v>999</v>
      </c>
      <c r="D3591" s="2" t="s">
        <v>999</v>
      </c>
      <c r="E3591" s="3" t="str">
        <f t="shared" si="56"/>
        <v>Rio Grande do Sul-Butia</v>
      </c>
      <c r="F3591" s="3">
        <v>430270</v>
      </c>
      <c r="G3591" s="3">
        <v>20941</v>
      </c>
      <c r="H3591" s="3">
        <v>2020</v>
      </c>
      <c r="I3591" s="2">
        <v>1</v>
      </c>
      <c r="J3591" s="3" t="s">
        <v>12</v>
      </c>
      <c r="K3591" s="3">
        <v>1</v>
      </c>
      <c r="L3591" s="3">
        <v>2</v>
      </c>
    </row>
    <row r="3592" spans="1:12">
      <c r="A3592" s="2" t="s">
        <v>992</v>
      </c>
      <c r="B3592" s="3" t="s">
        <v>1442</v>
      </c>
      <c r="C3592" s="2" t="s">
        <v>1000</v>
      </c>
      <c r="D3592" s="2" t="s">
        <v>1000</v>
      </c>
      <c r="E3592" s="3" t="str">
        <f t="shared" si="56"/>
        <v>Rio Grande do Sul-Cacequi</v>
      </c>
      <c r="F3592" s="3">
        <v>430290</v>
      </c>
      <c r="G3592" s="3">
        <v>12561</v>
      </c>
      <c r="H3592" s="3">
        <v>2019</v>
      </c>
      <c r="I3592" s="2">
        <v>3</v>
      </c>
      <c r="J3592" s="3" t="s">
        <v>10</v>
      </c>
      <c r="K3592" s="3">
        <v>1</v>
      </c>
      <c r="L3592" s="3">
        <v>0</v>
      </c>
    </row>
    <row r="3593" spans="1:12">
      <c r="A3593" s="2" t="s">
        <v>992</v>
      </c>
      <c r="B3593" s="3" t="s">
        <v>1442</v>
      </c>
      <c r="C3593" s="2" t="s">
        <v>1001</v>
      </c>
      <c r="D3593" s="2" t="s">
        <v>1001</v>
      </c>
      <c r="E3593" s="3" t="str">
        <f t="shared" si="56"/>
        <v>Rio Grande do Sul-Cachoeirinha</v>
      </c>
      <c r="F3593" s="3">
        <v>430310</v>
      </c>
      <c r="G3593" s="3">
        <v>130293</v>
      </c>
      <c r="H3593" s="3">
        <v>2019</v>
      </c>
      <c r="I3593" s="2">
        <v>1</v>
      </c>
      <c r="J3593" s="3" t="s">
        <v>12</v>
      </c>
      <c r="K3593" s="3">
        <v>1</v>
      </c>
      <c r="L3593" s="3">
        <v>1</v>
      </c>
    </row>
    <row r="3594" spans="1:12">
      <c r="A3594" s="2" t="s">
        <v>992</v>
      </c>
      <c r="B3594" s="3" t="s">
        <v>1442</v>
      </c>
      <c r="C3594" s="2" t="s">
        <v>1001</v>
      </c>
      <c r="D3594" s="2" t="s">
        <v>1001</v>
      </c>
      <c r="E3594" s="3" t="str">
        <f t="shared" si="56"/>
        <v>Rio Grande do Sul-Cachoeirinha</v>
      </c>
      <c r="F3594" s="3">
        <v>430310</v>
      </c>
      <c r="G3594" s="3">
        <v>130293</v>
      </c>
      <c r="H3594" s="3">
        <v>2019</v>
      </c>
      <c r="I3594" s="2">
        <v>6</v>
      </c>
      <c r="J3594" s="3" t="s">
        <v>19</v>
      </c>
      <c r="K3594" s="3">
        <v>1</v>
      </c>
      <c r="L3594" s="3">
        <v>0</v>
      </c>
    </row>
    <row r="3595" spans="1:12">
      <c r="A3595" s="2" t="s">
        <v>992</v>
      </c>
      <c r="B3595" s="3" t="s">
        <v>1442</v>
      </c>
      <c r="C3595" s="2" t="s">
        <v>1001</v>
      </c>
      <c r="D3595" s="2" t="s">
        <v>1001</v>
      </c>
      <c r="E3595" s="3" t="str">
        <f t="shared" si="56"/>
        <v>Rio Grande do Sul-Cachoeirinha</v>
      </c>
      <c r="F3595" s="3">
        <v>430310</v>
      </c>
      <c r="G3595" s="3">
        <v>130293</v>
      </c>
      <c r="H3595" s="3">
        <v>2020</v>
      </c>
      <c r="I3595" s="2">
        <v>6</v>
      </c>
      <c r="J3595" s="3" t="s">
        <v>10</v>
      </c>
      <c r="K3595" s="3">
        <v>1</v>
      </c>
      <c r="L3595" s="3">
        <v>0</v>
      </c>
    </row>
    <row r="3596" spans="1:12">
      <c r="A3596" s="2" t="s">
        <v>992</v>
      </c>
      <c r="B3596" s="3" t="s">
        <v>1442</v>
      </c>
      <c r="C3596" s="2" t="s">
        <v>1002</v>
      </c>
      <c r="D3596" s="2" t="s">
        <v>1002</v>
      </c>
      <c r="E3596" s="3" t="str">
        <f t="shared" si="56"/>
        <v>Rio Grande do Sul-Caibate</v>
      </c>
      <c r="F3596" s="3">
        <v>430330</v>
      </c>
      <c r="G3596" s="3">
        <v>4846</v>
      </c>
      <c r="H3596" s="3">
        <v>2020</v>
      </c>
      <c r="I3596" s="2">
        <v>3</v>
      </c>
      <c r="J3596" s="3" t="s">
        <v>9</v>
      </c>
      <c r="K3596" s="3">
        <v>1</v>
      </c>
      <c r="L3596" s="3">
        <v>1</v>
      </c>
    </row>
    <row r="3597" spans="1:12">
      <c r="A3597" s="2" t="s">
        <v>992</v>
      </c>
      <c r="B3597" s="3" t="s">
        <v>1442</v>
      </c>
      <c r="C3597" s="2" t="s">
        <v>1003</v>
      </c>
      <c r="D3597" s="2" t="s">
        <v>1003</v>
      </c>
      <c r="E3597" s="3" t="str">
        <f t="shared" si="56"/>
        <v>Rio Grande do Sul-Campo Novo</v>
      </c>
      <c r="F3597" s="3">
        <v>430400</v>
      </c>
      <c r="G3597" s="3">
        <v>4484</v>
      </c>
      <c r="H3597" s="3">
        <v>2019</v>
      </c>
      <c r="I3597" s="2">
        <v>6</v>
      </c>
      <c r="J3597" s="3" t="s">
        <v>10</v>
      </c>
      <c r="K3597" s="3">
        <v>1</v>
      </c>
      <c r="L3597" s="3">
        <v>0</v>
      </c>
    </row>
    <row r="3598" spans="1:12">
      <c r="A3598" s="2" t="s">
        <v>992</v>
      </c>
      <c r="B3598" s="3" t="s">
        <v>1442</v>
      </c>
      <c r="C3598" s="2" t="s">
        <v>1004</v>
      </c>
      <c r="D3598" s="2" t="s">
        <v>1004</v>
      </c>
      <c r="E3598" s="3" t="str">
        <f t="shared" si="56"/>
        <v>Rio Grande do Sul-Canela</v>
      </c>
      <c r="F3598" s="3">
        <v>430440</v>
      </c>
      <c r="G3598" s="3">
        <v>44998</v>
      </c>
      <c r="H3598" s="3">
        <v>2020</v>
      </c>
      <c r="I3598" s="2">
        <v>2</v>
      </c>
      <c r="J3598" s="3" t="s">
        <v>12</v>
      </c>
      <c r="K3598" s="3">
        <v>1</v>
      </c>
      <c r="L3598" s="3">
        <v>1</v>
      </c>
    </row>
    <row r="3599" spans="1:12">
      <c r="A3599" s="2" t="s">
        <v>992</v>
      </c>
      <c r="B3599" s="3" t="s">
        <v>1442</v>
      </c>
      <c r="C3599" s="2" t="s">
        <v>1005</v>
      </c>
      <c r="D3599" s="2" t="s">
        <v>1005</v>
      </c>
      <c r="E3599" s="3" t="str">
        <f t="shared" si="56"/>
        <v>Rio Grande do Sul-Canoas</v>
      </c>
      <c r="F3599" s="3">
        <v>430460</v>
      </c>
      <c r="G3599" s="3">
        <v>346616</v>
      </c>
      <c r="H3599" s="3">
        <v>2019</v>
      </c>
      <c r="I3599" s="2">
        <v>4</v>
      </c>
      <c r="J3599" s="3" t="s">
        <v>10</v>
      </c>
      <c r="K3599" s="3">
        <v>1</v>
      </c>
      <c r="L3599" s="3">
        <v>0</v>
      </c>
    </row>
    <row r="3600" spans="1:12">
      <c r="A3600" s="2" t="s">
        <v>992</v>
      </c>
      <c r="B3600" s="3" t="s">
        <v>1442</v>
      </c>
      <c r="C3600" s="2" t="s">
        <v>1005</v>
      </c>
      <c r="D3600" s="2" t="s">
        <v>1005</v>
      </c>
      <c r="E3600" s="3" t="str">
        <f t="shared" si="56"/>
        <v>Rio Grande do Sul-Canoas</v>
      </c>
      <c r="F3600" s="3">
        <v>430460</v>
      </c>
      <c r="G3600" s="3">
        <v>346616</v>
      </c>
      <c r="H3600" s="3">
        <v>2019</v>
      </c>
      <c r="I3600" s="2">
        <v>4</v>
      </c>
      <c r="J3600" s="3" t="s">
        <v>12</v>
      </c>
      <c r="K3600" s="3">
        <v>1</v>
      </c>
      <c r="L3600" s="3">
        <v>1</v>
      </c>
    </row>
    <row r="3601" spans="1:12">
      <c r="A3601" s="2" t="s">
        <v>992</v>
      </c>
      <c r="B3601" s="3" t="s">
        <v>1442</v>
      </c>
      <c r="C3601" s="2" t="s">
        <v>1005</v>
      </c>
      <c r="D3601" s="2" t="s">
        <v>1005</v>
      </c>
      <c r="E3601" s="3" t="str">
        <f t="shared" si="56"/>
        <v>Rio Grande do Sul-Canoas</v>
      </c>
      <c r="F3601" s="3">
        <v>430460</v>
      </c>
      <c r="G3601" s="3">
        <v>346616</v>
      </c>
      <c r="H3601" s="3">
        <v>2019</v>
      </c>
      <c r="I3601" s="2">
        <v>5</v>
      </c>
      <c r="J3601" s="3" t="s">
        <v>9</v>
      </c>
      <c r="K3601" s="3">
        <v>1</v>
      </c>
      <c r="L3601" s="3">
        <v>1</v>
      </c>
    </row>
    <row r="3602" spans="1:12">
      <c r="A3602" s="2" t="s">
        <v>992</v>
      </c>
      <c r="B3602" s="3" t="s">
        <v>1442</v>
      </c>
      <c r="C3602" s="2" t="s">
        <v>1005</v>
      </c>
      <c r="D3602" s="2" t="s">
        <v>1005</v>
      </c>
      <c r="E3602" s="3" t="str">
        <f t="shared" si="56"/>
        <v>Rio Grande do Sul-Canoas</v>
      </c>
      <c r="F3602" s="3">
        <v>430460</v>
      </c>
      <c r="G3602" s="3">
        <v>346616</v>
      </c>
      <c r="H3602" s="3">
        <v>2019</v>
      </c>
      <c r="I3602" s="2">
        <v>6</v>
      </c>
      <c r="J3602" s="3" t="s">
        <v>10</v>
      </c>
      <c r="K3602" s="3">
        <v>1</v>
      </c>
      <c r="L3602" s="3">
        <v>0</v>
      </c>
    </row>
    <row r="3603" spans="1:12">
      <c r="A3603" s="2" t="s">
        <v>992</v>
      </c>
      <c r="B3603" s="3" t="s">
        <v>1442</v>
      </c>
      <c r="C3603" s="2" t="s">
        <v>1005</v>
      </c>
      <c r="D3603" s="2" t="s">
        <v>1005</v>
      </c>
      <c r="E3603" s="3" t="str">
        <f t="shared" si="56"/>
        <v>Rio Grande do Sul-Canoas</v>
      </c>
      <c r="F3603" s="3">
        <v>430460</v>
      </c>
      <c r="G3603" s="3">
        <v>346616</v>
      </c>
      <c r="H3603" s="3">
        <v>2020</v>
      </c>
      <c r="I3603" s="2">
        <v>1</v>
      </c>
      <c r="J3603" s="3" t="s">
        <v>12</v>
      </c>
      <c r="K3603" s="3">
        <v>1</v>
      </c>
      <c r="L3603" s="3">
        <v>2</v>
      </c>
    </row>
    <row r="3604" spans="1:12">
      <c r="A3604" s="2" t="s">
        <v>992</v>
      </c>
      <c r="B3604" s="3" t="s">
        <v>1442</v>
      </c>
      <c r="C3604" s="2" t="s">
        <v>1005</v>
      </c>
      <c r="D3604" s="2" t="s">
        <v>1005</v>
      </c>
      <c r="E3604" s="3" t="str">
        <f t="shared" si="56"/>
        <v>Rio Grande do Sul-Canoas</v>
      </c>
      <c r="F3604" s="3">
        <v>430460</v>
      </c>
      <c r="G3604" s="3">
        <v>346616</v>
      </c>
      <c r="H3604" s="3">
        <v>2020</v>
      </c>
      <c r="I3604" s="2">
        <v>2</v>
      </c>
      <c r="J3604" s="3" t="s">
        <v>12</v>
      </c>
      <c r="K3604" s="3">
        <v>1</v>
      </c>
      <c r="L3604" s="3">
        <v>1</v>
      </c>
    </row>
    <row r="3605" spans="1:12">
      <c r="A3605" s="2" t="s">
        <v>992</v>
      </c>
      <c r="B3605" s="3" t="s">
        <v>1442</v>
      </c>
      <c r="C3605" s="2" t="s">
        <v>1005</v>
      </c>
      <c r="D3605" s="2" t="s">
        <v>1005</v>
      </c>
      <c r="E3605" s="3" t="str">
        <f t="shared" si="56"/>
        <v>Rio Grande do Sul-Canoas</v>
      </c>
      <c r="F3605" s="3">
        <v>430460</v>
      </c>
      <c r="G3605" s="3">
        <v>346616</v>
      </c>
      <c r="H3605" s="3">
        <v>2020</v>
      </c>
      <c r="I3605" s="2">
        <v>4</v>
      </c>
      <c r="J3605" s="3" t="s">
        <v>9</v>
      </c>
      <c r="K3605" s="3">
        <v>1</v>
      </c>
      <c r="L3605" s="3">
        <v>3</v>
      </c>
    </row>
    <row r="3606" spans="1:12">
      <c r="A3606" s="2" t="s">
        <v>992</v>
      </c>
      <c r="B3606" s="3" t="s">
        <v>1442</v>
      </c>
      <c r="C3606" s="2" t="s">
        <v>1005</v>
      </c>
      <c r="D3606" s="2" t="s">
        <v>1005</v>
      </c>
      <c r="E3606" s="3" t="str">
        <f t="shared" si="56"/>
        <v>Rio Grande do Sul-Canoas</v>
      </c>
      <c r="F3606" s="3">
        <v>430460</v>
      </c>
      <c r="G3606" s="3">
        <v>346616</v>
      </c>
      <c r="H3606" s="3">
        <v>2020</v>
      </c>
      <c r="I3606" s="2">
        <v>4</v>
      </c>
      <c r="J3606" s="3" t="s">
        <v>12</v>
      </c>
      <c r="K3606" s="3">
        <v>1</v>
      </c>
      <c r="L3606" s="3">
        <v>1</v>
      </c>
    </row>
    <row r="3607" spans="1:12">
      <c r="A3607" s="2" t="s">
        <v>992</v>
      </c>
      <c r="B3607" s="3" t="s">
        <v>1442</v>
      </c>
      <c r="C3607" s="2" t="s">
        <v>1006</v>
      </c>
      <c r="D3607" s="2" t="s">
        <v>1006</v>
      </c>
      <c r="E3607" s="3" t="str">
        <f t="shared" si="56"/>
        <v>Rio Grande do Sul-Carazinho</v>
      </c>
      <c r="F3607" s="3">
        <v>430470</v>
      </c>
      <c r="G3607" s="3">
        <v>62110</v>
      </c>
      <c r="H3607" s="3">
        <v>2020</v>
      </c>
      <c r="I3607" s="2">
        <v>2</v>
      </c>
      <c r="J3607" s="3" t="s">
        <v>12</v>
      </c>
      <c r="K3607" s="3">
        <v>1</v>
      </c>
      <c r="L3607" s="3">
        <v>1</v>
      </c>
    </row>
    <row r="3608" spans="1:12">
      <c r="A3608" s="2" t="s">
        <v>992</v>
      </c>
      <c r="B3608" s="3" t="s">
        <v>1442</v>
      </c>
      <c r="C3608" s="2" t="s">
        <v>1007</v>
      </c>
      <c r="D3608" s="2" t="s">
        <v>1007</v>
      </c>
      <c r="E3608" s="3" t="str">
        <f t="shared" si="56"/>
        <v>Rio Grande do Sul-Catuipe</v>
      </c>
      <c r="F3608" s="3">
        <v>430500</v>
      </c>
      <c r="G3608" s="3">
        <v>8774</v>
      </c>
      <c r="H3608" s="3">
        <v>2019</v>
      </c>
      <c r="I3608" s="2">
        <v>4</v>
      </c>
      <c r="J3608" s="3" t="s">
        <v>10</v>
      </c>
      <c r="K3608" s="3">
        <v>1</v>
      </c>
      <c r="L3608" s="3">
        <v>0</v>
      </c>
    </row>
    <row r="3609" spans="1:12">
      <c r="A3609" s="2" t="s">
        <v>992</v>
      </c>
      <c r="B3609" s="3" t="s">
        <v>1442</v>
      </c>
      <c r="C3609" s="2" t="s">
        <v>1008</v>
      </c>
      <c r="D3609" s="2" t="s">
        <v>1008</v>
      </c>
      <c r="E3609" s="3" t="str">
        <f t="shared" si="56"/>
        <v>Rio Grande do Sul-Caxias do Sul</v>
      </c>
      <c r="F3609" s="3">
        <v>430510</v>
      </c>
      <c r="G3609" s="3">
        <v>510906</v>
      </c>
      <c r="H3609" s="3">
        <v>2019</v>
      </c>
      <c r="I3609" s="2">
        <v>3</v>
      </c>
      <c r="J3609" s="3" t="s">
        <v>90</v>
      </c>
      <c r="K3609" s="3">
        <v>1</v>
      </c>
      <c r="L3609" s="3">
        <v>0</v>
      </c>
    </row>
    <row r="3610" spans="1:12">
      <c r="A3610" s="2" t="s">
        <v>992</v>
      </c>
      <c r="B3610" s="3" t="s">
        <v>1442</v>
      </c>
      <c r="C3610" s="2" t="s">
        <v>1008</v>
      </c>
      <c r="D3610" s="2" t="s">
        <v>1008</v>
      </c>
      <c r="E3610" s="3" t="str">
        <f t="shared" si="56"/>
        <v>Rio Grande do Sul-Caxias do Sul</v>
      </c>
      <c r="F3610" s="3">
        <v>430510</v>
      </c>
      <c r="G3610" s="3">
        <v>510906</v>
      </c>
      <c r="H3610" s="3">
        <v>2019</v>
      </c>
      <c r="I3610" s="2">
        <v>3</v>
      </c>
      <c r="J3610" s="3" t="s">
        <v>12</v>
      </c>
      <c r="K3610" s="3">
        <v>1</v>
      </c>
      <c r="L3610" s="3">
        <v>2</v>
      </c>
    </row>
    <row r="3611" spans="1:12">
      <c r="A3611" s="2" t="s">
        <v>992</v>
      </c>
      <c r="B3611" s="3" t="s">
        <v>1442</v>
      </c>
      <c r="C3611" s="2" t="s">
        <v>1008</v>
      </c>
      <c r="D3611" s="2" t="s">
        <v>1008</v>
      </c>
      <c r="E3611" s="3" t="str">
        <f t="shared" si="56"/>
        <v>Rio Grande do Sul-Caxias do Sul</v>
      </c>
      <c r="F3611" s="3">
        <v>430510</v>
      </c>
      <c r="G3611" s="3">
        <v>510906</v>
      </c>
      <c r="H3611" s="3">
        <v>2019</v>
      </c>
      <c r="I3611" s="2">
        <v>4</v>
      </c>
      <c r="J3611" s="3" t="s">
        <v>9</v>
      </c>
      <c r="K3611" s="3">
        <v>1</v>
      </c>
      <c r="L3611" s="3">
        <v>1</v>
      </c>
    </row>
    <row r="3612" spans="1:12">
      <c r="A3612" s="2" t="s">
        <v>992</v>
      </c>
      <c r="B3612" s="3" t="s">
        <v>1442</v>
      </c>
      <c r="C3612" s="2" t="s">
        <v>1008</v>
      </c>
      <c r="D3612" s="2" t="s">
        <v>1008</v>
      </c>
      <c r="E3612" s="3" t="str">
        <f t="shared" si="56"/>
        <v>Rio Grande do Sul-Caxias do Sul</v>
      </c>
      <c r="F3612" s="3">
        <v>430510</v>
      </c>
      <c r="G3612" s="3">
        <v>510906</v>
      </c>
      <c r="H3612" s="3">
        <v>2019</v>
      </c>
      <c r="I3612" s="2">
        <v>5</v>
      </c>
      <c r="J3612" s="3" t="s">
        <v>10</v>
      </c>
      <c r="K3612" s="3">
        <v>2</v>
      </c>
      <c r="L3612" s="3">
        <v>0</v>
      </c>
    </row>
    <row r="3613" spans="1:12">
      <c r="A3613" s="2" t="s">
        <v>992</v>
      </c>
      <c r="B3613" s="3" t="s">
        <v>1442</v>
      </c>
      <c r="C3613" s="2" t="s">
        <v>1008</v>
      </c>
      <c r="D3613" s="2" t="s">
        <v>1008</v>
      </c>
      <c r="E3613" s="3" t="str">
        <f t="shared" si="56"/>
        <v>Rio Grande do Sul-Caxias do Sul</v>
      </c>
      <c r="F3613" s="3">
        <v>430510</v>
      </c>
      <c r="G3613" s="3">
        <v>510906</v>
      </c>
      <c r="H3613" s="3">
        <v>2019</v>
      </c>
      <c r="I3613" s="2">
        <v>6</v>
      </c>
      <c r="J3613" s="3" t="s">
        <v>10</v>
      </c>
      <c r="K3613" s="3">
        <v>1</v>
      </c>
      <c r="L3613" s="3">
        <v>0</v>
      </c>
    </row>
    <row r="3614" spans="1:12">
      <c r="A3614" s="2" t="s">
        <v>992</v>
      </c>
      <c r="B3614" s="3" t="s">
        <v>1442</v>
      </c>
      <c r="C3614" s="2" t="s">
        <v>1008</v>
      </c>
      <c r="D3614" s="2" t="s">
        <v>1008</v>
      </c>
      <c r="E3614" s="3" t="str">
        <f t="shared" si="56"/>
        <v>Rio Grande do Sul-Caxias do Sul</v>
      </c>
      <c r="F3614" s="3">
        <v>430510</v>
      </c>
      <c r="G3614" s="3">
        <v>510906</v>
      </c>
      <c r="H3614" s="3">
        <v>2020</v>
      </c>
      <c r="I3614" s="2">
        <v>1</v>
      </c>
      <c r="J3614" s="3" t="s">
        <v>9</v>
      </c>
      <c r="K3614" s="3">
        <v>1</v>
      </c>
      <c r="L3614" s="3">
        <v>2</v>
      </c>
    </row>
    <row r="3615" spans="1:12">
      <c r="A3615" s="2" t="s">
        <v>992</v>
      </c>
      <c r="B3615" s="3" t="s">
        <v>1442</v>
      </c>
      <c r="C3615" s="2" t="s">
        <v>1008</v>
      </c>
      <c r="D3615" s="2" t="s">
        <v>1008</v>
      </c>
      <c r="E3615" s="3" t="str">
        <f t="shared" si="56"/>
        <v>Rio Grande do Sul-Caxias do Sul</v>
      </c>
      <c r="F3615" s="3">
        <v>430510</v>
      </c>
      <c r="G3615" s="3">
        <v>510906</v>
      </c>
      <c r="H3615" s="3">
        <v>2020</v>
      </c>
      <c r="I3615" s="2">
        <v>3</v>
      </c>
      <c r="J3615" s="3" t="s">
        <v>10</v>
      </c>
      <c r="K3615" s="3">
        <v>1</v>
      </c>
      <c r="L3615" s="3">
        <v>0</v>
      </c>
    </row>
    <row r="3616" spans="1:12">
      <c r="A3616" s="2" t="s">
        <v>992</v>
      </c>
      <c r="B3616" s="3" t="s">
        <v>1442</v>
      </c>
      <c r="C3616" s="2" t="s">
        <v>1008</v>
      </c>
      <c r="D3616" s="2" t="s">
        <v>1008</v>
      </c>
      <c r="E3616" s="3" t="str">
        <f t="shared" si="56"/>
        <v>Rio Grande do Sul-Caxias do Sul</v>
      </c>
      <c r="F3616" s="3">
        <v>430510</v>
      </c>
      <c r="G3616" s="3">
        <v>510906</v>
      </c>
      <c r="H3616" s="3">
        <v>2020</v>
      </c>
      <c r="I3616" s="2">
        <v>4</v>
      </c>
      <c r="J3616" s="3" t="s">
        <v>10</v>
      </c>
      <c r="K3616" s="3">
        <v>2</v>
      </c>
      <c r="L3616" s="3">
        <v>0</v>
      </c>
    </row>
    <row r="3617" spans="1:12">
      <c r="A3617" s="2" t="s">
        <v>992</v>
      </c>
      <c r="B3617" s="3" t="s">
        <v>1442</v>
      </c>
      <c r="C3617" s="2" t="s">
        <v>1008</v>
      </c>
      <c r="D3617" s="2" t="s">
        <v>1008</v>
      </c>
      <c r="E3617" s="3" t="str">
        <f t="shared" si="56"/>
        <v>Rio Grande do Sul-Caxias do Sul</v>
      </c>
      <c r="F3617" s="3">
        <v>430510</v>
      </c>
      <c r="G3617" s="3">
        <v>510906</v>
      </c>
      <c r="H3617" s="3">
        <v>2020</v>
      </c>
      <c r="I3617" s="2">
        <v>4</v>
      </c>
      <c r="J3617" s="3" t="s">
        <v>12</v>
      </c>
      <c r="K3617" s="3">
        <v>1</v>
      </c>
      <c r="L3617" s="3">
        <v>2</v>
      </c>
    </row>
    <row r="3618" spans="1:12">
      <c r="A3618" s="2" t="s">
        <v>992</v>
      </c>
      <c r="B3618" s="3" t="s">
        <v>1442</v>
      </c>
      <c r="C3618" s="2" t="s">
        <v>1008</v>
      </c>
      <c r="D3618" s="2" t="s">
        <v>1008</v>
      </c>
      <c r="E3618" s="3" t="str">
        <f t="shared" si="56"/>
        <v>Rio Grande do Sul-Caxias do Sul</v>
      </c>
      <c r="F3618" s="3">
        <v>430510</v>
      </c>
      <c r="G3618" s="3">
        <v>510906</v>
      </c>
      <c r="H3618" s="3">
        <v>2020</v>
      </c>
      <c r="I3618" s="2">
        <v>5</v>
      </c>
      <c r="J3618" s="3" t="s">
        <v>9</v>
      </c>
      <c r="K3618" s="3">
        <v>2</v>
      </c>
      <c r="L3618" s="3">
        <v>4</v>
      </c>
    </row>
    <row r="3619" spans="1:12">
      <c r="A3619" s="2" t="s">
        <v>992</v>
      </c>
      <c r="B3619" s="3" t="s">
        <v>1442</v>
      </c>
      <c r="C3619" s="2" t="s">
        <v>1008</v>
      </c>
      <c r="D3619" s="2" t="s">
        <v>1008</v>
      </c>
      <c r="E3619" s="3" t="str">
        <f t="shared" si="56"/>
        <v>Rio Grande do Sul-Caxias do Sul</v>
      </c>
      <c r="F3619" s="3">
        <v>430510</v>
      </c>
      <c r="G3619" s="3">
        <v>510906</v>
      </c>
      <c r="H3619" s="3">
        <v>2020</v>
      </c>
      <c r="I3619" s="2">
        <v>5</v>
      </c>
      <c r="J3619" s="3" t="s">
        <v>90</v>
      </c>
      <c r="K3619" s="3">
        <v>3</v>
      </c>
      <c r="L3619" s="3">
        <v>0</v>
      </c>
    </row>
    <row r="3620" spans="1:12">
      <c r="A3620" s="2" t="s">
        <v>992</v>
      </c>
      <c r="B3620" s="3" t="s">
        <v>1442</v>
      </c>
      <c r="C3620" s="2" t="s">
        <v>1008</v>
      </c>
      <c r="D3620" s="2" t="s">
        <v>1008</v>
      </c>
      <c r="E3620" s="3" t="str">
        <f t="shared" si="56"/>
        <v>Rio Grande do Sul-Caxias do Sul</v>
      </c>
      <c r="F3620" s="3">
        <v>430510</v>
      </c>
      <c r="G3620" s="3">
        <v>510906</v>
      </c>
      <c r="H3620" s="3">
        <v>2020</v>
      </c>
      <c r="I3620" s="2">
        <v>6</v>
      </c>
      <c r="J3620" s="3" t="s">
        <v>9</v>
      </c>
      <c r="K3620" s="3">
        <v>1</v>
      </c>
      <c r="L3620" s="3">
        <v>2</v>
      </c>
    </row>
    <row r="3621" spans="1:12">
      <c r="A3621" s="2" t="s">
        <v>992</v>
      </c>
      <c r="B3621" s="3" t="s">
        <v>1442</v>
      </c>
      <c r="C3621" s="2" t="s">
        <v>1008</v>
      </c>
      <c r="D3621" s="2" t="s">
        <v>1008</v>
      </c>
      <c r="E3621" s="3" t="str">
        <f t="shared" si="56"/>
        <v>Rio Grande do Sul-Caxias do Sul</v>
      </c>
      <c r="F3621" s="3">
        <v>430510</v>
      </c>
      <c r="G3621" s="3">
        <v>510906</v>
      </c>
      <c r="H3621" s="3">
        <v>2020</v>
      </c>
      <c r="I3621" s="2">
        <v>6</v>
      </c>
      <c r="J3621" s="3" t="s">
        <v>90</v>
      </c>
      <c r="K3621" s="3">
        <v>1</v>
      </c>
      <c r="L3621" s="3">
        <v>0</v>
      </c>
    </row>
    <row r="3622" spans="1:12">
      <c r="A3622" s="2" t="s">
        <v>992</v>
      </c>
      <c r="B3622" s="3" t="s">
        <v>1442</v>
      </c>
      <c r="C3622" s="2" t="s">
        <v>1008</v>
      </c>
      <c r="D3622" s="2" t="s">
        <v>1008</v>
      </c>
      <c r="E3622" s="3" t="str">
        <f t="shared" si="56"/>
        <v>Rio Grande do Sul-Caxias do Sul</v>
      </c>
      <c r="F3622" s="3">
        <v>430510</v>
      </c>
      <c r="G3622" s="3">
        <v>510906</v>
      </c>
      <c r="H3622" s="3">
        <v>2020</v>
      </c>
      <c r="I3622" s="2">
        <v>6</v>
      </c>
      <c r="J3622" s="3" t="s">
        <v>10</v>
      </c>
      <c r="K3622" s="3">
        <v>1</v>
      </c>
      <c r="L3622" s="3">
        <v>0</v>
      </c>
    </row>
    <row r="3623" spans="1:12">
      <c r="A3623" s="2" t="s">
        <v>992</v>
      </c>
      <c r="B3623" s="3" t="s">
        <v>1442</v>
      </c>
      <c r="C3623" s="2" t="s">
        <v>1009</v>
      </c>
      <c r="D3623" s="2" t="s">
        <v>1009</v>
      </c>
      <c r="E3623" s="3" t="str">
        <f t="shared" si="56"/>
        <v>Rio Grande do Sul-Coxilha</v>
      </c>
      <c r="F3623" s="3">
        <v>430597</v>
      </c>
      <c r="G3623" s="3">
        <v>2756</v>
      </c>
      <c r="H3623" s="3">
        <v>2020</v>
      </c>
      <c r="I3623" s="2">
        <v>4</v>
      </c>
      <c r="J3623" s="3" t="s">
        <v>90</v>
      </c>
      <c r="K3623" s="3">
        <v>1</v>
      </c>
      <c r="L3623" s="3">
        <v>0</v>
      </c>
    </row>
    <row r="3624" spans="1:12">
      <c r="A3624" s="2" t="s">
        <v>992</v>
      </c>
      <c r="B3624" s="3" t="s">
        <v>1442</v>
      </c>
      <c r="C3624" s="2" t="s">
        <v>1010</v>
      </c>
      <c r="D3624" s="2" t="s">
        <v>1010</v>
      </c>
      <c r="E3624" s="3" t="str">
        <f t="shared" si="56"/>
        <v>Rio Grande do Sul-Cristal</v>
      </c>
      <c r="F3624" s="3">
        <v>430605</v>
      </c>
      <c r="G3624" s="3">
        <v>8009</v>
      </c>
      <c r="H3624" s="3">
        <v>2019</v>
      </c>
      <c r="I3624" s="2">
        <v>3</v>
      </c>
      <c r="J3624" s="3" t="s">
        <v>10</v>
      </c>
      <c r="K3624" s="3">
        <v>1</v>
      </c>
      <c r="L3624" s="3">
        <v>0</v>
      </c>
    </row>
    <row r="3625" spans="1:12">
      <c r="A3625" s="2" t="s">
        <v>992</v>
      </c>
      <c r="B3625" s="3" t="s">
        <v>1442</v>
      </c>
      <c r="C3625" s="2" t="s">
        <v>1011</v>
      </c>
      <c r="D3625" s="2" t="s">
        <v>1011</v>
      </c>
      <c r="E3625" s="3" t="str">
        <f t="shared" si="56"/>
        <v>Rio Grande do Sul-Cruz Alta</v>
      </c>
      <c r="F3625" s="3">
        <v>430610</v>
      </c>
      <c r="G3625" s="3">
        <v>60299</v>
      </c>
      <c r="H3625" s="3">
        <v>2019</v>
      </c>
      <c r="I3625" s="2">
        <v>5</v>
      </c>
      <c r="J3625" s="3" t="s">
        <v>10</v>
      </c>
      <c r="K3625" s="3">
        <v>2</v>
      </c>
      <c r="L3625" s="3">
        <v>0</v>
      </c>
    </row>
    <row r="3626" spans="1:12">
      <c r="A3626" s="2" t="s">
        <v>992</v>
      </c>
      <c r="B3626" s="3" t="s">
        <v>1442</v>
      </c>
      <c r="C3626" s="2" t="s">
        <v>1011</v>
      </c>
      <c r="D3626" s="2" t="s">
        <v>1011</v>
      </c>
      <c r="E3626" s="3" t="str">
        <f t="shared" si="56"/>
        <v>Rio Grande do Sul-Cruz Alta</v>
      </c>
      <c r="F3626" s="3">
        <v>430610</v>
      </c>
      <c r="G3626" s="3">
        <v>60299</v>
      </c>
      <c r="H3626" s="3">
        <v>2019</v>
      </c>
      <c r="I3626" s="2">
        <v>6</v>
      </c>
      <c r="J3626" s="3" t="s">
        <v>10</v>
      </c>
      <c r="K3626" s="3">
        <v>1</v>
      </c>
      <c r="L3626" s="3">
        <v>0</v>
      </c>
    </row>
    <row r="3627" spans="1:12">
      <c r="A3627" s="2" t="s">
        <v>992</v>
      </c>
      <c r="B3627" s="3" t="s">
        <v>1442</v>
      </c>
      <c r="C3627" s="2" t="s">
        <v>1012</v>
      </c>
      <c r="D3627" s="2" t="s">
        <v>1012</v>
      </c>
      <c r="E3627" s="3" t="str">
        <f t="shared" si="56"/>
        <v>Rio Grande do Sul-Dom Pedrito</v>
      </c>
      <c r="F3627" s="3">
        <v>430660</v>
      </c>
      <c r="G3627" s="3">
        <v>38461</v>
      </c>
      <c r="H3627" s="3">
        <v>2020</v>
      </c>
      <c r="I3627" s="2">
        <v>3</v>
      </c>
      <c r="J3627" s="3" t="s">
        <v>9</v>
      </c>
      <c r="K3627" s="3">
        <v>1</v>
      </c>
      <c r="L3627" s="3">
        <v>1</v>
      </c>
    </row>
    <row r="3628" spans="1:12">
      <c r="A3628" s="2" t="s">
        <v>992</v>
      </c>
      <c r="B3628" s="3" t="s">
        <v>1442</v>
      </c>
      <c r="C3628" s="2" t="s">
        <v>1013</v>
      </c>
      <c r="D3628" s="2" t="s">
        <v>1013</v>
      </c>
      <c r="E3628" s="3" t="str">
        <f t="shared" si="56"/>
        <v>Rio Grande do Sul-Eldorado do Sul</v>
      </c>
      <c r="F3628" s="3">
        <v>430676</v>
      </c>
      <c r="G3628" s="3">
        <v>41285</v>
      </c>
      <c r="H3628" s="3">
        <v>2019</v>
      </c>
      <c r="I3628" s="2">
        <v>6</v>
      </c>
      <c r="J3628" s="3" t="s">
        <v>19</v>
      </c>
      <c r="K3628" s="3">
        <v>1</v>
      </c>
      <c r="L3628" s="3">
        <v>0</v>
      </c>
    </row>
    <row r="3629" spans="1:12">
      <c r="A3629" s="2" t="s">
        <v>992</v>
      </c>
      <c r="B3629" s="3" t="s">
        <v>1442</v>
      </c>
      <c r="C3629" s="2" t="s">
        <v>1014</v>
      </c>
      <c r="D3629" s="2" t="s">
        <v>1014</v>
      </c>
      <c r="E3629" s="3" t="str">
        <f t="shared" si="56"/>
        <v>Rio Grande do Sul-Erebango</v>
      </c>
      <c r="F3629" s="3">
        <v>430697</v>
      </c>
      <c r="G3629" s="3">
        <v>2991</v>
      </c>
      <c r="H3629" s="3">
        <v>2019</v>
      </c>
      <c r="I3629" s="2">
        <v>3</v>
      </c>
      <c r="J3629" s="3" t="s">
        <v>10</v>
      </c>
      <c r="K3629" s="3">
        <v>1</v>
      </c>
      <c r="L3629" s="3">
        <v>0</v>
      </c>
    </row>
    <row r="3630" spans="1:12">
      <c r="A3630" s="2" t="s">
        <v>992</v>
      </c>
      <c r="B3630" s="3" t="s">
        <v>1442</v>
      </c>
      <c r="C3630" s="2" t="s">
        <v>1015</v>
      </c>
      <c r="D3630" s="2" t="s">
        <v>1015</v>
      </c>
      <c r="E3630" s="3" t="str">
        <f t="shared" si="56"/>
        <v>Rio Grande do Sul-Erechim</v>
      </c>
      <c r="F3630" s="3">
        <v>430700</v>
      </c>
      <c r="G3630" s="3">
        <v>105862</v>
      </c>
      <c r="H3630" s="3">
        <v>2019</v>
      </c>
      <c r="I3630" s="2">
        <v>3</v>
      </c>
      <c r="J3630" s="3" t="s">
        <v>9</v>
      </c>
      <c r="K3630" s="3">
        <v>1</v>
      </c>
      <c r="L3630" s="3">
        <v>0</v>
      </c>
    </row>
    <row r="3631" spans="1:12">
      <c r="A3631" s="2" t="s">
        <v>992</v>
      </c>
      <c r="B3631" s="3" t="s">
        <v>1442</v>
      </c>
      <c r="C3631" s="2" t="s">
        <v>1015</v>
      </c>
      <c r="D3631" s="2" t="s">
        <v>1015</v>
      </c>
      <c r="E3631" s="3" t="str">
        <f t="shared" si="56"/>
        <v>Rio Grande do Sul-Erechim</v>
      </c>
      <c r="F3631" s="3">
        <v>430700</v>
      </c>
      <c r="G3631" s="3">
        <v>105862</v>
      </c>
      <c r="H3631" s="3">
        <v>2019</v>
      </c>
      <c r="I3631" s="2">
        <v>5</v>
      </c>
      <c r="J3631" s="3" t="s">
        <v>10</v>
      </c>
      <c r="K3631" s="3">
        <v>1</v>
      </c>
      <c r="L3631" s="3">
        <v>0</v>
      </c>
    </row>
    <row r="3632" spans="1:12">
      <c r="A3632" s="2" t="s">
        <v>992</v>
      </c>
      <c r="B3632" s="3" t="s">
        <v>1442</v>
      </c>
      <c r="C3632" s="2" t="s">
        <v>1015</v>
      </c>
      <c r="D3632" s="2" t="s">
        <v>1015</v>
      </c>
      <c r="E3632" s="3" t="str">
        <f t="shared" si="56"/>
        <v>Rio Grande do Sul-Erechim</v>
      </c>
      <c r="F3632" s="3">
        <v>430700</v>
      </c>
      <c r="G3632" s="3">
        <v>105862</v>
      </c>
      <c r="H3632" s="3">
        <v>2019</v>
      </c>
      <c r="I3632" s="2">
        <v>6</v>
      </c>
      <c r="J3632" s="3" t="s">
        <v>10</v>
      </c>
      <c r="K3632" s="3">
        <v>2</v>
      </c>
      <c r="L3632" s="3">
        <v>0</v>
      </c>
    </row>
    <row r="3633" spans="1:12">
      <c r="A3633" s="2" t="s">
        <v>992</v>
      </c>
      <c r="B3633" s="3" t="s">
        <v>1442</v>
      </c>
      <c r="C3633" s="2" t="s">
        <v>1015</v>
      </c>
      <c r="D3633" s="2" t="s">
        <v>1015</v>
      </c>
      <c r="E3633" s="3" t="str">
        <f t="shared" si="56"/>
        <v>Rio Grande do Sul-Erechim</v>
      </c>
      <c r="F3633" s="3">
        <v>430700</v>
      </c>
      <c r="G3633" s="3">
        <v>105862</v>
      </c>
      <c r="H3633" s="3">
        <v>2020</v>
      </c>
      <c r="I3633" s="2">
        <v>2</v>
      </c>
      <c r="J3633" s="3" t="s">
        <v>12</v>
      </c>
      <c r="K3633" s="3">
        <v>1</v>
      </c>
      <c r="L3633" s="3">
        <v>1</v>
      </c>
    </row>
    <row r="3634" spans="1:12">
      <c r="A3634" s="2" t="s">
        <v>992</v>
      </c>
      <c r="B3634" s="3" t="s">
        <v>1442</v>
      </c>
      <c r="C3634" s="2" t="s">
        <v>1015</v>
      </c>
      <c r="D3634" s="2" t="s">
        <v>1015</v>
      </c>
      <c r="E3634" s="3" t="str">
        <f t="shared" ref="E3634:E3697" si="57">+CONCATENATE(A3634,"-",D3634)</f>
        <v>Rio Grande do Sul-Erechim</v>
      </c>
      <c r="F3634" s="3">
        <v>430700</v>
      </c>
      <c r="G3634" s="3">
        <v>105862</v>
      </c>
      <c r="H3634" s="3">
        <v>2020</v>
      </c>
      <c r="I3634" s="2">
        <v>3</v>
      </c>
      <c r="J3634" s="3" t="s">
        <v>10</v>
      </c>
      <c r="K3634" s="3">
        <v>2</v>
      </c>
      <c r="L3634" s="3">
        <v>0</v>
      </c>
    </row>
    <row r="3635" spans="1:12">
      <c r="A3635" s="2" t="s">
        <v>992</v>
      </c>
      <c r="B3635" s="3" t="s">
        <v>1442</v>
      </c>
      <c r="C3635" s="2" t="s">
        <v>1016</v>
      </c>
      <c r="D3635" s="2" t="s">
        <v>1016</v>
      </c>
      <c r="E3635" s="3" t="str">
        <f t="shared" si="57"/>
        <v>Rio Grande do Sul-Esteio</v>
      </c>
      <c r="F3635" s="3">
        <v>430770</v>
      </c>
      <c r="G3635" s="3">
        <v>83202</v>
      </c>
      <c r="H3635" s="3">
        <v>2019</v>
      </c>
      <c r="I3635" s="2">
        <v>1</v>
      </c>
      <c r="J3635" s="3" t="s">
        <v>19</v>
      </c>
      <c r="K3635" s="3">
        <v>1</v>
      </c>
      <c r="L3635" s="3">
        <v>0</v>
      </c>
    </row>
    <row r="3636" spans="1:12">
      <c r="A3636" s="2" t="s">
        <v>992</v>
      </c>
      <c r="B3636" s="3" t="s">
        <v>1442</v>
      </c>
      <c r="C3636" s="2" t="s">
        <v>1016</v>
      </c>
      <c r="D3636" s="2" t="s">
        <v>1016</v>
      </c>
      <c r="E3636" s="3" t="str">
        <f t="shared" si="57"/>
        <v>Rio Grande do Sul-Esteio</v>
      </c>
      <c r="F3636" s="3">
        <v>430770</v>
      </c>
      <c r="G3636" s="3">
        <v>83202</v>
      </c>
      <c r="H3636" s="3">
        <v>2019</v>
      </c>
      <c r="I3636" s="2">
        <v>6</v>
      </c>
      <c r="J3636" s="3" t="s">
        <v>10</v>
      </c>
      <c r="K3636" s="3">
        <v>1</v>
      </c>
      <c r="L3636" s="3">
        <v>0</v>
      </c>
    </row>
    <row r="3637" spans="1:12">
      <c r="A3637" s="2" t="s">
        <v>992</v>
      </c>
      <c r="B3637" s="3" t="s">
        <v>1442</v>
      </c>
      <c r="C3637" s="2" t="s">
        <v>1017</v>
      </c>
      <c r="D3637" s="2" t="s">
        <v>1017</v>
      </c>
      <c r="E3637" s="3" t="str">
        <f t="shared" si="57"/>
        <v>Rio Grande do Sul-Estrela</v>
      </c>
      <c r="F3637" s="3">
        <v>430780</v>
      </c>
      <c r="G3637" s="3">
        <v>34116</v>
      </c>
      <c r="H3637" s="3">
        <v>2020</v>
      </c>
      <c r="I3637" s="2">
        <v>2</v>
      </c>
      <c r="J3637" s="3" t="s">
        <v>9</v>
      </c>
      <c r="K3637" s="3">
        <v>1</v>
      </c>
      <c r="L3637" s="3">
        <v>3</v>
      </c>
    </row>
    <row r="3638" spans="1:12">
      <c r="A3638" s="2" t="s">
        <v>992</v>
      </c>
      <c r="B3638" s="3" t="s">
        <v>1442</v>
      </c>
      <c r="C3638" s="2" t="s">
        <v>1018</v>
      </c>
      <c r="D3638" s="2" t="s">
        <v>1018</v>
      </c>
      <c r="E3638" s="3" t="str">
        <f t="shared" si="57"/>
        <v>Rio Grande do Sul-Farroupilha</v>
      </c>
      <c r="F3638" s="3">
        <v>430790</v>
      </c>
      <c r="G3638" s="3">
        <v>72331</v>
      </c>
      <c r="H3638" s="3">
        <v>2019</v>
      </c>
      <c r="I3638" s="2">
        <v>3</v>
      </c>
      <c r="J3638" s="3" t="s">
        <v>10</v>
      </c>
      <c r="K3638" s="3">
        <v>1</v>
      </c>
      <c r="L3638" s="3">
        <v>0</v>
      </c>
    </row>
    <row r="3639" spans="1:12">
      <c r="A3639" s="2" t="s">
        <v>992</v>
      </c>
      <c r="B3639" s="3" t="s">
        <v>1442</v>
      </c>
      <c r="C3639" s="2" t="s">
        <v>1018</v>
      </c>
      <c r="D3639" s="2" t="s">
        <v>1018</v>
      </c>
      <c r="E3639" s="3" t="str">
        <f t="shared" si="57"/>
        <v>Rio Grande do Sul-Farroupilha</v>
      </c>
      <c r="F3639" s="3">
        <v>430790</v>
      </c>
      <c r="G3639" s="3">
        <v>72331</v>
      </c>
      <c r="H3639" s="3">
        <v>2020</v>
      </c>
      <c r="I3639" s="2">
        <v>1</v>
      </c>
      <c r="J3639" s="3" t="s">
        <v>9</v>
      </c>
      <c r="K3639" s="3">
        <v>2</v>
      </c>
      <c r="L3639" s="3">
        <v>1</v>
      </c>
    </row>
    <row r="3640" spans="1:12">
      <c r="A3640" s="2" t="s">
        <v>992</v>
      </c>
      <c r="B3640" s="3" t="s">
        <v>1442</v>
      </c>
      <c r="C3640" s="2" t="s">
        <v>1019</v>
      </c>
      <c r="D3640" s="2" t="s">
        <v>1019</v>
      </c>
      <c r="E3640" s="3" t="str">
        <f t="shared" si="57"/>
        <v>Rio Grande do Sul-Formigueiro</v>
      </c>
      <c r="F3640" s="3">
        <v>430840</v>
      </c>
      <c r="G3640" s="3">
        <v>6664</v>
      </c>
      <c r="H3640" s="3">
        <v>2019</v>
      </c>
      <c r="I3640" s="2">
        <v>3</v>
      </c>
      <c r="J3640" s="3" t="s">
        <v>10</v>
      </c>
      <c r="K3640" s="3">
        <v>1</v>
      </c>
      <c r="L3640" s="3">
        <v>0</v>
      </c>
    </row>
    <row r="3641" spans="1:12">
      <c r="A3641" s="2" t="s">
        <v>992</v>
      </c>
      <c r="B3641" s="3" t="s">
        <v>1442</v>
      </c>
      <c r="C3641" s="2" t="s">
        <v>1020</v>
      </c>
      <c r="D3641" s="2" t="s">
        <v>1020</v>
      </c>
      <c r="E3641" s="3" t="str">
        <f t="shared" si="57"/>
        <v>Rio Grande do Sul-Frederico Westphalen</v>
      </c>
      <c r="F3641" s="3">
        <v>430850</v>
      </c>
      <c r="G3641" s="3">
        <v>31313</v>
      </c>
      <c r="H3641" s="3">
        <v>2019</v>
      </c>
      <c r="I3641" s="2">
        <v>5</v>
      </c>
      <c r="J3641" s="3" t="s">
        <v>9</v>
      </c>
      <c r="K3641" s="3">
        <v>1</v>
      </c>
      <c r="L3641" s="3">
        <v>2</v>
      </c>
    </row>
    <row r="3642" spans="1:12">
      <c r="A3642" s="2" t="s">
        <v>992</v>
      </c>
      <c r="B3642" s="3" t="s">
        <v>1442</v>
      </c>
      <c r="C3642" s="2" t="s">
        <v>1020</v>
      </c>
      <c r="D3642" s="2" t="s">
        <v>1020</v>
      </c>
      <c r="E3642" s="3" t="str">
        <f t="shared" si="57"/>
        <v>Rio Grande do Sul-Frederico Westphalen</v>
      </c>
      <c r="F3642" s="3">
        <v>430850</v>
      </c>
      <c r="G3642" s="3">
        <v>31313</v>
      </c>
      <c r="H3642" s="3">
        <v>2019</v>
      </c>
      <c r="I3642" s="2">
        <v>5</v>
      </c>
      <c r="J3642" s="3" t="s">
        <v>10</v>
      </c>
      <c r="K3642" s="3">
        <v>1</v>
      </c>
      <c r="L3642" s="3">
        <v>0</v>
      </c>
    </row>
    <row r="3643" spans="1:12">
      <c r="A3643" s="2" t="s">
        <v>992</v>
      </c>
      <c r="B3643" s="3" t="s">
        <v>1442</v>
      </c>
      <c r="C3643" s="2" t="s">
        <v>1021</v>
      </c>
      <c r="D3643" s="2" t="s">
        <v>1021</v>
      </c>
      <c r="E3643" s="3" t="str">
        <f t="shared" si="57"/>
        <v>Rio Grande do Sul-Garibaldi</v>
      </c>
      <c r="F3643" s="3">
        <v>430860</v>
      </c>
      <c r="G3643" s="3">
        <v>35070</v>
      </c>
      <c r="H3643" s="3">
        <v>2020</v>
      </c>
      <c r="I3643" s="2">
        <v>4</v>
      </c>
      <c r="J3643" s="3" t="s">
        <v>9</v>
      </c>
      <c r="K3643" s="3">
        <v>1</v>
      </c>
      <c r="L3643" s="3">
        <v>1</v>
      </c>
    </row>
    <row r="3644" spans="1:12">
      <c r="A3644" s="2" t="s">
        <v>992</v>
      </c>
      <c r="B3644" s="3" t="s">
        <v>1442</v>
      </c>
      <c r="C3644" s="2" t="s">
        <v>1021</v>
      </c>
      <c r="D3644" s="2" t="s">
        <v>1021</v>
      </c>
      <c r="E3644" s="3" t="str">
        <f t="shared" si="57"/>
        <v>Rio Grande do Sul-Garibaldi</v>
      </c>
      <c r="F3644" s="3">
        <v>430860</v>
      </c>
      <c r="G3644" s="3">
        <v>35070</v>
      </c>
      <c r="H3644" s="3">
        <v>2020</v>
      </c>
      <c r="I3644" s="2">
        <v>6</v>
      </c>
      <c r="J3644" s="3" t="s">
        <v>10</v>
      </c>
      <c r="K3644" s="3">
        <v>1</v>
      </c>
      <c r="L3644" s="3">
        <v>0</v>
      </c>
    </row>
    <row r="3645" spans="1:12">
      <c r="A3645" s="2" t="s">
        <v>992</v>
      </c>
      <c r="B3645" s="3" t="s">
        <v>1442</v>
      </c>
      <c r="C3645" s="2" t="s">
        <v>1022</v>
      </c>
      <c r="D3645" s="2" t="s">
        <v>1022</v>
      </c>
      <c r="E3645" s="3" t="str">
        <f t="shared" si="57"/>
        <v>Rio Grande do Sul-Gramado dos Loureiros</v>
      </c>
      <c r="F3645" s="3">
        <v>430912</v>
      </c>
      <c r="G3645" s="3">
        <v>2082</v>
      </c>
      <c r="H3645" s="3">
        <v>2019</v>
      </c>
      <c r="I3645" s="2">
        <v>3</v>
      </c>
      <c r="J3645" s="3" t="s">
        <v>10</v>
      </c>
      <c r="K3645" s="3">
        <v>1</v>
      </c>
      <c r="L3645" s="3">
        <v>0</v>
      </c>
    </row>
    <row r="3646" spans="1:12">
      <c r="A3646" s="2" t="s">
        <v>992</v>
      </c>
      <c r="B3646" s="3" t="s">
        <v>1442</v>
      </c>
      <c r="C3646" s="2" t="s">
        <v>1023</v>
      </c>
      <c r="D3646" s="2" t="s">
        <v>1023</v>
      </c>
      <c r="E3646" s="3" t="str">
        <f t="shared" si="57"/>
        <v>Rio Grande do Sul-Gravatai</v>
      </c>
      <c r="F3646" s="3">
        <v>430920</v>
      </c>
      <c r="G3646" s="3">
        <v>281519</v>
      </c>
      <c r="H3646" s="3">
        <v>2019</v>
      </c>
      <c r="I3646" s="2">
        <v>2</v>
      </c>
      <c r="J3646" s="3" t="s">
        <v>9</v>
      </c>
      <c r="K3646" s="3">
        <v>1</v>
      </c>
      <c r="L3646" s="3">
        <v>0</v>
      </c>
    </row>
    <row r="3647" spans="1:12">
      <c r="A3647" s="2" t="s">
        <v>992</v>
      </c>
      <c r="B3647" s="3" t="s">
        <v>1442</v>
      </c>
      <c r="C3647" s="2" t="s">
        <v>1023</v>
      </c>
      <c r="D3647" s="2" t="s">
        <v>1023</v>
      </c>
      <c r="E3647" s="3" t="str">
        <f t="shared" si="57"/>
        <v>Rio Grande do Sul-Gravatai</v>
      </c>
      <c r="F3647" s="3">
        <v>430920</v>
      </c>
      <c r="G3647" s="3">
        <v>281519</v>
      </c>
      <c r="H3647" s="3">
        <v>2019</v>
      </c>
      <c r="I3647" s="2">
        <v>2</v>
      </c>
      <c r="J3647" s="3" t="s">
        <v>10</v>
      </c>
      <c r="K3647" s="3">
        <v>1</v>
      </c>
      <c r="L3647" s="3">
        <v>0</v>
      </c>
    </row>
    <row r="3648" spans="1:12">
      <c r="A3648" s="2" t="s">
        <v>992</v>
      </c>
      <c r="B3648" s="3" t="s">
        <v>1442</v>
      </c>
      <c r="C3648" s="2" t="s">
        <v>1023</v>
      </c>
      <c r="D3648" s="2" t="s">
        <v>1023</v>
      </c>
      <c r="E3648" s="3" t="str">
        <f t="shared" si="57"/>
        <v>Rio Grande do Sul-Gravatai</v>
      </c>
      <c r="F3648" s="3">
        <v>430920</v>
      </c>
      <c r="G3648" s="3">
        <v>281519</v>
      </c>
      <c r="H3648" s="3">
        <v>2019</v>
      </c>
      <c r="I3648" s="2">
        <v>2</v>
      </c>
      <c r="J3648" s="3" t="s">
        <v>12</v>
      </c>
      <c r="K3648" s="3">
        <v>1</v>
      </c>
      <c r="L3648" s="3">
        <v>1</v>
      </c>
    </row>
    <row r="3649" spans="1:12">
      <c r="A3649" s="2" t="s">
        <v>992</v>
      </c>
      <c r="B3649" s="3" t="s">
        <v>1442</v>
      </c>
      <c r="C3649" s="2" t="s">
        <v>1023</v>
      </c>
      <c r="D3649" s="2" t="s">
        <v>1023</v>
      </c>
      <c r="E3649" s="3" t="str">
        <f t="shared" si="57"/>
        <v>Rio Grande do Sul-Gravatai</v>
      </c>
      <c r="F3649" s="3">
        <v>430920</v>
      </c>
      <c r="G3649" s="3">
        <v>281519</v>
      </c>
      <c r="H3649" s="3">
        <v>2019</v>
      </c>
      <c r="I3649" s="2">
        <v>3</v>
      </c>
      <c r="J3649" s="3" t="s">
        <v>12</v>
      </c>
      <c r="K3649" s="3">
        <v>1</v>
      </c>
      <c r="L3649" s="3">
        <v>1</v>
      </c>
    </row>
    <row r="3650" spans="1:12">
      <c r="A3650" s="2" t="s">
        <v>992</v>
      </c>
      <c r="B3650" s="3" t="s">
        <v>1442</v>
      </c>
      <c r="C3650" s="2" t="s">
        <v>1023</v>
      </c>
      <c r="D3650" s="2" t="s">
        <v>1023</v>
      </c>
      <c r="E3650" s="3" t="str">
        <f t="shared" si="57"/>
        <v>Rio Grande do Sul-Gravatai</v>
      </c>
      <c r="F3650" s="3">
        <v>430920</v>
      </c>
      <c r="G3650" s="3">
        <v>281519</v>
      </c>
      <c r="H3650" s="3">
        <v>2019</v>
      </c>
      <c r="I3650" s="2">
        <v>4</v>
      </c>
      <c r="J3650" s="3" t="s">
        <v>12</v>
      </c>
      <c r="K3650" s="3">
        <v>1</v>
      </c>
      <c r="L3650" s="3">
        <v>3</v>
      </c>
    </row>
    <row r="3651" spans="1:12">
      <c r="A3651" s="2" t="s">
        <v>992</v>
      </c>
      <c r="B3651" s="3" t="s">
        <v>1442</v>
      </c>
      <c r="C3651" s="2" t="s">
        <v>1023</v>
      </c>
      <c r="D3651" s="2" t="s">
        <v>1023</v>
      </c>
      <c r="E3651" s="3" t="str">
        <f t="shared" si="57"/>
        <v>Rio Grande do Sul-Gravatai</v>
      </c>
      <c r="F3651" s="3">
        <v>430920</v>
      </c>
      <c r="G3651" s="3">
        <v>281519</v>
      </c>
      <c r="H3651" s="3">
        <v>2019</v>
      </c>
      <c r="I3651" s="2">
        <v>6</v>
      </c>
      <c r="J3651" s="3" t="s">
        <v>10</v>
      </c>
      <c r="K3651" s="3">
        <v>1</v>
      </c>
      <c r="L3651" s="3">
        <v>0</v>
      </c>
    </row>
    <row r="3652" spans="1:12">
      <c r="A3652" s="2" t="s">
        <v>992</v>
      </c>
      <c r="B3652" s="3" t="s">
        <v>1442</v>
      </c>
      <c r="C3652" s="2" t="s">
        <v>1023</v>
      </c>
      <c r="D3652" s="2" t="s">
        <v>1023</v>
      </c>
      <c r="E3652" s="3" t="str">
        <f t="shared" si="57"/>
        <v>Rio Grande do Sul-Gravatai</v>
      </c>
      <c r="F3652" s="3">
        <v>430920</v>
      </c>
      <c r="G3652" s="3">
        <v>281519</v>
      </c>
      <c r="H3652" s="3">
        <v>2019</v>
      </c>
      <c r="I3652" s="2">
        <v>6</v>
      </c>
      <c r="J3652" s="3" t="s">
        <v>12</v>
      </c>
      <c r="K3652" s="3">
        <v>1</v>
      </c>
      <c r="L3652" s="3">
        <v>2</v>
      </c>
    </row>
    <row r="3653" spans="1:12">
      <c r="A3653" s="2" t="s">
        <v>992</v>
      </c>
      <c r="B3653" s="3" t="s">
        <v>1442</v>
      </c>
      <c r="C3653" s="2" t="s">
        <v>1023</v>
      </c>
      <c r="D3653" s="2" t="s">
        <v>1023</v>
      </c>
      <c r="E3653" s="3" t="str">
        <f t="shared" si="57"/>
        <v>Rio Grande do Sul-Gravatai</v>
      </c>
      <c r="F3653" s="3">
        <v>430920</v>
      </c>
      <c r="G3653" s="3">
        <v>281519</v>
      </c>
      <c r="H3653" s="3">
        <v>2020</v>
      </c>
      <c r="I3653" s="2">
        <v>1</v>
      </c>
      <c r="J3653" s="3" t="s">
        <v>12</v>
      </c>
      <c r="K3653" s="3">
        <v>1</v>
      </c>
      <c r="L3653" s="3">
        <v>1</v>
      </c>
    </row>
    <row r="3654" spans="1:12">
      <c r="A3654" s="2" t="s">
        <v>992</v>
      </c>
      <c r="B3654" s="3" t="s">
        <v>1442</v>
      </c>
      <c r="C3654" s="2" t="s">
        <v>1023</v>
      </c>
      <c r="D3654" s="2" t="s">
        <v>1023</v>
      </c>
      <c r="E3654" s="3" t="str">
        <f t="shared" si="57"/>
        <v>Rio Grande do Sul-Gravatai</v>
      </c>
      <c r="F3654" s="3">
        <v>430920</v>
      </c>
      <c r="G3654" s="3">
        <v>281519</v>
      </c>
      <c r="H3654" s="3">
        <v>2020</v>
      </c>
      <c r="I3654" s="2">
        <v>2</v>
      </c>
      <c r="J3654" s="3" t="s">
        <v>9</v>
      </c>
      <c r="K3654" s="3">
        <v>1</v>
      </c>
      <c r="L3654" s="3">
        <v>2</v>
      </c>
    </row>
    <row r="3655" spans="1:12">
      <c r="A3655" s="2" t="s">
        <v>992</v>
      </c>
      <c r="B3655" s="3" t="s">
        <v>1442</v>
      </c>
      <c r="C3655" s="2" t="s">
        <v>1023</v>
      </c>
      <c r="D3655" s="2" t="s">
        <v>1023</v>
      </c>
      <c r="E3655" s="3" t="str">
        <f t="shared" si="57"/>
        <v>Rio Grande do Sul-Gravatai</v>
      </c>
      <c r="F3655" s="3">
        <v>430920</v>
      </c>
      <c r="G3655" s="3">
        <v>281519</v>
      </c>
      <c r="H3655" s="3">
        <v>2020</v>
      </c>
      <c r="I3655" s="2">
        <v>4</v>
      </c>
      <c r="J3655" s="3" t="s">
        <v>9</v>
      </c>
      <c r="K3655" s="3">
        <v>2</v>
      </c>
      <c r="L3655" s="3">
        <v>2</v>
      </c>
    </row>
    <row r="3656" spans="1:12">
      <c r="A3656" s="2" t="s">
        <v>992</v>
      </c>
      <c r="B3656" s="3" t="s">
        <v>1442</v>
      </c>
      <c r="C3656" s="2" t="s">
        <v>1024</v>
      </c>
      <c r="D3656" s="2" t="s">
        <v>1024</v>
      </c>
      <c r="E3656" s="3" t="str">
        <f t="shared" si="57"/>
        <v>Rio Grande do Sul-Guaiba</v>
      </c>
      <c r="F3656" s="3">
        <v>430930</v>
      </c>
      <c r="G3656" s="3">
        <v>98143</v>
      </c>
      <c r="H3656" s="3">
        <v>2019</v>
      </c>
      <c r="I3656" s="2">
        <v>1</v>
      </c>
      <c r="J3656" s="3" t="s">
        <v>9</v>
      </c>
      <c r="K3656" s="3">
        <v>1</v>
      </c>
      <c r="L3656" s="3">
        <v>1</v>
      </c>
    </row>
    <row r="3657" spans="1:12">
      <c r="A3657" s="2" t="s">
        <v>992</v>
      </c>
      <c r="B3657" s="3" t="s">
        <v>1442</v>
      </c>
      <c r="C3657" s="2" t="s">
        <v>1024</v>
      </c>
      <c r="D3657" s="2" t="s">
        <v>1024</v>
      </c>
      <c r="E3657" s="3" t="str">
        <f t="shared" si="57"/>
        <v>Rio Grande do Sul-Guaiba</v>
      </c>
      <c r="F3657" s="3">
        <v>430930</v>
      </c>
      <c r="G3657" s="3">
        <v>98143</v>
      </c>
      <c r="H3657" s="3">
        <v>2019</v>
      </c>
      <c r="I3657" s="2">
        <v>1</v>
      </c>
      <c r="J3657" s="3" t="s">
        <v>10</v>
      </c>
      <c r="K3657" s="3">
        <v>1</v>
      </c>
      <c r="L3657" s="3">
        <v>0</v>
      </c>
    </row>
    <row r="3658" spans="1:12">
      <c r="A3658" s="2" t="s">
        <v>992</v>
      </c>
      <c r="B3658" s="3" t="s">
        <v>1442</v>
      </c>
      <c r="C3658" s="2" t="s">
        <v>1025</v>
      </c>
      <c r="D3658" s="2" t="s">
        <v>1025</v>
      </c>
      <c r="E3658" s="3" t="str">
        <f t="shared" si="57"/>
        <v>Rio Grande do Sul-Guarani das Missoes</v>
      </c>
      <c r="F3658" s="3">
        <v>430950</v>
      </c>
      <c r="G3658" s="3">
        <v>7537</v>
      </c>
      <c r="H3658" s="3">
        <v>2020</v>
      </c>
      <c r="I3658" s="2">
        <v>4</v>
      </c>
      <c r="J3658" s="3" t="s">
        <v>12</v>
      </c>
      <c r="K3658" s="3">
        <v>1</v>
      </c>
      <c r="L3658" s="3">
        <v>1</v>
      </c>
    </row>
    <row r="3659" spans="1:12">
      <c r="A3659" s="2" t="s">
        <v>992</v>
      </c>
      <c r="B3659" s="3" t="s">
        <v>1442</v>
      </c>
      <c r="C3659" s="2" t="s">
        <v>1026</v>
      </c>
      <c r="D3659" s="2" t="s">
        <v>1026</v>
      </c>
      <c r="E3659" s="3" t="str">
        <f t="shared" si="57"/>
        <v>Rio Grande do Sul-Ibiruba</v>
      </c>
      <c r="F3659" s="3">
        <v>431000</v>
      </c>
      <c r="G3659" s="3">
        <v>20350</v>
      </c>
      <c r="H3659" s="3">
        <v>2019</v>
      </c>
      <c r="I3659" s="2">
        <v>2</v>
      </c>
      <c r="J3659" s="3" t="s">
        <v>9</v>
      </c>
      <c r="K3659" s="3">
        <v>2</v>
      </c>
      <c r="L3659" s="3">
        <v>0</v>
      </c>
    </row>
    <row r="3660" spans="1:12">
      <c r="A3660" s="2" t="s">
        <v>992</v>
      </c>
      <c r="B3660" s="3" t="s">
        <v>1442</v>
      </c>
      <c r="C3660" s="2" t="s">
        <v>1027</v>
      </c>
      <c r="D3660" s="2" t="s">
        <v>1027</v>
      </c>
      <c r="E3660" s="3" t="str">
        <f t="shared" si="57"/>
        <v>Rio Grande do Sul-Ijui</v>
      </c>
      <c r="F3660" s="3">
        <v>431020</v>
      </c>
      <c r="G3660" s="3">
        <v>83475</v>
      </c>
      <c r="H3660" s="3">
        <v>2019</v>
      </c>
      <c r="I3660" s="2">
        <v>3</v>
      </c>
      <c r="J3660" s="3" t="s">
        <v>10</v>
      </c>
      <c r="K3660" s="3">
        <v>1</v>
      </c>
      <c r="L3660" s="3">
        <v>0</v>
      </c>
    </row>
    <row r="3661" spans="1:12">
      <c r="A3661" s="2" t="s">
        <v>992</v>
      </c>
      <c r="B3661" s="3" t="s">
        <v>1442</v>
      </c>
      <c r="C3661" s="2" t="s">
        <v>1027</v>
      </c>
      <c r="D3661" s="2" t="s">
        <v>1027</v>
      </c>
      <c r="E3661" s="3" t="str">
        <f t="shared" si="57"/>
        <v>Rio Grande do Sul-Ijui</v>
      </c>
      <c r="F3661" s="3">
        <v>431020</v>
      </c>
      <c r="G3661" s="3">
        <v>83475</v>
      </c>
      <c r="H3661" s="3">
        <v>2020</v>
      </c>
      <c r="I3661" s="2">
        <v>1</v>
      </c>
      <c r="J3661" s="3" t="s">
        <v>9</v>
      </c>
      <c r="K3661" s="3">
        <v>1</v>
      </c>
      <c r="L3661" s="3">
        <v>0</v>
      </c>
    </row>
    <row r="3662" spans="1:12">
      <c r="A3662" s="2" t="s">
        <v>992</v>
      </c>
      <c r="B3662" s="3" t="s">
        <v>1442</v>
      </c>
      <c r="C3662" s="2" t="s">
        <v>1027</v>
      </c>
      <c r="D3662" s="2" t="s">
        <v>1027</v>
      </c>
      <c r="E3662" s="3" t="str">
        <f t="shared" si="57"/>
        <v>Rio Grande do Sul-Ijui</v>
      </c>
      <c r="F3662" s="3">
        <v>431020</v>
      </c>
      <c r="G3662" s="3">
        <v>83475</v>
      </c>
      <c r="H3662" s="3">
        <v>2020</v>
      </c>
      <c r="I3662" s="2">
        <v>1</v>
      </c>
      <c r="J3662" s="3" t="s">
        <v>12</v>
      </c>
      <c r="K3662" s="3">
        <v>1</v>
      </c>
      <c r="L3662" s="3">
        <v>2</v>
      </c>
    </row>
    <row r="3663" spans="1:12">
      <c r="A3663" s="2" t="s">
        <v>992</v>
      </c>
      <c r="B3663" s="3" t="s">
        <v>1442</v>
      </c>
      <c r="C3663" s="2" t="s">
        <v>1027</v>
      </c>
      <c r="D3663" s="2" t="s">
        <v>1027</v>
      </c>
      <c r="E3663" s="3" t="str">
        <f t="shared" si="57"/>
        <v>Rio Grande do Sul-Ijui</v>
      </c>
      <c r="F3663" s="3">
        <v>431020</v>
      </c>
      <c r="G3663" s="3">
        <v>83475</v>
      </c>
      <c r="H3663" s="3">
        <v>2020</v>
      </c>
      <c r="I3663" s="2">
        <v>4</v>
      </c>
      <c r="J3663" s="3" t="s">
        <v>12</v>
      </c>
      <c r="K3663" s="3">
        <v>1</v>
      </c>
      <c r="L3663" s="3">
        <v>1</v>
      </c>
    </row>
    <row r="3664" spans="1:12">
      <c r="A3664" s="2" t="s">
        <v>992</v>
      </c>
      <c r="B3664" s="3" t="s">
        <v>1442</v>
      </c>
      <c r="C3664" s="2" t="s">
        <v>1028</v>
      </c>
      <c r="D3664" s="2" t="s">
        <v>1028</v>
      </c>
      <c r="E3664" s="3" t="str">
        <f t="shared" si="57"/>
        <v>Rio Grande do Sul-Imbe</v>
      </c>
      <c r="F3664" s="3">
        <v>431033</v>
      </c>
      <c r="G3664" s="3">
        <v>22800</v>
      </c>
      <c r="H3664" s="3">
        <v>2020</v>
      </c>
      <c r="I3664" s="2">
        <v>6</v>
      </c>
      <c r="J3664" s="3" t="s">
        <v>9</v>
      </c>
      <c r="K3664" s="3">
        <v>1</v>
      </c>
      <c r="L3664" s="3">
        <v>3</v>
      </c>
    </row>
    <row r="3665" spans="1:12">
      <c r="A3665" s="2" t="s">
        <v>992</v>
      </c>
      <c r="B3665" s="3" t="s">
        <v>1442</v>
      </c>
      <c r="C3665" s="2" t="s">
        <v>1029</v>
      </c>
      <c r="D3665" s="2" t="s">
        <v>1029</v>
      </c>
      <c r="E3665" s="3" t="str">
        <f t="shared" si="57"/>
        <v>Rio Grande do Sul-Irai</v>
      </c>
      <c r="F3665" s="3">
        <v>431050</v>
      </c>
      <c r="G3665" s="3">
        <v>7241</v>
      </c>
      <c r="H3665" s="3">
        <v>2019</v>
      </c>
      <c r="I3665" s="2">
        <v>3</v>
      </c>
      <c r="J3665" s="3" t="s">
        <v>90</v>
      </c>
      <c r="K3665" s="3">
        <v>1</v>
      </c>
      <c r="L3665" s="3">
        <v>0</v>
      </c>
    </row>
    <row r="3666" spans="1:12">
      <c r="A3666" s="2" t="s">
        <v>992</v>
      </c>
      <c r="B3666" s="3" t="s">
        <v>1442</v>
      </c>
      <c r="C3666" s="2" t="s">
        <v>1029</v>
      </c>
      <c r="D3666" s="2" t="s">
        <v>1029</v>
      </c>
      <c r="E3666" s="3" t="str">
        <f t="shared" si="57"/>
        <v>Rio Grande do Sul-Irai</v>
      </c>
      <c r="F3666" s="3">
        <v>431050</v>
      </c>
      <c r="G3666" s="3">
        <v>7241</v>
      </c>
      <c r="H3666" s="3">
        <v>2019</v>
      </c>
      <c r="I3666" s="2">
        <v>3</v>
      </c>
      <c r="J3666" s="3" t="s">
        <v>10</v>
      </c>
      <c r="K3666" s="3">
        <v>1</v>
      </c>
      <c r="L3666" s="3">
        <v>0</v>
      </c>
    </row>
    <row r="3667" spans="1:12">
      <c r="A3667" s="2" t="s">
        <v>992</v>
      </c>
      <c r="B3667" s="3" t="s">
        <v>1442</v>
      </c>
      <c r="C3667" s="2" t="s">
        <v>1030</v>
      </c>
      <c r="D3667" s="2" t="s">
        <v>1030</v>
      </c>
      <c r="E3667" s="3" t="str">
        <f t="shared" si="57"/>
        <v>Rio Grande do Sul-Itatiba do Sul</v>
      </c>
      <c r="F3667" s="3">
        <v>431070</v>
      </c>
      <c r="G3667" s="3">
        <v>3324</v>
      </c>
      <c r="H3667" s="3">
        <v>2019</v>
      </c>
      <c r="I3667" s="2">
        <v>3</v>
      </c>
      <c r="J3667" s="3" t="s">
        <v>9</v>
      </c>
      <c r="K3667" s="3">
        <v>1</v>
      </c>
      <c r="L3667" s="3">
        <v>0</v>
      </c>
    </row>
    <row r="3668" spans="1:12">
      <c r="A3668" s="2" t="s">
        <v>992</v>
      </c>
      <c r="B3668" s="3" t="s">
        <v>1442</v>
      </c>
      <c r="C3668" s="2" t="s">
        <v>1031</v>
      </c>
      <c r="D3668" s="2" t="s">
        <v>1031</v>
      </c>
      <c r="E3668" s="3" t="str">
        <f t="shared" si="57"/>
        <v>Rio Grande do Sul-Julio de Castilhos</v>
      </c>
      <c r="F3668" s="3">
        <v>431120</v>
      </c>
      <c r="G3668" s="3">
        <v>19293</v>
      </c>
      <c r="H3668" s="3">
        <v>2019</v>
      </c>
      <c r="I3668" s="2">
        <v>3</v>
      </c>
      <c r="J3668" s="3" t="s">
        <v>10</v>
      </c>
      <c r="K3668" s="3">
        <v>1</v>
      </c>
      <c r="L3668" s="3">
        <v>0</v>
      </c>
    </row>
    <row r="3669" spans="1:12">
      <c r="A3669" s="2" t="s">
        <v>992</v>
      </c>
      <c r="B3669" s="3" t="s">
        <v>1442</v>
      </c>
      <c r="C3669" s="2" t="s">
        <v>1032</v>
      </c>
      <c r="D3669" s="2" t="s">
        <v>1032</v>
      </c>
      <c r="E3669" s="3" t="str">
        <f t="shared" si="57"/>
        <v>Rio Grande do Sul-Lagoa Vermelha</v>
      </c>
      <c r="F3669" s="3">
        <v>431130</v>
      </c>
      <c r="G3669" s="3">
        <v>27807</v>
      </c>
      <c r="H3669" s="3">
        <v>2019</v>
      </c>
      <c r="I3669" s="2">
        <v>6</v>
      </c>
      <c r="J3669" s="3" t="s">
        <v>10</v>
      </c>
      <c r="K3669" s="3">
        <v>1</v>
      </c>
      <c r="L3669" s="3">
        <v>0</v>
      </c>
    </row>
    <row r="3670" spans="1:12">
      <c r="A3670" s="2" t="s">
        <v>992</v>
      </c>
      <c r="B3670" s="3" t="s">
        <v>1442</v>
      </c>
      <c r="C3670" s="2" t="s">
        <v>1032</v>
      </c>
      <c r="D3670" s="2" t="s">
        <v>1032</v>
      </c>
      <c r="E3670" s="3" t="str">
        <f t="shared" si="57"/>
        <v>Rio Grande do Sul-Lagoa Vermelha</v>
      </c>
      <c r="F3670" s="3">
        <v>431130</v>
      </c>
      <c r="G3670" s="3">
        <v>27807</v>
      </c>
      <c r="H3670" s="3">
        <v>2020</v>
      </c>
      <c r="I3670" s="2">
        <v>2</v>
      </c>
      <c r="J3670" s="3" t="s">
        <v>90</v>
      </c>
      <c r="K3670" s="3">
        <v>1</v>
      </c>
      <c r="L3670" s="3">
        <v>0</v>
      </c>
    </row>
    <row r="3671" spans="1:12">
      <c r="A3671" s="2" t="s">
        <v>992</v>
      </c>
      <c r="B3671" s="3" t="s">
        <v>1442</v>
      </c>
      <c r="C3671" s="2" t="s">
        <v>1033</v>
      </c>
      <c r="D3671" s="2" t="s">
        <v>1033</v>
      </c>
      <c r="E3671" s="3" t="str">
        <f t="shared" si="57"/>
        <v>Rio Grande do Sul-Maquine</v>
      </c>
      <c r="F3671" s="3">
        <v>431177</v>
      </c>
      <c r="G3671" s="3">
        <v>6714</v>
      </c>
      <c r="H3671" s="3">
        <v>2019</v>
      </c>
      <c r="I3671" s="2">
        <v>4</v>
      </c>
      <c r="J3671" s="3" t="s">
        <v>9</v>
      </c>
      <c r="K3671" s="3">
        <v>1</v>
      </c>
      <c r="L3671" s="3">
        <v>3</v>
      </c>
    </row>
    <row r="3672" spans="1:12">
      <c r="A3672" s="2" t="s">
        <v>992</v>
      </c>
      <c r="B3672" s="3" t="s">
        <v>1442</v>
      </c>
      <c r="C3672" s="2" t="s">
        <v>1034</v>
      </c>
      <c r="D3672" s="2" t="s">
        <v>1034</v>
      </c>
      <c r="E3672" s="3" t="str">
        <f t="shared" si="57"/>
        <v>Rio Grande do Sul-Marau</v>
      </c>
      <c r="F3672" s="3">
        <v>431180</v>
      </c>
      <c r="G3672" s="3">
        <v>44161</v>
      </c>
      <c r="H3672" s="3">
        <v>2020</v>
      </c>
      <c r="I3672" s="2">
        <v>4</v>
      </c>
      <c r="J3672" s="3" t="s">
        <v>9</v>
      </c>
      <c r="K3672" s="3">
        <v>1</v>
      </c>
      <c r="L3672" s="3">
        <v>1</v>
      </c>
    </row>
    <row r="3673" spans="1:12">
      <c r="A3673" s="2" t="s">
        <v>992</v>
      </c>
      <c r="B3673" s="3" t="s">
        <v>1442</v>
      </c>
      <c r="C3673" s="2" t="s">
        <v>1035</v>
      </c>
      <c r="D3673" s="2" t="s">
        <v>1035</v>
      </c>
      <c r="E3673" s="3" t="str">
        <f t="shared" si="57"/>
        <v>Rio Grande do Sul-Mato Castelhano</v>
      </c>
      <c r="F3673" s="3">
        <v>431213</v>
      </c>
      <c r="G3673" s="3">
        <v>2540</v>
      </c>
      <c r="H3673" s="3">
        <v>2019</v>
      </c>
      <c r="I3673" s="2">
        <v>3</v>
      </c>
      <c r="J3673" s="3" t="s">
        <v>10</v>
      </c>
      <c r="K3673" s="3">
        <v>1</v>
      </c>
      <c r="L3673" s="3">
        <v>0</v>
      </c>
    </row>
    <row r="3674" spans="1:12">
      <c r="A3674" s="2" t="s">
        <v>992</v>
      </c>
      <c r="B3674" s="3" t="s">
        <v>1442</v>
      </c>
      <c r="C3674" s="2" t="s">
        <v>1036</v>
      </c>
      <c r="D3674" s="2" t="s">
        <v>1036</v>
      </c>
      <c r="E3674" s="3" t="str">
        <f t="shared" si="57"/>
        <v>Rio Grande do Sul-Nonoai</v>
      </c>
      <c r="F3674" s="3">
        <v>431270</v>
      </c>
      <c r="G3674" s="3">
        <v>11695</v>
      </c>
      <c r="H3674" s="3">
        <v>2020</v>
      </c>
      <c r="I3674" s="2">
        <v>1</v>
      </c>
      <c r="J3674" s="3" t="s">
        <v>12</v>
      </c>
      <c r="K3674" s="3">
        <v>1</v>
      </c>
      <c r="L3674" s="3">
        <v>1</v>
      </c>
    </row>
    <row r="3675" spans="1:12">
      <c r="A3675" s="2" t="s">
        <v>992</v>
      </c>
      <c r="B3675" s="3" t="s">
        <v>1442</v>
      </c>
      <c r="C3675" s="2" t="s">
        <v>1036</v>
      </c>
      <c r="D3675" s="2" t="s">
        <v>1036</v>
      </c>
      <c r="E3675" s="3" t="str">
        <f t="shared" si="57"/>
        <v>Rio Grande do Sul-Nonoai</v>
      </c>
      <c r="F3675" s="3">
        <v>431270</v>
      </c>
      <c r="G3675" s="3">
        <v>11695</v>
      </c>
      <c r="H3675" s="3">
        <v>2020</v>
      </c>
      <c r="I3675" s="2">
        <v>6</v>
      </c>
      <c r="J3675" s="3" t="s">
        <v>90</v>
      </c>
      <c r="K3675" s="3">
        <v>1</v>
      </c>
      <c r="L3675" s="3">
        <v>0</v>
      </c>
    </row>
    <row r="3676" spans="1:12">
      <c r="A3676" s="2" t="s">
        <v>992</v>
      </c>
      <c r="B3676" s="3" t="s">
        <v>1442</v>
      </c>
      <c r="C3676" s="2" t="s">
        <v>1037</v>
      </c>
      <c r="D3676" s="2" t="s">
        <v>1037</v>
      </c>
      <c r="E3676" s="3" t="str">
        <f t="shared" si="57"/>
        <v>Rio Grande do Sul-Nova Prata</v>
      </c>
      <c r="F3676" s="3">
        <v>431330</v>
      </c>
      <c r="G3676" s="3">
        <v>27257</v>
      </c>
      <c r="H3676" s="3">
        <v>2019</v>
      </c>
      <c r="I3676" s="2">
        <v>1</v>
      </c>
      <c r="J3676" s="3" t="s">
        <v>12</v>
      </c>
      <c r="K3676" s="3">
        <v>1</v>
      </c>
      <c r="L3676" s="3">
        <v>1</v>
      </c>
    </row>
    <row r="3677" spans="1:12">
      <c r="A3677" s="2" t="s">
        <v>992</v>
      </c>
      <c r="B3677" s="3" t="s">
        <v>1442</v>
      </c>
      <c r="C3677" s="2" t="s">
        <v>1038</v>
      </c>
      <c r="D3677" s="2" t="s">
        <v>1038</v>
      </c>
      <c r="E3677" s="3" t="str">
        <f t="shared" si="57"/>
        <v>Rio Grande do Sul-Novo Hamburgo</v>
      </c>
      <c r="F3677" s="3">
        <v>431340</v>
      </c>
      <c r="G3677" s="3">
        <v>246748</v>
      </c>
      <c r="H3677" s="3">
        <v>2019</v>
      </c>
      <c r="I3677" s="2">
        <v>3</v>
      </c>
      <c r="J3677" s="3" t="s">
        <v>12</v>
      </c>
      <c r="K3677" s="3">
        <v>1</v>
      </c>
      <c r="L3677" s="3">
        <v>1</v>
      </c>
    </row>
    <row r="3678" spans="1:12">
      <c r="A3678" s="2" t="s">
        <v>992</v>
      </c>
      <c r="B3678" s="3" t="s">
        <v>1442</v>
      </c>
      <c r="C3678" s="2" t="s">
        <v>1038</v>
      </c>
      <c r="D3678" s="2" t="s">
        <v>1038</v>
      </c>
      <c r="E3678" s="3" t="str">
        <f t="shared" si="57"/>
        <v>Rio Grande do Sul-Novo Hamburgo</v>
      </c>
      <c r="F3678" s="3">
        <v>431340</v>
      </c>
      <c r="G3678" s="3">
        <v>246748</v>
      </c>
      <c r="H3678" s="3">
        <v>2019</v>
      </c>
      <c r="I3678" s="2">
        <v>6</v>
      </c>
      <c r="J3678" s="3" t="s">
        <v>10</v>
      </c>
      <c r="K3678" s="3">
        <v>2</v>
      </c>
      <c r="L3678" s="3">
        <v>0</v>
      </c>
    </row>
    <row r="3679" spans="1:12">
      <c r="A3679" s="2" t="s">
        <v>992</v>
      </c>
      <c r="B3679" s="3" t="s">
        <v>1442</v>
      </c>
      <c r="C3679" s="2" t="s">
        <v>1038</v>
      </c>
      <c r="D3679" s="2" t="s">
        <v>1038</v>
      </c>
      <c r="E3679" s="3" t="str">
        <f t="shared" si="57"/>
        <v>Rio Grande do Sul-Novo Hamburgo</v>
      </c>
      <c r="F3679" s="3">
        <v>431340</v>
      </c>
      <c r="G3679" s="3">
        <v>246748</v>
      </c>
      <c r="H3679" s="3">
        <v>2020</v>
      </c>
      <c r="I3679" s="2">
        <v>3</v>
      </c>
      <c r="J3679" s="3" t="s">
        <v>10</v>
      </c>
      <c r="K3679" s="3">
        <v>1</v>
      </c>
      <c r="L3679" s="3">
        <v>0</v>
      </c>
    </row>
    <row r="3680" spans="1:12">
      <c r="A3680" s="2" t="s">
        <v>992</v>
      </c>
      <c r="B3680" s="3" t="s">
        <v>1442</v>
      </c>
      <c r="C3680" s="2" t="s">
        <v>1038</v>
      </c>
      <c r="D3680" s="2" t="s">
        <v>1038</v>
      </c>
      <c r="E3680" s="3" t="str">
        <f t="shared" si="57"/>
        <v>Rio Grande do Sul-Novo Hamburgo</v>
      </c>
      <c r="F3680" s="3">
        <v>431340</v>
      </c>
      <c r="G3680" s="3">
        <v>246748</v>
      </c>
      <c r="H3680" s="3">
        <v>2020</v>
      </c>
      <c r="I3680" s="2">
        <v>4</v>
      </c>
      <c r="J3680" s="3" t="s">
        <v>9</v>
      </c>
      <c r="K3680" s="3">
        <v>1</v>
      </c>
      <c r="L3680" s="3">
        <v>0</v>
      </c>
    </row>
    <row r="3681" spans="1:12">
      <c r="A3681" s="2" t="s">
        <v>992</v>
      </c>
      <c r="B3681" s="3" t="s">
        <v>1442</v>
      </c>
      <c r="C3681" s="2" t="s">
        <v>1038</v>
      </c>
      <c r="D3681" s="2" t="s">
        <v>1038</v>
      </c>
      <c r="E3681" s="3" t="str">
        <f t="shared" si="57"/>
        <v>Rio Grande do Sul-Novo Hamburgo</v>
      </c>
      <c r="F3681" s="3">
        <v>431340</v>
      </c>
      <c r="G3681" s="3">
        <v>246748</v>
      </c>
      <c r="H3681" s="3">
        <v>2020</v>
      </c>
      <c r="I3681" s="2">
        <v>4</v>
      </c>
      <c r="J3681" s="3" t="s">
        <v>10</v>
      </c>
      <c r="K3681" s="3">
        <v>1</v>
      </c>
      <c r="L3681" s="3">
        <v>0</v>
      </c>
    </row>
    <row r="3682" spans="1:12">
      <c r="A3682" s="2" t="s">
        <v>992</v>
      </c>
      <c r="B3682" s="3" t="s">
        <v>1442</v>
      </c>
      <c r="C3682" s="2" t="s">
        <v>1038</v>
      </c>
      <c r="D3682" s="2" t="s">
        <v>1038</v>
      </c>
      <c r="E3682" s="3" t="str">
        <f t="shared" si="57"/>
        <v>Rio Grande do Sul-Novo Hamburgo</v>
      </c>
      <c r="F3682" s="3">
        <v>431340</v>
      </c>
      <c r="G3682" s="3">
        <v>246748</v>
      </c>
      <c r="H3682" s="3">
        <v>2020</v>
      </c>
      <c r="I3682" s="2">
        <v>5</v>
      </c>
      <c r="J3682" s="3" t="s">
        <v>10</v>
      </c>
      <c r="K3682" s="3">
        <v>1</v>
      </c>
      <c r="L3682" s="3">
        <v>0</v>
      </c>
    </row>
    <row r="3683" spans="1:12">
      <c r="A3683" s="2" t="s">
        <v>992</v>
      </c>
      <c r="B3683" s="3" t="s">
        <v>1442</v>
      </c>
      <c r="C3683" s="2" t="s">
        <v>1038</v>
      </c>
      <c r="D3683" s="2" t="s">
        <v>1038</v>
      </c>
      <c r="E3683" s="3" t="str">
        <f t="shared" si="57"/>
        <v>Rio Grande do Sul-Novo Hamburgo</v>
      </c>
      <c r="F3683" s="3">
        <v>431340</v>
      </c>
      <c r="G3683" s="3">
        <v>246748</v>
      </c>
      <c r="H3683" s="3">
        <v>2020</v>
      </c>
      <c r="I3683" s="2">
        <v>6</v>
      </c>
      <c r="J3683" s="3" t="s">
        <v>10</v>
      </c>
      <c r="K3683" s="3">
        <v>1</v>
      </c>
      <c r="L3683" s="3">
        <v>0</v>
      </c>
    </row>
    <row r="3684" spans="1:12">
      <c r="A3684" s="2" t="s">
        <v>992</v>
      </c>
      <c r="B3684" s="3" t="s">
        <v>1442</v>
      </c>
      <c r="C3684" s="2" t="s">
        <v>1039</v>
      </c>
      <c r="D3684" s="2" t="s">
        <v>1039</v>
      </c>
      <c r="E3684" s="3" t="str">
        <f t="shared" si="57"/>
        <v>Rio Grande do Sul-Parai</v>
      </c>
      <c r="F3684" s="3">
        <v>431400</v>
      </c>
      <c r="G3684" s="3">
        <v>7657</v>
      </c>
      <c r="H3684" s="3">
        <v>2020</v>
      </c>
      <c r="I3684" s="2">
        <v>3</v>
      </c>
      <c r="J3684" s="3" t="s">
        <v>9</v>
      </c>
      <c r="K3684" s="3">
        <v>1</v>
      </c>
      <c r="L3684" s="3">
        <v>7</v>
      </c>
    </row>
    <row r="3685" spans="1:12">
      <c r="A3685" s="2" t="s">
        <v>992</v>
      </c>
      <c r="B3685" s="3" t="s">
        <v>1442</v>
      </c>
      <c r="C3685" s="2" t="s">
        <v>1040</v>
      </c>
      <c r="D3685" s="2" t="s">
        <v>1040</v>
      </c>
      <c r="E3685" s="3" t="str">
        <f t="shared" si="57"/>
        <v>Rio Grande do Sul-Parobe</v>
      </c>
      <c r="F3685" s="3">
        <v>431405</v>
      </c>
      <c r="G3685" s="3">
        <v>58272</v>
      </c>
      <c r="H3685" s="3">
        <v>2020</v>
      </c>
      <c r="I3685" s="2">
        <v>3</v>
      </c>
      <c r="J3685" s="3" t="s">
        <v>10</v>
      </c>
      <c r="K3685" s="3">
        <v>1</v>
      </c>
      <c r="L3685" s="3">
        <v>0</v>
      </c>
    </row>
    <row r="3686" spans="1:12">
      <c r="A3686" s="2" t="s">
        <v>992</v>
      </c>
      <c r="B3686" s="3" t="s">
        <v>1442</v>
      </c>
      <c r="C3686" s="2" t="s">
        <v>1041</v>
      </c>
      <c r="D3686" s="2" t="s">
        <v>1041</v>
      </c>
      <c r="E3686" s="3" t="str">
        <f t="shared" si="57"/>
        <v>Rio Grande do Sul-Passo Fundo</v>
      </c>
      <c r="F3686" s="3">
        <v>431410</v>
      </c>
      <c r="G3686" s="3">
        <v>203275</v>
      </c>
      <c r="H3686" s="3">
        <v>2019</v>
      </c>
      <c r="I3686" s="2">
        <v>3</v>
      </c>
      <c r="J3686" s="3" t="s">
        <v>10</v>
      </c>
      <c r="K3686" s="3">
        <v>2</v>
      </c>
      <c r="L3686" s="3">
        <v>0</v>
      </c>
    </row>
    <row r="3687" spans="1:12">
      <c r="A3687" s="2" t="s">
        <v>992</v>
      </c>
      <c r="B3687" s="3" t="s">
        <v>1442</v>
      </c>
      <c r="C3687" s="2" t="s">
        <v>1041</v>
      </c>
      <c r="D3687" s="2" t="s">
        <v>1041</v>
      </c>
      <c r="E3687" s="3" t="str">
        <f t="shared" si="57"/>
        <v>Rio Grande do Sul-Passo Fundo</v>
      </c>
      <c r="F3687" s="3">
        <v>431410</v>
      </c>
      <c r="G3687" s="3">
        <v>203275</v>
      </c>
      <c r="H3687" s="3">
        <v>2019</v>
      </c>
      <c r="I3687" s="2">
        <v>5</v>
      </c>
      <c r="J3687" s="3" t="s">
        <v>10</v>
      </c>
      <c r="K3687" s="3">
        <v>2</v>
      </c>
      <c r="L3687" s="3">
        <v>0</v>
      </c>
    </row>
    <row r="3688" spans="1:12">
      <c r="A3688" s="2" t="s">
        <v>992</v>
      </c>
      <c r="B3688" s="3" t="s">
        <v>1442</v>
      </c>
      <c r="C3688" s="2" t="s">
        <v>1041</v>
      </c>
      <c r="D3688" s="2" t="s">
        <v>1041</v>
      </c>
      <c r="E3688" s="3" t="str">
        <f t="shared" si="57"/>
        <v>Rio Grande do Sul-Passo Fundo</v>
      </c>
      <c r="F3688" s="3">
        <v>431410</v>
      </c>
      <c r="G3688" s="3">
        <v>203275</v>
      </c>
      <c r="H3688" s="3">
        <v>2020</v>
      </c>
      <c r="I3688" s="2">
        <v>3</v>
      </c>
      <c r="J3688" s="3" t="s">
        <v>10</v>
      </c>
      <c r="K3688" s="3">
        <v>1</v>
      </c>
      <c r="L3688" s="3">
        <v>0</v>
      </c>
    </row>
    <row r="3689" spans="1:12">
      <c r="A3689" s="2" t="s">
        <v>992</v>
      </c>
      <c r="B3689" s="3" t="s">
        <v>1442</v>
      </c>
      <c r="C3689" s="2" t="s">
        <v>1042</v>
      </c>
      <c r="D3689" s="2" t="s">
        <v>1042</v>
      </c>
      <c r="E3689" s="3" t="str">
        <f t="shared" si="57"/>
        <v>Rio Grande do Sul-Pelotas</v>
      </c>
      <c r="F3689" s="3">
        <v>431440</v>
      </c>
      <c r="G3689" s="3">
        <v>342405</v>
      </c>
      <c r="H3689" s="3">
        <v>2019</v>
      </c>
      <c r="I3689" s="2">
        <v>1</v>
      </c>
      <c r="J3689" s="3" t="s">
        <v>10</v>
      </c>
      <c r="K3689" s="3">
        <v>1</v>
      </c>
      <c r="L3689" s="3">
        <v>0</v>
      </c>
    </row>
    <row r="3690" spans="1:12">
      <c r="A3690" s="2" t="s">
        <v>992</v>
      </c>
      <c r="B3690" s="3" t="s">
        <v>1442</v>
      </c>
      <c r="C3690" s="2" t="s">
        <v>1042</v>
      </c>
      <c r="D3690" s="2" t="s">
        <v>1042</v>
      </c>
      <c r="E3690" s="3" t="str">
        <f t="shared" si="57"/>
        <v>Rio Grande do Sul-Pelotas</v>
      </c>
      <c r="F3690" s="3">
        <v>431440</v>
      </c>
      <c r="G3690" s="3">
        <v>342405</v>
      </c>
      <c r="H3690" s="3">
        <v>2019</v>
      </c>
      <c r="I3690" s="2">
        <v>2</v>
      </c>
      <c r="J3690" s="3" t="s">
        <v>10</v>
      </c>
      <c r="K3690" s="3">
        <v>1</v>
      </c>
      <c r="L3690" s="3">
        <v>0</v>
      </c>
    </row>
    <row r="3691" spans="1:12">
      <c r="A3691" s="2" t="s">
        <v>992</v>
      </c>
      <c r="B3691" s="3" t="s">
        <v>1442</v>
      </c>
      <c r="C3691" s="2" t="s">
        <v>1042</v>
      </c>
      <c r="D3691" s="2" t="s">
        <v>1042</v>
      </c>
      <c r="E3691" s="3" t="str">
        <f t="shared" si="57"/>
        <v>Rio Grande do Sul-Pelotas</v>
      </c>
      <c r="F3691" s="3">
        <v>431440</v>
      </c>
      <c r="G3691" s="3">
        <v>342405</v>
      </c>
      <c r="H3691" s="3">
        <v>2019</v>
      </c>
      <c r="I3691" s="2">
        <v>2</v>
      </c>
      <c r="J3691" s="3" t="s">
        <v>12</v>
      </c>
      <c r="K3691" s="3">
        <v>1</v>
      </c>
      <c r="L3691" s="3">
        <v>0</v>
      </c>
    </row>
    <row r="3692" spans="1:12">
      <c r="A3692" s="2" t="s">
        <v>992</v>
      </c>
      <c r="B3692" s="3" t="s">
        <v>1442</v>
      </c>
      <c r="C3692" s="2" t="s">
        <v>1042</v>
      </c>
      <c r="D3692" s="2" t="s">
        <v>1042</v>
      </c>
      <c r="E3692" s="3" t="str">
        <f t="shared" si="57"/>
        <v>Rio Grande do Sul-Pelotas</v>
      </c>
      <c r="F3692" s="3">
        <v>431440</v>
      </c>
      <c r="G3692" s="3">
        <v>342405</v>
      </c>
      <c r="H3692" s="3">
        <v>2019</v>
      </c>
      <c r="I3692" s="2">
        <v>3</v>
      </c>
      <c r="J3692" s="3" t="s">
        <v>10</v>
      </c>
      <c r="K3692" s="3">
        <v>1</v>
      </c>
      <c r="L3692" s="3">
        <v>0</v>
      </c>
    </row>
    <row r="3693" spans="1:12">
      <c r="A3693" s="2" t="s">
        <v>992</v>
      </c>
      <c r="B3693" s="3" t="s">
        <v>1442</v>
      </c>
      <c r="C3693" s="2" t="s">
        <v>1042</v>
      </c>
      <c r="D3693" s="2" t="s">
        <v>1042</v>
      </c>
      <c r="E3693" s="3" t="str">
        <f t="shared" si="57"/>
        <v>Rio Grande do Sul-Pelotas</v>
      </c>
      <c r="F3693" s="3">
        <v>431440</v>
      </c>
      <c r="G3693" s="3">
        <v>342405</v>
      </c>
      <c r="H3693" s="3">
        <v>2019</v>
      </c>
      <c r="I3693" s="2">
        <v>5</v>
      </c>
      <c r="J3693" s="3" t="s">
        <v>10</v>
      </c>
      <c r="K3693" s="3">
        <v>3</v>
      </c>
      <c r="L3693" s="3">
        <v>0</v>
      </c>
    </row>
    <row r="3694" spans="1:12">
      <c r="A3694" s="2" t="s">
        <v>992</v>
      </c>
      <c r="B3694" s="3" t="s">
        <v>1442</v>
      </c>
      <c r="C3694" s="2" t="s">
        <v>1042</v>
      </c>
      <c r="D3694" s="2" t="s">
        <v>1042</v>
      </c>
      <c r="E3694" s="3" t="str">
        <f t="shared" si="57"/>
        <v>Rio Grande do Sul-Pelotas</v>
      </c>
      <c r="F3694" s="3">
        <v>431440</v>
      </c>
      <c r="G3694" s="3">
        <v>342405</v>
      </c>
      <c r="H3694" s="3">
        <v>2019</v>
      </c>
      <c r="I3694" s="2">
        <v>6</v>
      </c>
      <c r="J3694" s="3" t="s">
        <v>10</v>
      </c>
      <c r="K3694" s="3">
        <v>1</v>
      </c>
      <c r="L3694" s="3">
        <v>0</v>
      </c>
    </row>
    <row r="3695" spans="1:12">
      <c r="A3695" s="2" t="s">
        <v>992</v>
      </c>
      <c r="B3695" s="3" t="s">
        <v>1442</v>
      </c>
      <c r="C3695" s="2" t="s">
        <v>1042</v>
      </c>
      <c r="D3695" s="2" t="s">
        <v>1042</v>
      </c>
      <c r="E3695" s="3" t="str">
        <f t="shared" si="57"/>
        <v>Rio Grande do Sul-Pelotas</v>
      </c>
      <c r="F3695" s="3">
        <v>431440</v>
      </c>
      <c r="G3695" s="3">
        <v>342405</v>
      </c>
      <c r="H3695" s="3">
        <v>2019</v>
      </c>
      <c r="I3695" s="2">
        <v>6</v>
      </c>
      <c r="J3695" s="3" t="s">
        <v>12</v>
      </c>
      <c r="K3695" s="3">
        <v>1</v>
      </c>
      <c r="L3695" s="3">
        <v>1</v>
      </c>
    </row>
    <row r="3696" spans="1:12">
      <c r="A3696" s="2" t="s">
        <v>992</v>
      </c>
      <c r="B3696" s="3" t="s">
        <v>1442</v>
      </c>
      <c r="C3696" s="2" t="s">
        <v>1042</v>
      </c>
      <c r="D3696" s="2" t="s">
        <v>1042</v>
      </c>
      <c r="E3696" s="3" t="str">
        <f t="shared" si="57"/>
        <v>Rio Grande do Sul-Pelotas</v>
      </c>
      <c r="F3696" s="3">
        <v>431440</v>
      </c>
      <c r="G3696" s="3">
        <v>342405</v>
      </c>
      <c r="H3696" s="3">
        <v>2020</v>
      </c>
      <c r="I3696" s="2">
        <v>6</v>
      </c>
      <c r="J3696" s="3" t="s">
        <v>10</v>
      </c>
      <c r="K3696" s="3">
        <v>1</v>
      </c>
      <c r="L3696" s="3">
        <v>0</v>
      </c>
    </row>
    <row r="3697" spans="1:12">
      <c r="A3697" s="2" t="s">
        <v>992</v>
      </c>
      <c r="B3697" s="3" t="s">
        <v>1442</v>
      </c>
      <c r="C3697" s="2" t="s">
        <v>1043</v>
      </c>
      <c r="D3697" s="2" t="s">
        <v>1043</v>
      </c>
      <c r="E3697" s="3" t="str">
        <f t="shared" si="57"/>
        <v>Rio Grande do Sul-Pinhal Grande</v>
      </c>
      <c r="F3697" s="3">
        <v>431447</v>
      </c>
      <c r="G3697" s="3">
        <v>4350</v>
      </c>
      <c r="H3697" s="3">
        <v>2019</v>
      </c>
      <c r="I3697" s="2">
        <v>3</v>
      </c>
      <c r="J3697" s="3" t="s">
        <v>10</v>
      </c>
      <c r="K3697" s="3">
        <v>1</v>
      </c>
      <c r="L3697" s="3">
        <v>0</v>
      </c>
    </row>
    <row r="3698" spans="1:12">
      <c r="A3698" s="2" t="s">
        <v>992</v>
      </c>
      <c r="B3698" s="3" t="s">
        <v>1442</v>
      </c>
      <c r="C3698" s="2" t="s">
        <v>1044</v>
      </c>
      <c r="D3698" s="2" t="s">
        <v>1044</v>
      </c>
      <c r="E3698" s="3" t="str">
        <f t="shared" ref="E3698:E3760" si="58">+CONCATENATE(A3698,"-",D3698)</f>
        <v>Rio Grande do Sul-Pontao</v>
      </c>
      <c r="F3698" s="3">
        <v>431477</v>
      </c>
      <c r="G3698" s="3">
        <v>3904</v>
      </c>
      <c r="H3698" s="3">
        <v>2019</v>
      </c>
      <c r="I3698" s="2">
        <v>3</v>
      </c>
      <c r="J3698" s="3" t="s">
        <v>10</v>
      </c>
      <c r="K3698" s="3">
        <v>1</v>
      </c>
      <c r="L3698" s="3">
        <v>0</v>
      </c>
    </row>
    <row r="3699" spans="1:12">
      <c r="A3699" s="2" t="s">
        <v>992</v>
      </c>
      <c r="B3699" s="3" t="s">
        <v>1442</v>
      </c>
      <c r="C3699" s="2" t="s">
        <v>1045</v>
      </c>
      <c r="D3699" s="2" t="s">
        <v>1045</v>
      </c>
      <c r="E3699" s="3" t="str">
        <f t="shared" si="58"/>
        <v>Rio Grande do Sul-Portao</v>
      </c>
      <c r="F3699" s="3">
        <v>431480</v>
      </c>
      <c r="G3699" s="3">
        <v>37079</v>
      </c>
      <c r="H3699" s="3">
        <v>2020</v>
      </c>
      <c r="I3699" s="2">
        <v>3</v>
      </c>
      <c r="J3699" s="3" t="s">
        <v>10</v>
      </c>
      <c r="K3699" s="3">
        <v>1</v>
      </c>
      <c r="L3699" s="3">
        <v>0</v>
      </c>
    </row>
    <row r="3700" spans="1:12">
      <c r="A3700" s="2" t="s">
        <v>992</v>
      </c>
      <c r="B3700" s="3" t="s">
        <v>1442</v>
      </c>
      <c r="C3700" s="2" t="s">
        <v>1046</v>
      </c>
      <c r="D3700" s="2" t="s">
        <v>1046</v>
      </c>
      <c r="E3700" s="3" t="str">
        <f t="shared" si="58"/>
        <v>Rio Grande do Sul-Porto Alegre</v>
      </c>
      <c r="F3700" s="3">
        <v>431490</v>
      </c>
      <c r="G3700" s="3">
        <v>1483771</v>
      </c>
      <c r="H3700" s="3">
        <v>2019</v>
      </c>
      <c r="I3700" s="2">
        <v>1</v>
      </c>
      <c r="J3700" s="3" t="s">
        <v>9</v>
      </c>
      <c r="K3700" s="3">
        <v>4</v>
      </c>
      <c r="L3700" s="3">
        <v>7</v>
      </c>
    </row>
    <row r="3701" spans="1:12">
      <c r="A3701" s="2" t="s">
        <v>992</v>
      </c>
      <c r="B3701" s="3" t="s">
        <v>1442</v>
      </c>
      <c r="C3701" s="2" t="s">
        <v>1046</v>
      </c>
      <c r="D3701" s="2" t="s">
        <v>1046</v>
      </c>
      <c r="E3701" s="3" t="str">
        <f t="shared" si="58"/>
        <v>Rio Grande do Sul-Porto Alegre</v>
      </c>
      <c r="F3701" s="3">
        <v>431490</v>
      </c>
      <c r="G3701" s="3">
        <v>1483771</v>
      </c>
      <c r="H3701" s="3">
        <v>2019</v>
      </c>
      <c r="I3701" s="2">
        <v>1</v>
      </c>
      <c r="J3701" s="3" t="s">
        <v>10</v>
      </c>
      <c r="K3701" s="3">
        <v>6</v>
      </c>
      <c r="L3701" s="3">
        <v>0</v>
      </c>
    </row>
    <row r="3702" spans="1:12">
      <c r="A3702" s="2" t="s">
        <v>992</v>
      </c>
      <c r="B3702" s="3" t="s">
        <v>1442</v>
      </c>
      <c r="C3702" s="2" t="s">
        <v>1046</v>
      </c>
      <c r="D3702" s="2" t="s">
        <v>1046</v>
      </c>
      <c r="E3702" s="3" t="str">
        <f t="shared" si="58"/>
        <v>Rio Grande do Sul-Porto Alegre</v>
      </c>
      <c r="F3702" s="3">
        <v>431490</v>
      </c>
      <c r="G3702" s="3">
        <v>1483771</v>
      </c>
      <c r="H3702" s="3">
        <v>2019</v>
      </c>
      <c r="I3702" s="2">
        <v>1</v>
      </c>
      <c r="J3702" s="3" t="s">
        <v>19</v>
      </c>
      <c r="K3702" s="3">
        <v>2</v>
      </c>
      <c r="L3702" s="3">
        <v>0</v>
      </c>
    </row>
    <row r="3703" spans="1:12">
      <c r="A3703" s="2" t="s">
        <v>992</v>
      </c>
      <c r="B3703" s="3" t="s">
        <v>1442</v>
      </c>
      <c r="C3703" s="2" t="s">
        <v>1046</v>
      </c>
      <c r="D3703" s="2" t="s">
        <v>1046</v>
      </c>
      <c r="E3703" s="3" t="str">
        <f t="shared" si="58"/>
        <v>Rio Grande do Sul-Porto Alegre</v>
      </c>
      <c r="F3703" s="3">
        <v>431490</v>
      </c>
      <c r="G3703" s="3">
        <v>1483771</v>
      </c>
      <c r="H3703" s="3">
        <v>2019</v>
      </c>
      <c r="I3703" s="2">
        <v>1</v>
      </c>
      <c r="J3703" s="3" t="s">
        <v>12</v>
      </c>
      <c r="K3703" s="3">
        <v>6</v>
      </c>
      <c r="L3703" s="3">
        <v>9</v>
      </c>
    </row>
    <row r="3704" spans="1:12">
      <c r="A3704" s="2" t="s">
        <v>992</v>
      </c>
      <c r="B3704" s="3" t="s">
        <v>1442</v>
      </c>
      <c r="C3704" s="2" t="s">
        <v>1046</v>
      </c>
      <c r="D3704" s="2" t="s">
        <v>1046</v>
      </c>
      <c r="E3704" s="3" t="str">
        <f t="shared" si="58"/>
        <v>Rio Grande do Sul-Porto Alegre</v>
      </c>
      <c r="F3704" s="3">
        <v>431490</v>
      </c>
      <c r="G3704" s="3">
        <v>1483771</v>
      </c>
      <c r="H3704" s="3">
        <v>2019</v>
      </c>
      <c r="I3704" s="2">
        <v>2</v>
      </c>
      <c r="J3704" s="3" t="s">
        <v>9</v>
      </c>
      <c r="K3704" s="3">
        <v>3</v>
      </c>
      <c r="L3704" s="3">
        <v>1</v>
      </c>
    </row>
    <row r="3705" spans="1:12">
      <c r="A3705" s="2" t="s">
        <v>992</v>
      </c>
      <c r="B3705" s="3" t="s">
        <v>1442</v>
      </c>
      <c r="C3705" s="2" t="s">
        <v>1046</v>
      </c>
      <c r="D3705" s="2" t="s">
        <v>1046</v>
      </c>
      <c r="E3705" s="3" t="str">
        <f t="shared" si="58"/>
        <v>Rio Grande do Sul-Porto Alegre</v>
      </c>
      <c r="F3705" s="3">
        <v>431490</v>
      </c>
      <c r="G3705" s="3">
        <v>1483771</v>
      </c>
      <c r="H3705" s="3">
        <v>2019</v>
      </c>
      <c r="I3705" s="2">
        <v>2</v>
      </c>
      <c r="J3705" s="3" t="s">
        <v>10</v>
      </c>
      <c r="K3705" s="3">
        <v>4</v>
      </c>
      <c r="L3705" s="3">
        <v>0</v>
      </c>
    </row>
    <row r="3706" spans="1:12">
      <c r="A3706" s="2" t="s">
        <v>992</v>
      </c>
      <c r="B3706" s="3" t="s">
        <v>1442</v>
      </c>
      <c r="C3706" s="2" t="s">
        <v>1046</v>
      </c>
      <c r="D3706" s="2" t="s">
        <v>1046</v>
      </c>
      <c r="E3706" s="3" t="str">
        <f t="shared" si="58"/>
        <v>Rio Grande do Sul-Porto Alegre</v>
      </c>
      <c r="F3706" s="3">
        <v>431490</v>
      </c>
      <c r="G3706" s="3">
        <v>1483771</v>
      </c>
      <c r="H3706" s="3">
        <v>2019</v>
      </c>
      <c r="I3706" s="2">
        <v>2</v>
      </c>
      <c r="J3706" s="3" t="s">
        <v>12</v>
      </c>
      <c r="K3706" s="3">
        <v>1</v>
      </c>
      <c r="L3706" s="3">
        <v>2</v>
      </c>
    </row>
    <row r="3707" spans="1:12">
      <c r="A3707" s="2" t="s">
        <v>992</v>
      </c>
      <c r="B3707" s="3" t="s">
        <v>1442</v>
      </c>
      <c r="C3707" s="2" t="s">
        <v>1046</v>
      </c>
      <c r="D3707" s="2" t="s">
        <v>1046</v>
      </c>
      <c r="E3707" s="3" t="str">
        <f t="shared" si="58"/>
        <v>Rio Grande do Sul-Porto Alegre</v>
      </c>
      <c r="F3707" s="3">
        <v>431490</v>
      </c>
      <c r="G3707" s="3">
        <v>1483771</v>
      </c>
      <c r="H3707" s="3">
        <v>2019</v>
      </c>
      <c r="I3707" s="2">
        <v>3</v>
      </c>
      <c r="J3707" s="3" t="s">
        <v>9</v>
      </c>
      <c r="K3707" s="3">
        <v>2</v>
      </c>
      <c r="L3707" s="3">
        <v>4</v>
      </c>
    </row>
    <row r="3708" spans="1:12">
      <c r="A3708" s="2" t="s">
        <v>992</v>
      </c>
      <c r="B3708" s="3" t="s">
        <v>1442</v>
      </c>
      <c r="C3708" s="2" t="s">
        <v>1046</v>
      </c>
      <c r="D3708" s="2" t="s">
        <v>1046</v>
      </c>
      <c r="E3708" s="3" t="str">
        <f t="shared" si="58"/>
        <v>Rio Grande do Sul-Porto Alegre</v>
      </c>
      <c r="F3708" s="3">
        <v>431490</v>
      </c>
      <c r="G3708" s="3">
        <v>1483771</v>
      </c>
      <c r="H3708" s="3">
        <v>2019</v>
      </c>
      <c r="I3708" s="2">
        <v>3</v>
      </c>
      <c r="J3708" s="3" t="s">
        <v>10</v>
      </c>
      <c r="K3708" s="3">
        <v>6</v>
      </c>
      <c r="L3708" s="3">
        <v>0</v>
      </c>
    </row>
    <row r="3709" spans="1:12">
      <c r="A3709" s="2" t="s">
        <v>992</v>
      </c>
      <c r="B3709" s="3" t="s">
        <v>1442</v>
      </c>
      <c r="C3709" s="2" t="s">
        <v>1046</v>
      </c>
      <c r="D3709" s="2" t="s">
        <v>1046</v>
      </c>
      <c r="E3709" s="3" t="str">
        <f t="shared" si="58"/>
        <v>Rio Grande do Sul-Porto Alegre</v>
      </c>
      <c r="F3709" s="3">
        <v>431490</v>
      </c>
      <c r="G3709" s="3">
        <v>1483771</v>
      </c>
      <c r="H3709" s="3">
        <v>2019</v>
      </c>
      <c r="I3709" s="2">
        <v>3</v>
      </c>
      <c r="J3709" s="3" t="s">
        <v>12</v>
      </c>
      <c r="K3709" s="3">
        <v>3</v>
      </c>
      <c r="L3709" s="3">
        <v>4</v>
      </c>
    </row>
    <row r="3710" spans="1:12">
      <c r="A3710" s="2" t="s">
        <v>992</v>
      </c>
      <c r="B3710" s="3" t="s">
        <v>1442</v>
      </c>
      <c r="C3710" s="2" t="s">
        <v>1046</v>
      </c>
      <c r="D3710" s="2" t="s">
        <v>1046</v>
      </c>
      <c r="E3710" s="3" t="str">
        <f t="shared" si="58"/>
        <v>Rio Grande do Sul-Porto Alegre</v>
      </c>
      <c r="F3710" s="3">
        <v>431490</v>
      </c>
      <c r="G3710" s="3">
        <v>1483771</v>
      </c>
      <c r="H3710" s="3">
        <v>2019</v>
      </c>
      <c r="I3710" s="2">
        <v>4</v>
      </c>
      <c r="J3710" s="3" t="s">
        <v>9</v>
      </c>
      <c r="K3710" s="3">
        <v>16</v>
      </c>
      <c r="L3710" s="3">
        <v>4</v>
      </c>
    </row>
    <row r="3711" spans="1:12">
      <c r="A3711" s="2" t="s">
        <v>992</v>
      </c>
      <c r="B3711" s="3" t="s">
        <v>1442</v>
      </c>
      <c r="C3711" s="2" t="s">
        <v>1046</v>
      </c>
      <c r="D3711" s="2" t="s">
        <v>1046</v>
      </c>
      <c r="E3711" s="3" t="str">
        <f t="shared" si="58"/>
        <v>Rio Grande do Sul-Porto Alegre</v>
      </c>
      <c r="F3711" s="3">
        <v>431490</v>
      </c>
      <c r="G3711" s="3">
        <v>1483771</v>
      </c>
      <c r="H3711" s="3">
        <v>2019</v>
      </c>
      <c r="I3711" s="2">
        <v>4</v>
      </c>
      <c r="J3711" s="3" t="s">
        <v>10</v>
      </c>
      <c r="K3711" s="3">
        <v>3</v>
      </c>
      <c r="L3711" s="3">
        <v>0</v>
      </c>
    </row>
    <row r="3712" spans="1:12">
      <c r="A3712" s="2" t="s">
        <v>992</v>
      </c>
      <c r="B3712" s="3" t="s">
        <v>1442</v>
      </c>
      <c r="C3712" s="2" t="s">
        <v>1046</v>
      </c>
      <c r="D3712" s="2" t="s">
        <v>1046</v>
      </c>
      <c r="E3712" s="3" t="str">
        <f t="shared" si="58"/>
        <v>Rio Grande do Sul-Porto Alegre</v>
      </c>
      <c r="F3712" s="3">
        <v>431490</v>
      </c>
      <c r="G3712" s="3">
        <v>1483771</v>
      </c>
      <c r="H3712" s="3">
        <v>2019</v>
      </c>
      <c r="I3712" s="2">
        <v>4</v>
      </c>
      <c r="J3712" s="3" t="s">
        <v>12</v>
      </c>
      <c r="K3712" s="3">
        <v>3</v>
      </c>
      <c r="L3712" s="3">
        <v>4</v>
      </c>
    </row>
    <row r="3713" spans="1:12">
      <c r="A3713" s="2" t="s">
        <v>992</v>
      </c>
      <c r="B3713" s="3" t="s">
        <v>1442</v>
      </c>
      <c r="C3713" s="2" t="s">
        <v>1046</v>
      </c>
      <c r="D3713" s="2" t="s">
        <v>1046</v>
      </c>
      <c r="E3713" s="3" t="str">
        <f t="shared" si="58"/>
        <v>Rio Grande do Sul-Porto Alegre</v>
      </c>
      <c r="F3713" s="3">
        <v>431490</v>
      </c>
      <c r="G3713" s="3">
        <v>1483771</v>
      </c>
      <c r="H3713" s="3">
        <v>2019</v>
      </c>
      <c r="I3713" s="2">
        <v>5</v>
      </c>
      <c r="J3713" s="3" t="s">
        <v>10</v>
      </c>
      <c r="K3713" s="3">
        <v>8</v>
      </c>
      <c r="L3713" s="3">
        <v>0</v>
      </c>
    </row>
    <row r="3714" spans="1:12">
      <c r="A3714" s="2" t="s">
        <v>992</v>
      </c>
      <c r="B3714" s="3" t="s">
        <v>1442</v>
      </c>
      <c r="C3714" s="2" t="s">
        <v>1046</v>
      </c>
      <c r="D3714" s="2" t="s">
        <v>1046</v>
      </c>
      <c r="E3714" s="3" t="str">
        <f t="shared" si="58"/>
        <v>Rio Grande do Sul-Porto Alegre</v>
      </c>
      <c r="F3714" s="3">
        <v>431490</v>
      </c>
      <c r="G3714" s="3">
        <v>1483771</v>
      </c>
      <c r="H3714" s="3">
        <v>2019</v>
      </c>
      <c r="I3714" s="2">
        <v>5</v>
      </c>
      <c r="J3714" s="3" t="s">
        <v>12</v>
      </c>
      <c r="K3714" s="3">
        <v>3</v>
      </c>
      <c r="L3714" s="3">
        <v>4</v>
      </c>
    </row>
    <row r="3715" spans="1:12">
      <c r="A3715" s="2" t="s">
        <v>992</v>
      </c>
      <c r="B3715" s="3" t="s">
        <v>1442</v>
      </c>
      <c r="C3715" s="2" t="s">
        <v>1046</v>
      </c>
      <c r="D3715" s="2" t="s">
        <v>1046</v>
      </c>
      <c r="E3715" s="3" t="str">
        <f t="shared" si="58"/>
        <v>Rio Grande do Sul-Porto Alegre</v>
      </c>
      <c r="F3715" s="3">
        <v>431490</v>
      </c>
      <c r="G3715" s="3">
        <v>1483771</v>
      </c>
      <c r="H3715" s="3">
        <v>2019</v>
      </c>
      <c r="I3715" s="2">
        <v>6</v>
      </c>
      <c r="J3715" s="3" t="s">
        <v>9</v>
      </c>
      <c r="K3715" s="3">
        <v>3</v>
      </c>
      <c r="L3715" s="3">
        <v>3</v>
      </c>
    </row>
    <row r="3716" spans="1:12">
      <c r="A3716" s="2" t="s">
        <v>992</v>
      </c>
      <c r="B3716" s="3" t="s">
        <v>1442</v>
      </c>
      <c r="C3716" s="2" t="s">
        <v>1046</v>
      </c>
      <c r="D3716" s="2" t="s">
        <v>1046</v>
      </c>
      <c r="E3716" s="3" t="str">
        <f t="shared" si="58"/>
        <v>Rio Grande do Sul-Porto Alegre</v>
      </c>
      <c r="F3716" s="3">
        <v>431490</v>
      </c>
      <c r="G3716" s="3">
        <v>1483771</v>
      </c>
      <c r="H3716" s="3">
        <v>2019</v>
      </c>
      <c r="I3716" s="2">
        <v>6</v>
      </c>
      <c r="J3716" s="3" t="s">
        <v>10</v>
      </c>
      <c r="K3716" s="3">
        <v>6</v>
      </c>
      <c r="L3716" s="3">
        <v>0</v>
      </c>
    </row>
    <row r="3717" spans="1:12">
      <c r="A3717" s="2" t="s">
        <v>992</v>
      </c>
      <c r="B3717" s="3" t="s">
        <v>1442</v>
      </c>
      <c r="C3717" s="2" t="s">
        <v>1046</v>
      </c>
      <c r="D3717" s="2" t="s">
        <v>1046</v>
      </c>
      <c r="E3717" s="3" t="str">
        <f t="shared" si="58"/>
        <v>Rio Grande do Sul-Porto Alegre</v>
      </c>
      <c r="F3717" s="3">
        <v>431490</v>
      </c>
      <c r="G3717" s="3">
        <v>1483771</v>
      </c>
      <c r="H3717" s="3">
        <v>2019</v>
      </c>
      <c r="I3717" s="2">
        <v>6</v>
      </c>
      <c r="J3717" s="3" t="s">
        <v>19</v>
      </c>
      <c r="K3717" s="3">
        <v>1</v>
      </c>
      <c r="L3717" s="3">
        <v>0</v>
      </c>
    </row>
    <row r="3718" spans="1:12">
      <c r="A3718" s="2" t="s">
        <v>992</v>
      </c>
      <c r="B3718" s="3" t="s">
        <v>1442</v>
      </c>
      <c r="C3718" s="2" t="s">
        <v>1046</v>
      </c>
      <c r="D3718" s="2" t="s">
        <v>1046</v>
      </c>
      <c r="E3718" s="3" t="str">
        <f t="shared" si="58"/>
        <v>Rio Grande do Sul-Porto Alegre</v>
      </c>
      <c r="F3718" s="3">
        <v>431490</v>
      </c>
      <c r="G3718" s="3">
        <v>1483771</v>
      </c>
      <c r="H3718" s="3">
        <v>2019</v>
      </c>
      <c r="I3718" s="2">
        <v>6</v>
      </c>
      <c r="J3718" s="3" t="s">
        <v>12</v>
      </c>
      <c r="K3718" s="3">
        <v>3</v>
      </c>
      <c r="L3718" s="3">
        <v>3</v>
      </c>
    </row>
    <row r="3719" spans="1:12">
      <c r="A3719" s="2" t="s">
        <v>992</v>
      </c>
      <c r="B3719" s="3" t="s">
        <v>1442</v>
      </c>
      <c r="C3719" s="2" t="s">
        <v>1046</v>
      </c>
      <c r="D3719" s="2" t="s">
        <v>1046</v>
      </c>
      <c r="E3719" s="3" t="str">
        <f t="shared" si="58"/>
        <v>Rio Grande do Sul-Porto Alegre</v>
      </c>
      <c r="F3719" s="3">
        <v>431490</v>
      </c>
      <c r="G3719" s="3">
        <v>1483771</v>
      </c>
      <c r="H3719" s="3">
        <v>2020</v>
      </c>
      <c r="I3719" s="2">
        <v>1</v>
      </c>
      <c r="J3719" s="3" t="s">
        <v>9</v>
      </c>
      <c r="K3719" s="3">
        <v>1</v>
      </c>
      <c r="L3719" s="3">
        <v>1</v>
      </c>
    </row>
    <row r="3720" spans="1:12">
      <c r="A3720" s="2" t="s">
        <v>992</v>
      </c>
      <c r="B3720" s="3" t="s">
        <v>1442</v>
      </c>
      <c r="C3720" s="2" t="s">
        <v>1046</v>
      </c>
      <c r="D3720" s="2" t="s">
        <v>1046</v>
      </c>
      <c r="E3720" s="3" t="str">
        <f t="shared" si="58"/>
        <v>Rio Grande do Sul-Porto Alegre</v>
      </c>
      <c r="F3720" s="3">
        <v>431490</v>
      </c>
      <c r="G3720" s="3">
        <v>1483771</v>
      </c>
      <c r="H3720" s="3">
        <v>2020</v>
      </c>
      <c r="I3720" s="2">
        <v>1</v>
      </c>
      <c r="J3720" s="3" t="s">
        <v>10</v>
      </c>
      <c r="K3720" s="3">
        <v>2</v>
      </c>
      <c r="L3720" s="3">
        <v>0</v>
      </c>
    </row>
    <row r="3721" spans="1:12">
      <c r="A3721" s="2" t="s">
        <v>992</v>
      </c>
      <c r="B3721" s="3" t="s">
        <v>1442</v>
      </c>
      <c r="C3721" s="2" t="s">
        <v>1046</v>
      </c>
      <c r="D3721" s="2" t="s">
        <v>1046</v>
      </c>
      <c r="E3721" s="3" t="str">
        <f t="shared" si="58"/>
        <v>Rio Grande do Sul-Porto Alegre</v>
      </c>
      <c r="F3721" s="3">
        <v>431490</v>
      </c>
      <c r="G3721" s="3">
        <v>1483771</v>
      </c>
      <c r="H3721" s="3">
        <v>2020</v>
      </c>
      <c r="I3721" s="2">
        <v>1</v>
      </c>
      <c r="J3721" s="3" t="s">
        <v>12</v>
      </c>
      <c r="K3721" s="3">
        <v>4</v>
      </c>
      <c r="L3721" s="3">
        <v>4</v>
      </c>
    </row>
    <row r="3722" spans="1:12">
      <c r="A3722" s="2" t="s">
        <v>992</v>
      </c>
      <c r="B3722" s="3" t="s">
        <v>1442</v>
      </c>
      <c r="C3722" s="2" t="s">
        <v>1046</v>
      </c>
      <c r="D3722" s="2" t="s">
        <v>1046</v>
      </c>
      <c r="E3722" s="3" t="str">
        <f t="shared" si="58"/>
        <v>Rio Grande do Sul-Porto Alegre</v>
      </c>
      <c r="F3722" s="3">
        <v>431490</v>
      </c>
      <c r="G3722" s="3">
        <v>1483771</v>
      </c>
      <c r="H3722" s="3">
        <v>2020</v>
      </c>
      <c r="I3722" s="2">
        <v>2</v>
      </c>
      <c r="J3722" s="3" t="s">
        <v>9</v>
      </c>
      <c r="K3722" s="3">
        <v>3</v>
      </c>
      <c r="L3722" s="3">
        <v>4</v>
      </c>
    </row>
    <row r="3723" spans="1:12">
      <c r="A3723" s="2" t="s">
        <v>992</v>
      </c>
      <c r="B3723" s="3" t="s">
        <v>1442</v>
      </c>
      <c r="C3723" s="2" t="s">
        <v>1046</v>
      </c>
      <c r="D3723" s="2" t="s">
        <v>1046</v>
      </c>
      <c r="E3723" s="3" t="str">
        <f t="shared" si="58"/>
        <v>Rio Grande do Sul-Porto Alegre</v>
      </c>
      <c r="F3723" s="3">
        <v>431490</v>
      </c>
      <c r="G3723" s="3">
        <v>1483771</v>
      </c>
      <c r="H3723" s="3">
        <v>2020</v>
      </c>
      <c r="I3723" s="2">
        <v>2</v>
      </c>
      <c r="J3723" s="3" t="s">
        <v>10</v>
      </c>
      <c r="K3723" s="3">
        <v>1</v>
      </c>
      <c r="L3723" s="3">
        <v>0</v>
      </c>
    </row>
    <row r="3724" spans="1:12">
      <c r="A3724" s="2" t="s">
        <v>992</v>
      </c>
      <c r="B3724" s="3" t="s">
        <v>1442</v>
      </c>
      <c r="C3724" s="2" t="s">
        <v>1046</v>
      </c>
      <c r="D3724" s="2" t="s">
        <v>1046</v>
      </c>
      <c r="E3724" s="3" t="str">
        <f t="shared" si="58"/>
        <v>Rio Grande do Sul-Porto Alegre</v>
      </c>
      <c r="F3724" s="3">
        <v>431490</v>
      </c>
      <c r="G3724" s="3">
        <v>1483771</v>
      </c>
      <c r="H3724" s="3">
        <v>2020</v>
      </c>
      <c r="I3724" s="2">
        <v>2</v>
      </c>
      <c r="J3724" s="3" t="s">
        <v>12</v>
      </c>
      <c r="K3724" s="3">
        <v>3</v>
      </c>
      <c r="L3724" s="3">
        <v>3</v>
      </c>
    </row>
    <row r="3725" spans="1:12">
      <c r="A3725" s="2" t="s">
        <v>992</v>
      </c>
      <c r="B3725" s="3" t="s">
        <v>1442</v>
      </c>
      <c r="C3725" s="2" t="s">
        <v>1046</v>
      </c>
      <c r="D3725" s="2" t="s">
        <v>1046</v>
      </c>
      <c r="E3725" s="3" t="str">
        <f t="shared" si="58"/>
        <v>Rio Grande do Sul-Porto Alegre</v>
      </c>
      <c r="F3725" s="3">
        <v>431490</v>
      </c>
      <c r="G3725" s="3">
        <v>1483771</v>
      </c>
      <c r="H3725" s="3">
        <v>2020</v>
      </c>
      <c r="I3725" s="2">
        <v>3</v>
      </c>
      <c r="J3725" s="3" t="s">
        <v>9</v>
      </c>
      <c r="K3725" s="3">
        <v>1</v>
      </c>
      <c r="L3725" s="3">
        <v>3</v>
      </c>
    </row>
    <row r="3726" spans="1:12">
      <c r="A3726" s="2" t="s">
        <v>992</v>
      </c>
      <c r="B3726" s="3" t="s">
        <v>1442</v>
      </c>
      <c r="C3726" s="2" t="s">
        <v>1046</v>
      </c>
      <c r="D3726" s="2" t="s">
        <v>1046</v>
      </c>
      <c r="E3726" s="3" t="str">
        <f t="shared" si="58"/>
        <v>Rio Grande do Sul-Porto Alegre</v>
      </c>
      <c r="F3726" s="3">
        <v>431490</v>
      </c>
      <c r="G3726" s="3">
        <v>1483771</v>
      </c>
      <c r="H3726" s="3">
        <v>2020</v>
      </c>
      <c r="I3726" s="2">
        <v>3</v>
      </c>
      <c r="J3726" s="3" t="s">
        <v>10</v>
      </c>
      <c r="K3726" s="3">
        <v>7</v>
      </c>
      <c r="L3726" s="3">
        <v>0</v>
      </c>
    </row>
    <row r="3727" spans="1:12">
      <c r="A3727" s="2" t="s">
        <v>992</v>
      </c>
      <c r="B3727" s="3" t="s">
        <v>1442</v>
      </c>
      <c r="C3727" s="2" t="s">
        <v>1046</v>
      </c>
      <c r="D3727" s="2" t="s">
        <v>1046</v>
      </c>
      <c r="E3727" s="3" t="str">
        <f t="shared" si="58"/>
        <v>Rio Grande do Sul-Porto Alegre</v>
      </c>
      <c r="F3727" s="3">
        <v>431490</v>
      </c>
      <c r="G3727" s="3">
        <v>1483771</v>
      </c>
      <c r="H3727" s="3">
        <v>2020</v>
      </c>
      <c r="I3727" s="2">
        <v>3</v>
      </c>
      <c r="J3727" s="3" t="s">
        <v>12</v>
      </c>
      <c r="K3727" s="3">
        <v>2</v>
      </c>
      <c r="L3727" s="3">
        <v>2</v>
      </c>
    </row>
    <row r="3728" spans="1:12">
      <c r="A3728" s="2" t="s">
        <v>992</v>
      </c>
      <c r="B3728" s="3" t="s">
        <v>1442</v>
      </c>
      <c r="C3728" s="2" t="s">
        <v>1046</v>
      </c>
      <c r="D3728" s="2" t="s">
        <v>1046</v>
      </c>
      <c r="E3728" s="3" t="str">
        <f t="shared" si="58"/>
        <v>Rio Grande do Sul-Porto Alegre</v>
      </c>
      <c r="F3728" s="3">
        <v>431490</v>
      </c>
      <c r="G3728" s="3">
        <v>1483771</v>
      </c>
      <c r="H3728" s="3">
        <v>2020</v>
      </c>
      <c r="I3728" s="2">
        <v>4</v>
      </c>
      <c r="J3728" s="3" t="s">
        <v>9</v>
      </c>
      <c r="K3728" s="3">
        <v>2</v>
      </c>
      <c r="L3728" s="3">
        <v>1</v>
      </c>
    </row>
    <row r="3729" spans="1:12">
      <c r="A3729" s="2" t="s">
        <v>992</v>
      </c>
      <c r="B3729" s="3" t="s">
        <v>1442</v>
      </c>
      <c r="C3729" s="2" t="s">
        <v>1046</v>
      </c>
      <c r="D3729" s="2" t="s">
        <v>1046</v>
      </c>
      <c r="E3729" s="3" t="str">
        <f t="shared" si="58"/>
        <v>Rio Grande do Sul-Porto Alegre</v>
      </c>
      <c r="F3729" s="3">
        <v>431490</v>
      </c>
      <c r="G3729" s="3">
        <v>1483771</v>
      </c>
      <c r="H3729" s="3">
        <v>2020</v>
      </c>
      <c r="I3729" s="2">
        <v>4</v>
      </c>
      <c r="J3729" s="3" t="s">
        <v>90</v>
      </c>
      <c r="K3729" s="3">
        <v>1</v>
      </c>
      <c r="L3729" s="3">
        <v>0</v>
      </c>
    </row>
    <row r="3730" spans="1:12">
      <c r="A3730" s="2" t="s">
        <v>992</v>
      </c>
      <c r="B3730" s="3" t="s">
        <v>1442</v>
      </c>
      <c r="C3730" s="2" t="s">
        <v>1046</v>
      </c>
      <c r="D3730" s="2" t="s">
        <v>1046</v>
      </c>
      <c r="E3730" s="3" t="str">
        <f t="shared" si="58"/>
        <v>Rio Grande do Sul-Porto Alegre</v>
      </c>
      <c r="F3730" s="3">
        <v>431490</v>
      </c>
      <c r="G3730" s="3">
        <v>1483771</v>
      </c>
      <c r="H3730" s="3">
        <v>2020</v>
      </c>
      <c r="I3730" s="2">
        <v>4</v>
      </c>
      <c r="J3730" s="3" t="s">
        <v>10</v>
      </c>
      <c r="K3730" s="3">
        <v>5</v>
      </c>
      <c r="L3730" s="3">
        <v>0</v>
      </c>
    </row>
    <row r="3731" spans="1:12">
      <c r="A3731" s="2" t="s">
        <v>992</v>
      </c>
      <c r="B3731" s="3" t="s">
        <v>1442</v>
      </c>
      <c r="C3731" s="2" t="s">
        <v>1046</v>
      </c>
      <c r="D3731" s="2" t="s">
        <v>1046</v>
      </c>
      <c r="E3731" s="3" t="str">
        <f t="shared" si="58"/>
        <v>Rio Grande do Sul-Porto Alegre</v>
      </c>
      <c r="F3731" s="3">
        <v>431490</v>
      </c>
      <c r="G3731" s="3">
        <v>1483771</v>
      </c>
      <c r="H3731" s="3">
        <v>2020</v>
      </c>
      <c r="I3731" s="2">
        <v>4</v>
      </c>
      <c r="J3731" s="3" t="s">
        <v>19</v>
      </c>
      <c r="K3731" s="3">
        <v>1</v>
      </c>
      <c r="L3731" s="3">
        <v>0</v>
      </c>
    </row>
    <row r="3732" spans="1:12">
      <c r="A3732" s="2" t="s">
        <v>992</v>
      </c>
      <c r="B3732" s="3" t="s">
        <v>1442</v>
      </c>
      <c r="C3732" s="2" t="s">
        <v>1046</v>
      </c>
      <c r="D3732" s="2" t="s">
        <v>1046</v>
      </c>
      <c r="E3732" s="3" t="str">
        <f t="shared" si="58"/>
        <v>Rio Grande do Sul-Porto Alegre</v>
      </c>
      <c r="F3732" s="3">
        <v>431490</v>
      </c>
      <c r="G3732" s="3">
        <v>1483771</v>
      </c>
      <c r="H3732" s="3">
        <v>2020</v>
      </c>
      <c r="I3732" s="2">
        <v>5</v>
      </c>
      <c r="J3732" s="3" t="s">
        <v>9</v>
      </c>
      <c r="K3732" s="3">
        <v>2</v>
      </c>
      <c r="L3732" s="3">
        <v>1</v>
      </c>
    </row>
    <row r="3733" spans="1:12">
      <c r="A3733" s="2" t="s">
        <v>992</v>
      </c>
      <c r="B3733" s="3" t="s">
        <v>1442</v>
      </c>
      <c r="C3733" s="2" t="s">
        <v>1046</v>
      </c>
      <c r="D3733" s="2" t="s">
        <v>1046</v>
      </c>
      <c r="E3733" s="3" t="str">
        <f t="shared" si="58"/>
        <v>Rio Grande do Sul-Porto Alegre</v>
      </c>
      <c r="F3733" s="3">
        <v>431490</v>
      </c>
      <c r="G3733" s="3">
        <v>1483771</v>
      </c>
      <c r="H3733" s="3">
        <v>2020</v>
      </c>
      <c r="I3733" s="2">
        <v>5</v>
      </c>
      <c r="J3733" s="3" t="s">
        <v>10</v>
      </c>
      <c r="K3733" s="3">
        <v>5</v>
      </c>
      <c r="L3733" s="3">
        <v>0</v>
      </c>
    </row>
    <row r="3734" spans="1:12">
      <c r="A3734" s="2" t="s">
        <v>992</v>
      </c>
      <c r="B3734" s="3" t="s">
        <v>1442</v>
      </c>
      <c r="C3734" s="2" t="s">
        <v>1046</v>
      </c>
      <c r="D3734" s="2" t="s">
        <v>1046</v>
      </c>
      <c r="E3734" s="3" t="str">
        <f t="shared" si="58"/>
        <v>Rio Grande do Sul-Porto Alegre</v>
      </c>
      <c r="F3734" s="3">
        <v>431490</v>
      </c>
      <c r="G3734" s="3">
        <v>1483771</v>
      </c>
      <c r="H3734" s="3">
        <v>2020</v>
      </c>
      <c r="I3734" s="2">
        <v>5</v>
      </c>
      <c r="J3734" s="3" t="s">
        <v>12</v>
      </c>
      <c r="K3734" s="3">
        <v>1</v>
      </c>
      <c r="L3734" s="3">
        <v>1</v>
      </c>
    </row>
    <row r="3735" spans="1:12">
      <c r="A3735" s="2" t="s">
        <v>992</v>
      </c>
      <c r="B3735" s="3" t="s">
        <v>1442</v>
      </c>
      <c r="C3735" s="2" t="s">
        <v>1046</v>
      </c>
      <c r="D3735" s="2" t="s">
        <v>1046</v>
      </c>
      <c r="E3735" s="3" t="str">
        <f t="shared" si="58"/>
        <v>Rio Grande do Sul-Porto Alegre</v>
      </c>
      <c r="F3735" s="3">
        <v>431490</v>
      </c>
      <c r="G3735" s="3">
        <v>1483771</v>
      </c>
      <c r="H3735" s="3">
        <v>2020</v>
      </c>
      <c r="I3735" s="2">
        <v>6</v>
      </c>
      <c r="J3735" s="3" t="s">
        <v>10</v>
      </c>
      <c r="K3735" s="3">
        <v>2</v>
      </c>
      <c r="L3735" s="3">
        <v>0</v>
      </c>
    </row>
    <row r="3736" spans="1:12">
      <c r="A3736" s="2" t="s">
        <v>992</v>
      </c>
      <c r="B3736" s="3" t="s">
        <v>1442</v>
      </c>
      <c r="C3736" s="2" t="s">
        <v>1046</v>
      </c>
      <c r="D3736" s="2" t="s">
        <v>1046</v>
      </c>
      <c r="E3736" s="3" t="str">
        <f t="shared" si="58"/>
        <v>Rio Grande do Sul-Porto Alegre</v>
      </c>
      <c r="F3736" s="3">
        <v>431490</v>
      </c>
      <c r="G3736" s="3">
        <v>1483771</v>
      </c>
      <c r="H3736" s="3">
        <v>2020</v>
      </c>
      <c r="I3736" s="2">
        <v>6</v>
      </c>
      <c r="J3736" s="3" t="s">
        <v>12</v>
      </c>
      <c r="K3736" s="3">
        <v>1</v>
      </c>
      <c r="L3736" s="3">
        <v>1</v>
      </c>
    </row>
    <row r="3737" spans="1:12">
      <c r="A3737" s="2" t="s">
        <v>992</v>
      </c>
      <c r="B3737" s="3" t="s">
        <v>1442</v>
      </c>
      <c r="C3737" s="2" t="s">
        <v>1047</v>
      </c>
      <c r="D3737" s="2" t="s">
        <v>1047</v>
      </c>
      <c r="E3737" s="3" t="str">
        <f t="shared" si="58"/>
        <v>Rio Grande do Sul-Porto Xavier</v>
      </c>
      <c r="F3737" s="3">
        <v>431510</v>
      </c>
      <c r="G3737" s="3">
        <v>10246</v>
      </c>
      <c r="H3737" s="3">
        <v>2019</v>
      </c>
      <c r="I3737" s="2">
        <v>4</v>
      </c>
      <c r="J3737" s="3" t="s">
        <v>9</v>
      </c>
      <c r="K3737" s="3">
        <v>1</v>
      </c>
      <c r="L3737" s="3">
        <v>1</v>
      </c>
    </row>
    <row r="3738" spans="1:12">
      <c r="A3738" s="2" t="s">
        <v>992</v>
      </c>
      <c r="B3738" s="3" t="s">
        <v>1442</v>
      </c>
      <c r="C3738" s="2" t="s">
        <v>1048</v>
      </c>
      <c r="D3738" s="2" t="s">
        <v>1048</v>
      </c>
      <c r="E3738" s="3" t="str">
        <f t="shared" si="58"/>
        <v>Rio Grande do Sul-Redentora</v>
      </c>
      <c r="F3738" s="3">
        <v>431540</v>
      </c>
      <c r="G3738" s="3">
        <v>11549</v>
      </c>
      <c r="H3738" s="3">
        <v>2019</v>
      </c>
      <c r="I3738" s="2">
        <v>3</v>
      </c>
      <c r="J3738" s="3" t="s">
        <v>10</v>
      </c>
      <c r="K3738" s="3">
        <v>1</v>
      </c>
      <c r="L3738" s="3">
        <v>0</v>
      </c>
    </row>
    <row r="3739" spans="1:12">
      <c r="A3739" s="2" t="s">
        <v>992</v>
      </c>
      <c r="B3739" s="3" t="s">
        <v>1442</v>
      </c>
      <c r="C3739" s="2" t="s">
        <v>1048</v>
      </c>
      <c r="D3739" s="2" t="s">
        <v>1048</v>
      </c>
      <c r="E3739" s="3" t="str">
        <f t="shared" si="58"/>
        <v>Rio Grande do Sul-Redentora</v>
      </c>
      <c r="F3739" s="3">
        <v>431540</v>
      </c>
      <c r="G3739" s="3">
        <v>11549</v>
      </c>
      <c r="H3739" s="3">
        <v>2019</v>
      </c>
      <c r="I3739" s="2">
        <v>6</v>
      </c>
      <c r="J3739" s="3" t="s">
        <v>10</v>
      </c>
      <c r="K3739" s="3">
        <v>1</v>
      </c>
      <c r="L3739" s="3">
        <v>0</v>
      </c>
    </row>
    <row r="3740" spans="1:12">
      <c r="A3740" s="2" t="s">
        <v>992</v>
      </c>
      <c r="B3740" s="3" t="s">
        <v>1442</v>
      </c>
      <c r="C3740" s="2" t="s">
        <v>1049</v>
      </c>
      <c r="D3740" s="2" t="s">
        <v>1049</v>
      </c>
      <c r="E3740" s="3" t="str">
        <f t="shared" si="58"/>
        <v>Rio Grande do Sul-Rio Grande</v>
      </c>
      <c r="F3740" s="3">
        <v>431560</v>
      </c>
      <c r="G3740" s="3">
        <v>211005</v>
      </c>
      <c r="H3740" s="3">
        <v>2019</v>
      </c>
      <c r="I3740" s="2">
        <v>3</v>
      </c>
      <c r="J3740" s="3" t="s">
        <v>10</v>
      </c>
      <c r="K3740" s="3">
        <v>1</v>
      </c>
      <c r="L3740" s="3">
        <v>0</v>
      </c>
    </row>
    <row r="3741" spans="1:12">
      <c r="A3741" s="2" t="s">
        <v>992</v>
      </c>
      <c r="B3741" s="3" t="s">
        <v>1442</v>
      </c>
      <c r="C3741" s="2" t="s">
        <v>1049</v>
      </c>
      <c r="D3741" s="2" t="s">
        <v>1049</v>
      </c>
      <c r="E3741" s="3" t="str">
        <f t="shared" si="58"/>
        <v>Rio Grande do Sul-Rio Grande</v>
      </c>
      <c r="F3741" s="3">
        <v>431560</v>
      </c>
      <c r="G3741" s="3">
        <v>211005</v>
      </c>
      <c r="H3741" s="3">
        <v>2019</v>
      </c>
      <c r="I3741" s="2">
        <v>5</v>
      </c>
      <c r="J3741" s="3" t="s">
        <v>10</v>
      </c>
      <c r="K3741" s="3">
        <v>3</v>
      </c>
      <c r="L3741" s="3">
        <v>0</v>
      </c>
    </row>
    <row r="3742" spans="1:12">
      <c r="A3742" s="2" t="s">
        <v>992</v>
      </c>
      <c r="B3742" s="3" t="s">
        <v>1442</v>
      </c>
      <c r="C3742" s="2" t="s">
        <v>1049</v>
      </c>
      <c r="D3742" s="2" t="s">
        <v>1049</v>
      </c>
      <c r="E3742" s="3" t="str">
        <f t="shared" si="58"/>
        <v>Rio Grande do Sul-Rio Grande</v>
      </c>
      <c r="F3742" s="3">
        <v>431560</v>
      </c>
      <c r="G3742" s="3">
        <v>211005</v>
      </c>
      <c r="H3742" s="3">
        <v>2019</v>
      </c>
      <c r="I3742" s="2">
        <v>6</v>
      </c>
      <c r="J3742" s="3" t="s">
        <v>10</v>
      </c>
      <c r="K3742" s="3">
        <v>1</v>
      </c>
      <c r="L3742" s="3">
        <v>0</v>
      </c>
    </row>
    <row r="3743" spans="1:12">
      <c r="A3743" s="2" t="s">
        <v>992</v>
      </c>
      <c r="B3743" s="3" t="s">
        <v>1442</v>
      </c>
      <c r="C3743" s="2" t="s">
        <v>1049</v>
      </c>
      <c r="D3743" s="2" t="s">
        <v>1049</v>
      </c>
      <c r="E3743" s="3" t="str">
        <f t="shared" si="58"/>
        <v>Rio Grande do Sul-Rio Grande</v>
      </c>
      <c r="F3743" s="3">
        <v>431560</v>
      </c>
      <c r="G3743" s="3">
        <v>211005</v>
      </c>
      <c r="H3743" s="3">
        <v>2020</v>
      </c>
      <c r="I3743" s="2">
        <v>3</v>
      </c>
      <c r="J3743" s="3" t="s">
        <v>10</v>
      </c>
      <c r="K3743" s="3">
        <v>1</v>
      </c>
      <c r="L3743" s="3">
        <v>0</v>
      </c>
    </row>
    <row r="3744" spans="1:12">
      <c r="A3744" s="2" t="s">
        <v>992</v>
      </c>
      <c r="B3744" s="3" t="s">
        <v>1442</v>
      </c>
      <c r="C3744" s="2" t="s">
        <v>1049</v>
      </c>
      <c r="D3744" s="2" t="s">
        <v>1049</v>
      </c>
      <c r="E3744" s="3" t="str">
        <f t="shared" si="58"/>
        <v>Rio Grande do Sul-Rio Grande</v>
      </c>
      <c r="F3744" s="3">
        <v>431560</v>
      </c>
      <c r="G3744" s="3">
        <v>211005</v>
      </c>
      <c r="H3744" s="3">
        <v>2020</v>
      </c>
      <c r="I3744" s="2">
        <v>4</v>
      </c>
      <c r="J3744" s="3" t="s">
        <v>10</v>
      </c>
      <c r="K3744" s="3">
        <v>1</v>
      </c>
      <c r="L3744" s="3">
        <v>0</v>
      </c>
    </row>
    <row r="3745" spans="1:12">
      <c r="A3745" s="2" t="s">
        <v>992</v>
      </c>
      <c r="B3745" s="3" t="s">
        <v>1442</v>
      </c>
      <c r="C3745" s="2" t="s">
        <v>1050</v>
      </c>
      <c r="D3745" s="2" t="s">
        <v>1050</v>
      </c>
      <c r="E3745" s="3" t="str">
        <f t="shared" si="58"/>
        <v>Rio Grande do Sul-Rolante</v>
      </c>
      <c r="F3745" s="3">
        <v>431600</v>
      </c>
      <c r="G3745" s="3">
        <v>21349</v>
      </c>
      <c r="H3745" s="3">
        <v>2019</v>
      </c>
      <c r="I3745" s="2">
        <v>1</v>
      </c>
      <c r="J3745" s="3" t="s">
        <v>9</v>
      </c>
      <c r="K3745" s="3">
        <v>1</v>
      </c>
      <c r="L3745" s="3">
        <v>2</v>
      </c>
    </row>
    <row r="3746" spans="1:12">
      <c r="A3746" s="2" t="s">
        <v>992</v>
      </c>
      <c r="B3746" s="3" t="s">
        <v>1442</v>
      </c>
      <c r="C3746" s="2" t="s">
        <v>1051</v>
      </c>
      <c r="D3746" s="2" t="s">
        <v>1051</v>
      </c>
      <c r="E3746" s="3" t="str">
        <f t="shared" si="58"/>
        <v>Rio Grande do Sul-Saldanha Marinho</v>
      </c>
      <c r="F3746" s="3">
        <v>431643</v>
      </c>
      <c r="G3746" s="3">
        <v>2650</v>
      </c>
      <c r="H3746" s="3">
        <v>2019</v>
      </c>
      <c r="I3746" s="2">
        <v>5</v>
      </c>
      <c r="J3746" s="3" t="s">
        <v>12</v>
      </c>
      <c r="K3746" s="3">
        <v>1</v>
      </c>
      <c r="L3746" s="3">
        <v>0</v>
      </c>
    </row>
    <row r="3747" spans="1:12">
      <c r="A3747" s="2" t="s">
        <v>992</v>
      </c>
      <c r="B3747" s="3" t="s">
        <v>1442</v>
      </c>
      <c r="C3747" s="2" t="s">
        <v>1052</v>
      </c>
      <c r="D3747" s="2" t="s">
        <v>1052</v>
      </c>
      <c r="E3747" s="3" t="str">
        <f t="shared" si="58"/>
        <v>Rio Grande do Sul-Santa Cruz do Sul</v>
      </c>
      <c r="F3747" s="3">
        <v>431680</v>
      </c>
      <c r="G3747" s="3">
        <v>130416</v>
      </c>
      <c r="H3747" s="3">
        <v>2019</v>
      </c>
      <c r="I3747" s="2">
        <v>5</v>
      </c>
      <c r="J3747" s="3" t="s">
        <v>10</v>
      </c>
      <c r="K3747" s="3">
        <v>1</v>
      </c>
      <c r="L3747" s="3">
        <v>0</v>
      </c>
    </row>
    <row r="3748" spans="1:12">
      <c r="A3748" s="2" t="s">
        <v>992</v>
      </c>
      <c r="B3748" s="3" t="s">
        <v>1442</v>
      </c>
      <c r="C3748" s="2" t="s">
        <v>1052</v>
      </c>
      <c r="D3748" s="2" t="s">
        <v>1052</v>
      </c>
      <c r="E3748" s="3" t="str">
        <f t="shared" si="58"/>
        <v>Rio Grande do Sul-Santa Cruz do Sul</v>
      </c>
      <c r="F3748" s="3">
        <v>431680</v>
      </c>
      <c r="G3748" s="3">
        <v>130416</v>
      </c>
      <c r="H3748" s="3">
        <v>2019</v>
      </c>
      <c r="I3748" s="2">
        <v>6</v>
      </c>
      <c r="J3748" s="3" t="s">
        <v>10</v>
      </c>
      <c r="K3748" s="3">
        <v>1</v>
      </c>
      <c r="L3748" s="3">
        <v>0</v>
      </c>
    </row>
    <row r="3749" spans="1:12">
      <c r="A3749" s="2" t="s">
        <v>992</v>
      </c>
      <c r="B3749" s="3" t="s">
        <v>1442</v>
      </c>
      <c r="C3749" s="2" t="s">
        <v>1052</v>
      </c>
      <c r="D3749" s="2" t="s">
        <v>1052</v>
      </c>
      <c r="E3749" s="3" t="str">
        <f t="shared" si="58"/>
        <v>Rio Grande do Sul-Santa Cruz do Sul</v>
      </c>
      <c r="F3749" s="3">
        <v>431680</v>
      </c>
      <c r="G3749" s="3">
        <v>130416</v>
      </c>
      <c r="H3749" s="3">
        <v>2020</v>
      </c>
      <c r="I3749" s="2">
        <v>6</v>
      </c>
      <c r="J3749" s="3" t="s">
        <v>10</v>
      </c>
      <c r="K3749" s="3">
        <v>1</v>
      </c>
      <c r="L3749" s="3">
        <v>0</v>
      </c>
    </row>
    <row r="3750" spans="1:12">
      <c r="A3750" s="2" t="s">
        <v>992</v>
      </c>
      <c r="B3750" s="3" t="s">
        <v>1442</v>
      </c>
      <c r="C3750" s="2" t="s">
        <v>1053</v>
      </c>
      <c r="D3750" s="2" t="s">
        <v>1053</v>
      </c>
      <c r="E3750" s="3" t="str">
        <f t="shared" si="58"/>
        <v>Rio Grande do Sul-Santa Maria</v>
      </c>
      <c r="F3750" s="3">
        <v>431690</v>
      </c>
      <c r="G3750" s="3">
        <v>282123</v>
      </c>
      <c r="H3750" s="3">
        <v>2019</v>
      </c>
      <c r="I3750" s="2">
        <v>1</v>
      </c>
      <c r="J3750" s="3" t="s">
        <v>10</v>
      </c>
      <c r="K3750" s="3">
        <v>1</v>
      </c>
      <c r="L3750" s="3">
        <v>0</v>
      </c>
    </row>
    <row r="3751" spans="1:12">
      <c r="A3751" s="2" t="s">
        <v>992</v>
      </c>
      <c r="B3751" s="3" t="s">
        <v>1442</v>
      </c>
      <c r="C3751" s="2" t="s">
        <v>1053</v>
      </c>
      <c r="D3751" s="2" t="s">
        <v>1053</v>
      </c>
      <c r="E3751" s="3" t="str">
        <f t="shared" si="58"/>
        <v>Rio Grande do Sul-Santa Maria</v>
      </c>
      <c r="F3751" s="3">
        <v>431690</v>
      </c>
      <c r="G3751" s="3">
        <v>282123</v>
      </c>
      <c r="H3751" s="3">
        <v>2019</v>
      </c>
      <c r="I3751" s="2">
        <v>3</v>
      </c>
      <c r="J3751" s="3" t="s">
        <v>10</v>
      </c>
      <c r="K3751" s="3">
        <v>1</v>
      </c>
      <c r="L3751" s="3">
        <v>0</v>
      </c>
    </row>
    <row r="3752" spans="1:12">
      <c r="A3752" s="2" t="s">
        <v>992</v>
      </c>
      <c r="B3752" s="3" t="s">
        <v>1442</v>
      </c>
      <c r="C3752" s="2" t="s">
        <v>1053</v>
      </c>
      <c r="D3752" s="2" t="s">
        <v>1053</v>
      </c>
      <c r="E3752" s="3" t="str">
        <f t="shared" si="58"/>
        <v>Rio Grande do Sul-Santa Maria</v>
      </c>
      <c r="F3752" s="3">
        <v>431690</v>
      </c>
      <c r="G3752" s="3">
        <v>282123</v>
      </c>
      <c r="H3752" s="3">
        <v>2019</v>
      </c>
      <c r="I3752" s="2">
        <v>4</v>
      </c>
      <c r="J3752" s="3" t="s">
        <v>12</v>
      </c>
      <c r="K3752" s="3">
        <v>1</v>
      </c>
      <c r="L3752" s="3">
        <v>1</v>
      </c>
    </row>
    <row r="3753" spans="1:12">
      <c r="A3753" s="2" t="s">
        <v>992</v>
      </c>
      <c r="B3753" s="3" t="s">
        <v>1442</v>
      </c>
      <c r="C3753" s="2" t="s">
        <v>1053</v>
      </c>
      <c r="D3753" s="2" t="s">
        <v>1053</v>
      </c>
      <c r="E3753" s="3" t="str">
        <f t="shared" si="58"/>
        <v>Rio Grande do Sul-Santa Maria</v>
      </c>
      <c r="F3753" s="3">
        <v>431690</v>
      </c>
      <c r="G3753" s="3">
        <v>282123</v>
      </c>
      <c r="H3753" s="3">
        <v>2019</v>
      </c>
      <c r="I3753" s="2">
        <v>5</v>
      </c>
      <c r="J3753" s="3" t="s">
        <v>10</v>
      </c>
      <c r="K3753" s="3">
        <v>3</v>
      </c>
      <c r="L3753" s="3">
        <v>0</v>
      </c>
    </row>
    <row r="3754" spans="1:12">
      <c r="A3754" s="2" t="s">
        <v>992</v>
      </c>
      <c r="B3754" s="3" t="s">
        <v>1442</v>
      </c>
      <c r="C3754" s="2" t="s">
        <v>1053</v>
      </c>
      <c r="D3754" s="2" t="s">
        <v>1053</v>
      </c>
      <c r="E3754" s="3" t="str">
        <f t="shared" si="58"/>
        <v>Rio Grande do Sul-Santa Maria</v>
      </c>
      <c r="F3754" s="3">
        <v>431690</v>
      </c>
      <c r="G3754" s="3">
        <v>282123</v>
      </c>
      <c r="H3754" s="3">
        <v>2019</v>
      </c>
      <c r="I3754" s="2">
        <v>6</v>
      </c>
      <c r="J3754" s="3" t="s">
        <v>10</v>
      </c>
      <c r="K3754" s="3">
        <v>1</v>
      </c>
      <c r="L3754" s="3">
        <v>0</v>
      </c>
    </row>
    <row r="3755" spans="1:12">
      <c r="A3755" s="2" t="s">
        <v>992</v>
      </c>
      <c r="B3755" s="3" t="s">
        <v>1442</v>
      </c>
      <c r="C3755" s="2" t="s">
        <v>1053</v>
      </c>
      <c r="D3755" s="2" t="s">
        <v>1053</v>
      </c>
      <c r="E3755" s="3" t="str">
        <f t="shared" si="58"/>
        <v>Rio Grande do Sul-Santa Maria</v>
      </c>
      <c r="F3755" s="3">
        <v>431690</v>
      </c>
      <c r="G3755" s="3">
        <v>282123</v>
      </c>
      <c r="H3755" s="3">
        <v>2020</v>
      </c>
      <c r="I3755" s="2">
        <v>3</v>
      </c>
      <c r="J3755" s="3" t="s">
        <v>10</v>
      </c>
      <c r="K3755" s="3">
        <v>1</v>
      </c>
      <c r="L3755" s="3">
        <v>0</v>
      </c>
    </row>
    <row r="3756" spans="1:12">
      <c r="A3756" s="2" t="s">
        <v>992</v>
      </c>
      <c r="B3756" s="3" t="s">
        <v>1442</v>
      </c>
      <c r="C3756" s="2" t="s">
        <v>1053</v>
      </c>
      <c r="D3756" s="2" t="s">
        <v>1053</v>
      </c>
      <c r="E3756" s="3" t="str">
        <f t="shared" si="58"/>
        <v>Rio Grande do Sul-Santa Maria</v>
      </c>
      <c r="F3756" s="3">
        <v>431690</v>
      </c>
      <c r="G3756" s="3">
        <v>282123</v>
      </c>
      <c r="H3756" s="3">
        <v>2020</v>
      </c>
      <c r="I3756" s="2">
        <v>6</v>
      </c>
      <c r="J3756" s="3" t="s">
        <v>10</v>
      </c>
      <c r="K3756" s="3">
        <v>1</v>
      </c>
      <c r="L3756" s="3">
        <v>0</v>
      </c>
    </row>
    <row r="3757" spans="1:12">
      <c r="A3757" s="2" t="s">
        <v>992</v>
      </c>
      <c r="B3757" s="3" t="s">
        <v>1442</v>
      </c>
      <c r="C3757" s="2" t="s">
        <v>1054</v>
      </c>
      <c r="D3757" s="2" t="s">
        <v>1054</v>
      </c>
      <c r="E3757" s="3" t="str">
        <f t="shared" si="58"/>
        <v>Rio Grande do Sul-Santa Rosa</v>
      </c>
      <c r="F3757" s="3">
        <v>431720</v>
      </c>
      <c r="G3757" s="3">
        <v>73254</v>
      </c>
      <c r="H3757" s="3">
        <v>2019</v>
      </c>
      <c r="I3757" s="2">
        <v>5</v>
      </c>
      <c r="J3757" s="3" t="s">
        <v>10</v>
      </c>
      <c r="K3757" s="3">
        <v>2</v>
      </c>
      <c r="L3757" s="3">
        <v>0</v>
      </c>
    </row>
    <row r="3758" spans="1:12">
      <c r="A3758" s="2" t="s">
        <v>992</v>
      </c>
      <c r="B3758" s="3" t="s">
        <v>1442</v>
      </c>
      <c r="C3758" s="2" t="s">
        <v>1054</v>
      </c>
      <c r="D3758" s="2" t="s">
        <v>1054</v>
      </c>
      <c r="E3758" s="3" t="str">
        <f t="shared" si="58"/>
        <v>Rio Grande do Sul-Santa Rosa</v>
      </c>
      <c r="F3758" s="3">
        <v>431720</v>
      </c>
      <c r="G3758" s="3">
        <v>73254</v>
      </c>
      <c r="H3758" s="3">
        <v>2019</v>
      </c>
      <c r="I3758" s="2">
        <v>6</v>
      </c>
      <c r="J3758" s="3" t="s">
        <v>10</v>
      </c>
      <c r="K3758" s="3">
        <v>1</v>
      </c>
      <c r="L3758" s="3">
        <v>0</v>
      </c>
    </row>
    <row r="3759" spans="1:12">
      <c r="A3759" s="2" t="s">
        <v>992</v>
      </c>
      <c r="B3759" s="3" t="s">
        <v>1442</v>
      </c>
      <c r="C3759" s="2" t="s">
        <v>1055</v>
      </c>
      <c r="D3759" s="2" t="s">
        <v>1055</v>
      </c>
      <c r="E3759" s="3" t="str">
        <f t="shared" si="58"/>
        <v>Rio Grande do Sul-Santa Vitoria do Palmar</v>
      </c>
      <c r="F3759" s="3">
        <v>431730</v>
      </c>
      <c r="G3759" s="3">
        <v>29676</v>
      </c>
      <c r="H3759" s="3">
        <v>2019</v>
      </c>
      <c r="I3759" s="2">
        <v>5</v>
      </c>
      <c r="J3759" s="3" t="s">
        <v>10</v>
      </c>
      <c r="K3759" s="3">
        <v>1</v>
      </c>
      <c r="L3759" s="3">
        <v>0</v>
      </c>
    </row>
    <row r="3760" spans="1:12">
      <c r="A3760" s="2" t="s">
        <v>992</v>
      </c>
      <c r="B3760" s="3" t="s">
        <v>1442</v>
      </c>
      <c r="C3760" s="2" t="s">
        <v>1056</v>
      </c>
      <c r="D3760" s="2" t="s">
        <v>1056</v>
      </c>
      <c r="E3760" s="3" t="str">
        <f t="shared" si="58"/>
        <v>Rio Grande do Sul-Santo Antonio da Patrulha</v>
      </c>
      <c r="F3760" s="3">
        <v>431760</v>
      </c>
      <c r="G3760" s="3">
        <v>42894</v>
      </c>
      <c r="H3760" s="3">
        <v>2019</v>
      </c>
      <c r="I3760" s="2">
        <v>5</v>
      </c>
      <c r="J3760" s="3" t="s">
        <v>10</v>
      </c>
      <c r="K3760" s="3">
        <v>1</v>
      </c>
      <c r="L3760" s="3">
        <v>0</v>
      </c>
    </row>
    <row r="3761" spans="1:12">
      <c r="A3761" s="2" t="s">
        <v>992</v>
      </c>
      <c r="B3761" s="3" t="s">
        <v>1442</v>
      </c>
      <c r="C3761" s="2" t="s">
        <v>1057</v>
      </c>
      <c r="D3761" s="2" t="s">
        <v>1057</v>
      </c>
      <c r="E3761" s="3" t="str">
        <f t="shared" ref="E3761:E3824" si="59">+CONCATENATE(A3761,"-",D3761)</f>
        <v>Rio Grande do Sul-Sao Borja</v>
      </c>
      <c r="F3761" s="3">
        <v>431800</v>
      </c>
      <c r="G3761" s="3">
        <v>60282</v>
      </c>
      <c r="H3761" s="3">
        <v>2019</v>
      </c>
      <c r="I3761" s="2">
        <v>3</v>
      </c>
      <c r="J3761" s="3" t="s">
        <v>9</v>
      </c>
      <c r="K3761" s="3">
        <v>1</v>
      </c>
      <c r="L3761" s="3">
        <v>0</v>
      </c>
    </row>
    <row r="3762" spans="1:12">
      <c r="A3762" s="2" t="s">
        <v>992</v>
      </c>
      <c r="B3762" s="3" t="s">
        <v>1442</v>
      </c>
      <c r="C3762" s="2" t="s">
        <v>1058</v>
      </c>
      <c r="D3762" s="2" t="s">
        <v>1058</v>
      </c>
      <c r="E3762" s="3" t="str">
        <f t="shared" si="59"/>
        <v>Rio Grande do Sul-Sao Gabriel</v>
      </c>
      <c r="F3762" s="3">
        <v>431830</v>
      </c>
      <c r="G3762" s="3">
        <v>62105</v>
      </c>
      <c r="H3762" s="3">
        <v>2020</v>
      </c>
      <c r="I3762" s="2">
        <v>5</v>
      </c>
      <c r="J3762" s="3" t="s">
        <v>9</v>
      </c>
      <c r="K3762" s="3">
        <v>1</v>
      </c>
      <c r="L3762" s="3">
        <v>1</v>
      </c>
    </row>
    <row r="3763" spans="1:12">
      <c r="A3763" s="2" t="s">
        <v>992</v>
      </c>
      <c r="B3763" s="3" t="s">
        <v>1442</v>
      </c>
      <c r="C3763" s="2" t="s">
        <v>1059</v>
      </c>
      <c r="D3763" s="2" t="s">
        <v>1059</v>
      </c>
      <c r="E3763" s="3" t="str">
        <f t="shared" si="59"/>
        <v>Rio Grande do Sul-Sao Jose dos Ausentes</v>
      </c>
      <c r="F3763" s="3">
        <v>431862</v>
      </c>
      <c r="G3763" s="3">
        <v>3527</v>
      </c>
      <c r="H3763" s="3">
        <v>2020</v>
      </c>
      <c r="I3763" s="2">
        <v>2</v>
      </c>
      <c r="J3763" s="3" t="s">
        <v>90</v>
      </c>
      <c r="K3763" s="3">
        <v>1</v>
      </c>
      <c r="L3763" s="3">
        <v>0</v>
      </c>
    </row>
    <row r="3764" spans="1:12">
      <c r="A3764" s="2" t="s">
        <v>992</v>
      </c>
      <c r="B3764" s="3" t="s">
        <v>1442</v>
      </c>
      <c r="C3764" s="2" t="s">
        <v>1060</v>
      </c>
      <c r="D3764" s="2" t="s">
        <v>1060</v>
      </c>
      <c r="E3764" s="3" t="str">
        <f t="shared" si="59"/>
        <v>Rio Grande do Sul-Sao Leopoldo</v>
      </c>
      <c r="F3764" s="3">
        <v>431870</v>
      </c>
      <c r="G3764" s="3">
        <v>236835</v>
      </c>
      <c r="H3764" s="3">
        <v>2019</v>
      </c>
      <c r="I3764" s="2">
        <v>3</v>
      </c>
      <c r="J3764" s="3" t="s">
        <v>12</v>
      </c>
      <c r="K3764" s="3">
        <v>2</v>
      </c>
      <c r="L3764" s="3">
        <v>4</v>
      </c>
    </row>
    <row r="3765" spans="1:12">
      <c r="A3765" s="2" t="s">
        <v>992</v>
      </c>
      <c r="B3765" s="3" t="s">
        <v>1442</v>
      </c>
      <c r="C3765" s="2" t="s">
        <v>1060</v>
      </c>
      <c r="D3765" s="2" t="s">
        <v>1060</v>
      </c>
      <c r="E3765" s="3" t="str">
        <f t="shared" si="59"/>
        <v>Rio Grande do Sul-Sao Leopoldo</v>
      </c>
      <c r="F3765" s="3">
        <v>431870</v>
      </c>
      <c r="G3765" s="3">
        <v>236835</v>
      </c>
      <c r="H3765" s="3">
        <v>2019</v>
      </c>
      <c r="I3765" s="2">
        <v>5</v>
      </c>
      <c r="J3765" s="3" t="s">
        <v>90</v>
      </c>
      <c r="K3765" s="3">
        <v>1</v>
      </c>
      <c r="L3765" s="3">
        <v>0</v>
      </c>
    </row>
    <row r="3766" spans="1:12">
      <c r="A3766" s="2" t="s">
        <v>992</v>
      </c>
      <c r="B3766" s="3" t="s">
        <v>1442</v>
      </c>
      <c r="C3766" s="2" t="s">
        <v>1060</v>
      </c>
      <c r="D3766" s="2" t="s">
        <v>1060</v>
      </c>
      <c r="E3766" s="3" t="str">
        <f t="shared" si="59"/>
        <v>Rio Grande do Sul-Sao Leopoldo</v>
      </c>
      <c r="F3766" s="3">
        <v>431870</v>
      </c>
      <c r="G3766" s="3">
        <v>236835</v>
      </c>
      <c r="H3766" s="3">
        <v>2019</v>
      </c>
      <c r="I3766" s="2">
        <v>6</v>
      </c>
      <c r="J3766" s="3" t="s">
        <v>10</v>
      </c>
      <c r="K3766" s="3">
        <v>1</v>
      </c>
      <c r="L3766" s="3">
        <v>0</v>
      </c>
    </row>
    <row r="3767" spans="1:12">
      <c r="A3767" s="2" t="s">
        <v>992</v>
      </c>
      <c r="B3767" s="3" t="s">
        <v>1442</v>
      </c>
      <c r="C3767" s="2" t="s">
        <v>1060</v>
      </c>
      <c r="D3767" s="2" t="s">
        <v>1060</v>
      </c>
      <c r="E3767" s="3" t="str">
        <f t="shared" si="59"/>
        <v>Rio Grande do Sul-Sao Leopoldo</v>
      </c>
      <c r="F3767" s="3">
        <v>431870</v>
      </c>
      <c r="G3767" s="3">
        <v>236835</v>
      </c>
      <c r="H3767" s="3">
        <v>2020</v>
      </c>
      <c r="I3767" s="2">
        <v>1</v>
      </c>
      <c r="J3767" s="3" t="s">
        <v>12</v>
      </c>
      <c r="K3767" s="3">
        <v>1</v>
      </c>
      <c r="L3767" s="3">
        <v>2</v>
      </c>
    </row>
    <row r="3768" spans="1:12">
      <c r="A3768" s="2" t="s">
        <v>992</v>
      </c>
      <c r="B3768" s="3" t="s">
        <v>1442</v>
      </c>
      <c r="C3768" s="2" t="s">
        <v>1060</v>
      </c>
      <c r="D3768" s="2" t="s">
        <v>1060</v>
      </c>
      <c r="E3768" s="3" t="str">
        <f t="shared" si="59"/>
        <v>Rio Grande do Sul-Sao Leopoldo</v>
      </c>
      <c r="F3768" s="3">
        <v>431870</v>
      </c>
      <c r="G3768" s="3">
        <v>236835</v>
      </c>
      <c r="H3768" s="3">
        <v>2020</v>
      </c>
      <c r="I3768" s="2">
        <v>5</v>
      </c>
      <c r="J3768" s="3" t="s">
        <v>90</v>
      </c>
      <c r="K3768" s="3">
        <v>1</v>
      </c>
      <c r="L3768" s="3">
        <v>0</v>
      </c>
    </row>
    <row r="3769" spans="1:12">
      <c r="A3769" s="2" t="s">
        <v>992</v>
      </c>
      <c r="B3769" s="3" t="s">
        <v>1442</v>
      </c>
      <c r="C3769" s="2" t="s">
        <v>1061</v>
      </c>
      <c r="D3769" s="2" t="s">
        <v>1061</v>
      </c>
      <c r="E3769" s="3" t="str">
        <f t="shared" si="59"/>
        <v>Rio Grande do Sul-Sao Lourenco do Sul</v>
      </c>
      <c r="F3769" s="3">
        <v>431880</v>
      </c>
      <c r="G3769" s="3">
        <v>43582</v>
      </c>
      <c r="H3769" s="3">
        <v>2019</v>
      </c>
      <c r="I3769" s="2">
        <v>5</v>
      </c>
      <c r="J3769" s="3" t="s">
        <v>10</v>
      </c>
      <c r="K3769" s="3">
        <v>1</v>
      </c>
      <c r="L3769" s="3">
        <v>0</v>
      </c>
    </row>
    <row r="3770" spans="1:12">
      <c r="A3770" s="2" t="s">
        <v>992</v>
      </c>
      <c r="B3770" s="3" t="s">
        <v>1442</v>
      </c>
      <c r="C3770" s="2" t="s">
        <v>1062</v>
      </c>
      <c r="D3770" s="2" t="s">
        <v>1062</v>
      </c>
      <c r="E3770" s="3" t="str">
        <f t="shared" si="59"/>
        <v>Rio Grande do Sul-Sao Martinho da Serra</v>
      </c>
      <c r="F3770" s="3">
        <v>431912</v>
      </c>
      <c r="G3770" s="3">
        <v>3234</v>
      </c>
      <c r="H3770" s="3">
        <v>2019</v>
      </c>
      <c r="I3770" s="2">
        <v>3</v>
      </c>
      <c r="J3770" s="3" t="s">
        <v>10</v>
      </c>
      <c r="K3770" s="3">
        <v>1</v>
      </c>
      <c r="L3770" s="3">
        <v>0</v>
      </c>
    </row>
    <row r="3771" spans="1:12">
      <c r="A3771" s="2" t="s">
        <v>992</v>
      </c>
      <c r="B3771" s="3" t="s">
        <v>1442</v>
      </c>
      <c r="C3771" s="2" t="s">
        <v>1062</v>
      </c>
      <c r="D3771" s="2" t="s">
        <v>1062</v>
      </c>
      <c r="E3771" s="3" t="str">
        <f t="shared" si="59"/>
        <v>Rio Grande do Sul-Sao Martinho da Serra</v>
      </c>
      <c r="F3771" s="3">
        <v>431912</v>
      </c>
      <c r="G3771" s="3">
        <v>3234</v>
      </c>
      <c r="H3771" s="3">
        <v>2019</v>
      </c>
      <c r="I3771" s="2">
        <v>5</v>
      </c>
      <c r="J3771" s="3" t="s">
        <v>10</v>
      </c>
      <c r="K3771" s="3">
        <v>1</v>
      </c>
      <c r="L3771" s="3">
        <v>0</v>
      </c>
    </row>
    <row r="3772" spans="1:12">
      <c r="A3772" s="2" t="s">
        <v>992</v>
      </c>
      <c r="B3772" s="3" t="s">
        <v>1442</v>
      </c>
      <c r="C3772" s="2" t="s">
        <v>1063</v>
      </c>
      <c r="D3772" s="2" t="s">
        <v>1063</v>
      </c>
      <c r="E3772" s="3" t="str">
        <f t="shared" si="59"/>
        <v>Rio Grande do Sul-Sao Valentim</v>
      </c>
      <c r="F3772" s="3">
        <v>431970</v>
      </c>
      <c r="G3772" s="3">
        <v>3299</v>
      </c>
      <c r="H3772" s="3">
        <v>2019</v>
      </c>
      <c r="I3772" s="2">
        <v>6</v>
      </c>
      <c r="J3772" s="3" t="s">
        <v>10</v>
      </c>
      <c r="K3772" s="3">
        <v>1</v>
      </c>
      <c r="L3772" s="3">
        <v>0</v>
      </c>
    </row>
    <row r="3773" spans="1:12">
      <c r="A3773" s="2" t="s">
        <v>992</v>
      </c>
      <c r="B3773" s="3" t="s">
        <v>1442</v>
      </c>
      <c r="C3773" s="2" t="s">
        <v>1064</v>
      </c>
      <c r="D3773" s="2" t="s">
        <v>1064</v>
      </c>
      <c r="E3773" s="3" t="str">
        <f t="shared" si="59"/>
        <v>Rio Grande do Sul-Sapiranga</v>
      </c>
      <c r="F3773" s="3">
        <v>431990</v>
      </c>
      <c r="G3773" s="3">
        <v>81734</v>
      </c>
      <c r="H3773" s="3">
        <v>2019</v>
      </c>
      <c r="I3773" s="2">
        <v>3</v>
      </c>
      <c r="J3773" s="3" t="s">
        <v>12</v>
      </c>
      <c r="K3773" s="3">
        <v>1</v>
      </c>
      <c r="L3773" s="3">
        <v>1</v>
      </c>
    </row>
    <row r="3774" spans="1:12">
      <c r="A3774" s="2" t="s">
        <v>992</v>
      </c>
      <c r="B3774" s="3" t="s">
        <v>1442</v>
      </c>
      <c r="C3774" s="2" t="s">
        <v>1064</v>
      </c>
      <c r="D3774" s="2" t="s">
        <v>1064</v>
      </c>
      <c r="E3774" s="3" t="str">
        <f t="shared" si="59"/>
        <v>Rio Grande do Sul-Sapiranga</v>
      </c>
      <c r="F3774" s="3">
        <v>431990</v>
      </c>
      <c r="G3774" s="3">
        <v>81734</v>
      </c>
      <c r="H3774" s="3">
        <v>2019</v>
      </c>
      <c r="I3774" s="2">
        <v>6</v>
      </c>
      <c r="J3774" s="3" t="s">
        <v>10</v>
      </c>
      <c r="K3774" s="3">
        <v>1</v>
      </c>
      <c r="L3774" s="3">
        <v>0</v>
      </c>
    </row>
    <row r="3775" spans="1:12">
      <c r="A3775" s="2" t="s">
        <v>992</v>
      </c>
      <c r="B3775" s="3" t="s">
        <v>1442</v>
      </c>
      <c r="C3775" s="2" t="s">
        <v>1064</v>
      </c>
      <c r="D3775" s="2" t="s">
        <v>1064</v>
      </c>
      <c r="E3775" s="3" t="str">
        <f t="shared" si="59"/>
        <v>Rio Grande do Sul-Sapiranga</v>
      </c>
      <c r="F3775" s="3">
        <v>431990</v>
      </c>
      <c r="G3775" s="3">
        <v>81734</v>
      </c>
      <c r="H3775" s="3">
        <v>2020</v>
      </c>
      <c r="I3775" s="2">
        <v>3</v>
      </c>
      <c r="J3775" s="3" t="s">
        <v>10</v>
      </c>
      <c r="K3775" s="3">
        <v>1</v>
      </c>
      <c r="L3775" s="3">
        <v>0</v>
      </c>
    </row>
    <row r="3776" spans="1:12">
      <c r="A3776" s="2" t="s">
        <v>992</v>
      </c>
      <c r="B3776" s="3" t="s">
        <v>1442</v>
      </c>
      <c r="C3776" s="2" t="s">
        <v>1065</v>
      </c>
      <c r="D3776" s="2" t="s">
        <v>1065</v>
      </c>
      <c r="E3776" s="3" t="str">
        <f t="shared" si="59"/>
        <v>Rio Grande do Sul-Sapucaia do Sul</v>
      </c>
      <c r="F3776" s="3">
        <v>432000</v>
      </c>
      <c r="G3776" s="3">
        <v>141075</v>
      </c>
      <c r="H3776" s="3">
        <v>2019</v>
      </c>
      <c r="I3776" s="2">
        <v>4</v>
      </c>
      <c r="J3776" s="3" t="s">
        <v>90</v>
      </c>
      <c r="K3776" s="3">
        <v>1</v>
      </c>
      <c r="L3776" s="3">
        <v>0</v>
      </c>
    </row>
    <row r="3777" spans="1:12">
      <c r="A3777" s="2" t="s">
        <v>992</v>
      </c>
      <c r="B3777" s="3" t="s">
        <v>1442</v>
      </c>
      <c r="C3777" s="2" t="s">
        <v>1065</v>
      </c>
      <c r="D3777" s="2" t="s">
        <v>1065</v>
      </c>
      <c r="E3777" s="3" t="str">
        <f t="shared" si="59"/>
        <v>Rio Grande do Sul-Sapucaia do Sul</v>
      </c>
      <c r="F3777" s="3">
        <v>432000</v>
      </c>
      <c r="G3777" s="3">
        <v>141075</v>
      </c>
      <c r="H3777" s="3">
        <v>2019</v>
      </c>
      <c r="I3777" s="2">
        <v>6</v>
      </c>
      <c r="J3777" s="3" t="s">
        <v>19</v>
      </c>
      <c r="K3777" s="3">
        <v>1</v>
      </c>
      <c r="L3777" s="3">
        <v>0</v>
      </c>
    </row>
    <row r="3778" spans="1:12">
      <c r="A3778" s="2" t="s">
        <v>992</v>
      </c>
      <c r="B3778" s="3" t="s">
        <v>1442</v>
      </c>
      <c r="C3778" s="2" t="s">
        <v>1065</v>
      </c>
      <c r="D3778" s="2" t="s">
        <v>1065</v>
      </c>
      <c r="E3778" s="3" t="str">
        <f t="shared" si="59"/>
        <v>Rio Grande do Sul-Sapucaia do Sul</v>
      </c>
      <c r="F3778" s="3">
        <v>432000</v>
      </c>
      <c r="G3778" s="3">
        <v>141075</v>
      </c>
      <c r="H3778" s="3">
        <v>2019</v>
      </c>
      <c r="I3778" s="2">
        <v>6</v>
      </c>
      <c r="J3778" s="3" t="s">
        <v>12</v>
      </c>
      <c r="K3778" s="3">
        <v>1</v>
      </c>
      <c r="L3778" s="3">
        <v>1</v>
      </c>
    </row>
    <row r="3779" spans="1:12">
      <c r="A3779" s="2" t="s">
        <v>992</v>
      </c>
      <c r="B3779" s="3" t="s">
        <v>1442</v>
      </c>
      <c r="C3779" s="2" t="s">
        <v>1065</v>
      </c>
      <c r="D3779" s="2" t="s">
        <v>1065</v>
      </c>
      <c r="E3779" s="3" t="str">
        <f t="shared" si="59"/>
        <v>Rio Grande do Sul-Sapucaia do Sul</v>
      </c>
      <c r="F3779" s="3">
        <v>432000</v>
      </c>
      <c r="G3779" s="3">
        <v>141075</v>
      </c>
      <c r="H3779" s="3">
        <v>2020</v>
      </c>
      <c r="I3779" s="2">
        <v>3</v>
      </c>
      <c r="J3779" s="3" t="s">
        <v>9</v>
      </c>
      <c r="K3779" s="3">
        <v>1</v>
      </c>
      <c r="L3779" s="3">
        <v>1</v>
      </c>
    </row>
    <row r="3780" spans="1:12">
      <c r="A3780" s="2" t="s">
        <v>992</v>
      </c>
      <c r="B3780" s="3" t="s">
        <v>1442</v>
      </c>
      <c r="C3780" s="2" t="s">
        <v>1065</v>
      </c>
      <c r="D3780" s="2" t="s">
        <v>1065</v>
      </c>
      <c r="E3780" s="3" t="str">
        <f t="shared" si="59"/>
        <v>Rio Grande do Sul-Sapucaia do Sul</v>
      </c>
      <c r="F3780" s="3">
        <v>432000</v>
      </c>
      <c r="G3780" s="3">
        <v>141075</v>
      </c>
      <c r="H3780" s="3">
        <v>2020</v>
      </c>
      <c r="I3780" s="2">
        <v>4</v>
      </c>
      <c r="J3780" s="3" t="s">
        <v>90</v>
      </c>
      <c r="K3780" s="3">
        <v>1</v>
      </c>
      <c r="L3780" s="3">
        <v>0</v>
      </c>
    </row>
    <row r="3781" spans="1:12">
      <c r="A3781" s="2" t="s">
        <v>992</v>
      </c>
      <c r="B3781" s="3" t="s">
        <v>1442</v>
      </c>
      <c r="C3781" s="2" t="s">
        <v>1066</v>
      </c>
      <c r="D3781" s="2" t="s">
        <v>1066</v>
      </c>
      <c r="E3781" s="3" t="str">
        <f t="shared" si="59"/>
        <v>Rio Grande do Sul-Seberi</v>
      </c>
      <c r="F3781" s="3">
        <v>432020</v>
      </c>
      <c r="G3781" s="3">
        <v>10750</v>
      </c>
      <c r="H3781" s="3">
        <v>2019</v>
      </c>
      <c r="I3781" s="2">
        <v>4</v>
      </c>
      <c r="J3781" s="3" t="s">
        <v>90</v>
      </c>
      <c r="K3781" s="3">
        <v>1</v>
      </c>
      <c r="L3781" s="3">
        <v>0</v>
      </c>
    </row>
    <row r="3782" spans="1:12">
      <c r="A3782" s="2" t="s">
        <v>992</v>
      </c>
      <c r="B3782" s="3" t="s">
        <v>1442</v>
      </c>
      <c r="C3782" s="2" t="s">
        <v>1066</v>
      </c>
      <c r="D3782" s="2" t="s">
        <v>1066</v>
      </c>
      <c r="E3782" s="3" t="str">
        <f t="shared" si="59"/>
        <v>Rio Grande do Sul-Seberi</v>
      </c>
      <c r="F3782" s="3">
        <v>432020</v>
      </c>
      <c r="G3782" s="3">
        <v>10750</v>
      </c>
      <c r="H3782" s="3">
        <v>2019</v>
      </c>
      <c r="I3782" s="2">
        <v>5</v>
      </c>
      <c r="J3782" s="3" t="s">
        <v>12</v>
      </c>
      <c r="K3782" s="3">
        <v>1</v>
      </c>
      <c r="L3782" s="3">
        <v>2</v>
      </c>
    </row>
    <row r="3783" spans="1:12">
      <c r="A3783" s="2" t="s">
        <v>992</v>
      </c>
      <c r="B3783" s="3" t="s">
        <v>1442</v>
      </c>
      <c r="C3783" s="2" t="s">
        <v>1067</v>
      </c>
      <c r="D3783" s="2" t="s">
        <v>1067</v>
      </c>
      <c r="E3783" s="3" t="str">
        <f t="shared" si="59"/>
        <v>Rio Grande do Sul-Segredo</v>
      </c>
      <c r="F3783" s="3">
        <v>432026</v>
      </c>
      <c r="G3783" s="3">
        <v>7421</v>
      </c>
      <c r="H3783" s="3">
        <v>2020</v>
      </c>
      <c r="I3783" s="2">
        <v>3</v>
      </c>
      <c r="J3783" s="3" t="s">
        <v>12</v>
      </c>
      <c r="K3783" s="3">
        <v>1</v>
      </c>
      <c r="L3783" s="3">
        <v>0</v>
      </c>
    </row>
    <row r="3784" spans="1:12">
      <c r="A3784" s="2" t="s">
        <v>992</v>
      </c>
      <c r="B3784" s="3" t="s">
        <v>1442</v>
      </c>
      <c r="C3784" s="2" t="s">
        <v>1068</v>
      </c>
      <c r="D3784" s="2" t="s">
        <v>1068</v>
      </c>
      <c r="E3784" s="3" t="str">
        <f t="shared" si="59"/>
        <v>Rio Grande do Sul-Silveira Martins</v>
      </c>
      <c r="F3784" s="3">
        <v>432065</v>
      </c>
      <c r="G3784" s="3">
        <v>2384</v>
      </c>
      <c r="H3784" s="3">
        <v>2019</v>
      </c>
      <c r="I3784" s="2">
        <v>3</v>
      </c>
      <c r="J3784" s="3" t="s">
        <v>10</v>
      </c>
      <c r="K3784" s="3">
        <v>1</v>
      </c>
      <c r="L3784" s="3">
        <v>0</v>
      </c>
    </row>
    <row r="3785" spans="1:12">
      <c r="A3785" s="2" t="s">
        <v>992</v>
      </c>
      <c r="B3785" s="3" t="s">
        <v>1442</v>
      </c>
      <c r="C3785" s="2" t="s">
        <v>1069</v>
      </c>
      <c r="D3785" s="2" t="s">
        <v>1069</v>
      </c>
      <c r="E3785" s="3" t="str">
        <f t="shared" si="59"/>
        <v>Rio Grande do Sul-Tapes</v>
      </c>
      <c r="F3785" s="3">
        <v>432110</v>
      </c>
      <c r="G3785" s="3">
        <v>17300</v>
      </c>
      <c r="H3785" s="3">
        <v>2019</v>
      </c>
      <c r="I3785" s="2">
        <v>1</v>
      </c>
      <c r="J3785" s="3" t="s">
        <v>9</v>
      </c>
      <c r="K3785" s="3">
        <v>1</v>
      </c>
      <c r="L3785" s="3">
        <v>1</v>
      </c>
    </row>
    <row r="3786" spans="1:12">
      <c r="A3786" s="2" t="s">
        <v>992</v>
      </c>
      <c r="B3786" s="3" t="s">
        <v>1442</v>
      </c>
      <c r="C3786" s="2" t="s">
        <v>1070</v>
      </c>
      <c r="D3786" s="2" t="s">
        <v>1070</v>
      </c>
      <c r="E3786" s="3" t="str">
        <f t="shared" si="59"/>
        <v>Rio Grande do Sul-Taquara</v>
      </c>
      <c r="F3786" s="3">
        <v>432120</v>
      </c>
      <c r="G3786" s="3">
        <v>57466</v>
      </c>
      <c r="H3786" s="3">
        <v>2019</v>
      </c>
      <c r="I3786" s="2">
        <v>3</v>
      </c>
      <c r="J3786" s="3" t="s">
        <v>10</v>
      </c>
      <c r="K3786" s="3">
        <v>1</v>
      </c>
      <c r="L3786" s="3">
        <v>0</v>
      </c>
    </row>
    <row r="3787" spans="1:12">
      <c r="A3787" s="2" t="s">
        <v>992</v>
      </c>
      <c r="B3787" s="3" t="s">
        <v>1442</v>
      </c>
      <c r="C3787" s="2" t="s">
        <v>1070</v>
      </c>
      <c r="D3787" s="2" t="s">
        <v>1070</v>
      </c>
      <c r="E3787" s="3" t="str">
        <f t="shared" si="59"/>
        <v>Rio Grande do Sul-Taquara</v>
      </c>
      <c r="F3787" s="3">
        <v>432120</v>
      </c>
      <c r="G3787" s="3">
        <v>57466</v>
      </c>
      <c r="H3787" s="3">
        <v>2020</v>
      </c>
      <c r="I3787" s="2">
        <v>2</v>
      </c>
      <c r="J3787" s="3" t="s">
        <v>12</v>
      </c>
      <c r="K3787" s="3">
        <v>1</v>
      </c>
      <c r="L3787" s="3">
        <v>1</v>
      </c>
    </row>
    <row r="3788" spans="1:12">
      <c r="A3788" s="2" t="s">
        <v>992</v>
      </c>
      <c r="B3788" s="3" t="s">
        <v>1442</v>
      </c>
      <c r="C3788" s="2" t="s">
        <v>1070</v>
      </c>
      <c r="D3788" s="2" t="s">
        <v>1070</v>
      </c>
      <c r="E3788" s="3" t="str">
        <f t="shared" si="59"/>
        <v>Rio Grande do Sul-Taquara</v>
      </c>
      <c r="F3788" s="3">
        <v>432120</v>
      </c>
      <c r="G3788" s="3">
        <v>57466</v>
      </c>
      <c r="H3788" s="3">
        <v>2020</v>
      </c>
      <c r="I3788" s="2">
        <v>3</v>
      </c>
      <c r="J3788" s="3" t="s">
        <v>12</v>
      </c>
      <c r="K3788" s="3">
        <v>1</v>
      </c>
      <c r="L3788" s="3">
        <v>1</v>
      </c>
    </row>
    <row r="3789" spans="1:12">
      <c r="A3789" s="2" t="s">
        <v>992</v>
      </c>
      <c r="B3789" s="3" t="s">
        <v>1442</v>
      </c>
      <c r="C3789" s="2" t="s">
        <v>1071</v>
      </c>
      <c r="D3789" s="2" t="s">
        <v>1071</v>
      </c>
      <c r="E3789" s="3" t="str">
        <f t="shared" si="59"/>
        <v>Rio Grande do Sul-Tramandai</v>
      </c>
      <c r="F3789" s="3">
        <v>432160</v>
      </c>
      <c r="G3789" s="3">
        <v>51715</v>
      </c>
      <c r="H3789" s="3">
        <v>2019</v>
      </c>
      <c r="I3789" s="2">
        <v>1</v>
      </c>
      <c r="J3789" s="3" t="s">
        <v>9</v>
      </c>
      <c r="K3789" s="3">
        <v>1</v>
      </c>
      <c r="L3789" s="3">
        <v>2</v>
      </c>
    </row>
    <row r="3790" spans="1:12">
      <c r="A3790" s="2" t="s">
        <v>992</v>
      </c>
      <c r="B3790" s="3" t="s">
        <v>1442</v>
      </c>
      <c r="C3790" s="2" t="s">
        <v>1071</v>
      </c>
      <c r="D3790" s="2" t="s">
        <v>1071</v>
      </c>
      <c r="E3790" s="3" t="str">
        <f t="shared" si="59"/>
        <v>Rio Grande do Sul-Tramandai</v>
      </c>
      <c r="F3790" s="3">
        <v>432160</v>
      </c>
      <c r="G3790" s="3">
        <v>51715</v>
      </c>
      <c r="H3790" s="3">
        <v>2019</v>
      </c>
      <c r="I3790" s="2">
        <v>1</v>
      </c>
      <c r="J3790" s="3" t="s">
        <v>12</v>
      </c>
      <c r="K3790" s="3">
        <v>3</v>
      </c>
      <c r="L3790" s="3">
        <v>2</v>
      </c>
    </row>
    <row r="3791" spans="1:12">
      <c r="A3791" s="2" t="s">
        <v>992</v>
      </c>
      <c r="B3791" s="3" t="s">
        <v>1442</v>
      </c>
      <c r="C3791" s="2" t="s">
        <v>1072</v>
      </c>
      <c r="D3791" s="2" t="s">
        <v>1072</v>
      </c>
      <c r="E3791" s="3" t="str">
        <f t="shared" si="59"/>
        <v>Rio Grande do Sul-Tres de Maio</v>
      </c>
      <c r="F3791" s="3">
        <v>432180</v>
      </c>
      <c r="G3791" s="3">
        <v>23906</v>
      </c>
      <c r="H3791" s="3">
        <v>2019</v>
      </c>
      <c r="I3791" s="2">
        <v>3</v>
      </c>
      <c r="J3791" s="3" t="s">
        <v>10</v>
      </c>
      <c r="K3791" s="3">
        <v>1</v>
      </c>
      <c r="L3791" s="3">
        <v>0</v>
      </c>
    </row>
    <row r="3792" spans="1:12">
      <c r="A3792" s="2" t="s">
        <v>992</v>
      </c>
      <c r="B3792" s="3" t="s">
        <v>1442</v>
      </c>
      <c r="C3792" s="2" t="s">
        <v>1073</v>
      </c>
      <c r="D3792" s="2" t="s">
        <v>1073</v>
      </c>
      <c r="E3792" s="3" t="str">
        <f t="shared" si="59"/>
        <v>Rio Grande do Sul-Tupancireta</v>
      </c>
      <c r="F3792" s="3">
        <v>432220</v>
      </c>
      <c r="G3792" s="3">
        <v>23948</v>
      </c>
      <c r="H3792" s="3">
        <v>2020</v>
      </c>
      <c r="I3792" s="2">
        <v>3</v>
      </c>
      <c r="J3792" s="3" t="s">
        <v>10</v>
      </c>
      <c r="K3792" s="3">
        <v>1</v>
      </c>
      <c r="L3792" s="3">
        <v>0</v>
      </c>
    </row>
    <row r="3793" spans="1:12">
      <c r="A3793" s="2" t="s">
        <v>992</v>
      </c>
      <c r="B3793" s="3" t="s">
        <v>1442</v>
      </c>
      <c r="C3793" s="2" t="s">
        <v>1074</v>
      </c>
      <c r="D3793" s="2" t="s">
        <v>1074</v>
      </c>
      <c r="E3793" s="3" t="str">
        <f t="shared" si="59"/>
        <v>Rio Grande do Sul-Uruguaiana</v>
      </c>
      <c r="F3793" s="3">
        <v>432240</v>
      </c>
      <c r="G3793" s="3">
        <v>126970</v>
      </c>
      <c r="H3793" s="3">
        <v>2019</v>
      </c>
      <c r="I3793" s="2">
        <v>3</v>
      </c>
      <c r="J3793" s="3" t="s">
        <v>10</v>
      </c>
      <c r="K3793" s="3">
        <v>1</v>
      </c>
      <c r="L3793" s="3">
        <v>0</v>
      </c>
    </row>
    <row r="3794" spans="1:12">
      <c r="A3794" s="2" t="s">
        <v>992</v>
      </c>
      <c r="B3794" s="3" t="s">
        <v>1442</v>
      </c>
      <c r="C3794" s="2" t="s">
        <v>1074</v>
      </c>
      <c r="D3794" s="2" t="s">
        <v>1074</v>
      </c>
      <c r="E3794" s="3" t="str">
        <f t="shared" si="59"/>
        <v>Rio Grande do Sul-Uruguaiana</v>
      </c>
      <c r="F3794" s="3">
        <v>432240</v>
      </c>
      <c r="G3794" s="3">
        <v>126970</v>
      </c>
      <c r="H3794" s="3">
        <v>2019</v>
      </c>
      <c r="I3794" s="2">
        <v>5</v>
      </c>
      <c r="J3794" s="3" t="s">
        <v>10</v>
      </c>
      <c r="K3794" s="3">
        <v>2</v>
      </c>
      <c r="L3794" s="3">
        <v>0</v>
      </c>
    </row>
    <row r="3795" spans="1:12">
      <c r="A3795" s="2" t="s">
        <v>992</v>
      </c>
      <c r="B3795" s="3" t="s">
        <v>1442</v>
      </c>
      <c r="C3795" s="2" t="s">
        <v>1074</v>
      </c>
      <c r="D3795" s="2" t="s">
        <v>1074</v>
      </c>
      <c r="E3795" s="3" t="str">
        <f t="shared" si="59"/>
        <v>Rio Grande do Sul-Uruguaiana</v>
      </c>
      <c r="F3795" s="3">
        <v>432240</v>
      </c>
      <c r="G3795" s="3">
        <v>126970</v>
      </c>
      <c r="H3795" s="3">
        <v>2019</v>
      </c>
      <c r="I3795" s="2">
        <v>6</v>
      </c>
      <c r="J3795" s="3" t="s">
        <v>10</v>
      </c>
      <c r="K3795" s="3">
        <v>1</v>
      </c>
      <c r="L3795" s="3">
        <v>0</v>
      </c>
    </row>
    <row r="3796" spans="1:12">
      <c r="A3796" s="2" t="s">
        <v>992</v>
      </c>
      <c r="B3796" s="3" t="s">
        <v>1442</v>
      </c>
      <c r="C3796" s="2" t="s">
        <v>1074</v>
      </c>
      <c r="D3796" s="2" t="s">
        <v>1074</v>
      </c>
      <c r="E3796" s="3" t="str">
        <f t="shared" si="59"/>
        <v>Rio Grande do Sul-Uruguaiana</v>
      </c>
      <c r="F3796" s="3">
        <v>432240</v>
      </c>
      <c r="G3796" s="3">
        <v>126970</v>
      </c>
      <c r="H3796" s="3">
        <v>2020</v>
      </c>
      <c r="I3796" s="2">
        <v>6</v>
      </c>
      <c r="J3796" s="3" t="s">
        <v>10</v>
      </c>
      <c r="K3796" s="3">
        <v>1</v>
      </c>
      <c r="L3796" s="3">
        <v>0</v>
      </c>
    </row>
    <row r="3797" spans="1:12">
      <c r="A3797" s="2" t="s">
        <v>992</v>
      </c>
      <c r="B3797" s="3" t="s">
        <v>1442</v>
      </c>
      <c r="C3797" s="2" t="s">
        <v>1075</v>
      </c>
      <c r="D3797" s="2" t="s">
        <v>1075</v>
      </c>
      <c r="E3797" s="3" t="str">
        <f t="shared" si="59"/>
        <v>Rio Grande do Sul-Vale do Sol</v>
      </c>
      <c r="F3797" s="3">
        <v>432253</v>
      </c>
      <c r="G3797" s="3">
        <v>11781</v>
      </c>
      <c r="H3797" s="3">
        <v>2019</v>
      </c>
      <c r="I3797" s="2">
        <v>4</v>
      </c>
      <c r="J3797" s="3" t="s">
        <v>9</v>
      </c>
      <c r="K3797" s="3">
        <v>1</v>
      </c>
      <c r="L3797" s="3">
        <v>0</v>
      </c>
    </row>
    <row r="3798" spans="1:12">
      <c r="A3798" s="2" t="s">
        <v>992</v>
      </c>
      <c r="B3798" s="3" t="s">
        <v>1442</v>
      </c>
      <c r="C3798" s="2" t="s">
        <v>1076</v>
      </c>
      <c r="D3798" s="2" t="s">
        <v>1076</v>
      </c>
      <c r="E3798" s="3" t="str">
        <f t="shared" si="59"/>
        <v>Rio Grande do Sul-Vale Real</v>
      </c>
      <c r="F3798" s="3">
        <v>432254</v>
      </c>
      <c r="G3798" s="3">
        <v>5913</v>
      </c>
      <c r="H3798" s="3">
        <v>2019</v>
      </c>
      <c r="I3798" s="2">
        <v>6</v>
      </c>
      <c r="J3798" s="3" t="s">
        <v>12</v>
      </c>
      <c r="K3798" s="3">
        <v>1</v>
      </c>
      <c r="L3798" s="3">
        <v>1</v>
      </c>
    </row>
    <row r="3799" spans="1:12">
      <c r="A3799" s="2" t="s">
        <v>992</v>
      </c>
      <c r="B3799" s="3" t="s">
        <v>1442</v>
      </c>
      <c r="C3799" s="2" t="s">
        <v>1077</v>
      </c>
      <c r="D3799" s="2" t="s">
        <v>1077</v>
      </c>
      <c r="E3799" s="3" t="str">
        <f t="shared" si="59"/>
        <v>Rio Grande do Sul-Venancio Aires</v>
      </c>
      <c r="F3799" s="3">
        <v>432260</v>
      </c>
      <c r="G3799" s="3">
        <v>71554</v>
      </c>
      <c r="H3799" s="3">
        <v>2019</v>
      </c>
      <c r="I3799" s="2">
        <v>5</v>
      </c>
      <c r="J3799" s="3" t="s">
        <v>10</v>
      </c>
      <c r="K3799" s="3">
        <v>1</v>
      </c>
      <c r="L3799" s="3">
        <v>0</v>
      </c>
    </row>
    <row r="3800" spans="1:12">
      <c r="A3800" s="2" t="s">
        <v>992</v>
      </c>
      <c r="B3800" s="3" t="s">
        <v>1442</v>
      </c>
      <c r="C3800" s="2" t="s">
        <v>1078</v>
      </c>
      <c r="D3800" s="2" t="s">
        <v>1078</v>
      </c>
      <c r="E3800" s="3" t="str">
        <f t="shared" si="59"/>
        <v>Rio Grande do Sul-Vera Cruz</v>
      </c>
      <c r="F3800" s="3">
        <v>432270</v>
      </c>
      <c r="G3800" s="3">
        <v>26863</v>
      </c>
      <c r="H3800" s="3">
        <v>2019</v>
      </c>
      <c r="I3800" s="2">
        <v>3</v>
      </c>
      <c r="J3800" s="3" t="s">
        <v>10</v>
      </c>
      <c r="K3800" s="3">
        <v>1</v>
      </c>
      <c r="L3800" s="3">
        <v>0</v>
      </c>
    </row>
    <row r="3801" spans="1:12">
      <c r="A3801" s="2" t="s">
        <v>992</v>
      </c>
      <c r="B3801" s="3" t="s">
        <v>1442</v>
      </c>
      <c r="C3801" s="2" t="s">
        <v>1078</v>
      </c>
      <c r="D3801" s="2" t="s">
        <v>1078</v>
      </c>
      <c r="E3801" s="3" t="str">
        <f t="shared" si="59"/>
        <v>Rio Grande do Sul-Vera Cruz</v>
      </c>
      <c r="F3801" s="3">
        <v>432270</v>
      </c>
      <c r="G3801" s="3">
        <v>26863</v>
      </c>
      <c r="H3801" s="3">
        <v>2020</v>
      </c>
      <c r="I3801" s="2">
        <v>1</v>
      </c>
      <c r="J3801" s="3" t="s">
        <v>10</v>
      </c>
      <c r="K3801" s="3">
        <v>1</v>
      </c>
      <c r="L3801" s="3">
        <v>0</v>
      </c>
    </row>
    <row r="3802" spans="1:12">
      <c r="A3802" s="2" t="s">
        <v>992</v>
      </c>
      <c r="B3802" s="3" t="s">
        <v>1442</v>
      </c>
      <c r="C3802" s="2" t="s">
        <v>1078</v>
      </c>
      <c r="D3802" s="2" t="s">
        <v>1078</v>
      </c>
      <c r="E3802" s="3" t="str">
        <f t="shared" si="59"/>
        <v>Rio Grande do Sul-Vera Cruz</v>
      </c>
      <c r="F3802" s="3">
        <v>432270</v>
      </c>
      <c r="G3802" s="3">
        <v>26863</v>
      </c>
      <c r="H3802" s="3">
        <v>2020</v>
      </c>
      <c r="I3802" s="2">
        <v>1</v>
      </c>
      <c r="J3802" s="3" t="s">
        <v>12</v>
      </c>
      <c r="K3802" s="3">
        <v>1</v>
      </c>
      <c r="L3802" s="3">
        <v>1</v>
      </c>
    </row>
    <row r="3803" spans="1:12">
      <c r="A3803" s="2" t="s">
        <v>992</v>
      </c>
      <c r="B3803" s="3" t="s">
        <v>1442</v>
      </c>
      <c r="C3803" s="2" t="s">
        <v>1079</v>
      </c>
      <c r="D3803" s="2" t="s">
        <v>1079</v>
      </c>
      <c r="E3803" s="3" t="str">
        <f t="shared" si="59"/>
        <v>Rio Grande do Sul-Viamao</v>
      </c>
      <c r="F3803" s="3">
        <v>432300</v>
      </c>
      <c r="G3803" s="3">
        <v>255224</v>
      </c>
      <c r="H3803" s="3">
        <v>2019</v>
      </c>
      <c r="I3803" s="2">
        <v>1</v>
      </c>
      <c r="J3803" s="3" t="s">
        <v>9</v>
      </c>
      <c r="K3803" s="3">
        <v>1</v>
      </c>
      <c r="L3803" s="3">
        <v>4</v>
      </c>
    </row>
    <row r="3804" spans="1:12">
      <c r="A3804" s="2" t="s">
        <v>992</v>
      </c>
      <c r="B3804" s="3" t="s">
        <v>1442</v>
      </c>
      <c r="C3804" s="2" t="s">
        <v>1079</v>
      </c>
      <c r="D3804" s="2" t="s">
        <v>1079</v>
      </c>
      <c r="E3804" s="3" t="str">
        <f t="shared" si="59"/>
        <v>Rio Grande do Sul-Viamao</v>
      </c>
      <c r="F3804" s="3">
        <v>432300</v>
      </c>
      <c r="G3804" s="3">
        <v>255224</v>
      </c>
      <c r="H3804" s="3">
        <v>2019</v>
      </c>
      <c r="I3804" s="2">
        <v>1</v>
      </c>
      <c r="J3804" s="3" t="s">
        <v>12</v>
      </c>
      <c r="K3804" s="3">
        <v>1</v>
      </c>
      <c r="L3804" s="3">
        <v>1</v>
      </c>
    </row>
    <row r="3805" spans="1:12">
      <c r="A3805" s="2" t="s">
        <v>992</v>
      </c>
      <c r="B3805" s="3" t="s">
        <v>1442</v>
      </c>
      <c r="C3805" s="2" t="s">
        <v>1079</v>
      </c>
      <c r="D3805" s="2" t="s">
        <v>1079</v>
      </c>
      <c r="E3805" s="3" t="str">
        <f t="shared" si="59"/>
        <v>Rio Grande do Sul-Viamao</v>
      </c>
      <c r="F3805" s="3">
        <v>432300</v>
      </c>
      <c r="G3805" s="3">
        <v>255224</v>
      </c>
      <c r="H3805" s="3">
        <v>2019</v>
      </c>
      <c r="I3805" s="2">
        <v>5</v>
      </c>
      <c r="J3805" s="3" t="s">
        <v>12</v>
      </c>
      <c r="K3805" s="3">
        <v>1</v>
      </c>
      <c r="L3805" s="3">
        <v>0</v>
      </c>
    </row>
    <row r="3806" spans="1:12">
      <c r="A3806" s="2" t="s">
        <v>992</v>
      </c>
      <c r="B3806" s="3" t="s">
        <v>1442</v>
      </c>
      <c r="C3806" s="2" t="s">
        <v>1079</v>
      </c>
      <c r="D3806" s="2" t="s">
        <v>1079</v>
      </c>
      <c r="E3806" s="3" t="str">
        <f t="shared" si="59"/>
        <v>Rio Grande do Sul-Viamao</v>
      </c>
      <c r="F3806" s="3">
        <v>432300</v>
      </c>
      <c r="G3806" s="3">
        <v>255224</v>
      </c>
      <c r="H3806" s="3">
        <v>2020</v>
      </c>
      <c r="I3806" s="2">
        <v>1</v>
      </c>
      <c r="J3806" s="3" t="s">
        <v>9</v>
      </c>
      <c r="K3806" s="3">
        <v>1</v>
      </c>
      <c r="L3806" s="3">
        <v>1</v>
      </c>
    </row>
    <row r="3807" spans="1:12">
      <c r="A3807" s="2" t="s">
        <v>992</v>
      </c>
      <c r="B3807" s="3" t="s">
        <v>1442</v>
      </c>
      <c r="C3807" s="2" t="s">
        <v>1079</v>
      </c>
      <c r="D3807" s="2" t="s">
        <v>1079</v>
      </c>
      <c r="E3807" s="3" t="str">
        <f t="shared" si="59"/>
        <v>Rio Grande do Sul-Viamao</v>
      </c>
      <c r="F3807" s="3">
        <v>432300</v>
      </c>
      <c r="G3807" s="3">
        <v>255224</v>
      </c>
      <c r="H3807" s="3">
        <v>2020</v>
      </c>
      <c r="I3807" s="2">
        <v>2</v>
      </c>
      <c r="J3807" s="3" t="s">
        <v>12</v>
      </c>
      <c r="K3807" s="3">
        <v>1</v>
      </c>
      <c r="L3807" s="3">
        <v>3</v>
      </c>
    </row>
    <row r="3808" spans="1:12">
      <c r="A3808" s="2" t="s">
        <v>992</v>
      </c>
      <c r="B3808" s="3" t="s">
        <v>1442</v>
      </c>
      <c r="C3808" s="2" t="s">
        <v>1079</v>
      </c>
      <c r="D3808" s="2" t="s">
        <v>1079</v>
      </c>
      <c r="E3808" s="3" t="str">
        <f t="shared" si="59"/>
        <v>Rio Grande do Sul-Viamao</v>
      </c>
      <c r="F3808" s="3">
        <v>432300</v>
      </c>
      <c r="G3808" s="3">
        <v>255224</v>
      </c>
      <c r="H3808" s="3">
        <v>2020</v>
      </c>
      <c r="I3808" s="2">
        <v>4</v>
      </c>
      <c r="J3808" s="3" t="s">
        <v>9</v>
      </c>
      <c r="K3808" s="3">
        <v>1</v>
      </c>
      <c r="L3808" s="3">
        <v>1</v>
      </c>
    </row>
    <row r="3809" spans="1:12">
      <c r="A3809" s="2" t="s">
        <v>992</v>
      </c>
      <c r="B3809" s="3" t="s">
        <v>1442</v>
      </c>
      <c r="C3809" s="2" t="s">
        <v>1079</v>
      </c>
      <c r="D3809" s="2" t="s">
        <v>1079</v>
      </c>
      <c r="E3809" s="3" t="str">
        <f t="shared" si="59"/>
        <v>Rio Grande do Sul-Viamao</v>
      </c>
      <c r="F3809" s="3">
        <v>432300</v>
      </c>
      <c r="G3809" s="3">
        <v>255224</v>
      </c>
      <c r="H3809" s="3">
        <v>2020</v>
      </c>
      <c r="I3809" s="2">
        <v>4</v>
      </c>
      <c r="J3809" s="3" t="s">
        <v>10</v>
      </c>
      <c r="K3809" s="3">
        <v>1</v>
      </c>
      <c r="L3809" s="3">
        <v>0</v>
      </c>
    </row>
    <row r="3810" spans="1:12">
      <c r="A3810" s="4" t="s">
        <v>992</v>
      </c>
      <c r="B3810" s="3" t="s">
        <v>1442</v>
      </c>
      <c r="C3810" s="2" t="s">
        <v>1080</v>
      </c>
      <c r="D3810" s="2" t="s">
        <v>1080</v>
      </c>
      <c r="E3810" s="3" t="str">
        <f t="shared" si="59"/>
        <v>Rio Grande do Sul-Xangri-la</v>
      </c>
      <c r="F3810" s="3">
        <v>432380</v>
      </c>
      <c r="G3810" s="3">
        <v>16408</v>
      </c>
      <c r="H3810" s="3">
        <v>2020</v>
      </c>
      <c r="I3810" s="2">
        <v>3</v>
      </c>
      <c r="J3810" s="3" t="s">
        <v>9</v>
      </c>
      <c r="K3810" s="3">
        <v>1</v>
      </c>
      <c r="L3810" s="3">
        <v>1</v>
      </c>
    </row>
    <row r="3811" spans="1:12">
      <c r="A3811" s="2" t="s">
        <v>1081</v>
      </c>
      <c r="B3811" s="3" t="s">
        <v>1439</v>
      </c>
      <c r="C3811" s="2" t="s">
        <v>1082</v>
      </c>
      <c r="D3811" s="2" t="s">
        <v>1082</v>
      </c>
      <c r="E3811" s="3" t="str">
        <f t="shared" si="59"/>
        <v>Rondonia-Ariquemes</v>
      </c>
      <c r="F3811" s="3">
        <v>110002</v>
      </c>
      <c r="G3811" s="3">
        <v>107863</v>
      </c>
      <c r="H3811" s="3">
        <v>2019</v>
      </c>
      <c r="I3811" s="2">
        <v>1</v>
      </c>
      <c r="J3811" s="3" t="s">
        <v>90</v>
      </c>
      <c r="K3811" s="3">
        <v>1</v>
      </c>
      <c r="L3811" s="3">
        <v>0</v>
      </c>
    </row>
    <row r="3812" spans="1:12">
      <c r="A3812" s="2" t="s">
        <v>1081</v>
      </c>
      <c r="B3812" s="3" t="s">
        <v>1439</v>
      </c>
      <c r="C3812" s="2" t="s">
        <v>1082</v>
      </c>
      <c r="D3812" s="2" t="s">
        <v>1082</v>
      </c>
      <c r="E3812" s="3" t="str">
        <f t="shared" si="59"/>
        <v>Rondonia-Ariquemes</v>
      </c>
      <c r="F3812" s="3">
        <v>110002</v>
      </c>
      <c r="G3812" s="3">
        <v>107863</v>
      </c>
      <c r="H3812" s="3">
        <v>2019</v>
      </c>
      <c r="I3812" s="2">
        <v>5</v>
      </c>
      <c r="J3812" s="3" t="s">
        <v>10</v>
      </c>
      <c r="K3812" s="3">
        <v>1</v>
      </c>
      <c r="L3812" s="3">
        <v>0</v>
      </c>
    </row>
    <row r="3813" spans="1:12">
      <c r="A3813" s="2" t="s">
        <v>1081</v>
      </c>
      <c r="B3813" s="3" t="s">
        <v>1439</v>
      </c>
      <c r="C3813" s="2" t="s">
        <v>1082</v>
      </c>
      <c r="D3813" s="2" t="s">
        <v>1082</v>
      </c>
      <c r="E3813" s="3" t="str">
        <f t="shared" si="59"/>
        <v>Rondonia-Ariquemes</v>
      </c>
      <c r="F3813" s="3">
        <v>110002</v>
      </c>
      <c r="G3813" s="3">
        <v>107863</v>
      </c>
      <c r="H3813" s="3">
        <v>2019</v>
      </c>
      <c r="I3813" s="2">
        <v>6</v>
      </c>
      <c r="J3813" s="3" t="s">
        <v>10</v>
      </c>
      <c r="K3813" s="3">
        <v>1</v>
      </c>
      <c r="L3813" s="3">
        <v>0</v>
      </c>
    </row>
    <row r="3814" spans="1:12">
      <c r="A3814" s="2" t="s">
        <v>1081</v>
      </c>
      <c r="B3814" s="3" t="s">
        <v>1439</v>
      </c>
      <c r="C3814" s="2" t="s">
        <v>1082</v>
      </c>
      <c r="D3814" s="2" t="s">
        <v>1082</v>
      </c>
      <c r="E3814" s="3" t="str">
        <f t="shared" si="59"/>
        <v>Rondonia-Ariquemes</v>
      </c>
      <c r="F3814" s="3">
        <v>110002</v>
      </c>
      <c r="G3814" s="3">
        <v>107863</v>
      </c>
      <c r="H3814" s="3">
        <v>2020</v>
      </c>
      <c r="I3814" s="2">
        <v>3</v>
      </c>
      <c r="J3814" s="3" t="s">
        <v>10</v>
      </c>
      <c r="K3814" s="3">
        <v>1</v>
      </c>
      <c r="L3814" s="3">
        <v>0</v>
      </c>
    </row>
    <row r="3815" spans="1:12">
      <c r="A3815" s="2" t="s">
        <v>1081</v>
      </c>
      <c r="B3815" s="3" t="s">
        <v>1439</v>
      </c>
      <c r="C3815" s="2" t="s">
        <v>1082</v>
      </c>
      <c r="D3815" s="2" t="s">
        <v>1082</v>
      </c>
      <c r="E3815" s="3" t="str">
        <f t="shared" si="59"/>
        <v>Rondonia-Ariquemes</v>
      </c>
      <c r="F3815" s="3">
        <v>110002</v>
      </c>
      <c r="G3815" s="3">
        <v>107863</v>
      </c>
      <c r="H3815" s="3">
        <v>2020</v>
      </c>
      <c r="I3815" s="2">
        <v>4</v>
      </c>
      <c r="J3815" s="3" t="s">
        <v>9</v>
      </c>
      <c r="K3815" s="3">
        <v>1</v>
      </c>
      <c r="L3815" s="3">
        <v>1</v>
      </c>
    </row>
    <row r="3816" spans="1:12">
      <c r="A3816" s="2" t="s">
        <v>1081</v>
      </c>
      <c r="B3816" s="3" t="s">
        <v>1439</v>
      </c>
      <c r="C3816" s="2" t="s">
        <v>1083</v>
      </c>
      <c r="D3816" s="2" t="s">
        <v>1083</v>
      </c>
      <c r="E3816" s="3" t="str">
        <f t="shared" si="59"/>
        <v>Rondonia-Cacoal</v>
      </c>
      <c r="F3816" s="3">
        <v>110004</v>
      </c>
      <c r="G3816" s="3">
        <v>85359</v>
      </c>
      <c r="H3816" s="3">
        <v>2019</v>
      </c>
      <c r="I3816" s="2">
        <v>3</v>
      </c>
      <c r="J3816" s="3" t="s">
        <v>10</v>
      </c>
      <c r="K3816" s="3">
        <v>1</v>
      </c>
      <c r="L3816" s="3">
        <v>0</v>
      </c>
    </row>
    <row r="3817" spans="1:12">
      <c r="A3817" s="2" t="s">
        <v>1081</v>
      </c>
      <c r="B3817" s="3" t="s">
        <v>1439</v>
      </c>
      <c r="C3817" s="2" t="s">
        <v>1083</v>
      </c>
      <c r="D3817" s="2" t="s">
        <v>1083</v>
      </c>
      <c r="E3817" s="3" t="str">
        <f t="shared" si="59"/>
        <v>Rondonia-Cacoal</v>
      </c>
      <c r="F3817" s="3">
        <v>110004</v>
      </c>
      <c r="G3817" s="3">
        <v>85359</v>
      </c>
      <c r="H3817" s="3">
        <v>2019</v>
      </c>
      <c r="I3817" s="2">
        <v>5</v>
      </c>
      <c r="J3817" s="3" t="s">
        <v>10</v>
      </c>
      <c r="K3817" s="3">
        <v>2</v>
      </c>
      <c r="L3817" s="3">
        <v>0</v>
      </c>
    </row>
    <row r="3818" spans="1:12">
      <c r="A3818" s="2" t="s">
        <v>1081</v>
      </c>
      <c r="B3818" s="3" t="s">
        <v>1439</v>
      </c>
      <c r="C3818" s="2" t="s">
        <v>1084</v>
      </c>
      <c r="D3818" s="2" t="s">
        <v>1084</v>
      </c>
      <c r="E3818" s="3" t="str">
        <f t="shared" si="59"/>
        <v>Rondonia-Candeias do Jamari</v>
      </c>
      <c r="F3818" s="3">
        <v>110080</v>
      </c>
      <c r="G3818" s="3">
        <v>26693</v>
      </c>
      <c r="H3818" s="3">
        <v>2020</v>
      </c>
      <c r="I3818" s="2">
        <v>1</v>
      </c>
      <c r="J3818" s="3" t="s">
        <v>10</v>
      </c>
      <c r="K3818" s="3">
        <v>1</v>
      </c>
      <c r="L3818" s="3">
        <v>0</v>
      </c>
    </row>
    <row r="3819" spans="1:12">
      <c r="A3819" s="2" t="s">
        <v>1081</v>
      </c>
      <c r="B3819" s="3" t="s">
        <v>1439</v>
      </c>
      <c r="C3819" s="2" t="s">
        <v>1085</v>
      </c>
      <c r="D3819" s="2" t="s">
        <v>1085</v>
      </c>
      <c r="E3819" s="3" t="str">
        <f t="shared" si="59"/>
        <v>Rondonia-Guajara-Mirim</v>
      </c>
      <c r="F3819" s="3">
        <v>110010</v>
      </c>
      <c r="G3819" s="3">
        <v>46174</v>
      </c>
      <c r="H3819" s="3">
        <v>2019</v>
      </c>
      <c r="I3819" s="2">
        <v>2</v>
      </c>
      <c r="J3819" s="3" t="s">
        <v>10</v>
      </c>
      <c r="K3819" s="3">
        <v>1</v>
      </c>
      <c r="L3819" s="3">
        <v>0</v>
      </c>
    </row>
    <row r="3820" spans="1:12">
      <c r="A3820" s="2" t="s">
        <v>1081</v>
      </c>
      <c r="B3820" s="3" t="s">
        <v>1439</v>
      </c>
      <c r="C3820" s="2" t="s">
        <v>1085</v>
      </c>
      <c r="D3820" s="2" t="s">
        <v>1085</v>
      </c>
      <c r="E3820" s="3" t="str">
        <f t="shared" si="59"/>
        <v>Rondonia-Guajara-Mirim</v>
      </c>
      <c r="F3820" s="3">
        <v>110010</v>
      </c>
      <c r="G3820" s="3">
        <v>46174</v>
      </c>
      <c r="H3820" s="3">
        <v>2019</v>
      </c>
      <c r="I3820" s="2">
        <v>3</v>
      </c>
      <c r="J3820" s="3" t="s">
        <v>10</v>
      </c>
      <c r="K3820" s="3">
        <v>1</v>
      </c>
      <c r="L3820" s="3">
        <v>0</v>
      </c>
    </row>
    <row r="3821" spans="1:12">
      <c r="A3821" s="2" t="s">
        <v>1081</v>
      </c>
      <c r="B3821" s="3" t="s">
        <v>1439</v>
      </c>
      <c r="C3821" s="2" t="s">
        <v>1085</v>
      </c>
      <c r="D3821" s="2" t="s">
        <v>1085</v>
      </c>
      <c r="E3821" s="3" t="str">
        <f t="shared" si="59"/>
        <v>Rondonia-Guajara-Mirim</v>
      </c>
      <c r="F3821" s="3">
        <v>110010</v>
      </c>
      <c r="G3821" s="3">
        <v>46174</v>
      </c>
      <c r="H3821" s="3">
        <v>2020</v>
      </c>
      <c r="I3821" s="2">
        <v>3</v>
      </c>
      <c r="J3821" s="3" t="s">
        <v>10</v>
      </c>
      <c r="K3821" s="3">
        <v>1</v>
      </c>
      <c r="L3821" s="3">
        <v>0</v>
      </c>
    </row>
    <row r="3822" spans="1:12">
      <c r="A3822" s="2" t="s">
        <v>1081</v>
      </c>
      <c r="B3822" s="3" t="s">
        <v>1439</v>
      </c>
      <c r="C3822" s="2" t="s">
        <v>1086</v>
      </c>
      <c r="D3822" s="2" t="s">
        <v>1086</v>
      </c>
      <c r="E3822" s="3" t="str">
        <f t="shared" si="59"/>
        <v>Rondonia-Jaru</v>
      </c>
      <c r="F3822" s="3">
        <v>110011</v>
      </c>
      <c r="G3822" s="3">
        <v>51775</v>
      </c>
      <c r="H3822" s="3">
        <v>2020</v>
      </c>
      <c r="I3822" s="2">
        <v>4</v>
      </c>
      <c r="J3822" s="3" t="s">
        <v>12</v>
      </c>
      <c r="K3822" s="3">
        <v>1</v>
      </c>
      <c r="L3822" s="3">
        <v>1</v>
      </c>
    </row>
    <row r="3823" spans="1:12">
      <c r="A3823" s="2" t="s">
        <v>1081</v>
      </c>
      <c r="B3823" s="3" t="s">
        <v>1439</v>
      </c>
      <c r="C3823" s="2" t="s">
        <v>1086</v>
      </c>
      <c r="D3823" s="2" t="s">
        <v>1086</v>
      </c>
      <c r="E3823" s="3" t="str">
        <f t="shared" si="59"/>
        <v>Rondonia-Jaru</v>
      </c>
      <c r="F3823" s="3">
        <v>110011</v>
      </c>
      <c r="G3823" s="3">
        <v>51775</v>
      </c>
      <c r="H3823" s="3">
        <v>2020</v>
      </c>
      <c r="I3823" s="2">
        <v>5</v>
      </c>
      <c r="J3823" s="3" t="s">
        <v>12</v>
      </c>
      <c r="K3823" s="3">
        <v>1</v>
      </c>
      <c r="L3823" s="3">
        <v>1</v>
      </c>
    </row>
    <row r="3824" spans="1:12">
      <c r="A3824" s="2" t="s">
        <v>1081</v>
      </c>
      <c r="B3824" s="3" t="s">
        <v>1439</v>
      </c>
      <c r="C3824" s="2" t="s">
        <v>1087</v>
      </c>
      <c r="D3824" s="2" t="s">
        <v>1087</v>
      </c>
      <c r="E3824" s="3" t="str">
        <f t="shared" si="59"/>
        <v>Rondonia-Ji-Parana</v>
      </c>
      <c r="F3824" s="3">
        <v>110012</v>
      </c>
      <c r="G3824" s="3">
        <v>128969</v>
      </c>
      <c r="H3824" s="3">
        <v>2019</v>
      </c>
      <c r="I3824" s="2">
        <v>5</v>
      </c>
      <c r="J3824" s="3" t="s">
        <v>10</v>
      </c>
      <c r="K3824" s="3">
        <v>2</v>
      </c>
      <c r="L3824" s="3">
        <v>0</v>
      </c>
    </row>
    <row r="3825" spans="1:12">
      <c r="A3825" s="2" t="s">
        <v>1081</v>
      </c>
      <c r="B3825" s="3" t="s">
        <v>1439</v>
      </c>
      <c r="C3825" s="2" t="s">
        <v>1087</v>
      </c>
      <c r="D3825" s="2" t="s">
        <v>1087</v>
      </c>
      <c r="E3825" s="3" t="str">
        <f t="shared" ref="E3825:E3888" si="60">+CONCATENATE(A3825,"-",D3825)</f>
        <v>Rondonia-Ji-Parana</v>
      </c>
      <c r="F3825" s="3">
        <v>110012</v>
      </c>
      <c r="G3825" s="3">
        <v>128969</v>
      </c>
      <c r="H3825" s="3">
        <v>2019</v>
      </c>
      <c r="I3825" s="2">
        <v>5</v>
      </c>
      <c r="J3825" s="3" t="s">
        <v>12</v>
      </c>
      <c r="K3825" s="3">
        <v>1</v>
      </c>
      <c r="L3825" s="3">
        <v>1</v>
      </c>
    </row>
    <row r="3826" spans="1:12">
      <c r="A3826" s="2" t="s">
        <v>1081</v>
      </c>
      <c r="B3826" s="3" t="s">
        <v>1439</v>
      </c>
      <c r="C3826" s="2" t="s">
        <v>1087</v>
      </c>
      <c r="D3826" s="2" t="s">
        <v>1087</v>
      </c>
      <c r="E3826" s="3" t="str">
        <f t="shared" si="60"/>
        <v>Rondonia-Ji-Parana</v>
      </c>
      <c r="F3826" s="3">
        <v>110012</v>
      </c>
      <c r="G3826" s="3">
        <v>128969</v>
      </c>
      <c r="H3826" s="3">
        <v>2019</v>
      </c>
      <c r="I3826" s="2">
        <v>6</v>
      </c>
      <c r="J3826" s="3" t="s">
        <v>10</v>
      </c>
      <c r="K3826" s="3">
        <v>1</v>
      </c>
      <c r="L3826" s="3">
        <v>0</v>
      </c>
    </row>
    <row r="3827" spans="1:12">
      <c r="A3827" s="2" t="s">
        <v>1081</v>
      </c>
      <c r="B3827" s="3" t="s">
        <v>1439</v>
      </c>
      <c r="C3827" s="2" t="s">
        <v>1087</v>
      </c>
      <c r="D3827" s="2" t="s">
        <v>1087</v>
      </c>
      <c r="E3827" s="3" t="str">
        <f t="shared" si="60"/>
        <v>Rondonia-Ji-Parana</v>
      </c>
      <c r="F3827" s="3">
        <v>110012</v>
      </c>
      <c r="G3827" s="3">
        <v>128969</v>
      </c>
      <c r="H3827" s="3">
        <v>2019</v>
      </c>
      <c r="I3827" s="2">
        <v>6</v>
      </c>
      <c r="J3827" s="3" t="s">
        <v>12</v>
      </c>
      <c r="K3827" s="3">
        <v>3</v>
      </c>
      <c r="L3827" s="3">
        <v>1</v>
      </c>
    </row>
    <row r="3828" spans="1:12">
      <c r="A3828" s="2" t="s">
        <v>1081</v>
      </c>
      <c r="B3828" s="3" t="s">
        <v>1439</v>
      </c>
      <c r="C3828" s="2" t="s">
        <v>1087</v>
      </c>
      <c r="D3828" s="2" t="s">
        <v>1087</v>
      </c>
      <c r="E3828" s="3" t="str">
        <f t="shared" si="60"/>
        <v>Rondonia-Ji-Parana</v>
      </c>
      <c r="F3828" s="3">
        <v>110012</v>
      </c>
      <c r="G3828" s="3">
        <v>128969</v>
      </c>
      <c r="H3828" s="3">
        <v>2020</v>
      </c>
      <c r="I3828" s="2">
        <v>3</v>
      </c>
      <c r="J3828" s="3" t="s">
        <v>10</v>
      </c>
      <c r="K3828" s="3">
        <v>1</v>
      </c>
      <c r="L3828" s="3">
        <v>0</v>
      </c>
    </row>
    <row r="3829" spans="1:12">
      <c r="A3829" s="2" t="s">
        <v>1081</v>
      </c>
      <c r="B3829" s="3" t="s">
        <v>1439</v>
      </c>
      <c r="C3829" s="2" t="s">
        <v>1088</v>
      </c>
      <c r="D3829" s="2" t="s">
        <v>1088</v>
      </c>
      <c r="E3829" s="3" t="str">
        <f t="shared" si="60"/>
        <v>Rondonia-Ministro Andreazza</v>
      </c>
      <c r="F3829" s="3">
        <v>110120</v>
      </c>
      <c r="G3829" s="3">
        <v>9660</v>
      </c>
      <c r="H3829" s="3">
        <v>2019</v>
      </c>
      <c r="I3829" s="2">
        <v>4</v>
      </c>
      <c r="J3829" s="3" t="s">
        <v>12</v>
      </c>
      <c r="K3829" s="3">
        <v>1</v>
      </c>
      <c r="L3829" s="3">
        <v>1</v>
      </c>
    </row>
    <row r="3830" spans="1:12">
      <c r="A3830" s="2" t="s">
        <v>1081</v>
      </c>
      <c r="B3830" s="3" t="s">
        <v>1439</v>
      </c>
      <c r="C3830" s="2" t="s">
        <v>1089</v>
      </c>
      <c r="D3830" s="2" t="s">
        <v>1089</v>
      </c>
      <c r="E3830" s="3" t="str">
        <f t="shared" si="60"/>
        <v>Rondonia-Monte Negro</v>
      </c>
      <c r="F3830" s="3">
        <v>110140</v>
      </c>
      <c r="G3830" s="3">
        <v>15852</v>
      </c>
      <c r="H3830" s="3">
        <v>2019</v>
      </c>
      <c r="I3830" s="2">
        <v>1</v>
      </c>
      <c r="J3830" s="3" t="s">
        <v>12</v>
      </c>
      <c r="K3830" s="3">
        <v>1</v>
      </c>
      <c r="L3830" s="3">
        <v>1</v>
      </c>
    </row>
    <row r="3831" spans="1:12">
      <c r="A3831" s="2" t="s">
        <v>1081</v>
      </c>
      <c r="B3831" s="3" t="s">
        <v>1439</v>
      </c>
      <c r="C3831" s="2" t="s">
        <v>1089</v>
      </c>
      <c r="D3831" s="2" t="s">
        <v>1089</v>
      </c>
      <c r="E3831" s="3" t="str">
        <f t="shared" si="60"/>
        <v>Rondonia-Monte Negro</v>
      </c>
      <c r="F3831" s="3">
        <v>110140</v>
      </c>
      <c r="G3831" s="3">
        <v>15852</v>
      </c>
      <c r="H3831" s="3">
        <v>2020</v>
      </c>
      <c r="I3831" s="2">
        <v>3</v>
      </c>
      <c r="J3831" s="3" t="s">
        <v>12</v>
      </c>
      <c r="K3831" s="3">
        <v>1</v>
      </c>
      <c r="L3831" s="3">
        <v>3</v>
      </c>
    </row>
    <row r="3832" spans="1:12">
      <c r="A3832" s="2" t="s">
        <v>1081</v>
      </c>
      <c r="B3832" s="3" t="s">
        <v>1439</v>
      </c>
      <c r="C3832" s="2" t="s">
        <v>1089</v>
      </c>
      <c r="D3832" s="2" t="s">
        <v>1089</v>
      </c>
      <c r="E3832" s="3" t="str">
        <f t="shared" si="60"/>
        <v>Rondonia-Monte Negro</v>
      </c>
      <c r="F3832" s="3">
        <v>110140</v>
      </c>
      <c r="G3832" s="3">
        <v>15852</v>
      </c>
      <c r="H3832" s="3">
        <v>2020</v>
      </c>
      <c r="I3832" s="2">
        <v>4</v>
      </c>
      <c r="J3832" s="3" t="s">
        <v>12</v>
      </c>
      <c r="K3832" s="3">
        <v>1</v>
      </c>
      <c r="L3832" s="3">
        <v>1</v>
      </c>
    </row>
    <row r="3833" spans="1:12">
      <c r="A3833" s="2" t="s">
        <v>1081</v>
      </c>
      <c r="B3833" s="3" t="s">
        <v>1439</v>
      </c>
      <c r="C3833" s="2" t="s">
        <v>1090</v>
      </c>
      <c r="D3833" s="2" t="s">
        <v>1090</v>
      </c>
      <c r="E3833" s="3" t="str">
        <f t="shared" si="60"/>
        <v>Rondonia-Nova Mamore</v>
      </c>
      <c r="F3833" s="3">
        <v>110033</v>
      </c>
      <c r="G3833" s="3">
        <v>30583</v>
      </c>
      <c r="H3833" s="3">
        <v>2019</v>
      </c>
      <c r="I3833" s="2">
        <v>2</v>
      </c>
      <c r="J3833" s="3" t="s">
        <v>10</v>
      </c>
      <c r="K3833" s="3">
        <v>1</v>
      </c>
      <c r="L3833" s="3">
        <v>0</v>
      </c>
    </row>
    <row r="3834" spans="1:12">
      <c r="A3834" s="2" t="s">
        <v>1081</v>
      </c>
      <c r="B3834" s="3" t="s">
        <v>1439</v>
      </c>
      <c r="C3834" s="2" t="s">
        <v>1090</v>
      </c>
      <c r="D3834" s="2" t="s">
        <v>1090</v>
      </c>
      <c r="E3834" s="3" t="str">
        <f t="shared" si="60"/>
        <v>Rondonia-Nova Mamore</v>
      </c>
      <c r="F3834" s="3">
        <v>110033</v>
      </c>
      <c r="G3834" s="3">
        <v>30583</v>
      </c>
      <c r="H3834" s="3">
        <v>2019</v>
      </c>
      <c r="I3834" s="2">
        <v>5</v>
      </c>
      <c r="J3834" s="3" t="s">
        <v>10</v>
      </c>
      <c r="K3834" s="3">
        <v>1</v>
      </c>
      <c r="L3834" s="3">
        <v>0</v>
      </c>
    </row>
    <row r="3835" spans="1:12">
      <c r="A3835" s="2" t="s">
        <v>1081</v>
      </c>
      <c r="B3835" s="3" t="s">
        <v>1439</v>
      </c>
      <c r="C3835" s="2" t="s">
        <v>1091</v>
      </c>
      <c r="D3835" s="2" t="s">
        <v>1091</v>
      </c>
      <c r="E3835" s="3" t="str">
        <f t="shared" si="60"/>
        <v>Rondonia-Pimenta Bueno</v>
      </c>
      <c r="F3835" s="3">
        <v>110018</v>
      </c>
      <c r="G3835" s="3">
        <v>36660</v>
      </c>
      <c r="H3835" s="3">
        <v>2019</v>
      </c>
      <c r="I3835" s="2">
        <v>5</v>
      </c>
      <c r="J3835" s="3" t="s">
        <v>12</v>
      </c>
      <c r="K3835" s="3">
        <v>1</v>
      </c>
      <c r="L3835" s="3">
        <v>1</v>
      </c>
    </row>
    <row r="3836" spans="1:12">
      <c r="A3836" s="2" t="s">
        <v>1081</v>
      </c>
      <c r="B3836" s="3" t="s">
        <v>1439</v>
      </c>
      <c r="C3836" s="2" t="s">
        <v>1092</v>
      </c>
      <c r="D3836" s="2" t="s">
        <v>1092</v>
      </c>
      <c r="E3836" s="3" t="str">
        <f t="shared" si="60"/>
        <v>Rondonia-Porto Velho</v>
      </c>
      <c r="F3836" s="3">
        <v>110020</v>
      </c>
      <c r="G3836" s="3">
        <v>529544</v>
      </c>
      <c r="H3836" s="3">
        <v>2019</v>
      </c>
      <c r="I3836" s="2">
        <v>1</v>
      </c>
      <c r="J3836" s="3" t="s">
        <v>10</v>
      </c>
      <c r="K3836" s="3">
        <v>3</v>
      </c>
      <c r="L3836" s="3">
        <v>0</v>
      </c>
    </row>
    <row r="3837" spans="1:12">
      <c r="A3837" s="2" t="s">
        <v>1081</v>
      </c>
      <c r="B3837" s="3" t="s">
        <v>1439</v>
      </c>
      <c r="C3837" s="2" t="s">
        <v>1092</v>
      </c>
      <c r="D3837" s="2" t="s">
        <v>1092</v>
      </c>
      <c r="E3837" s="3" t="str">
        <f t="shared" si="60"/>
        <v>Rondonia-Porto Velho</v>
      </c>
      <c r="F3837" s="3">
        <v>110020</v>
      </c>
      <c r="G3837" s="3">
        <v>529544</v>
      </c>
      <c r="H3837" s="3">
        <v>2019</v>
      </c>
      <c r="I3837" s="2">
        <v>1</v>
      </c>
      <c r="J3837" s="3" t="s">
        <v>19</v>
      </c>
      <c r="K3837" s="3">
        <v>2</v>
      </c>
      <c r="L3837" s="3">
        <v>0</v>
      </c>
    </row>
    <row r="3838" spans="1:12">
      <c r="A3838" s="2" t="s">
        <v>1081</v>
      </c>
      <c r="B3838" s="3" t="s">
        <v>1439</v>
      </c>
      <c r="C3838" s="2" t="s">
        <v>1092</v>
      </c>
      <c r="D3838" s="2" t="s">
        <v>1092</v>
      </c>
      <c r="E3838" s="3" t="str">
        <f t="shared" si="60"/>
        <v>Rondonia-Porto Velho</v>
      </c>
      <c r="F3838" s="3">
        <v>110020</v>
      </c>
      <c r="G3838" s="3">
        <v>529544</v>
      </c>
      <c r="H3838" s="3">
        <v>2019</v>
      </c>
      <c r="I3838" s="2">
        <v>1</v>
      </c>
      <c r="J3838" s="3" t="s">
        <v>12</v>
      </c>
      <c r="K3838" s="3">
        <v>3</v>
      </c>
      <c r="L3838" s="3">
        <v>4</v>
      </c>
    </row>
    <row r="3839" spans="1:12">
      <c r="A3839" s="2" t="s">
        <v>1081</v>
      </c>
      <c r="B3839" s="3" t="s">
        <v>1439</v>
      </c>
      <c r="C3839" s="2" t="s">
        <v>1092</v>
      </c>
      <c r="D3839" s="2" t="s">
        <v>1092</v>
      </c>
      <c r="E3839" s="3" t="str">
        <f t="shared" si="60"/>
        <v>Rondonia-Porto Velho</v>
      </c>
      <c r="F3839" s="3">
        <v>110020</v>
      </c>
      <c r="G3839" s="3">
        <v>529544</v>
      </c>
      <c r="H3839" s="3">
        <v>2019</v>
      </c>
      <c r="I3839" s="2">
        <v>2</v>
      </c>
      <c r="J3839" s="3" t="s">
        <v>10</v>
      </c>
      <c r="K3839" s="3">
        <v>2</v>
      </c>
      <c r="L3839" s="3">
        <v>0</v>
      </c>
    </row>
    <row r="3840" spans="1:12">
      <c r="A3840" s="2" t="s">
        <v>1081</v>
      </c>
      <c r="B3840" s="3" t="s">
        <v>1439</v>
      </c>
      <c r="C3840" s="2" t="s">
        <v>1092</v>
      </c>
      <c r="D3840" s="2" t="s">
        <v>1092</v>
      </c>
      <c r="E3840" s="3" t="str">
        <f t="shared" si="60"/>
        <v>Rondonia-Porto Velho</v>
      </c>
      <c r="F3840" s="3">
        <v>110020</v>
      </c>
      <c r="G3840" s="3">
        <v>529544</v>
      </c>
      <c r="H3840" s="3">
        <v>2019</v>
      </c>
      <c r="I3840" s="2">
        <v>3</v>
      </c>
      <c r="J3840" s="3" t="s">
        <v>9</v>
      </c>
      <c r="K3840" s="3">
        <v>2</v>
      </c>
      <c r="L3840" s="3">
        <v>1</v>
      </c>
    </row>
    <row r="3841" spans="1:12">
      <c r="A3841" s="2" t="s">
        <v>1081</v>
      </c>
      <c r="B3841" s="3" t="s">
        <v>1439</v>
      </c>
      <c r="C3841" s="2" t="s">
        <v>1092</v>
      </c>
      <c r="D3841" s="2" t="s">
        <v>1092</v>
      </c>
      <c r="E3841" s="3" t="str">
        <f t="shared" si="60"/>
        <v>Rondonia-Porto Velho</v>
      </c>
      <c r="F3841" s="3">
        <v>110020</v>
      </c>
      <c r="G3841" s="3">
        <v>529544</v>
      </c>
      <c r="H3841" s="3">
        <v>2019</v>
      </c>
      <c r="I3841" s="2">
        <v>3</v>
      </c>
      <c r="J3841" s="3" t="s">
        <v>10</v>
      </c>
      <c r="K3841" s="3">
        <v>6</v>
      </c>
      <c r="L3841" s="3">
        <v>0</v>
      </c>
    </row>
    <row r="3842" spans="1:12">
      <c r="A3842" s="2" t="s">
        <v>1081</v>
      </c>
      <c r="B3842" s="3" t="s">
        <v>1439</v>
      </c>
      <c r="C3842" s="2" t="s">
        <v>1092</v>
      </c>
      <c r="D3842" s="2" t="s">
        <v>1092</v>
      </c>
      <c r="E3842" s="3" t="str">
        <f t="shared" si="60"/>
        <v>Rondonia-Porto Velho</v>
      </c>
      <c r="F3842" s="3">
        <v>110020</v>
      </c>
      <c r="G3842" s="3">
        <v>529544</v>
      </c>
      <c r="H3842" s="3">
        <v>2019</v>
      </c>
      <c r="I3842" s="2">
        <v>3</v>
      </c>
      <c r="J3842" s="3" t="s">
        <v>12</v>
      </c>
      <c r="K3842" s="3">
        <v>1</v>
      </c>
      <c r="L3842" s="3">
        <v>0</v>
      </c>
    </row>
    <row r="3843" spans="1:12">
      <c r="A3843" s="2" t="s">
        <v>1081</v>
      </c>
      <c r="B3843" s="3" t="s">
        <v>1439</v>
      </c>
      <c r="C3843" s="2" t="s">
        <v>1092</v>
      </c>
      <c r="D3843" s="2" t="s">
        <v>1092</v>
      </c>
      <c r="E3843" s="3" t="str">
        <f t="shared" si="60"/>
        <v>Rondonia-Porto Velho</v>
      </c>
      <c r="F3843" s="3">
        <v>110020</v>
      </c>
      <c r="G3843" s="3">
        <v>529544</v>
      </c>
      <c r="H3843" s="3">
        <v>2019</v>
      </c>
      <c r="I3843" s="2">
        <v>4</v>
      </c>
      <c r="J3843" s="3" t="s">
        <v>19</v>
      </c>
      <c r="K3843" s="3">
        <v>2</v>
      </c>
      <c r="L3843" s="3">
        <v>0</v>
      </c>
    </row>
    <row r="3844" spans="1:12">
      <c r="A3844" s="2" t="s">
        <v>1081</v>
      </c>
      <c r="B3844" s="3" t="s">
        <v>1439</v>
      </c>
      <c r="C3844" s="2" t="s">
        <v>1092</v>
      </c>
      <c r="D3844" s="2" t="s">
        <v>1092</v>
      </c>
      <c r="E3844" s="3" t="str">
        <f t="shared" si="60"/>
        <v>Rondonia-Porto Velho</v>
      </c>
      <c r="F3844" s="3">
        <v>110020</v>
      </c>
      <c r="G3844" s="3">
        <v>529544</v>
      </c>
      <c r="H3844" s="3">
        <v>2019</v>
      </c>
      <c r="I3844" s="2">
        <v>4</v>
      </c>
      <c r="J3844" s="3" t="s">
        <v>12</v>
      </c>
      <c r="K3844" s="3">
        <v>3</v>
      </c>
      <c r="L3844" s="3">
        <v>2</v>
      </c>
    </row>
    <row r="3845" spans="1:12">
      <c r="A3845" s="2" t="s">
        <v>1081</v>
      </c>
      <c r="B3845" s="3" t="s">
        <v>1439</v>
      </c>
      <c r="C3845" s="2" t="s">
        <v>1092</v>
      </c>
      <c r="D3845" s="2" t="s">
        <v>1092</v>
      </c>
      <c r="E3845" s="3" t="str">
        <f t="shared" si="60"/>
        <v>Rondonia-Porto Velho</v>
      </c>
      <c r="F3845" s="3">
        <v>110020</v>
      </c>
      <c r="G3845" s="3">
        <v>529544</v>
      </c>
      <c r="H3845" s="3">
        <v>2019</v>
      </c>
      <c r="I3845" s="2">
        <v>5</v>
      </c>
      <c r="J3845" s="3" t="s">
        <v>9</v>
      </c>
      <c r="K3845" s="3">
        <v>2</v>
      </c>
      <c r="L3845" s="3">
        <v>1</v>
      </c>
    </row>
    <row r="3846" spans="1:12">
      <c r="A3846" s="2" t="s">
        <v>1081</v>
      </c>
      <c r="B3846" s="3" t="s">
        <v>1439</v>
      </c>
      <c r="C3846" s="2" t="s">
        <v>1092</v>
      </c>
      <c r="D3846" s="2" t="s">
        <v>1092</v>
      </c>
      <c r="E3846" s="3" t="str">
        <f t="shared" si="60"/>
        <v>Rondonia-Porto Velho</v>
      </c>
      <c r="F3846" s="3">
        <v>110020</v>
      </c>
      <c r="G3846" s="3">
        <v>529544</v>
      </c>
      <c r="H3846" s="3">
        <v>2019</v>
      </c>
      <c r="I3846" s="2">
        <v>5</v>
      </c>
      <c r="J3846" s="3" t="s">
        <v>10</v>
      </c>
      <c r="K3846" s="3">
        <v>4</v>
      </c>
      <c r="L3846" s="3">
        <v>0</v>
      </c>
    </row>
    <row r="3847" spans="1:12">
      <c r="A3847" s="2" t="s">
        <v>1081</v>
      </c>
      <c r="B3847" s="3" t="s">
        <v>1439</v>
      </c>
      <c r="C3847" s="2" t="s">
        <v>1092</v>
      </c>
      <c r="D3847" s="2" t="s">
        <v>1092</v>
      </c>
      <c r="E3847" s="3" t="str">
        <f t="shared" si="60"/>
        <v>Rondonia-Porto Velho</v>
      </c>
      <c r="F3847" s="3">
        <v>110020</v>
      </c>
      <c r="G3847" s="3">
        <v>529544</v>
      </c>
      <c r="H3847" s="3">
        <v>2019</v>
      </c>
      <c r="I3847" s="2">
        <v>5</v>
      </c>
      <c r="J3847" s="3" t="s">
        <v>19</v>
      </c>
      <c r="K3847" s="3">
        <v>3</v>
      </c>
      <c r="L3847" s="3">
        <v>0</v>
      </c>
    </row>
    <row r="3848" spans="1:12">
      <c r="A3848" s="2" t="s">
        <v>1081</v>
      </c>
      <c r="B3848" s="3" t="s">
        <v>1439</v>
      </c>
      <c r="C3848" s="2" t="s">
        <v>1092</v>
      </c>
      <c r="D3848" s="2" t="s">
        <v>1092</v>
      </c>
      <c r="E3848" s="3" t="str">
        <f t="shared" si="60"/>
        <v>Rondonia-Porto Velho</v>
      </c>
      <c r="F3848" s="3">
        <v>110020</v>
      </c>
      <c r="G3848" s="3">
        <v>529544</v>
      </c>
      <c r="H3848" s="3">
        <v>2019</v>
      </c>
      <c r="I3848" s="2">
        <v>5</v>
      </c>
      <c r="J3848" s="3" t="s">
        <v>12</v>
      </c>
      <c r="K3848" s="3">
        <v>4</v>
      </c>
      <c r="L3848" s="3">
        <v>2</v>
      </c>
    </row>
    <row r="3849" spans="1:12">
      <c r="A3849" s="2" t="s">
        <v>1081</v>
      </c>
      <c r="B3849" s="3" t="s">
        <v>1439</v>
      </c>
      <c r="C3849" s="2" t="s">
        <v>1092</v>
      </c>
      <c r="D3849" s="2" t="s">
        <v>1092</v>
      </c>
      <c r="E3849" s="3" t="str">
        <f t="shared" si="60"/>
        <v>Rondonia-Porto Velho</v>
      </c>
      <c r="F3849" s="3">
        <v>110020</v>
      </c>
      <c r="G3849" s="3">
        <v>529544</v>
      </c>
      <c r="H3849" s="3">
        <v>2019</v>
      </c>
      <c r="I3849" s="2">
        <v>6</v>
      </c>
      <c r="J3849" s="3" t="s">
        <v>9</v>
      </c>
      <c r="K3849" s="3">
        <v>2</v>
      </c>
      <c r="L3849" s="3">
        <v>0</v>
      </c>
    </row>
    <row r="3850" spans="1:12">
      <c r="A3850" s="2" t="s">
        <v>1081</v>
      </c>
      <c r="B3850" s="3" t="s">
        <v>1439</v>
      </c>
      <c r="C3850" s="2" t="s">
        <v>1092</v>
      </c>
      <c r="D3850" s="2" t="s">
        <v>1092</v>
      </c>
      <c r="E3850" s="3" t="str">
        <f t="shared" si="60"/>
        <v>Rondonia-Porto Velho</v>
      </c>
      <c r="F3850" s="3">
        <v>110020</v>
      </c>
      <c r="G3850" s="3">
        <v>529544</v>
      </c>
      <c r="H3850" s="3">
        <v>2019</v>
      </c>
      <c r="I3850" s="2">
        <v>6</v>
      </c>
      <c r="J3850" s="3" t="s">
        <v>10</v>
      </c>
      <c r="K3850" s="3">
        <v>3</v>
      </c>
      <c r="L3850" s="3">
        <v>0</v>
      </c>
    </row>
    <row r="3851" spans="1:12">
      <c r="A3851" s="2" t="s">
        <v>1081</v>
      </c>
      <c r="B3851" s="3" t="s">
        <v>1439</v>
      </c>
      <c r="C3851" s="2" t="s">
        <v>1092</v>
      </c>
      <c r="D3851" s="2" t="s">
        <v>1092</v>
      </c>
      <c r="E3851" s="3" t="str">
        <f t="shared" si="60"/>
        <v>Rondonia-Porto Velho</v>
      </c>
      <c r="F3851" s="3">
        <v>110020</v>
      </c>
      <c r="G3851" s="3">
        <v>529544</v>
      </c>
      <c r="H3851" s="3">
        <v>2019</v>
      </c>
      <c r="I3851" s="2">
        <v>6</v>
      </c>
      <c r="J3851" s="3" t="s">
        <v>19</v>
      </c>
      <c r="K3851" s="3">
        <v>2</v>
      </c>
      <c r="L3851" s="3">
        <v>0</v>
      </c>
    </row>
    <row r="3852" spans="1:12">
      <c r="A3852" s="2" t="s">
        <v>1081</v>
      </c>
      <c r="B3852" s="3" t="s">
        <v>1439</v>
      </c>
      <c r="C3852" s="2" t="s">
        <v>1092</v>
      </c>
      <c r="D3852" s="2" t="s">
        <v>1092</v>
      </c>
      <c r="E3852" s="3" t="str">
        <f t="shared" si="60"/>
        <v>Rondonia-Porto Velho</v>
      </c>
      <c r="F3852" s="3">
        <v>110020</v>
      </c>
      <c r="G3852" s="3">
        <v>529544</v>
      </c>
      <c r="H3852" s="3">
        <v>2019</v>
      </c>
      <c r="I3852" s="2">
        <v>6</v>
      </c>
      <c r="J3852" s="3" t="s">
        <v>12</v>
      </c>
      <c r="K3852" s="3">
        <v>2</v>
      </c>
      <c r="L3852" s="3">
        <v>1</v>
      </c>
    </row>
    <row r="3853" spans="1:12">
      <c r="A3853" s="2" t="s">
        <v>1081</v>
      </c>
      <c r="B3853" s="3" t="s">
        <v>1439</v>
      </c>
      <c r="C3853" s="2" t="s">
        <v>1092</v>
      </c>
      <c r="D3853" s="2" t="s">
        <v>1092</v>
      </c>
      <c r="E3853" s="3" t="str">
        <f t="shared" si="60"/>
        <v>Rondonia-Porto Velho</v>
      </c>
      <c r="F3853" s="3">
        <v>110020</v>
      </c>
      <c r="G3853" s="3">
        <v>529544</v>
      </c>
      <c r="H3853" s="3">
        <v>2020</v>
      </c>
      <c r="I3853" s="2">
        <v>1</v>
      </c>
      <c r="J3853" s="3" t="s">
        <v>9</v>
      </c>
      <c r="K3853" s="3">
        <v>2</v>
      </c>
      <c r="L3853" s="3">
        <v>0</v>
      </c>
    </row>
    <row r="3854" spans="1:12">
      <c r="A3854" s="2" t="s">
        <v>1081</v>
      </c>
      <c r="B3854" s="3" t="s">
        <v>1439</v>
      </c>
      <c r="C3854" s="2" t="s">
        <v>1092</v>
      </c>
      <c r="D3854" s="2" t="s">
        <v>1092</v>
      </c>
      <c r="E3854" s="3" t="str">
        <f t="shared" si="60"/>
        <v>Rondonia-Porto Velho</v>
      </c>
      <c r="F3854" s="3">
        <v>110020</v>
      </c>
      <c r="G3854" s="3">
        <v>529544</v>
      </c>
      <c r="H3854" s="3">
        <v>2020</v>
      </c>
      <c r="I3854" s="2">
        <v>1</v>
      </c>
      <c r="J3854" s="3" t="s">
        <v>19</v>
      </c>
      <c r="K3854" s="3">
        <v>2</v>
      </c>
      <c r="L3854" s="3">
        <v>0</v>
      </c>
    </row>
    <row r="3855" spans="1:12">
      <c r="A3855" s="2" t="s">
        <v>1081</v>
      </c>
      <c r="B3855" s="3" t="s">
        <v>1439</v>
      </c>
      <c r="C3855" s="2" t="s">
        <v>1092</v>
      </c>
      <c r="D3855" s="2" t="s">
        <v>1092</v>
      </c>
      <c r="E3855" s="3" t="str">
        <f t="shared" si="60"/>
        <v>Rondonia-Porto Velho</v>
      </c>
      <c r="F3855" s="3">
        <v>110020</v>
      </c>
      <c r="G3855" s="3">
        <v>529544</v>
      </c>
      <c r="H3855" s="3">
        <v>2020</v>
      </c>
      <c r="I3855" s="2">
        <v>1</v>
      </c>
      <c r="J3855" s="3" t="s">
        <v>12</v>
      </c>
      <c r="K3855" s="3">
        <v>4</v>
      </c>
      <c r="L3855" s="3">
        <v>3</v>
      </c>
    </row>
    <row r="3856" spans="1:12">
      <c r="A3856" s="2" t="s">
        <v>1081</v>
      </c>
      <c r="B3856" s="3" t="s">
        <v>1439</v>
      </c>
      <c r="C3856" s="2" t="s">
        <v>1092</v>
      </c>
      <c r="D3856" s="2" t="s">
        <v>1092</v>
      </c>
      <c r="E3856" s="3" t="str">
        <f t="shared" si="60"/>
        <v>Rondonia-Porto Velho</v>
      </c>
      <c r="F3856" s="3">
        <v>110020</v>
      </c>
      <c r="G3856" s="3">
        <v>529544</v>
      </c>
      <c r="H3856" s="3">
        <v>2020</v>
      </c>
      <c r="I3856" s="2">
        <v>2</v>
      </c>
      <c r="J3856" s="3" t="s">
        <v>10</v>
      </c>
      <c r="K3856" s="3">
        <v>1</v>
      </c>
      <c r="L3856" s="3">
        <v>0</v>
      </c>
    </row>
    <row r="3857" spans="1:12">
      <c r="A3857" s="2" t="s">
        <v>1081</v>
      </c>
      <c r="B3857" s="3" t="s">
        <v>1439</v>
      </c>
      <c r="C3857" s="2" t="s">
        <v>1092</v>
      </c>
      <c r="D3857" s="2" t="s">
        <v>1092</v>
      </c>
      <c r="E3857" s="3" t="str">
        <f t="shared" si="60"/>
        <v>Rondonia-Porto Velho</v>
      </c>
      <c r="F3857" s="3">
        <v>110020</v>
      </c>
      <c r="G3857" s="3">
        <v>529544</v>
      </c>
      <c r="H3857" s="3">
        <v>2020</v>
      </c>
      <c r="I3857" s="2">
        <v>2</v>
      </c>
      <c r="J3857" s="3" t="s">
        <v>19</v>
      </c>
      <c r="K3857" s="3">
        <v>1</v>
      </c>
      <c r="L3857" s="3">
        <v>0</v>
      </c>
    </row>
    <row r="3858" spans="1:12">
      <c r="A3858" s="2" t="s">
        <v>1081</v>
      </c>
      <c r="B3858" s="3" t="s">
        <v>1439</v>
      </c>
      <c r="C3858" s="2" t="s">
        <v>1092</v>
      </c>
      <c r="D3858" s="2" t="s">
        <v>1092</v>
      </c>
      <c r="E3858" s="3" t="str">
        <f t="shared" si="60"/>
        <v>Rondonia-Porto Velho</v>
      </c>
      <c r="F3858" s="3">
        <v>110020</v>
      </c>
      <c r="G3858" s="3">
        <v>529544</v>
      </c>
      <c r="H3858" s="3">
        <v>2020</v>
      </c>
      <c r="I3858" s="2">
        <v>2</v>
      </c>
      <c r="J3858" s="3" t="s">
        <v>12</v>
      </c>
      <c r="K3858" s="3">
        <v>1</v>
      </c>
      <c r="L3858" s="3">
        <v>1</v>
      </c>
    </row>
    <row r="3859" spans="1:12">
      <c r="A3859" s="2" t="s">
        <v>1081</v>
      </c>
      <c r="B3859" s="3" t="s">
        <v>1439</v>
      </c>
      <c r="C3859" s="2" t="s">
        <v>1092</v>
      </c>
      <c r="D3859" s="2" t="s">
        <v>1092</v>
      </c>
      <c r="E3859" s="3" t="str">
        <f t="shared" si="60"/>
        <v>Rondonia-Porto Velho</v>
      </c>
      <c r="F3859" s="3">
        <v>110020</v>
      </c>
      <c r="G3859" s="3">
        <v>529544</v>
      </c>
      <c r="H3859" s="3">
        <v>2020</v>
      </c>
      <c r="I3859" s="2">
        <v>3</v>
      </c>
      <c r="J3859" s="3" t="s">
        <v>10</v>
      </c>
      <c r="K3859" s="3">
        <v>3</v>
      </c>
      <c r="L3859" s="3">
        <v>0</v>
      </c>
    </row>
    <row r="3860" spans="1:12">
      <c r="A3860" s="2" t="s">
        <v>1081</v>
      </c>
      <c r="B3860" s="3" t="s">
        <v>1439</v>
      </c>
      <c r="C3860" s="2" t="s">
        <v>1092</v>
      </c>
      <c r="D3860" s="2" t="s">
        <v>1092</v>
      </c>
      <c r="E3860" s="3" t="str">
        <f t="shared" si="60"/>
        <v>Rondonia-Porto Velho</v>
      </c>
      <c r="F3860" s="3">
        <v>110020</v>
      </c>
      <c r="G3860" s="3">
        <v>529544</v>
      </c>
      <c r="H3860" s="3">
        <v>2020</v>
      </c>
      <c r="I3860" s="2">
        <v>3</v>
      </c>
      <c r="J3860" s="3" t="s">
        <v>12</v>
      </c>
      <c r="K3860" s="3">
        <v>1</v>
      </c>
      <c r="L3860" s="3">
        <v>0</v>
      </c>
    </row>
    <row r="3861" spans="1:12">
      <c r="A3861" s="2" t="s">
        <v>1081</v>
      </c>
      <c r="B3861" s="3" t="s">
        <v>1439</v>
      </c>
      <c r="C3861" s="2" t="s">
        <v>1092</v>
      </c>
      <c r="D3861" s="2" t="s">
        <v>1092</v>
      </c>
      <c r="E3861" s="3" t="str">
        <f t="shared" si="60"/>
        <v>Rondonia-Porto Velho</v>
      </c>
      <c r="F3861" s="3">
        <v>110020</v>
      </c>
      <c r="G3861" s="3">
        <v>529544</v>
      </c>
      <c r="H3861" s="3">
        <v>2020</v>
      </c>
      <c r="I3861" s="2">
        <v>4</v>
      </c>
      <c r="J3861" s="3" t="s">
        <v>9</v>
      </c>
      <c r="K3861" s="3">
        <v>1</v>
      </c>
      <c r="L3861" s="3">
        <v>1</v>
      </c>
    </row>
    <row r="3862" spans="1:12">
      <c r="A3862" s="2" t="s">
        <v>1081</v>
      </c>
      <c r="B3862" s="3" t="s">
        <v>1439</v>
      </c>
      <c r="C3862" s="2" t="s">
        <v>1092</v>
      </c>
      <c r="D3862" s="2" t="s">
        <v>1092</v>
      </c>
      <c r="E3862" s="3" t="str">
        <f t="shared" si="60"/>
        <v>Rondonia-Porto Velho</v>
      </c>
      <c r="F3862" s="3">
        <v>110020</v>
      </c>
      <c r="G3862" s="3">
        <v>529544</v>
      </c>
      <c r="H3862" s="3">
        <v>2020</v>
      </c>
      <c r="I3862" s="2">
        <v>4</v>
      </c>
      <c r="J3862" s="3" t="s">
        <v>10</v>
      </c>
      <c r="K3862" s="3">
        <v>1</v>
      </c>
      <c r="L3862" s="3">
        <v>0</v>
      </c>
    </row>
    <row r="3863" spans="1:12">
      <c r="A3863" s="2" t="s">
        <v>1081</v>
      </c>
      <c r="B3863" s="3" t="s">
        <v>1439</v>
      </c>
      <c r="C3863" s="2" t="s">
        <v>1092</v>
      </c>
      <c r="D3863" s="2" t="s">
        <v>1092</v>
      </c>
      <c r="E3863" s="3" t="str">
        <f t="shared" si="60"/>
        <v>Rondonia-Porto Velho</v>
      </c>
      <c r="F3863" s="3">
        <v>110020</v>
      </c>
      <c r="G3863" s="3">
        <v>529544</v>
      </c>
      <c r="H3863" s="3">
        <v>2020</v>
      </c>
      <c r="I3863" s="2">
        <v>4</v>
      </c>
      <c r="J3863" s="3" t="s">
        <v>12</v>
      </c>
      <c r="K3863" s="3">
        <v>2</v>
      </c>
      <c r="L3863" s="3">
        <v>2</v>
      </c>
    </row>
    <row r="3864" spans="1:12">
      <c r="A3864" s="2" t="s">
        <v>1081</v>
      </c>
      <c r="B3864" s="3" t="s">
        <v>1439</v>
      </c>
      <c r="C3864" s="2" t="s">
        <v>1092</v>
      </c>
      <c r="D3864" s="2" t="s">
        <v>1092</v>
      </c>
      <c r="E3864" s="3" t="str">
        <f t="shared" si="60"/>
        <v>Rondonia-Porto Velho</v>
      </c>
      <c r="F3864" s="3">
        <v>110020</v>
      </c>
      <c r="G3864" s="3">
        <v>529544</v>
      </c>
      <c r="H3864" s="3">
        <v>2020</v>
      </c>
      <c r="I3864" s="2">
        <v>5</v>
      </c>
      <c r="J3864" s="3" t="s">
        <v>10</v>
      </c>
      <c r="K3864" s="3">
        <v>2</v>
      </c>
      <c r="L3864" s="3">
        <v>0</v>
      </c>
    </row>
    <row r="3865" spans="1:12">
      <c r="A3865" s="2" t="s">
        <v>1081</v>
      </c>
      <c r="B3865" s="3" t="s">
        <v>1439</v>
      </c>
      <c r="C3865" s="2" t="s">
        <v>1092</v>
      </c>
      <c r="D3865" s="2" t="s">
        <v>1092</v>
      </c>
      <c r="E3865" s="3" t="str">
        <f t="shared" si="60"/>
        <v>Rondonia-Porto Velho</v>
      </c>
      <c r="F3865" s="3">
        <v>110020</v>
      </c>
      <c r="G3865" s="3">
        <v>529544</v>
      </c>
      <c r="H3865" s="3">
        <v>2020</v>
      </c>
      <c r="I3865" s="2">
        <v>5</v>
      </c>
      <c r="J3865" s="3" t="s">
        <v>12</v>
      </c>
      <c r="K3865" s="3">
        <v>1</v>
      </c>
      <c r="L3865" s="3">
        <v>1</v>
      </c>
    </row>
    <row r="3866" spans="1:12">
      <c r="A3866" s="2" t="s">
        <v>1081</v>
      </c>
      <c r="B3866" s="3" t="s">
        <v>1439</v>
      </c>
      <c r="C3866" s="2" t="s">
        <v>1092</v>
      </c>
      <c r="D3866" s="2" t="s">
        <v>1092</v>
      </c>
      <c r="E3866" s="3" t="str">
        <f t="shared" si="60"/>
        <v>Rondonia-Porto Velho</v>
      </c>
      <c r="F3866" s="3">
        <v>110020</v>
      </c>
      <c r="G3866" s="3">
        <v>529544</v>
      </c>
      <c r="H3866" s="3">
        <v>2020</v>
      </c>
      <c r="I3866" s="2">
        <v>6</v>
      </c>
      <c r="J3866" s="3" t="s">
        <v>9</v>
      </c>
      <c r="K3866" s="3">
        <v>3</v>
      </c>
      <c r="L3866" s="3">
        <v>2</v>
      </c>
    </row>
    <row r="3867" spans="1:12">
      <c r="A3867" s="2" t="s">
        <v>1081</v>
      </c>
      <c r="B3867" s="3" t="s">
        <v>1439</v>
      </c>
      <c r="C3867" s="2" t="s">
        <v>1092</v>
      </c>
      <c r="D3867" s="2" t="s">
        <v>1092</v>
      </c>
      <c r="E3867" s="3" t="str">
        <f t="shared" si="60"/>
        <v>Rondonia-Porto Velho</v>
      </c>
      <c r="F3867" s="3">
        <v>110020</v>
      </c>
      <c r="G3867" s="3">
        <v>529544</v>
      </c>
      <c r="H3867" s="3">
        <v>2020</v>
      </c>
      <c r="I3867" s="2">
        <v>6</v>
      </c>
      <c r="J3867" s="3" t="s">
        <v>12</v>
      </c>
      <c r="K3867" s="3">
        <v>1</v>
      </c>
      <c r="L3867" s="3">
        <v>1</v>
      </c>
    </row>
    <row r="3868" spans="1:12">
      <c r="A3868" s="2" t="s">
        <v>1081</v>
      </c>
      <c r="B3868" s="3" t="s">
        <v>1439</v>
      </c>
      <c r="C3868" s="2" t="s">
        <v>1093</v>
      </c>
      <c r="D3868" s="2" t="s">
        <v>1093</v>
      </c>
      <c r="E3868" s="3" t="str">
        <f t="shared" si="60"/>
        <v>Rondonia-Rolim de Moura</v>
      </c>
      <c r="F3868" s="3">
        <v>110028</v>
      </c>
      <c r="G3868" s="3">
        <v>55058</v>
      </c>
      <c r="H3868" s="3">
        <v>2020</v>
      </c>
      <c r="I3868" s="2">
        <v>3</v>
      </c>
      <c r="J3868" s="3" t="s">
        <v>10</v>
      </c>
      <c r="K3868" s="3">
        <v>1</v>
      </c>
      <c r="L3868" s="3">
        <v>0</v>
      </c>
    </row>
    <row r="3869" spans="1:12">
      <c r="A3869" s="2" t="s">
        <v>1081</v>
      </c>
      <c r="B3869" s="3" t="s">
        <v>1439</v>
      </c>
      <c r="C3869" s="2" t="s">
        <v>1094</v>
      </c>
      <c r="D3869" s="2" t="s">
        <v>1094</v>
      </c>
      <c r="E3869" s="3" t="str">
        <f t="shared" si="60"/>
        <v>Rondonia-Sao Francisco do Guapore</v>
      </c>
      <c r="F3869" s="3">
        <v>110149</v>
      </c>
      <c r="G3869" s="3">
        <v>20266</v>
      </c>
      <c r="H3869" s="3">
        <v>2019</v>
      </c>
      <c r="I3869" s="2">
        <v>3</v>
      </c>
      <c r="J3869" s="3" t="s">
        <v>12</v>
      </c>
      <c r="K3869" s="3">
        <v>1</v>
      </c>
      <c r="L3869" s="3">
        <v>1</v>
      </c>
    </row>
    <row r="3870" spans="1:12">
      <c r="A3870" s="2" t="s">
        <v>1081</v>
      </c>
      <c r="B3870" s="3" t="s">
        <v>1439</v>
      </c>
      <c r="C3870" s="2" t="s">
        <v>1095</v>
      </c>
      <c r="D3870" s="2" t="s">
        <v>1095</v>
      </c>
      <c r="E3870" s="3" t="str">
        <f t="shared" si="60"/>
        <v>Rondonia-Vilhena</v>
      </c>
      <c r="F3870" s="3">
        <v>110030</v>
      </c>
      <c r="G3870" s="3">
        <v>99854</v>
      </c>
      <c r="H3870" s="3">
        <v>2019</v>
      </c>
      <c r="I3870" s="2">
        <v>1</v>
      </c>
      <c r="J3870" s="3" t="s">
        <v>19</v>
      </c>
      <c r="K3870" s="3">
        <v>1</v>
      </c>
      <c r="L3870" s="3">
        <v>0</v>
      </c>
    </row>
    <row r="3871" spans="1:12">
      <c r="A3871" s="2" t="s">
        <v>1081</v>
      </c>
      <c r="B3871" s="3" t="s">
        <v>1439</v>
      </c>
      <c r="C3871" s="2" t="s">
        <v>1095</v>
      </c>
      <c r="D3871" s="2" t="s">
        <v>1095</v>
      </c>
      <c r="E3871" s="3" t="str">
        <f t="shared" si="60"/>
        <v>Rondonia-Vilhena</v>
      </c>
      <c r="F3871" s="3">
        <v>110030</v>
      </c>
      <c r="G3871" s="3">
        <v>99854</v>
      </c>
      <c r="H3871" s="3">
        <v>2019</v>
      </c>
      <c r="I3871" s="2">
        <v>3</v>
      </c>
      <c r="J3871" s="3" t="s">
        <v>12</v>
      </c>
      <c r="K3871" s="3">
        <v>1</v>
      </c>
      <c r="L3871" s="3">
        <v>1</v>
      </c>
    </row>
    <row r="3872" spans="1:12">
      <c r="A3872" s="2" t="s">
        <v>1081</v>
      </c>
      <c r="B3872" s="3" t="s">
        <v>1439</v>
      </c>
      <c r="C3872" s="2" t="s">
        <v>1095</v>
      </c>
      <c r="D3872" s="2" t="s">
        <v>1095</v>
      </c>
      <c r="E3872" s="3" t="str">
        <f t="shared" si="60"/>
        <v>Rondonia-Vilhena</v>
      </c>
      <c r="F3872" s="3">
        <v>110030</v>
      </c>
      <c r="G3872" s="3">
        <v>99854</v>
      </c>
      <c r="H3872" s="3">
        <v>2019</v>
      </c>
      <c r="I3872" s="2">
        <v>5</v>
      </c>
      <c r="J3872" s="3" t="s">
        <v>10</v>
      </c>
      <c r="K3872" s="3">
        <v>1</v>
      </c>
      <c r="L3872" s="3">
        <v>0</v>
      </c>
    </row>
    <row r="3873" spans="1:12">
      <c r="A3873" s="2" t="s">
        <v>1081</v>
      </c>
      <c r="B3873" s="3" t="s">
        <v>1439</v>
      </c>
      <c r="C3873" s="2" t="s">
        <v>1095</v>
      </c>
      <c r="D3873" s="2" t="s">
        <v>1095</v>
      </c>
      <c r="E3873" s="3" t="str">
        <f t="shared" si="60"/>
        <v>Rondonia-Vilhena</v>
      </c>
      <c r="F3873" s="3">
        <v>110030</v>
      </c>
      <c r="G3873" s="3">
        <v>99854</v>
      </c>
      <c r="H3873" s="3">
        <v>2019</v>
      </c>
      <c r="I3873" s="2">
        <v>5</v>
      </c>
      <c r="J3873" s="3" t="s">
        <v>12</v>
      </c>
      <c r="K3873" s="3">
        <v>1</v>
      </c>
      <c r="L3873" s="3">
        <v>1</v>
      </c>
    </row>
    <row r="3874" spans="1:12">
      <c r="A3874" s="2" t="s">
        <v>1081</v>
      </c>
      <c r="B3874" s="3" t="s">
        <v>1439</v>
      </c>
      <c r="C3874" s="2" t="s">
        <v>1095</v>
      </c>
      <c r="D3874" s="2" t="s">
        <v>1095</v>
      </c>
      <c r="E3874" s="3" t="str">
        <f t="shared" si="60"/>
        <v>Rondonia-Vilhena</v>
      </c>
      <c r="F3874" s="3">
        <v>110030</v>
      </c>
      <c r="G3874" s="3">
        <v>99854</v>
      </c>
      <c r="H3874" s="3">
        <v>2019</v>
      </c>
      <c r="I3874" s="2">
        <v>6</v>
      </c>
      <c r="J3874" s="3" t="s">
        <v>10</v>
      </c>
      <c r="K3874" s="3">
        <v>1</v>
      </c>
      <c r="L3874" s="3">
        <v>0</v>
      </c>
    </row>
    <row r="3875" spans="1:12">
      <c r="A3875" s="2" t="s">
        <v>1081</v>
      </c>
      <c r="B3875" s="3" t="s">
        <v>1439</v>
      </c>
      <c r="C3875" s="2" t="s">
        <v>1095</v>
      </c>
      <c r="D3875" s="2" t="s">
        <v>1095</v>
      </c>
      <c r="E3875" s="3" t="str">
        <f t="shared" si="60"/>
        <v>Rondonia-Vilhena</v>
      </c>
      <c r="F3875" s="3">
        <v>110030</v>
      </c>
      <c r="G3875" s="3">
        <v>99854</v>
      </c>
      <c r="H3875" s="3">
        <v>2019</v>
      </c>
      <c r="I3875" s="2">
        <v>6</v>
      </c>
      <c r="J3875" s="3" t="s">
        <v>19</v>
      </c>
      <c r="K3875" s="3">
        <v>1</v>
      </c>
      <c r="L3875" s="3">
        <v>0</v>
      </c>
    </row>
    <row r="3876" spans="1:12">
      <c r="A3876" s="2" t="s">
        <v>1081</v>
      </c>
      <c r="B3876" s="3" t="s">
        <v>1439</v>
      </c>
      <c r="C3876" s="2" t="s">
        <v>1095</v>
      </c>
      <c r="D3876" s="2" t="s">
        <v>1095</v>
      </c>
      <c r="E3876" s="3" t="str">
        <f t="shared" si="60"/>
        <v>Rondonia-Vilhena</v>
      </c>
      <c r="F3876" s="3">
        <v>110030</v>
      </c>
      <c r="G3876" s="3">
        <v>99854</v>
      </c>
      <c r="H3876" s="3">
        <v>2020</v>
      </c>
      <c r="I3876" s="2">
        <v>1</v>
      </c>
      <c r="J3876" s="3" t="s">
        <v>12</v>
      </c>
      <c r="K3876" s="3">
        <v>1</v>
      </c>
      <c r="L3876" s="3">
        <v>1</v>
      </c>
    </row>
    <row r="3877" spans="1:12">
      <c r="A3877" s="2" t="s">
        <v>1081</v>
      </c>
      <c r="B3877" s="3" t="s">
        <v>1439</v>
      </c>
      <c r="C3877" s="2" t="s">
        <v>1095</v>
      </c>
      <c r="D3877" s="2" t="s">
        <v>1095</v>
      </c>
      <c r="E3877" s="3" t="str">
        <f t="shared" si="60"/>
        <v>Rondonia-Vilhena</v>
      </c>
      <c r="F3877" s="3">
        <v>110030</v>
      </c>
      <c r="G3877" s="3">
        <v>99854</v>
      </c>
      <c r="H3877" s="3">
        <v>2020</v>
      </c>
      <c r="I3877" s="2">
        <v>2</v>
      </c>
      <c r="J3877" s="3" t="s">
        <v>12</v>
      </c>
      <c r="K3877" s="3">
        <v>1</v>
      </c>
      <c r="L3877" s="3">
        <v>1</v>
      </c>
    </row>
    <row r="3878" spans="1:12">
      <c r="A3878" s="4" t="s">
        <v>1081</v>
      </c>
      <c r="B3878" s="3" t="s">
        <v>1439</v>
      </c>
      <c r="C3878" s="2" t="s">
        <v>1095</v>
      </c>
      <c r="D3878" s="2" t="s">
        <v>1095</v>
      </c>
      <c r="E3878" s="3" t="str">
        <f t="shared" si="60"/>
        <v>Rondonia-Vilhena</v>
      </c>
      <c r="F3878" s="3">
        <v>110030</v>
      </c>
      <c r="G3878" s="3">
        <v>99854</v>
      </c>
      <c r="H3878" s="3">
        <v>2020</v>
      </c>
      <c r="I3878" s="2">
        <v>4</v>
      </c>
      <c r="J3878" s="3" t="s">
        <v>12</v>
      </c>
      <c r="K3878" s="3">
        <v>1</v>
      </c>
      <c r="L3878" s="3">
        <v>1</v>
      </c>
    </row>
    <row r="3879" spans="1:12">
      <c r="A3879" s="2" t="s">
        <v>1096</v>
      </c>
      <c r="B3879" s="3" t="s">
        <v>1439</v>
      </c>
      <c r="C3879" s="2" t="s">
        <v>1097</v>
      </c>
      <c r="D3879" s="2" t="s">
        <v>1097</v>
      </c>
      <c r="E3879" s="3" t="str">
        <f t="shared" si="60"/>
        <v>Roraima-Alto Alegre</v>
      </c>
      <c r="F3879" s="3">
        <v>140005</v>
      </c>
      <c r="G3879" s="3">
        <v>15510</v>
      </c>
      <c r="H3879" s="3">
        <v>2019</v>
      </c>
      <c r="I3879" s="2">
        <v>1</v>
      </c>
      <c r="J3879" s="3" t="s">
        <v>9</v>
      </c>
      <c r="K3879" s="3">
        <v>1</v>
      </c>
      <c r="L3879" s="3">
        <v>0</v>
      </c>
    </row>
    <row r="3880" spans="1:12">
      <c r="A3880" s="2" t="s">
        <v>1096</v>
      </c>
      <c r="B3880" s="3" t="s">
        <v>1439</v>
      </c>
      <c r="C3880" s="2" t="s">
        <v>1097</v>
      </c>
      <c r="D3880" s="2" t="s">
        <v>1097</v>
      </c>
      <c r="E3880" s="3" t="str">
        <f t="shared" si="60"/>
        <v>Roraima-Alto Alegre</v>
      </c>
      <c r="F3880" s="3">
        <v>140005</v>
      </c>
      <c r="G3880" s="3">
        <v>15510</v>
      </c>
      <c r="H3880" s="3">
        <v>2019</v>
      </c>
      <c r="I3880" s="2">
        <v>1</v>
      </c>
      <c r="J3880" s="3" t="s">
        <v>12</v>
      </c>
      <c r="K3880" s="3">
        <v>1</v>
      </c>
      <c r="L3880" s="3">
        <v>1</v>
      </c>
    </row>
    <row r="3881" spans="1:12">
      <c r="A3881" s="2" t="s">
        <v>1096</v>
      </c>
      <c r="B3881" s="3" t="s">
        <v>1439</v>
      </c>
      <c r="C3881" s="2" t="s">
        <v>1097</v>
      </c>
      <c r="D3881" s="2" t="s">
        <v>1097</v>
      </c>
      <c r="E3881" s="3" t="str">
        <f t="shared" si="60"/>
        <v>Roraima-Alto Alegre</v>
      </c>
      <c r="F3881" s="3">
        <v>140005</v>
      </c>
      <c r="G3881" s="3">
        <v>15510</v>
      </c>
      <c r="H3881" s="3">
        <v>2019</v>
      </c>
      <c r="I3881" s="2">
        <v>4</v>
      </c>
      <c r="J3881" s="3" t="s">
        <v>10</v>
      </c>
      <c r="K3881" s="3">
        <v>1</v>
      </c>
      <c r="L3881" s="3">
        <v>0</v>
      </c>
    </row>
    <row r="3882" spans="1:12">
      <c r="A3882" s="2" t="s">
        <v>1096</v>
      </c>
      <c r="B3882" s="3" t="s">
        <v>1439</v>
      </c>
      <c r="C3882" s="2" t="s">
        <v>1097</v>
      </c>
      <c r="D3882" s="2" t="s">
        <v>1097</v>
      </c>
      <c r="E3882" s="3" t="str">
        <f t="shared" si="60"/>
        <v>Roraima-Alto Alegre</v>
      </c>
      <c r="F3882" s="3">
        <v>140005</v>
      </c>
      <c r="G3882" s="3">
        <v>15510</v>
      </c>
      <c r="H3882" s="3">
        <v>2020</v>
      </c>
      <c r="I3882" s="2">
        <v>4</v>
      </c>
      <c r="J3882" s="3" t="s">
        <v>90</v>
      </c>
      <c r="K3882" s="3">
        <v>1</v>
      </c>
      <c r="L3882" s="3">
        <v>0</v>
      </c>
    </row>
    <row r="3883" spans="1:12">
      <c r="A3883" s="2" t="s">
        <v>1096</v>
      </c>
      <c r="B3883" s="3" t="s">
        <v>1439</v>
      </c>
      <c r="C3883" s="2" t="s">
        <v>1098</v>
      </c>
      <c r="D3883" s="2" t="s">
        <v>1098</v>
      </c>
      <c r="E3883" s="3" t="str">
        <f t="shared" si="60"/>
        <v>Roraima-Amajari</v>
      </c>
      <c r="F3883" s="3">
        <v>140002</v>
      </c>
      <c r="G3883" s="3">
        <v>12796</v>
      </c>
      <c r="H3883" s="3">
        <v>2019</v>
      </c>
      <c r="I3883" s="2">
        <v>5</v>
      </c>
      <c r="J3883" s="3" t="s">
        <v>10</v>
      </c>
      <c r="K3883" s="3">
        <v>1</v>
      </c>
      <c r="L3883" s="3">
        <v>0</v>
      </c>
    </row>
    <row r="3884" spans="1:12">
      <c r="A3884" s="2" t="s">
        <v>1096</v>
      </c>
      <c r="B3884" s="3" t="s">
        <v>1439</v>
      </c>
      <c r="C3884" s="2" t="s">
        <v>1099</v>
      </c>
      <c r="D3884" s="2" t="s">
        <v>1099</v>
      </c>
      <c r="E3884" s="3" t="str">
        <f t="shared" si="60"/>
        <v>Roraima-Boa Vista</v>
      </c>
      <c r="F3884" s="3">
        <v>140010</v>
      </c>
      <c r="G3884" s="3">
        <v>399213</v>
      </c>
      <c r="H3884" s="3">
        <v>2019</v>
      </c>
      <c r="I3884" s="2">
        <v>1</v>
      </c>
      <c r="J3884" s="3" t="s">
        <v>9</v>
      </c>
      <c r="K3884" s="3">
        <v>1</v>
      </c>
      <c r="L3884" s="3">
        <v>1</v>
      </c>
    </row>
    <row r="3885" spans="1:12">
      <c r="A3885" s="2" t="s">
        <v>1096</v>
      </c>
      <c r="B3885" s="3" t="s">
        <v>1439</v>
      </c>
      <c r="C3885" s="2" t="s">
        <v>1099</v>
      </c>
      <c r="D3885" s="2" t="s">
        <v>1099</v>
      </c>
      <c r="E3885" s="3" t="str">
        <f t="shared" si="60"/>
        <v>Roraima-Boa Vista</v>
      </c>
      <c r="F3885" s="3">
        <v>140010</v>
      </c>
      <c r="G3885" s="3">
        <v>399213</v>
      </c>
      <c r="H3885" s="3">
        <v>2019</v>
      </c>
      <c r="I3885" s="2">
        <v>1</v>
      </c>
      <c r="J3885" s="3" t="s">
        <v>10</v>
      </c>
      <c r="K3885" s="3">
        <v>15</v>
      </c>
      <c r="L3885" s="3">
        <v>0</v>
      </c>
    </row>
    <row r="3886" spans="1:12">
      <c r="A3886" s="2" t="s">
        <v>1096</v>
      </c>
      <c r="B3886" s="3" t="s">
        <v>1439</v>
      </c>
      <c r="C3886" s="2" t="s">
        <v>1099</v>
      </c>
      <c r="D3886" s="2" t="s">
        <v>1099</v>
      </c>
      <c r="E3886" s="3" t="str">
        <f t="shared" si="60"/>
        <v>Roraima-Boa Vista</v>
      </c>
      <c r="F3886" s="3">
        <v>140010</v>
      </c>
      <c r="G3886" s="3">
        <v>399213</v>
      </c>
      <c r="H3886" s="3">
        <v>2019</v>
      </c>
      <c r="I3886" s="2">
        <v>1</v>
      </c>
      <c r="J3886" s="3" t="s">
        <v>12</v>
      </c>
      <c r="K3886" s="3">
        <v>3</v>
      </c>
      <c r="L3886" s="3">
        <v>2</v>
      </c>
    </row>
    <row r="3887" spans="1:12">
      <c r="A3887" s="2" t="s">
        <v>1096</v>
      </c>
      <c r="B3887" s="3" t="s">
        <v>1439</v>
      </c>
      <c r="C3887" s="2" t="s">
        <v>1099</v>
      </c>
      <c r="D3887" s="2" t="s">
        <v>1099</v>
      </c>
      <c r="E3887" s="3" t="str">
        <f t="shared" si="60"/>
        <v>Roraima-Boa Vista</v>
      </c>
      <c r="F3887" s="3">
        <v>140010</v>
      </c>
      <c r="G3887" s="3">
        <v>399213</v>
      </c>
      <c r="H3887" s="3">
        <v>2019</v>
      </c>
      <c r="I3887" s="2">
        <v>2</v>
      </c>
      <c r="J3887" s="3" t="s">
        <v>10</v>
      </c>
      <c r="K3887" s="3">
        <v>6</v>
      </c>
      <c r="L3887" s="3">
        <v>0</v>
      </c>
    </row>
    <row r="3888" spans="1:12">
      <c r="A3888" s="2" t="s">
        <v>1096</v>
      </c>
      <c r="B3888" s="3" t="s">
        <v>1439</v>
      </c>
      <c r="C3888" s="2" t="s">
        <v>1099</v>
      </c>
      <c r="D3888" s="2" t="s">
        <v>1099</v>
      </c>
      <c r="E3888" s="3" t="str">
        <f t="shared" si="60"/>
        <v>Roraima-Boa Vista</v>
      </c>
      <c r="F3888" s="3">
        <v>140010</v>
      </c>
      <c r="G3888" s="3">
        <v>399213</v>
      </c>
      <c r="H3888" s="3">
        <v>2019</v>
      </c>
      <c r="I3888" s="2">
        <v>2</v>
      </c>
      <c r="J3888" s="3" t="s">
        <v>12</v>
      </c>
      <c r="K3888" s="3">
        <v>1</v>
      </c>
      <c r="L3888" s="3">
        <v>1</v>
      </c>
    </row>
    <row r="3889" spans="1:12">
      <c r="A3889" s="2" t="s">
        <v>1096</v>
      </c>
      <c r="B3889" s="3" t="s">
        <v>1439</v>
      </c>
      <c r="C3889" s="2" t="s">
        <v>1099</v>
      </c>
      <c r="D3889" s="2" t="s">
        <v>1099</v>
      </c>
      <c r="E3889" s="3" t="str">
        <f t="shared" ref="E3889:E3952" si="61">+CONCATENATE(A3889,"-",D3889)</f>
        <v>Roraima-Boa Vista</v>
      </c>
      <c r="F3889" s="3">
        <v>140010</v>
      </c>
      <c r="G3889" s="3">
        <v>399213</v>
      </c>
      <c r="H3889" s="3">
        <v>2019</v>
      </c>
      <c r="I3889" s="2">
        <v>3</v>
      </c>
      <c r="J3889" s="3" t="s">
        <v>9</v>
      </c>
      <c r="K3889" s="3">
        <v>2</v>
      </c>
      <c r="L3889" s="3">
        <v>2</v>
      </c>
    </row>
    <row r="3890" spans="1:12">
      <c r="A3890" s="2" t="s">
        <v>1096</v>
      </c>
      <c r="B3890" s="3" t="s">
        <v>1439</v>
      </c>
      <c r="C3890" s="2" t="s">
        <v>1099</v>
      </c>
      <c r="D3890" s="2" t="s">
        <v>1099</v>
      </c>
      <c r="E3890" s="3" t="str">
        <f t="shared" si="61"/>
        <v>Roraima-Boa Vista</v>
      </c>
      <c r="F3890" s="3">
        <v>140010</v>
      </c>
      <c r="G3890" s="3">
        <v>399213</v>
      </c>
      <c r="H3890" s="3">
        <v>2019</v>
      </c>
      <c r="I3890" s="2">
        <v>3</v>
      </c>
      <c r="J3890" s="3" t="s">
        <v>10</v>
      </c>
      <c r="K3890" s="3">
        <v>4</v>
      </c>
      <c r="L3890" s="3">
        <v>0</v>
      </c>
    </row>
    <row r="3891" spans="1:12">
      <c r="A3891" s="2" t="s">
        <v>1096</v>
      </c>
      <c r="B3891" s="3" t="s">
        <v>1439</v>
      </c>
      <c r="C3891" s="2" t="s">
        <v>1099</v>
      </c>
      <c r="D3891" s="2" t="s">
        <v>1099</v>
      </c>
      <c r="E3891" s="3" t="str">
        <f t="shared" si="61"/>
        <v>Roraima-Boa Vista</v>
      </c>
      <c r="F3891" s="3">
        <v>140010</v>
      </c>
      <c r="G3891" s="3">
        <v>399213</v>
      </c>
      <c r="H3891" s="3">
        <v>2019</v>
      </c>
      <c r="I3891" s="2">
        <v>3</v>
      </c>
      <c r="J3891" s="3" t="s">
        <v>12</v>
      </c>
      <c r="K3891" s="3">
        <v>7</v>
      </c>
      <c r="L3891" s="3">
        <v>5</v>
      </c>
    </row>
    <row r="3892" spans="1:12">
      <c r="A3892" s="2" t="s">
        <v>1096</v>
      </c>
      <c r="B3892" s="3" t="s">
        <v>1439</v>
      </c>
      <c r="C3892" s="2" t="s">
        <v>1099</v>
      </c>
      <c r="D3892" s="2" t="s">
        <v>1099</v>
      </c>
      <c r="E3892" s="3" t="str">
        <f t="shared" si="61"/>
        <v>Roraima-Boa Vista</v>
      </c>
      <c r="F3892" s="3">
        <v>140010</v>
      </c>
      <c r="G3892" s="3">
        <v>399213</v>
      </c>
      <c r="H3892" s="3">
        <v>2019</v>
      </c>
      <c r="I3892" s="2">
        <v>4</v>
      </c>
      <c r="J3892" s="3" t="s">
        <v>9</v>
      </c>
      <c r="K3892" s="3">
        <v>1</v>
      </c>
      <c r="L3892" s="3">
        <v>0</v>
      </c>
    </row>
    <row r="3893" spans="1:12">
      <c r="A3893" s="2" t="s">
        <v>1096</v>
      </c>
      <c r="B3893" s="3" t="s">
        <v>1439</v>
      </c>
      <c r="C3893" s="2" t="s">
        <v>1099</v>
      </c>
      <c r="D3893" s="2" t="s">
        <v>1099</v>
      </c>
      <c r="E3893" s="3" t="str">
        <f t="shared" si="61"/>
        <v>Roraima-Boa Vista</v>
      </c>
      <c r="F3893" s="3">
        <v>140010</v>
      </c>
      <c r="G3893" s="3">
        <v>399213</v>
      </c>
      <c r="H3893" s="3">
        <v>2019</v>
      </c>
      <c r="I3893" s="2">
        <v>4</v>
      </c>
      <c r="J3893" s="3" t="s">
        <v>10</v>
      </c>
      <c r="K3893" s="3">
        <v>4</v>
      </c>
      <c r="L3893" s="3">
        <v>0</v>
      </c>
    </row>
    <row r="3894" spans="1:12">
      <c r="A3894" s="2" t="s">
        <v>1096</v>
      </c>
      <c r="B3894" s="3" t="s">
        <v>1439</v>
      </c>
      <c r="C3894" s="2" t="s">
        <v>1099</v>
      </c>
      <c r="D3894" s="2" t="s">
        <v>1099</v>
      </c>
      <c r="E3894" s="3" t="str">
        <f t="shared" si="61"/>
        <v>Roraima-Boa Vista</v>
      </c>
      <c r="F3894" s="3">
        <v>140010</v>
      </c>
      <c r="G3894" s="3">
        <v>399213</v>
      </c>
      <c r="H3894" s="3">
        <v>2019</v>
      </c>
      <c r="I3894" s="2">
        <v>4</v>
      </c>
      <c r="J3894" s="3" t="s">
        <v>19</v>
      </c>
      <c r="K3894" s="3">
        <v>1</v>
      </c>
      <c r="L3894" s="3">
        <v>0</v>
      </c>
    </row>
    <row r="3895" spans="1:12">
      <c r="A3895" s="2" t="s">
        <v>1096</v>
      </c>
      <c r="B3895" s="3" t="s">
        <v>1439</v>
      </c>
      <c r="C3895" s="2" t="s">
        <v>1099</v>
      </c>
      <c r="D3895" s="2" t="s">
        <v>1099</v>
      </c>
      <c r="E3895" s="3" t="str">
        <f t="shared" si="61"/>
        <v>Roraima-Boa Vista</v>
      </c>
      <c r="F3895" s="3">
        <v>140010</v>
      </c>
      <c r="G3895" s="3">
        <v>399213</v>
      </c>
      <c r="H3895" s="3">
        <v>2019</v>
      </c>
      <c r="I3895" s="2">
        <v>4</v>
      </c>
      <c r="J3895" s="3" t="s">
        <v>12</v>
      </c>
      <c r="K3895" s="3">
        <v>8</v>
      </c>
      <c r="L3895" s="3">
        <v>6</v>
      </c>
    </row>
    <row r="3896" spans="1:12">
      <c r="A3896" s="2" t="s">
        <v>1096</v>
      </c>
      <c r="B3896" s="3" t="s">
        <v>1439</v>
      </c>
      <c r="C3896" s="2" t="s">
        <v>1099</v>
      </c>
      <c r="D3896" s="2" t="s">
        <v>1099</v>
      </c>
      <c r="E3896" s="3" t="str">
        <f t="shared" si="61"/>
        <v>Roraima-Boa Vista</v>
      </c>
      <c r="F3896" s="3">
        <v>140010</v>
      </c>
      <c r="G3896" s="3">
        <v>399213</v>
      </c>
      <c r="H3896" s="3">
        <v>2019</v>
      </c>
      <c r="I3896" s="2">
        <v>5</v>
      </c>
      <c r="J3896" s="3" t="s">
        <v>9</v>
      </c>
      <c r="K3896" s="3">
        <v>1</v>
      </c>
      <c r="L3896" s="3">
        <v>5</v>
      </c>
    </row>
    <row r="3897" spans="1:12">
      <c r="A3897" s="2" t="s">
        <v>1096</v>
      </c>
      <c r="B3897" s="3" t="s">
        <v>1439</v>
      </c>
      <c r="C3897" s="2" t="s">
        <v>1099</v>
      </c>
      <c r="D3897" s="2" t="s">
        <v>1099</v>
      </c>
      <c r="E3897" s="3" t="str">
        <f t="shared" si="61"/>
        <v>Roraima-Boa Vista</v>
      </c>
      <c r="F3897" s="3">
        <v>140010</v>
      </c>
      <c r="G3897" s="3">
        <v>399213</v>
      </c>
      <c r="H3897" s="3">
        <v>2019</v>
      </c>
      <c r="I3897" s="2">
        <v>5</v>
      </c>
      <c r="J3897" s="3" t="s">
        <v>90</v>
      </c>
      <c r="K3897" s="3">
        <v>1</v>
      </c>
      <c r="L3897" s="3">
        <v>0</v>
      </c>
    </row>
    <row r="3898" spans="1:12">
      <c r="A3898" s="2" t="s">
        <v>1096</v>
      </c>
      <c r="B3898" s="3" t="s">
        <v>1439</v>
      </c>
      <c r="C3898" s="2" t="s">
        <v>1099</v>
      </c>
      <c r="D3898" s="2" t="s">
        <v>1099</v>
      </c>
      <c r="E3898" s="3" t="str">
        <f t="shared" si="61"/>
        <v>Roraima-Boa Vista</v>
      </c>
      <c r="F3898" s="3">
        <v>140010</v>
      </c>
      <c r="G3898" s="3">
        <v>399213</v>
      </c>
      <c r="H3898" s="3">
        <v>2019</v>
      </c>
      <c r="I3898" s="2">
        <v>5</v>
      </c>
      <c r="J3898" s="3" t="s">
        <v>10</v>
      </c>
      <c r="K3898" s="3">
        <v>6</v>
      </c>
      <c r="L3898" s="3">
        <v>0</v>
      </c>
    </row>
    <row r="3899" spans="1:12">
      <c r="A3899" s="2" t="s">
        <v>1096</v>
      </c>
      <c r="B3899" s="3" t="s">
        <v>1439</v>
      </c>
      <c r="C3899" s="2" t="s">
        <v>1099</v>
      </c>
      <c r="D3899" s="2" t="s">
        <v>1099</v>
      </c>
      <c r="E3899" s="3" t="str">
        <f t="shared" si="61"/>
        <v>Roraima-Boa Vista</v>
      </c>
      <c r="F3899" s="3">
        <v>140010</v>
      </c>
      <c r="G3899" s="3">
        <v>399213</v>
      </c>
      <c r="H3899" s="3">
        <v>2019</v>
      </c>
      <c r="I3899" s="2">
        <v>5</v>
      </c>
      <c r="J3899" s="3" t="s">
        <v>19</v>
      </c>
      <c r="K3899" s="3">
        <v>1</v>
      </c>
      <c r="L3899" s="3">
        <v>0</v>
      </c>
    </row>
    <row r="3900" spans="1:12">
      <c r="A3900" s="2" t="s">
        <v>1096</v>
      </c>
      <c r="B3900" s="3" t="s">
        <v>1439</v>
      </c>
      <c r="C3900" s="2" t="s">
        <v>1099</v>
      </c>
      <c r="D3900" s="2" t="s">
        <v>1099</v>
      </c>
      <c r="E3900" s="3" t="str">
        <f t="shared" si="61"/>
        <v>Roraima-Boa Vista</v>
      </c>
      <c r="F3900" s="3">
        <v>140010</v>
      </c>
      <c r="G3900" s="3">
        <v>399213</v>
      </c>
      <c r="H3900" s="3">
        <v>2019</v>
      </c>
      <c r="I3900" s="2">
        <v>5</v>
      </c>
      <c r="J3900" s="3" t="s">
        <v>12</v>
      </c>
      <c r="K3900" s="3">
        <v>3</v>
      </c>
      <c r="L3900" s="3">
        <v>3</v>
      </c>
    </row>
    <row r="3901" spans="1:12">
      <c r="A3901" s="2" t="s">
        <v>1096</v>
      </c>
      <c r="B3901" s="3" t="s">
        <v>1439</v>
      </c>
      <c r="C3901" s="2" t="s">
        <v>1099</v>
      </c>
      <c r="D3901" s="2" t="s">
        <v>1099</v>
      </c>
      <c r="E3901" s="3" t="str">
        <f t="shared" si="61"/>
        <v>Roraima-Boa Vista</v>
      </c>
      <c r="F3901" s="3">
        <v>140010</v>
      </c>
      <c r="G3901" s="3">
        <v>399213</v>
      </c>
      <c r="H3901" s="3">
        <v>2019</v>
      </c>
      <c r="I3901" s="2">
        <v>6</v>
      </c>
      <c r="J3901" s="3" t="s">
        <v>9</v>
      </c>
      <c r="K3901" s="3">
        <v>1</v>
      </c>
      <c r="L3901" s="3">
        <v>1</v>
      </c>
    </row>
    <row r="3902" spans="1:12">
      <c r="A3902" s="2" t="s">
        <v>1096</v>
      </c>
      <c r="B3902" s="3" t="s">
        <v>1439</v>
      </c>
      <c r="C3902" s="2" t="s">
        <v>1099</v>
      </c>
      <c r="D3902" s="2" t="s">
        <v>1099</v>
      </c>
      <c r="E3902" s="3" t="str">
        <f t="shared" si="61"/>
        <v>Roraima-Boa Vista</v>
      </c>
      <c r="F3902" s="3">
        <v>140010</v>
      </c>
      <c r="G3902" s="3">
        <v>399213</v>
      </c>
      <c r="H3902" s="3">
        <v>2019</v>
      </c>
      <c r="I3902" s="2">
        <v>6</v>
      </c>
      <c r="J3902" s="3" t="s">
        <v>10</v>
      </c>
      <c r="K3902" s="3">
        <v>5</v>
      </c>
      <c r="L3902" s="3">
        <v>0</v>
      </c>
    </row>
    <row r="3903" spans="1:12">
      <c r="A3903" s="2" t="s">
        <v>1096</v>
      </c>
      <c r="B3903" s="3" t="s">
        <v>1439</v>
      </c>
      <c r="C3903" s="2" t="s">
        <v>1099</v>
      </c>
      <c r="D3903" s="2" t="s">
        <v>1099</v>
      </c>
      <c r="E3903" s="3" t="str">
        <f t="shared" si="61"/>
        <v>Roraima-Boa Vista</v>
      </c>
      <c r="F3903" s="3">
        <v>140010</v>
      </c>
      <c r="G3903" s="3">
        <v>399213</v>
      </c>
      <c r="H3903" s="3">
        <v>2019</v>
      </c>
      <c r="I3903" s="2">
        <v>6</v>
      </c>
      <c r="J3903" s="3" t="s">
        <v>19</v>
      </c>
      <c r="K3903" s="3">
        <v>3</v>
      </c>
      <c r="L3903" s="3">
        <v>0</v>
      </c>
    </row>
    <row r="3904" spans="1:12">
      <c r="A3904" s="2" t="s">
        <v>1096</v>
      </c>
      <c r="B3904" s="3" t="s">
        <v>1439</v>
      </c>
      <c r="C3904" s="2" t="s">
        <v>1099</v>
      </c>
      <c r="D3904" s="2" t="s">
        <v>1099</v>
      </c>
      <c r="E3904" s="3" t="str">
        <f t="shared" si="61"/>
        <v>Roraima-Boa Vista</v>
      </c>
      <c r="F3904" s="3">
        <v>140010</v>
      </c>
      <c r="G3904" s="3">
        <v>399213</v>
      </c>
      <c r="H3904" s="3">
        <v>2019</v>
      </c>
      <c r="I3904" s="2">
        <v>6</v>
      </c>
      <c r="J3904" s="3" t="s">
        <v>12</v>
      </c>
      <c r="K3904" s="3">
        <v>1</v>
      </c>
      <c r="L3904" s="3">
        <v>1</v>
      </c>
    </row>
    <row r="3905" spans="1:12">
      <c r="A3905" s="2" t="s">
        <v>1096</v>
      </c>
      <c r="B3905" s="3" t="s">
        <v>1439</v>
      </c>
      <c r="C3905" s="2" t="s">
        <v>1099</v>
      </c>
      <c r="D3905" s="2" t="s">
        <v>1099</v>
      </c>
      <c r="E3905" s="3" t="str">
        <f t="shared" si="61"/>
        <v>Roraima-Boa Vista</v>
      </c>
      <c r="F3905" s="3">
        <v>140010</v>
      </c>
      <c r="G3905" s="3">
        <v>399213</v>
      </c>
      <c r="H3905" s="3">
        <v>2020</v>
      </c>
      <c r="I3905" s="2">
        <v>1</v>
      </c>
      <c r="J3905" s="3" t="s">
        <v>10</v>
      </c>
      <c r="K3905" s="3">
        <v>2</v>
      </c>
      <c r="L3905" s="3">
        <v>0</v>
      </c>
    </row>
    <row r="3906" spans="1:12">
      <c r="A3906" s="2" t="s">
        <v>1096</v>
      </c>
      <c r="B3906" s="3" t="s">
        <v>1439</v>
      </c>
      <c r="C3906" s="2" t="s">
        <v>1099</v>
      </c>
      <c r="D3906" s="2" t="s">
        <v>1099</v>
      </c>
      <c r="E3906" s="3" t="str">
        <f t="shared" si="61"/>
        <v>Roraima-Boa Vista</v>
      </c>
      <c r="F3906" s="3">
        <v>140010</v>
      </c>
      <c r="G3906" s="3">
        <v>399213</v>
      </c>
      <c r="H3906" s="3">
        <v>2020</v>
      </c>
      <c r="I3906" s="2">
        <v>1</v>
      </c>
      <c r="J3906" s="3" t="s">
        <v>19</v>
      </c>
      <c r="K3906" s="3">
        <v>2</v>
      </c>
      <c r="L3906" s="3">
        <v>0</v>
      </c>
    </row>
    <row r="3907" spans="1:12">
      <c r="A3907" s="2" t="s">
        <v>1096</v>
      </c>
      <c r="B3907" s="3" t="s">
        <v>1439</v>
      </c>
      <c r="C3907" s="2" t="s">
        <v>1099</v>
      </c>
      <c r="D3907" s="2" t="s">
        <v>1099</v>
      </c>
      <c r="E3907" s="3" t="str">
        <f t="shared" si="61"/>
        <v>Roraima-Boa Vista</v>
      </c>
      <c r="F3907" s="3">
        <v>140010</v>
      </c>
      <c r="G3907" s="3">
        <v>399213</v>
      </c>
      <c r="H3907" s="3">
        <v>2020</v>
      </c>
      <c r="I3907" s="2">
        <v>1</v>
      </c>
      <c r="J3907" s="3" t="s">
        <v>12</v>
      </c>
      <c r="K3907" s="3">
        <v>2</v>
      </c>
      <c r="L3907" s="3">
        <v>1</v>
      </c>
    </row>
    <row r="3908" spans="1:12">
      <c r="A3908" s="2" t="s">
        <v>1096</v>
      </c>
      <c r="B3908" s="3" t="s">
        <v>1439</v>
      </c>
      <c r="C3908" s="2" t="s">
        <v>1099</v>
      </c>
      <c r="D3908" s="2" t="s">
        <v>1099</v>
      </c>
      <c r="E3908" s="3" t="str">
        <f t="shared" si="61"/>
        <v>Roraima-Boa Vista</v>
      </c>
      <c r="F3908" s="3">
        <v>140010</v>
      </c>
      <c r="G3908" s="3">
        <v>399213</v>
      </c>
      <c r="H3908" s="3">
        <v>2020</v>
      </c>
      <c r="I3908" s="2">
        <v>2</v>
      </c>
      <c r="J3908" s="3" t="s">
        <v>10</v>
      </c>
      <c r="K3908" s="3">
        <v>1</v>
      </c>
      <c r="L3908" s="3">
        <v>0</v>
      </c>
    </row>
    <row r="3909" spans="1:12">
      <c r="A3909" s="2" t="s">
        <v>1096</v>
      </c>
      <c r="B3909" s="3" t="s">
        <v>1439</v>
      </c>
      <c r="C3909" s="2" t="s">
        <v>1099</v>
      </c>
      <c r="D3909" s="2" t="s">
        <v>1099</v>
      </c>
      <c r="E3909" s="3" t="str">
        <f t="shared" si="61"/>
        <v>Roraima-Boa Vista</v>
      </c>
      <c r="F3909" s="3">
        <v>140010</v>
      </c>
      <c r="G3909" s="3">
        <v>399213</v>
      </c>
      <c r="H3909" s="3">
        <v>2020</v>
      </c>
      <c r="I3909" s="2">
        <v>2</v>
      </c>
      <c r="J3909" s="3" t="s">
        <v>19</v>
      </c>
      <c r="K3909" s="3">
        <v>2</v>
      </c>
      <c r="L3909" s="3">
        <v>0</v>
      </c>
    </row>
    <row r="3910" spans="1:12">
      <c r="A3910" s="2" t="s">
        <v>1096</v>
      </c>
      <c r="B3910" s="3" t="s">
        <v>1439</v>
      </c>
      <c r="C3910" s="2" t="s">
        <v>1099</v>
      </c>
      <c r="D3910" s="2" t="s">
        <v>1099</v>
      </c>
      <c r="E3910" s="3" t="str">
        <f t="shared" si="61"/>
        <v>Roraima-Boa Vista</v>
      </c>
      <c r="F3910" s="3">
        <v>140010</v>
      </c>
      <c r="G3910" s="3">
        <v>399213</v>
      </c>
      <c r="H3910" s="3">
        <v>2020</v>
      </c>
      <c r="I3910" s="2">
        <v>2</v>
      </c>
      <c r="J3910" s="3" t="s">
        <v>12</v>
      </c>
      <c r="K3910" s="3">
        <v>1</v>
      </c>
      <c r="L3910" s="3">
        <v>1</v>
      </c>
    </row>
    <row r="3911" spans="1:12">
      <c r="A3911" s="2" t="s">
        <v>1096</v>
      </c>
      <c r="B3911" s="3" t="s">
        <v>1439</v>
      </c>
      <c r="C3911" s="2" t="s">
        <v>1099</v>
      </c>
      <c r="D3911" s="2" t="s">
        <v>1099</v>
      </c>
      <c r="E3911" s="3" t="str">
        <f t="shared" si="61"/>
        <v>Roraima-Boa Vista</v>
      </c>
      <c r="F3911" s="3">
        <v>140010</v>
      </c>
      <c r="G3911" s="3">
        <v>399213</v>
      </c>
      <c r="H3911" s="3">
        <v>2020</v>
      </c>
      <c r="I3911" s="2">
        <v>3</v>
      </c>
      <c r="J3911" s="3" t="s">
        <v>9</v>
      </c>
      <c r="K3911" s="3">
        <v>1</v>
      </c>
      <c r="L3911" s="3">
        <v>0</v>
      </c>
    </row>
    <row r="3912" spans="1:12">
      <c r="A3912" s="2" t="s">
        <v>1096</v>
      </c>
      <c r="B3912" s="3" t="s">
        <v>1439</v>
      </c>
      <c r="C3912" s="2" t="s">
        <v>1099</v>
      </c>
      <c r="D3912" s="2" t="s">
        <v>1099</v>
      </c>
      <c r="E3912" s="3" t="str">
        <f t="shared" si="61"/>
        <v>Roraima-Boa Vista</v>
      </c>
      <c r="F3912" s="3">
        <v>140010</v>
      </c>
      <c r="G3912" s="3">
        <v>399213</v>
      </c>
      <c r="H3912" s="3">
        <v>2020</v>
      </c>
      <c r="I3912" s="2">
        <v>3</v>
      </c>
      <c r="J3912" s="3" t="s">
        <v>10</v>
      </c>
      <c r="K3912" s="3">
        <v>4</v>
      </c>
      <c r="L3912" s="3">
        <v>0</v>
      </c>
    </row>
    <row r="3913" spans="1:12">
      <c r="A3913" s="2" t="s">
        <v>1096</v>
      </c>
      <c r="B3913" s="3" t="s">
        <v>1439</v>
      </c>
      <c r="C3913" s="2" t="s">
        <v>1099</v>
      </c>
      <c r="D3913" s="2" t="s">
        <v>1099</v>
      </c>
      <c r="E3913" s="3" t="str">
        <f t="shared" si="61"/>
        <v>Roraima-Boa Vista</v>
      </c>
      <c r="F3913" s="3">
        <v>140010</v>
      </c>
      <c r="G3913" s="3">
        <v>399213</v>
      </c>
      <c r="H3913" s="3">
        <v>2020</v>
      </c>
      <c r="I3913" s="2">
        <v>3</v>
      </c>
      <c r="J3913" s="3" t="s">
        <v>19</v>
      </c>
      <c r="K3913" s="3">
        <v>4</v>
      </c>
      <c r="L3913" s="3">
        <v>0</v>
      </c>
    </row>
    <row r="3914" spans="1:12">
      <c r="A3914" s="2" t="s">
        <v>1096</v>
      </c>
      <c r="B3914" s="3" t="s">
        <v>1439</v>
      </c>
      <c r="C3914" s="2" t="s">
        <v>1099</v>
      </c>
      <c r="D3914" s="2" t="s">
        <v>1099</v>
      </c>
      <c r="E3914" s="3" t="str">
        <f t="shared" si="61"/>
        <v>Roraima-Boa Vista</v>
      </c>
      <c r="F3914" s="3">
        <v>140010</v>
      </c>
      <c r="G3914" s="3">
        <v>399213</v>
      </c>
      <c r="H3914" s="3">
        <v>2020</v>
      </c>
      <c r="I3914" s="2">
        <v>3</v>
      </c>
      <c r="J3914" s="3" t="s">
        <v>12</v>
      </c>
      <c r="K3914" s="3">
        <v>4</v>
      </c>
      <c r="L3914" s="3">
        <v>5</v>
      </c>
    </row>
    <row r="3915" spans="1:12">
      <c r="A3915" s="2" t="s">
        <v>1096</v>
      </c>
      <c r="B3915" s="3" t="s">
        <v>1439</v>
      </c>
      <c r="C3915" s="2" t="s">
        <v>1099</v>
      </c>
      <c r="D3915" s="2" t="s">
        <v>1099</v>
      </c>
      <c r="E3915" s="3" t="str">
        <f t="shared" si="61"/>
        <v>Roraima-Boa Vista</v>
      </c>
      <c r="F3915" s="3">
        <v>140010</v>
      </c>
      <c r="G3915" s="3">
        <v>399213</v>
      </c>
      <c r="H3915" s="3">
        <v>2020</v>
      </c>
      <c r="I3915" s="2">
        <v>4</v>
      </c>
      <c r="J3915" s="3" t="s">
        <v>9</v>
      </c>
      <c r="K3915" s="3">
        <v>3</v>
      </c>
      <c r="L3915" s="3">
        <v>4</v>
      </c>
    </row>
    <row r="3916" spans="1:12">
      <c r="A3916" s="2" t="s">
        <v>1096</v>
      </c>
      <c r="B3916" s="3" t="s">
        <v>1439</v>
      </c>
      <c r="C3916" s="2" t="s">
        <v>1099</v>
      </c>
      <c r="D3916" s="2" t="s">
        <v>1099</v>
      </c>
      <c r="E3916" s="3" t="str">
        <f t="shared" si="61"/>
        <v>Roraima-Boa Vista</v>
      </c>
      <c r="F3916" s="3">
        <v>140010</v>
      </c>
      <c r="G3916" s="3">
        <v>399213</v>
      </c>
      <c r="H3916" s="3">
        <v>2020</v>
      </c>
      <c r="I3916" s="2">
        <v>4</v>
      </c>
      <c r="J3916" s="3" t="s">
        <v>10</v>
      </c>
      <c r="K3916" s="3">
        <v>4</v>
      </c>
      <c r="L3916" s="3">
        <v>0</v>
      </c>
    </row>
    <row r="3917" spans="1:12">
      <c r="A3917" s="2" t="s">
        <v>1096</v>
      </c>
      <c r="B3917" s="3" t="s">
        <v>1439</v>
      </c>
      <c r="C3917" s="2" t="s">
        <v>1099</v>
      </c>
      <c r="D3917" s="2" t="s">
        <v>1099</v>
      </c>
      <c r="E3917" s="3" t="str">
        <f t="shared" si="61"/>
        <v>Roraima-Boa Vista</v>
      </c>
      <c r="F3917" s="3">
        <v>140010</v>
      </c>
      <c r="G3917" s="3">
        <v>399213</v>
      </c>
      <c r="H3917" s="3">
        <v>2020</v>
      </c>
      <c r="I3917" s="2">
        <v>4</v>
      </c>
      <c r="J3917" s="3" t="s">
        <v>19</v>
      </c>
      <c r="K3917" s="3">
        <v>3</v>
      </c>
      <c r="L3917" s="3">
        <v>0</v>
      </c>
    </row>
    <row r="3918" spans="1:12">
      <c r="A3918" s="2" t="s">
        <v>1096</v>
      </c>
      <c r="B3918" s="3" t="s">
        <v>1439</v>
      </c>
      <c r="C3918" s="2" t="s">
        <v>1099</v>
      </c>
      <c r="D3918" s="2" t="s">
        <v>1099</v>
      </c>
      <c r="E3918" s="3" t="str">
        <f t="shared" si="61"/>
        <v>Roraima-Boa Vista</v>
      </c>
      <c r="F3918" s="3">
        <v>140010</v>
      </c>
      <c r="G3918" s="3">
        <v>399213</v>
      </c>
      <c r="H3918" s="3">
        <v>2020</v>
      </c>
      <c r="I3918" s="2">
        <v>4</v>
      </c>
      <c r="J3918" s="3" t="s">
        <v>12</v>
      </c>
      <c r="K3918" s="3">
        <v>3</v>
      </c>
      <c r="L3918" s="3">
        <v>2</v>
      </c>
    </row>
    <row r="3919" spans="1:12">
      <c r="A3919" s="2" t="s">
        <v>1096</v>
      </c>
      <c r="B3919" s="3" t="s">
        <v>1439</v>
      </c>
      <c r="C3919" s="2" t="s">
        <v>1099</v>
      </c>
      <c r="D3919" s="2" t="s">
        <v>1099</v>
      </c>
      <c r="E3919" s="3" t="str">
        <f t="shared" si="61"/>
        <v>Roraima-Boa Vista</v>
      </c>
      <c r="F3919" s="3">
        <v>140010</v>
      </c>
      <c r="G3919" s="3">
        <v>399213</v>
      </c>
      <c r="H3919" s="3">
        <v>2020</v>
      </c>
      <c r="I3919" s="2">
        <v>5</v>
      </c>
      <c r="J3919" s="3" t="s">
        <v>10</v>
      </c>
      <c r="K3919" s="3">
        <v>2</v>
      </c>
      <c r="L3919" s="3">
        <v>0</v>
      </c>
    </row>
    <row r="3920" spans="1:12">
      <c r="A3920" s="2" t="s">
        <v>1096</v>
      </c>
      <c r="B3920" s="3" t="s">
        <v>1439</v>
      </c>
      <c r="C3920" s="2" t="s">
        <v>1099</v>
      </c>
      <c r="D3920" s="2" t="s">
        <v>1099</v>
      </c>
      <c r="E3920" s="3" t="str">
        <f t="shared" si="61"/>
        <v>Roraima-Boa Vista</v>
      </c>
      <c r="F3920" s="3">
        <v>140010</v>
      </c>
      <c r="G3920" s="3">
        <v>399213</v>
      </c>
      <c r="H3920" s="3">
        <v>2020</v>
      </c>
      <c r="I3920" s="2">
        <v>5</v>
      </c>
      <c r="J3920" s="3" t="s">
        <v>12</v>
      </c>
      <c r="K3920" s="3">
        <v>3</v>
      </c>
      <c r="L3920" s="3">
        <v>3</v>
      </c>
    </row>
    <row r="3921" spans="1:12">
      <c r="A3921" s="2" t="s">
        <v>1096</v>
      </c>
      <c r="B3921" s="3" t="s">
        <v>1439</v>
      </c>
      <c r="C3921" s="2" t="s">
        <v>1099</v>
      </c>
      <c r="D3921" s="2" t="s">
        <v>1099</v>
      </c>
      <c r="E3921" s="3" t="str">
        <f t="shared" si="61"/>
        <v>Roraima-Boa Vista</v>
      </c>
      <c r="F3921" s="3">
        <v>140010</v>
      </c>
      <c r="G3921" s="3">
        <v>399213</v>
      </c>
      <c r="H3921" s="3">
        <v>2020</v>
      </c>
      <c r="I3921" s="2">
        <v>6</v>
      </c>
      <c r="J3921" s="3" t="s">
        <v>9</v>
      </c>
      <c r="K3921" s="3">
        <v>1</v>
      </c>
      <c r="L3921" s="3">
        <v>1</v>
      </c>
    </row>
    <row r="3922" spans="1:12">
      <c r="A3922" s="2" t="s">
        <v>1096</v>
      </c>
      <c r="B3922" s="3" t="s">
        <v>1439</v>
      </c>
      <c r="C3922" s="2" t="s">
        <v>1099</v>
      </c>
      <c r="D3922" s="2" t="s">
        <v>1099</v>
      </c>
      <c r="E3922" s="3" t="str">
        <f t="shared" si="61"/>
        <v>Roraima-Boa Vista</v>
      </c>
      <c r="F3922" s="3">
        <v>140010</v>
      </c>
      <c r="G3922" s="3">
        <v>399213</v>
      </c>
      <c r="H3922" s="3">
        <v>2020</v>
      </c>
      <c r="I3922" s="2">
        <v>6</v>
      </c>
      <c r="J3922" s="3" t="s">
        <v>10</v>
      </c>
      <c r="K3922" s="3">
        <v>2</v>
      </c>
      <c r="L3922" s="3">
        <v>0</v>
      </c>
    </row>
    <row r="3923" spans="1:12">
      <c r="A3923" s="2" t="s">
        <v>1096</v>
      </c>
      <c r="B3923" s="3" t="s">
        <v>1439</v>
      </c>
      <c r="C3923" s="2" t="s">
        <v>1099</v>
      </c>
      <c r="D3923" s="2" t="s">
        <v>1099</v>
      </c>
      <c r="E3923" s="3" t="str">
        <f t="shared" si="61"/>
        <v>Roraima-Boa Vista</v>
      </c>
      <c r="F3923" s="3">
        <v>140010</v>
      </c>
      <c r="G3923" s="3">
        <v>399213</v>
      </c>
      <c r="H3923" s="3">
        <v>2020</v>
      </c>
      <c r="I3923" s="2">
        <v>6</v>
      </c>
      <c r="J3923" s="3" t="s">
        <v>12</v>
      </c>
      <c r="K3923" s="3">
        <v>2</v>
      </c>
      <c r="L3923" s="3">
        <v>2</v>
      </c>
    </row>
    <row r="3924" spans="1:12">
      <c r="A3924" s="2" t="s">
        <v>1096</v>
      </c>
      <c r="B3924" s="3" t="s">
        <v>1439</v>
      </c>
      <c r="C3924" s="2" t="s">
        <v>1100</v>
      </c>
      <c r="D3924" s="2" t="s">
        <v>1100</v>
      </c>
      <c r="E3924" s="3" t="str">
        <f t="shared" si="61"/>
        <v>Roraima-Bonfim</v>
      </c>
      <c r="F3924" s="3">
        <v>140015</v>
      </c>
      <c r="G3924" s="3">
        <v>12409</v>
      </c>
      <c r="H3924" s="3">
        <v>2020</v>
      </c>
      <c r="I3924" s="2">
        <v>1</v>
      </c>
      <c r="J3924" s="3" t="s">
        <v>12</v>
      </c>
      <c r="K3924" s="3">
        <v>1</v>
      </c>
      <c r="L3924" s="3">
        <v>1</v>
      </c>
    </row>
    <row r="3925" spans="1:12">
      <c r="A3925" s="2" t="s">
        <v>1096</v>
      </c>
      <c r="B3925" s="3" t="s">
        <v>1439</v>
      </c>
      <c r="C3925" s="2" t="s">
        <v>1100</v>
      </c>
      <c r="D3925" s="2" t="s">
        <v>1100</v>
      </c>
      <c r="E3925" s="3" t="str">
        <f t="shared" si="61"/>
        <v>Roraima-Bonfim</v>
      </c>
      <c r="F3925" s="3">
        <v>140015</v>
      </c>
      <c r="G3925" s="3">
        <v>12409</v>
      </c>
      <c r="H3925" s="3">
        <v>2020</v>
      </c>
      <c r="I3925" s="2">
        <v>2</v>
      </c>
      <c r="J3925" s="3" t="s">
        <v>9</v>
      </c>
      <c r="K3925" s="3">
        <v>1</v>
      </c>
      <c r="L3925" s="3">
        <v>0</v>
      </c>
    </row>
    <row r="3926" spans="1:12">
      <c r="A3926" s="2" t="s">
        <v>1096</v>
      </c>
      <c r="B3926" s="3" t="s">
        <v>1439</v>
      </c>
      <c r="C3926" s="2" t="s">
        <v>1101</v>
      </c>
      <c r="D3926" s="2" t="s">
        <v>1101</v>
      </c>
      <c r="E3926" s="3" t="str">
        <f t="shared" si="61"/>
        <v>Roraima-Canta</v>
      </c>
      <c r="F3926" s="3">
        <v>140017</v>
      </c>
      <c r="G3926" s="3">
        <v>18335</v>
      </c>
      <c r="H3926" s="3">
        <v>2020</v>
      </c>
      <c r="I3926" s="2">
        <v>1</v>
      </c>
      <c r="J3926" s="3" t="s">
        <v>12</v>
      </c>
      <c r="K3926" s="3">
        <v>1</v>
      </c>
      <c r="L3926" s="3">
        <v>1</v>
      </c>
    </row>
    <row r="3927" spans="1:12">
      <c r="A3927" s="2" t="s">
        <v>1096</v>
      </c>
      <c r="B3927" s="3" t="s">
        <v>1439</v>
      </c>
      <c r="C3927" s="2" t="s">
        <v>1101</v>
      </c>
      <c r="D3927" s="2" t="s">
        <v>1101</v>
      </c>
      <c r="E3927" s="3" t="str">
        <f t="shared" si="61"/>
        <v>Roraima-Canta</v>
      </c>
      <c r="F3927" s="3">
        <v>140017</v>
      </c>
      <c r="G3927" s="3">
        <v>18335</v>
      </c>
      <c r="H3927" s="3">
        <v>2020</v>
      </c>
      <c r="I3927" s="2">
        <v>4</v>
      </c>
      <c r="J3927" s="3" t="s">
        <v>9</v>
      </c>
      <c r="K3927" s="3">
        <v>1</v>
      </c>
      <c r="L3927" s="3">
        <v>2</v>
      </c>
    </row>
    <row r="3928" spans="1:12">
      <c r="A3928" s="2" t="s">
        <v>1096</v>
      </c>
      <c r="B3928" s="3" t="s">
        <v>1439</v>
      </c>
      <c r="C3928" s="2" t="s">
        <v>1101</v>
      </c>
      <c r="D3928" s="2" t="s">
        <v>1101</v>
      </c>
      <c r="E3928" s="3" t="str">
        <f t="shared" si="61"/>
        <v>Roraima-Canta</v>
      </c>
      <c r="F3928" s="3">
        <v>140017</v>
      </c>
      <c r="G3928" s="3">
        <v>18335</v>
      </c>
      <c r="H3928" s="3">
        <v>2020</v>
      </c>
      <c r="I3928" s="2">
        <v>4</v>
      </c>
      <c r="J3928" s="3" t="s">
        <v>12</v>
      </c>
      <c r="K3928" s="3">
        <v>2</v>
      </c>
      <c r="L3928" s="3">
        <v>2</v>
      </c>
    </row>
    <row r="3929" spans="1:12">
      <c r="A3929" s="2" t="s">
        <v>1096</v>
      </c>
      <c r="B3929" s="3" t="s">
        <v>1439</v>
      </c>
      <c r="C3929" s="2" t="s">
        <v>1102</v>
      </c>
      <c r="D3929" s="2" t="s">
        <v>1102</v>
      </c>
      <c r="E3929" s="3" t="str">
        <f t="shared" si="61"/>
        <v>Roraima-Caracarai</v>
      </c>
      <c r="F3929" s="3">
        <v>140020</v>
      </c>
      <c r="G3929" s="3">
        <v>21926</v>
      </c>
      <c r="H3929" s="3">
        <v>2019</v>
      </c>
      <c r="I3929" s="2">
        <v>1</v>
      </c>
      <c r="J3929" s="3" t="s">
        <v>10</v>
      </c>
      <c r="K3929" s="3">
        <v>1</v>
      </c>
      <c r="L3929" s="3">
        <v>0</v>
      </c>
    </row>
    <row r="3930" spans="1:12">
      <c r="A3930" s="2" t="s">
        <v>1096</v>
      </c>
      <c r="B3930" s="3" t="s">
        <v>1439</v>
      </c>
      <c r="C3930" s="2" t="s">
        <v>1102</v>
      </c>
      <c r="D3930" s="2" t="s">
        <v>1102</v>
      </c>
      <c r="E3930" s="3" t="str">
        <f t="shared" si="61"/>
        <v>Roraima-Caracarai</v>
      </c>
      <c r="F3930" s="3">
        <v>140020</v>
      </c>
      <c r="G3930" s="3">
        <v>21926</v>
      </c>
      <c r="H3930" s="3">
        <v>2019</v>
      </c>
      <c r="I3930" s="2">
        <v>4</v>
      </c>
      <c r="J3930" s="3" t="s">
        <v>10</v>
      </c>
      <c r="K3930" s="3">
        <v>1</v>
      </c>
      <c r="L3930" s="3">
        <v>0</v>
      </c>
    </row>
    <row r="3931" spans="1:12">
      <c r="A3931" s="2" t="s">
        <v>1096</v>
      </c>
      <c r="B3931" s="3" t="s">
        <v>1439</v>
      </c>
      <c r="C3931" s="2" t="s">
        <v>1102</v>
      </c>
      <c r="D3931" s="2" t="s">
        <v>1102</v>
      </c>
      <c r="E3931" s="3" t="str">
        <f t="shared" si="61"/>
        <v>Roraima-Caracarai</v>
      </c>
      <c r="F3931" s="3">
        <v>140020</v>
      </c>
      <c r="G3931" s="3">
        <v>21926</v>
      </c>
      <c r="H3931" s="3">
        <v>2020</v>
      </c>
      <c r="I3931" s="2">
        <v>2</v>
      </c>
      <c r="J3931" s="3" t="s">
        <v>19</v>
      </c>
      <c r="K3931" s="3">
        <v>1</v>
      </c>
      <c r="L3931" s="3">
        <v>1</v>
      </c>
    </row>
    <row r="3932" spans="1:12">
      <c r="A3932" s="2" t="s">
        <v>1096</v>
      </c>
      <c r="B3932" s="3" t="s">
        <v>1439</v>
      </c>
      <c r="C3932" s="2" t="s">
        <v>1103</v>
      </c>
      <c r="D3932" s="2" t="s">
        <v>1103</v>
      </c>
      <c r="E3932" s="3" t="str">
        <f t="shared" si="61"/>
        <v>Roraima-Mucajai</v>
      </c>
      <c r="F3932" s="3">
        <v>140030</v>
      </c>
      <c r="G3932" s="3">
        <v>17853</v>
      </c>
      <c r="H3932" s="3">
        <v>2019</v>
      </c>
      <c r="I3932" s="2">
        <v>1</v>
      </c>
      <c r="J3932" s="3" t="s">
        <v>12</v>
      </c>
      <c r="K3932" s="3">
        <v>1</v>
      </c>
      <c r="L3932" s="3">
        <v>1</v>
      </c>
    </row>
    <row r="3933" spans="1:12">
      <c r="A3933" s="2" t="s">
        <v>1096</v>
      </c>
      <c r="B3933" s="3" t="s">
        <v>1439</v>
      </c>
      <c r="C3933" s="2" t="s">
        <v>1103</v>
      </c>
      <c r="D3933" s="2" t="s">
        <v>1103</v>
      </c>
      <c r="E3933" s="3" t="str">
        <f t="shared" si="61"/>
        <v>Roraima-Mucajai</v>
      </c>
      <c r="F3933" s="3">
        <v>140030</v>
      </c>
      <c r="G3933" s="3">
        <v>17853</v>
      </c>
      <c r="H3933" s="3">
        <v>2019</v>
      </c>
      <c r="I3933" s="2">
        <v>4</v>
      </c>
      <c r="J3933" s="3" t="s">
        <v>12</v>
      </c>
      <c r="K3933" s="3">
        <v>1</v>
      </c>
      <c r="L3933" s="3">
        <v>1</v>
      </c>
    </row>
    <row r="3934" spans="1:12">
      <c r="A3934" s="2" t="s">
        <v>1096</v>
      </c>
      <c r="B3934" s="3" t="s">
        <v>1439</v>
      </c>
      <c r="C3934" s="2" t="s">
        <v>1104</v>
      </c>
      <c r="D3934" s="2" t="s">
        <v>1104</v>
      </c>
      <c r="E3934" s="3" t="str">
        <f t="shared" si="61"/>
        <v>Roraima-Pacaraima</v>
      </c>
      <c r="F3934" s="3">
        <v>140045</v>
      </c>
      <c r="G3934" s="3">
        <v>17401</v>
      </c>
      <c r="H3934" s="3">
        <v>2019</v>
      </c>
      <c r="I3934" s="2">
        <v>2</v>
      </c>
      <c r="J3934" s="3" t="s">
        <v>19</v>
      </c>
      <c r="K3934" s="3">
        <v>2</v>
      </c>
      <c r="L3934" s="3">
        <v>0</v>
      </c>
    </row>
    <row r="3935" spans="1:12">
      <c r="A3935" s="2" t="s">
        <v>1096</v>
      </c>
      <c r="B3935" s="3" t="s">
        <v>1439</v>
      </c>
      <c r="C3935" s="2" t="s">
        <v>1104</v>
      </c>
      <c r="D3935" s="2" t="s">
        <v>1104</v>
      </c>
      <c r="E3935" s="3" t="str">
        <f t="shared" si="61"/>
        <v>Roraima-Pacaraima</v>
      </c>
      <c r="F3935" s="3">
        <v>140045</v>
      </c>
      <c r="G3935" s="3">
        <v>17401</v>
      </c>
      <c r="H3935" s="3">
        <v>2019</v>
      </c>
      <c r="I3935" s="2">
        <v>3</v>
      </c>
      <c r="J3935" s="3" t="s">
        <v>10</v>
      </c>
      <c r="K3935" s="3">
        <v>1</v>
      </c>
      <c r="L3935" s="3">
        <v>0</v>
      </c>
    </row>
    <row r="3936" spans="1:12">
      <c r="A3936" s="2" t="s">
        <v>1096</v>
      </c>
      <c r="B3936" s="3" t="s">
        <v>1439</v>
      </c>
      <c r="C3936" s="2" t="s">
        <v>1104</v>
      </c>
      <c r="D3936" s="2" t="s">
        <v>1104</v>
      </c>
      <c r="E3936" s="3" t="str">
        <f t="shared" si="61"/>
        <v>Roraima-Pacaraima</v>
      </c>
      <c r="F3936" s="3">
        <v>140045</v>
      </c>
      <c r="G3936" s="3">
        <v>17401</v>
      </c>
      <c r="H3936" s="3">
        <v>2020</v>
      </c>
      <c r="I3936" s="2">
        <v>2</v>
      </c>
      <c r="J3936" s="3" t="s">
        <v>10</v>
      </c>
      <c r="K3936" s="3">
        <v>6</v>
      </c>
      <c r="L3936" s="3">
        <v>0</v>
      </c>
    </row>
    <row r="3937" spans="1:12">
      <c r="A3937" s="2" t="s">
        <v>1096</v>
      </c>
      <c r="B3937" s="3" t="s">
        <v>1439</v>
      </c>
      <c r="C3937" s="2" t="s">
        <v>1104</v>
      </c>
      <c r="D3937" s="2" t="s">
        <v>1104</v>
      </c>
      <c r="E3937" s="3" t="str">
        <f t="shared" si="61"/>
        <v>Roraima-Pacaraima</v>
      </c>
      <c r="F3937" s="3">
        <v>140045</v>
      </c>
      <c r="G3937" s="3">
        <v>17401</v>
      </c>
      <c r="H3937" s="3">
        <v>2020</v>
      </c>
      <c r="I3937" s="2">
        <v>2</v>
      </c>
      <c r="J3937" s="3" t="s">
        <v>19</v>
      </c>
      <c r="K3937" s="3">
        <v>2</v>
      </c>
      <c r="L3937" s="3">
        <v>0</v>
      </c>
    </row>
    <row r="3938" spans="1:12">
      <c r="A3938" s="2" t="s">
        <v>1096</v>
      </c>
      <c r="B3938" s="3" t="s">
        <v>1439</v>
      </c>
      <c r="C3938" s="2" t="s">
        <v>1105</v>
      </c>
      <c r="D3938" s="2" t="s">
        <v>1105</v>
      </c>
      <c r="E3938" s="3" t="str">
        <f t="shared" si="61"/>
        <v>Roraima-Rorainopolis</v>
      </c>
      <c r="F3938" s="3">
        <v>140047</v>
      </c>
      <c r="G3938" s="3">
        <v>30163</v>
      </c>
      <c r="H3938" s="3">
        <v>2019</v>
      </c>
      <c r="I3938" s="2">
        <v>4</v>
      </c>
      <c r="J3938" s="3" t="s">
        <v>10</v>
      </c>
      <c r="K3938" s="3">
        <v>1</v>
      </c>
      <c r="L3938" s="3">
        <v>0</v>
      </c>
    </row>
    <row r="3939" spans="1:12">
      <c r="A3939" s="2" t="s">
        <v>1096</v>
      </c>
      <c r="B3939" s="3" t="s">
        <v>1439</v>
      </c>
      <c r="C3939" s="2" t="s">
        <v>1105</v>
      </c>
      <c r="D3939" s="2" t="s">
        <v>1105</v>
      </c>
      <c r="E3939" s="3" t="str">
        <f t="shared" si="61"/>
        <v>Roraima-Rorainopolis</v>
      </c>
      <c r="F3939" s="3">
        <v>140047</v>
      </c>
      <c r="G3939" s="3">
        <v>30163</v>
      </c>
      <c r="H3939" s="3">
        <v>2020</v>
      </c>
      <c r="I3939" s="2">
        <v>3</v>
      </c>
      <c r="J3939" s="3" t="s">
        <v>9</v>
      </c>
      <c r="K3939" s="3">
        <v>1</v>
      </c>
      <c r="L3939" s="3">
        <v>1</v>
      </c>
    </row>
    <row r="3940" spans="1:12">
      <c r="A3940" s="2" t="s">
        <v>1096</v>
      </c>
      <c r="B3940" s="3" t="s">
        <v>1439</v>
      </c>
      <c r="C3940" s="2" t="s">
        <v>1106</v>
      </c>
      <c r="D3940" s="2" t="s">
        <v>1106</v>
      </c>
      <c r="E3940" s="3" t="str">
        <f t="shared" si="61"/>
        <v>Roraima-Sao Joao da Baliza</v>
      </c>
      <c r="F3940" s="3">
        <v>140050</v>
      </c>
      <c r="G3940" s="3">
        <v>8201</v>
      </c>
      <c r="H3940" s="3">
        <v>2019</v>
      </c>
      <c r="I3940" s="2">
        <v>2</v>
      </c>
      <c r="J3940" s="3" t="s">
        <v>9</v>
      </c>
      <c r="K3940" s="3">
        <v>1</v>
      </c>
      <c r="L3940" s="3">
        <v>1</v>
      </c>
    </row>
    <row r="3941" spans="1:12">
      <c r="A3941" s="4" t="s">
        <v>1096</v>
      </c>
      <c r="B3941" s="3" t="s">
        <v>1439</v>
      </c>
      <c r="C3941" s="2" t="s">
        <v>1106</v>
      </c>
      <c r="D3941" s="2" t="s">
        <v>1106</v>
      </c>
      <c r="E3941" s="3" t="str">
        <f t="shared" si="61"/>
        <v>Roraima-Sao Joao da Baliza</v>
      </c>
      <c r="F3941" s="3">
        <v>140050</v>
      </c>
      <c r="G3941" s="3">
        <v>8201</v>
      </c>
      <c r="H3941" s="3">
        <v>2019</v>
      </c>
      <c r="I3941" s="2">
        <v>4</v>
      </c>
      <c r="J3941" s="3" t="s">
        <v>10</v>
      </c>
      <c r="K3941" s="3">
        <v>1</v>
      </c>
      <c r="L3941" s="3">
        <v>0</v>
      </c>
    </row>
    <row r="3942" spans="1:12">
      <c r="A3942" s="2" t="s">
        <v>1107</v>
      </c>
      <c r="B3942" s="3" t="s">
        <v>1442</v>
      </c>
      <c r="C3942" s="2" t="s">
        <v>1108</v>
      </c>
      <c r="D3942" s="2" t="s">
        <v>1108</v>
      </c>
      <c r="E3942" s="3" t="str">
        <f t="shared" si="61"/>
        <v>Santa Catarina-Araquari</v>
      </c>
      <c r="F3942" s="3">
        <v>420130</v>
      </c>
      <c r="G3942" s="3">
        <v>38129</v>
      </c>
      <c r="H3942" s="3">
        <v>2019</v>
      </c>
      <c r="I3942" s="2">
        <v>1</v>
      </c>
      <c r="J3942" s="3" t="s">
        <v>9</v>
      </c>
      <c r="K3942" s="3">
        <v>1</v>
      </c>
      <c r="L3942" s="3">
        <v>1</v>
      </c>
    </row>
    <row r="3943" spans="1:12">
      <c r="A3943" s="2" t="s">
        <v>1107</v>
      </c>
      <c r="B3943" s="3" t="s">
        <v>1442</v>
      </c>
      <c r="C3943" s="2" t="s">
        <v>1108</v>
      </c>
      <c r="D3943" s="2" t="s">
        <v>1108</v>
      </c>
      <c r="E3943" s="3" t="str">
        <f t="shared" si="61"/>
        <v>Santa Catarina-Araquari</v>
      </c>
      <c r="F3943" s="3">
        <v>420130</v>
      </c>
      <c r="G3943" s="3">
        <v>38129</v>
      </c>
      <c r="H3943" s="3">
        <v>2020</v>
      </c>
      <c r="I3943" s="2">
        <v>2</v>
      </c>
      <c r="J3943" s="3" t="s">
        <v>12</v>
      </c>
      <c r="K3943" s="3">
        <v>1</v>
      </c>
      <c r="L3943" s="3">
        <v>1</v>
      </c>
    </row>
    <row r="3944" spans="1:12">
      <c r="A3944" s="2" t="s">
        <v>1107</v>
      </c>
      <c r="B3944" s="3" t="s">
        <v>1442</v>
      </c>
      <c r="C3944" s="2" t="s">
        <v>1109</v>
      </c>
      <c r="D3944" s="2" t="s">
        <v>1109</v>
      </c>
      <c r="E3944" s="3" t="str">
        <f t="shared" si="61"/>
        <v>Santa Catarina-Ararangua</v>
      </c>
      <c r="F3944" s="3">
        <v>420140</v>
      </c>
      <c r="G3944" s="3">
        <v>68228</v>
      </c>
      <c r="H3944" s="3">
        <v>2019</v>
      </c>
      <c r="I3944" s="2">
        <v>1</v>
      </c>
      <c r="J3944" s="3" t="s">
        <v>9</v>
      </c>
      <c r="K3944" s="3">
        <v>1</v>
      </c>
      <c r="L3944" s="3">
        <v>1</v>
      </c>
    </row>
    <row r="3945" spans="1:12">
      <c r="A3945" s="2" t="s">
        <v>1107</v>
      </c>
      <c r="B3945" s="3" t="s">
        <v>1442</v>
      </c>
      <c r="C3945" s="2" t="s">
        <v>1109</v>
      </c>
      <c r="D3945" s="2" t="s">
        <v>1109</v>
      </c>
      <c r="E3945" s="3" t="str">
        <f t="shared" si="61"/>
        <v>Santa Catarina-Ararangua</v>
      </c>
      <c r="F3945" s="3">
        <v>420140</v>
      </c>
      <c r="G3945" s="3">
        <v>68228</v>
      </c>
      <c r="H3945" s="3">
        <v>2019</v>
      </c>
      <c r="I3945" s="2">
        <v>1</v>
      </c>
      <c r="J3945" s="3" t="s">
        <v>12</v>
      </c>
      <c r="K3945" s="3">
        <v>1</v>
      </c>
      <c r="L3945" s="3">
        <v>1</v>
      </c>
    </row>
    <row r="3946" spans="1:12">
      <c r="A3946" s="2" t="s">
        <v>1107</v>
      </c>
      <c r="B3946" s="3" t="s">
        <v>1442</v>
      </c>
      <c r="C3946" s="2" t="s">
        <v>1109</v>
      </c>
      <c r="D3946" s="2" t="s">
        <v>1109</v>
      </c>
      <c r="E3946" s="3" t="str">
        <f t="shared" si="61"/>
        <v>Santa Catarina-Ararangua</v>
      </c>
      <c r="F3946" s="3">
        <v>420140</v>
      </c>
      <c r="G3946" s="3">
        <v>68228</v>
      </c>
      <c r="H3946" s="3">
        <v>2019</v>
      </c>
      <c r="I3946" s="2">
        <v>3</v>
      </c>
      <c r="J3946" s="3" t="s">
        <v>9</v>
      </c>
      <c r="K3946" s="3">
        <v>1</v>
      </c>
      <c r="L3946" s="3">
        <v>1</v>
      </c>
    </row>
    <row r="3947" spans="1:12">
      <c r="A3947" s="2" t="s">
        <v>1107</v>
      </c>
      <c r="B3947" s="3" t="s">
        <v>1442</v>
      </c>
      <c r="C3947" s="2" t="s">
        <v>1109</v>
      </c>
      <c r="D3947" s="2" t="s">
        <v>1109</v>
      </c>
      <c r="E3947" s="3" t="str">
        <f t="shared" si="61"/>
        <v>Santa Catarina-Ararangua</v>
      </c>
      <c r="F3947" s="3">
        <v>420140</v>
      </c>
      <c r="G3947" s="3">
        <v>68228</v>
      </c>
      <c r="H3947" s="3">
        <v>2019</v>
      </c>
      <c r="I3947" s="2">
        <v>3</v>
      </c>
      <c r="J3947" s="3" t="s">
        <v>10</v>
      </c>
      <c r="K3947" s="3">
        <v>1</v>
      </c>
      <c r="L3947" s="3">
        <v>0</v>
      </c>
    </row>
    <row r="3948" spans="1:12">
      <c r="A3948" s="2" t="s">
        <v>1107</v>
      </c>
      <c r="B3948" s="3" t="s">
        <v>1442</v>
      </c>
      <c r="C3948" s="2" t="s">
        <v>1109</v>
      </c>
      <c r="D3948" s="2" t="s">
        <v>1109</v>
      </c>
      <c r="E3948" s="3" t="str">
        <f t="shared" si="61"/>
        <v>Santa Catarina-Ararangua</v>
      </c>
      <c r="F3948" s="3">
        <v>420140</v>
      </c>
      <c r="G3948" s="3">
        <v>68228</v>
      </c>
      <c r="H3948" s="3">
        <v>2019</v>
      </c>
      <c r="I3948" s="2">
        <v>4</v>
      </c>
      <c r="J3948" s="3" t="s">
        <v>12</v>
      </c>
      <c r="K3948" s="3">
        <v>1</v>
      </c>
      <c r="L3948" s="3">
        <v>1</v>
      </c>
    </row>
    <row r="3949" spans="1:12">
      <c r="A3949" s="2" t="s">
        <v>1107</v>
      </c>
      <c r="B3949" s="3" t="s">
        <v>1442</v>
      </c>
      <c r="C3949" s="2" t="s">
        <v>1109</v>
      </c>
      <c r="D3949" s="2" t="s">
        <v>1109</v>
      </c>
      <c r="E3949" s="3" t="str">
        <f t="shared" si="61"/>
        <v>Santa Catarina-Ararangua</v>
      </c>
      <c r="F3949" s="3">
        <v>420140</v>
      </c>
      <c r="G3949" s="3">
        <v>68228</v>
      </c>
      <c r="H3949" s="3">
        <v>2019</v>
      </c>
      <c r="I3949" s="2">
        <v>5</v>
      </c>
      <c r="J3949" s="3" t="s">
        <v>12</v>
      </c>
      <c r="K3949" s="3">
        <v>2</v>
      </c>
      <c r="L3949" s="3">
        <v>1</v>
      </c>
    </row>
    <row r="3950" spans="1:12">
      <c r="A3950" s="2" t="s">
        <v>1107</v>
      </c>
      <c r="B3950" s="3" t="s">
        <v>1442</v>
      </c>
      <c r="C3950" s="2" t="s">
        <v>1109</v>
      </c>
      <c r="D3950" s="2" t="s">
        <v>1109</v>
      </c>
      <c r="E3950" s="3" t="str">
        <f t="shared" si="61"/>
        <v>Santa Catarina-Ararangua</v>
      </c>
      <c r="F3950" s="3">
        <v>420140</v>
      </c>
      <c r="G3950" s="3">
        <v>68228</v>
      </c>
      <c r="H3950" s="3">
        <v>2019</v>
      </c>
      <c r="I3950" s="2">
        <v>6</v>
      </c>
      <c r="J3950" s="3" t="s">
        <v>12</v>
      </c>
      <c r="K3950" s="3">
        <v>1</v>
      </c>
      <c r="L3950" s="3">
        <v>1</v>
      </c>
    </row>
    <row r="3951" spans="1:12">
      <c r="A3951" s="2" t="s">
        <v>1107</v>
      </c>
      <c r="B3951" s="3" t="s">
        <v>1442</v>
      </c>
      <c r="C3951" s="2" t="s">
        <v>1109</v>
      </c>
      <c r="D3951" s="2" t="s">
        <v>1109</v>
      </c>
      <c r="E3951" s="3" t="str">
        <f t="shared" si="61"/>
        <v>Santa Catarina-Ararangua</v>
      </c>
      <c r="F3951" s="3">
        <v>420140</v>
      </c>
      <c r="G3951" s="3">
        <v>68228</v>
      </c>
      <c r="H3951" s="3">
        <v>2020</v>
      </c>
      <c r="I3951" s="2">
        <v>1</v>
      </c>
      <c r="J3951" s="3" t="s">
        <v>12</v>
      </c>
      <c r="K3951" s="3">
        <v>1</v>
      </c>
      <c r="L3951" s="3">
        <v>0</v>
      </c>
    </row>
    <row r="3952" spans="1:12">
      <c r="A3952" s="2" t="s">
        <v>1107</v>
      </c>
      <c r="B3952" s="3" t="s">
        <v>1442</v>
      </c>
      <c r="C3952" s="2" t="s">
        <v>1109</v>
      </c>
      <c r="D3952" s="2" t="s">
        <v>1109</v>
      </c>
      <c r="E3952" s="3" t="str">
        <f t="shared" si="61"/>
        <v>Santa Catarina-Ararangua</v>
      </c>
      <c r="F3952" s="3">
        <v>420140</v>
      </c>
      <c r="G3952" s="3">
        <v>68228</v>
      </c>
      <c r="H3952" s="3">
        <v>2020</v>
      </c>
      <c r="I3952" s="2">
        <v>3</v>
      </c>
      <c r="J3952" s="3" t="s">
        <v>12</v>
      </c>
      <c r="K3952" s="3">
        <v>2</v>
      </c>
      <c r="L3952" s="3">
        <v>1</v>
      </c>
    </row>
    <row r="3953" spans="1:12">
      <c r="A3953" s="2" t="s">
        <v>1107</v>
      </c>
      <c r="B3953" s="3" t="s">
        <v>1442</v>
      </c>
      <c r="C3953" s="2" t="s">
        <v>1109</v>
      </c>
      <c r="D3953" s="2" t="s">
        <v>1109</v>
      </c>
      <c r="E3953" s="3" t="str">
        <f t="shared" ref="E3953:E4016" si="62">+CONCATENATE(A3953,"-",D3953)</f>
        <v>Santa Catarina-Ararangua</v>
      </c>
      <c r="F3953" s="3">
        <v>420140</v>
      </c>
      <c r="G3953" s="3">
        <v>68228</v>
      </c>
      <c r="H3953" s="3">
        <v>2020</v>
      </c>
      <c r="I3953" s="2">
        <v>4</v>
      </c>
      <c r="J3953" s="3" t="s">
        <v>12</v>
      </c>
      <c r="K3953" s="3">
        <v>1</v>
      </c>
      <c r="L3953" s="3">
        <v>1</v>
      </c>
    </row>
    <row r="3954" spans="1:12">
      <c r="A3954" s="2" t="s">
        <v>1107</v>
      </c>
      <c r="B3954" s="3" t="s">
        <v>1442</v>
      </c>
      <c r="C3954" s="2" t="s">
        <v>1110</v>
      </c>
      <c r="D3954" s="2" t="s">
        <v>1110</v>
      </c>
      <c r="E3954" s="3" t="str">
        <f t="shared" si="62"/>
        <v>Santa Catarina-Balneario Arroio do Silva</v>
      </c>
      <c r="F3954" s="3">
        <v>420195</v>
      </c>
      <c r="G3954" s="3">
        <v>13071</v>
      </c>
      <c r="H3954" s="3">
        <v>2020</v>
      </c>
      <c r="I3954" s="2">
        <v>1</v>
      </c>
      <c r="J3954" s="3" t="s">
        <v>9</v>
      </c>
      <c r="K3954" s="3">
        <v>1</v>
      </c>
      <c r="L3954" s="3">
        <v>1</v>
      </c>
    </row>
    <row r="3955" spans="1:12">
      <c r="A3955" s="2" t="s">
        <v>1107</v>
      </c>
      <c r="B3955" s="3" t="s">
        <v>1442</v>
      </c>
      <c r="C3955" s="2" t="s">
        <v>1110</v>
      </c>
      <c r="D3955" s="2" t="s">
        <v>1110</v>
      </c>
      <c r="E3955" s="3" t="str">
        <f t="shared" si="62"/>
        <v>Santa Catarina-Balneario Arroio do Silva</v>
      </c>
      <c r="F3955" s="3">
        <v>420195</v>
      </c>
      <c r="G3955" s="3">
        <v>13071</v>
      </c>
      <c r="H3955" s="3">
        <v>2020</v>
      </c>
      <c r="I3955" s="2">
        <v>3</v>
      </c>
      <c r="J3955" s="3" t="s">
        <v>12</v>
      </c>
      <c r="K3955" s="3">
        <v>1</v>
      </c>
      <c r="L3955" s="3">
        <v>1</v>
      </c>
    </row>
    <row r="3956" spans="1:12">
      <c r="A3956" s="2" t="s">
        <v>1107</v>
      </c>
      <c r="B3956" s="3" t="s">
        <v>1442</v>
      </c>
      <c r="C3956" s="2" t="s">
        <v>1111</v>
      </c>
      <c r="D3956" s="2" t="s">
        <v>1111</v>
      </c>
      <c r="E3956" s="3" t="str">
        <f t="shared" si="62"/>
        <v>Santa Catarina-Balneario Barra do Sul</v>
      </c>
      <c r="F3956" s="3">
        <v>420205</v>
      </c>
      <c r="G3956" s="3">
        <v>10795</v>
      </c>
      <c r="H3956" s="3">
        <v>2020</v>
      </c>
      <c r="I3956" s="2">
        <v>6</v>
      </c>
      <c r="J3956" s="3" t="s">
        <v>9</v>
      </c>
      <c r="K3956" s="3">
        <v>1</v>
      </c>
      <c r="L3956" s="3">
        <v>0</v>
      </c>
    </row>
    <row r="3957" spans="1:12">
      <c r="A3957" s="2" t="s">
        <v>1107</v>
      </c>
      <c r="B3957" s="3" t="s">
        <v>1442</v>
      </c>
      <c r="C3957" s="2" t="s">
        <v>1112</v>
      </c>
      <c r="D3957" s="2" t="s">
        <v>1112</v>
      </c>
      <c r="E3957" s="3" t="str">
        <f t="shared" si="62"/>
        <v>Santa Catarina-Balneario Camboriu</v>
      </c>
      <c r="F3957" s="3">
        <v>420200</v>
      </c>
      <c r="G3957" s="3">
        <v>142295</v>
      </c>
      <c r="H3957" s="3">
        <v>2019</v>
      </c>
      <c r="I3957" s="2">
        <v>3</v>
      </c>
      <c r="J3957" s="3" t="s">
        <v>10</v>
      </c>
      <c r="K3957" s="3">
        <v>1</v>
      </c>
      <c r="L3957" s="3">
        <v>0</v>
      </c>
    </row>
    <row r="3958" spans="1:12">
      <c r="A3958" s="2" t="s">
        <v>1107</v>
      </c>
      <c r="B3958" s="3" t="s">
        <v>1442</v>
      </c>
      <c r="C3958" s="2" t="s">
        <v>1112</v>
      </c>
      <c r="D3958" s="2" t="s">
        <v>1112</v>
      </c>
      <c r="E3958" s="3" t="str">
        <f t="shared" si="62"/>
        <v>Santa Catarina-Balneario Camboriu</v>
      </c>
      <c r="F3958" s="3">
        <v>420200</v>
      </c>
      <c r="G3958" s="3">
        <v>142295</v>
      </c>
      <c r="H3958" s="3">
        <v>2019</v>
      </c>
      <c r="I3958" s="2">
        <v>4</v>
      </c>
      <c r="J3958" s="3" t="s">
        <v>10</v>
      </c>
      <c r="K3958" s="3">
        <v>1</v>
      </c>
      <c r="L3958" s="3">
        <v>0</v>
      </c>
    </row>
    <row r="3959" spans="1:12">
      <c r="A3959" s="2" t="s">
        <v>1107</v>
      </c>
      <c r="B3959" s="3" t="s">
        <v>1442</v>
      </c>
      <c r="C3959" s="2" t="s">
        <v>1112</v>
      </c>
      <c r="D3959" s="2" t="s">
        <v>1112</v>
      </c>
      <c r="E3959" s="3" t="str">
        <f t="shared" si="62"/>
        <v>Santa Catarina-Balneario Camboriu</v>
      </c>
      <c r="F3959" s="3">
        <v>420200</v>
      </c>
      <c r="G3959" s="3">
        <v>142295</v>
      </c>
      <c r="H3959" s="3">
        <v>2019</v>
      </c>
      <c r="I3959" s="2">
        <v>5</v>
      </c>
      <c r="J3959" s="3" t="s">
        <v>10</v>
      </c>
      <c r="K3959" s="3">
        <v>1</v>
      </c>
      <c r="L3959" s="3">
        <v>0</v>
      </c>
    </row>
    <row r="3960" spans="1:12">
      <c r="A3960" s="2" t="s">
        <v>1107</v>
      </c>
      <c r="B3960" s="3" t="s">
        <v>1442</v>
      </c>
      <c r="C3960" s="2" t="s">
        <v>1112</v>
      </c>
      <c r="D3960" s="2" t="s">
        <v>1112</v>
      </c>
      <c r="E3960" s="3" t="str">
        <f t="shared" si="62"/>
        <v>Santa Catarina-Balneario Camboriu</v>
      </c>
      <c r="F3960" s="3">
        <v>420200</v>
      </c>
      <c r="G3960" s="3">
        <v>142295</v>
      </c>
      <c r="H3960" s="3">
        <v>2020</v>
      </c>
      <c r="I3960" s="2">
        <v>2</v>
      </c>
      <c r="J3960" s="3" t="s">
        <v>12</v>
      </c>
      <c r="K3960" s="3">
        <v>2</v>
      </c>
      <c r="L3960" s="3">
        <v>4</v>
      </c>
    </row>
    <row r="3961" spans="1:12">
      <c r="A3961" s="2" t="s">
        <v>1107</v>
      </c>
      <c r="B3961" s="3" t="s">
        <v>1442</v>
      </c>
      <c r="C3961" s="2" t="s">
        <v>1112</v>
      </c>
      <c r="D3961" s="2" t="s">
        <v>1112</v>
      </c>
      <c r="E3961" s="3" t="str">
        <f t="shared" si="62"/>
        <v>Santa Catarina-Balneario Camboriu</v>
      </c>
      <c r="F3961" s="3">
        <v>420200</v>
      </c>
      <c r="G3961" s="3">
        <v>142295</v>
      </c>
      <c r="H3961" s="3">
        <v>2020</v>
      </c>
      <c r="I3961" s="2">
        <v>3</v>
      </c>
      <c r="J3961" s="3" t="s">
        <v>10</v>
      </c>
      <c r="K3961" s="3">
        <v>2</v>
      </c>
      <c r="L3961" s="3">
        <v>0</v>
      </c>
    </row>
    <row r="3962" spans="1:12">
      <c r="A3962" s="2" t="s">
        <v>1107</v>
      </c>
      <c r="B3962" s="3" t="s">
        <v>1442</v>
      </c>
      <c r="C3962" s="2" t="s">
        <v>1112</v>
      </c>
      <c r="D3962" s="2" t="s">
        <v>1112</v>
      </c>
      <c r="E3962" s="3" t="str">
        <f t="shared" si="62"/>
        <v>Santa Catarina-Balneario Camboriu</v>
      </c>
      <c r="F3962" s="3">
        <v>420200</v>
      </c>
      <c r="G3962" s="3">
        <v>142295</v>
      </c>
      <c r="H3962" s="3">
        <v>2020</v>
      </c>
      <c r="I3962" s="2">
        <v>3</v>
      </c>
      <c r="J3962" s="3" t="s">
        <v>12</v>
      </c>
      <c r="K3962" s="3">
        <v>1</v>
      </c>
      <c r="L3962" s="3">
        <v>1</v>
      </c>
    </row>
    <row r="3963" spans="1:12">
      <c r="A3963" s="2" t="s">
        <v>1107</v>
      </c>
      <c r="B3963" s="3" t="s">
        <v>1442</v>
      </c>
      <c r="C3963" s="2" t="s">
        <v>1112</v>
      </c>
      <c r="D3963" s="2" t="s">
        <v>1112</v>
      </c>
      <c r="E3963" s="3" t="str">
        <f t="shared" si="62"/>
        <v>Santa Catarina-Balneario Camboriu</v>
      </c>
      <c r="F3963" s="3">
        <v>420200</v>
      </c>
      <c r="G3963" s="3">
        <v>142295</v>
      </c>
      <c r="H3963" s="3">
        <v>2020</v>
      </c>
      <c r="I3963" s="2">
        <v>5</v>
      </c>
      <c r="J3963" s="3" t="s">
        <v>9</v>
      </c>
      <c r="K3963" s="3">
        <v>1</v>
      </c>
      <c r="L3963" s="3">
        <v>3</v>
      </c>
    </row>
    <row r="3964" spans="1:12">
      <c r="A3964" s="2" t="s">
        <v>1107</v>
      </c>
      <c r="B3964" s="3" t="s">
        <v>1442</v>
      </c>
      <c r="C3964" s="2" t="s">
        <v>1112</v>
      </c>
      <c r="D3964" s="2" t="s">
        <v>1112</v>
      </c>
      <c r="E3964" s="3" t="str">
        <f t="shared" si="62"/>
        <v>Santa Catarina-Balneario Camboriu</v>
      </c>
      <c r="F3964" s="3">
        <v>420200</v>
      </c>
      <c r="G3964" s="3">
        <v>142295</v>
      </c>
      <c r="H3964" s="3">
        <v>2020</v>
      </c>
      <c r="I3964" s="2">
        <v>6</v>
      </c>
      <c r="J3964" s="3" t="s">
        <v>10</v>
      </c>
      <c r="K3964" s="3">
        <v>1</v>
      </c>
      <c r="L3964" s="3">
        <v>0</v>
      </c>
    </row>
    <row r="3965" spans="1:12">
      <c r="A3965" s="2" t="s">
        <v>1107</v>
      </c>
      <c r="B3965" s="3" t="s">
        <v>1442</v>
      </c>
      <c r="C3965" s="2" t="s">
        <v>1113</v>
      </c>
      <c r="D3965" s="2" t="s">
        <v>1113</v>
      </c>
      <c r="E3965" s="3" t="str">
        <f t="shared" si="62"/>
        <v>Santa Catarina-Balneario Gaivota</v>
      </c>
      <c r="F3965" s="3">
        <v>420207</v>
      </c>
      <c r="G3965" s="3">
        <v>10979</v>
      </c>
      <c r="H3965" s="3">
        <v>2020</v>
      </c>
      <c r="I3965" s="2">
        <v>5</v>
      </c>
      <c r="J3965" s="3" t="s">
        <v>12</v>
      </c>
      <c r="K3965" s="3">
        <v>1</v>
      </c>
      <c r="L3965" s="3">
        <v>0</v>
      </c>
    </row>
    <row r="3966" spans="1:12">
      <c r="A3966" s="2" t="s">
        <v>1107</v>
      </c>
      <c r="B3966" s="3" t="s">
        <v>1442</v>
      </c>
      <c r="C3966" s="2" t="s">
        <v>1114</v>
      </c>
      <c r="D3966" s="2" t="s">
        <v>1114</v>
      </c>
      <c r="E3966" s="3" t="str">
        <f t="shared" si="62"/>
        <v>Santa Catarina-Barra Velha</v>
      </c>
      <c r="F3966" s="3">
        <v>420210</v>
      </c>
      <c r="G3966" s="3">
        <v>29168</v>
      </c>
      <c r="H3966" s="3">
        <v>2020</v>
      </c>
      <c r="I3966" s="2">
        <v>1</v>
      </c>
      <c r="J3966" s="3" t="s">
        <v>9</v>
      </c>
      <c r="K3966" s="3">
        <v>1</v>
      </c>
      <c r="L3966" s="3">
        <v>1</v>
      </c>
    </row>
    <row r="3967" spans="1:12">
      <c r="A3967" s="2" t="s">
        <v>1107</v>
      </c>
      <c r="B3967" s="3" t="s">
        <v>1442</v>
      </c>
      <c r="C3967" s="2" t="s">
        <v>1114</v>
      </c>
      <c r="D3967" s="2" t="s">
        <v>1114</v>
      </c>
      <c r="E3967" s="3" t="str">
        <f t="shared" si="62"/>
        <v>Santa Catarina-Barra Velha</v>
      </c>
      <c r="F3967" s="3">
        <v>420210</v>
      </c>
      <c r="G3967" s="3">
        <v>29168</v>
      </c>
      <c r="H3967" s="3">
        <v>2020</v>
      </c>
      <c r="I3967" s="2">
        <v>5</v>
      </c>
      <c r="J3967" s="3" t="s">
        <v>9</v>
      </c>
      <c r="K3967" s="3">
        <v>1</v>
      </c>
      <c r="L3967" s="3">
        <v>1</v>
      </c>
    </row>
    <row r="3968" spans="1:12">
      <c r="A3968" s="2" t="s">
        <v>1107</v>
      </c>
      <c r="B3968" s="3" t="s">
        <v>1442</v>
      </c>
      <c r="C3968" s="2" t="s">
        <v>1115</v>
      </c>
      <c r="D3968" s="2" t="s">
        <v>1115</v>
      </c>
      <c r="E3968" s="3" t="str">
        <f t="shared" si="62"/>
        <v>Santa Catarina-Biguacu</v>
      </c>
      <c r="F3968" s="3">
        <v>420230</v>
      </c>
      <c r="G3968" s="3">
        <v>68481</v>
      </c>
      <c r="H3968" s="3">
        <v>2020</v>
      </c>
      <c r="I3968" s="2">
        <v>5</v>
      </c>
      <c r="J3968" s="3" t="s">
        <v>9</v>
      </c>
      <c r="K3968" s="3">
        <v>1</v>
      </c>
      <c r="L3968" s="3">
        <v>1</v>
      </c>
    </row>
    <row r="3969" spans="1:12">
      <c r="A3969" s="2" t="s">
        <v>1107</v>
      </c>
      <c r="B3969" s="3" t="s">
        <v>1442</v>
      </c>
      <c r="C3969" s="2" t="s">
        <v>1116</v>
      </c>
      <c r="D3969" s="2" t="s">
        <v>1116</v>
      </c>
      <c r="E3969" s="3" t="str">
        <f t="shared" si="62"/>
        <v>Santa Catarina-Blumenau</v>
      </c>
      <c r="F3969" s="3">
        <v>420240</v>
      </c>
      <c r="G3969" s="3">
        <v>357199</v>
      </c>
      <c r="H3969" s="3">
        <v>2019</v>
      </c>
      <c r="I3969" s="2">
        <v>3</v>
      </c>
      <c r="J3969" s="3" t="s">
        <v>10</v>
      </c>
      <c r="K3969" s="3">
        <v>2</v>
      </c>
      <c r="L3969" s="3">
        <v>0</v>
      </c>
    </row>
    <row r="3970" spans="1:12">
      <c r="A3970" s="2" t="s">
        <v>1107</v>
      </c>
      <c r="B3970" s="3" t="s">
        <v>1442</v>
      </c>
      <c r="C3970" s="2" t="s">
        <v>1116</v>
      </c>
      <c r="D3970" s="2" t="s">
        <v>1116</v>
      </c>
      <c r="E3970" s="3" t="str">
        <f t="shared" si="62"/>
        <v>Santa Catarina-Blumenau</v>
      </c>
      <c r="F3970" s="3">
        <v>420240</v>
      </c>
      <c r="G3970" s="3">
        <v>357199</v>
      </c>
      <c r="H3970" s="3">
        <v>2019</v>
      </c>
      <c r="I3970" s="2">
        <v>4</v>
      </c>
      <c r="J3970" s="3" t="s">
        <v>10</v>
      </c>
      <c r="K3970" s="3">
        <v>1</v>
      </c>
      <c r="L3970" s="3">
        <v>0</v>
      </c>
    </row>
    <row r="3971" spans="1:12">
      <c r="A3971" s="2" t="s">
        <v>1107</v>
      </c>
      <c r="B3971" s="3" t="s">
        <v>1442</v>
      </c>
      <c r="C3971" s="2" t="s">
        <v>1116</v>
      </c>
      <c r="D3971" s="2" t="s">
        <v>1116</v>
      </c>
      <c r="E3971" s="3" t="str">
        <f t="shared" si="62"/>
        <v>Santa Catarina-Blumenau</v>
      </c>
      <c r="F3971" s="3">
        <v>420240</v>
      </c>
      <c r="G3971" s="3">
        <v>357199</v>
      </c>
      <c r="H3971" s="3">
        <v>2019</v>
      </c>
      <c r="I3971" s="2">
        <v>5</v>
      </c>
      <c r="J3971" s="3" t="s">
        <v>10</v>
      </c>
      <c r="K3971" s="3">
        <v>3</v>
      </c>
      <c r="L3971" s="3">
        <v>0</v>
      </c>
    </row>
    <row r="3972" spans="1:12">
      <c r="A3972" s="2" t="s">
        <v>1107</v>
      </c>
      <c r="B3972" s="3" t="s">
        <v>1442</v>
      </c>
      <c r="C3972" s="2" t="s">
        <v>1116</v>
      </c>
      <c r="D3972" s="2" t="s">
        <v>1116</v>
      </c>
      <c r="E3972" s="3" t="str">
        <f t="shared" si="62"/>
        <v>Santa Catarina-Blumenau</v>
      </c>
      <c r="F3972" s="3">
        <v>420240</v>
      </c>
      <c r="G3972" s="3">
        <v>357199</v>
      </c>
      <c r="H3972" s="3">
        <v>2019</v>
      </c>
      <c r="I3972" s="2">
        <v>6</v>
      </c>
      <c r="J3972" s="3" t="s">
        <v>10</v>
      </c>
      <c r="K3972" s="3">
        <v>1</v>
      </c>
      <c r="L3972" s="3">
        <v>0</v>
      </c>
    </row>
    <row r="3973" spans="1:12">
      <c r="A3973" s="2" t="s">
        <v>1107</v>
      </c>
      <c r="B3973" s="3" t="s">
        <v>1442</v>
      </c>
      <c r="C3973" s="2" t="s">
        <v>1116</v>
      </c>
      <c r="D3973" s="2" t="s">
        <v>1116</v>
      </c>
      <c r="E3973" s="3" t="str">
        <f t="shared" si="62"/>
        <v>Santa Catarina-Blumenau</v>
      </c>
      <c r="F3973" s="3">
        <v>420240</v>
      </c>
      <c r="G3973" s="3">
        <v>357199</v>
      </c>
      <c r="H3973" s="3">
        <v>2020</v>
      </c>
      <c r="I3973" s="2">
        <v>3</v>
      </c>
      <c r="J3973" s="3" t="s">
        <v>10</v>
      </c>
      <c r="K3973" s="3">
        <v>2</v>
      </c>
      <c r="L3973" s="3">
        <v>0</v>
      </c>
    </row>
    <row r="3974" spans="1:12">
      <c r="A3974" s="2" t="s">
        <v>1107</v>
      </c>
      <c r="B3974" s="3" t="s">
        <v>1442</v>
      </c>
      <c r="C3974" s="2" t="s">
        <v>1116</v>
      </c>
      <c r="D3974" s="2" t="s">
        <v>1116</v>
      </c>
      <c r="E3974" s="3" t="str">
        <f t="shared" si="62"/>
        <v>Santa Catarina-Blumenau</v>
      </c>
      <c r="F3974" s="3">
        <v>420240</v>
      </c>
      <c r="G3974" s="3">
        <v>357199</v>
      </c>
      <c r="H3974" s="3">
        <v>2020</v>
      </c>
      <c r="I3974" s="2">
        <v>4</v>
      </c>
      <c r="J3974" s="3" t="s">
        <v>10</v>
      </c>
      <c r="K3974" s="3">
        <v>1</v>
      </c>
      <c r="L3974" s="3">
        <v>0</v>
      </c>
    </row>
    <row r="3975" spans="1:12">
      <c r="A3975" s="2" t="s">
        <v>1107</v>
      </c>
      <c r="B3975" s="3" t="s">
        <v>1442</v>
      </c>
      <c r="C3975" s="2" t="s">
        <v>1116</v>
      </c>
      <c r="D3975" s="2" t="s">
        <v>1116</v>
      </c>
      <c r="E3975" s="3" t="str">
        <f t="shared" si="62"/>
        <v>Santa Catarina-Blumenau</v>
      </c>
      <c r="F3975" s="3">
        <v>420240</v>
      </c>
      <c r="G3975" s="3">
        <v>357199</v>
      </c>
      <c r="H3975" s="3">
        <v>2020</v>
      </c>
      <c r="I3975" s="2">
        <v>6</v>
      </c>
      <c r="J3975" s="3" t="s">
        <v>10</v>
      </c>
      <c r="K3975" s="3">
        <v>1</v>
      </c>
      <c r="L3975" s="3">
        <v>0</v>
      </c>
    </row>
    <row r="3976" spans="1:12">
      <c r="A3976" s="2" t="s">
        <v>1107</v>
      </c>
      <c r="B3976" s="3" t="s">
        <v>1442</v>
      </c>
      <c r="C3976" s="2" t="s">
        <v>1117</v>
      </c>
      <c r="D3976" s="2" t="s">
        <v>1117</v>
      </c>
      <c r="E3976" s="3" t="str">
        <f t="shared" si="62"/>
        <v>Santa Catarina-Brusque</v>
      </c>
      <c r="F3976" s="3">
        <v>420290</v>
      </c>
      <c r="G3976" s="3">
        <v>134723</v>
      </c>
      <c r="H3976" s="3">
        <v>2019</v>
      </c>
      <c r="I3976" s="2">
        <v>5</v>
      </c>
      <c r="J3976" s="3" t="s">
        <v>10</v>
      </c>
      <c r="K3976" s="3">
        <v>1</v>
      </c>
      <c r="L3976" s="3">
        <v>0</v>
      </c>
    </row>
    <row r="3977" spans="1:12">
      <c r="A3977" s="2" t="s">
        <v>1107</v>
      </c>
      <c r="B3977" s="3" t="s">
        <v>1442</v>
      </c>
      <c r="C3977" s="2" t="s">
        <v>1118</v>
      </c>
      <c r="D3977" s="2" t="s">
        <v>1118</v>
      </c>
      <c r="E3977" s="3" t="str">
        <f t="shared" si="62"/>
        <v>Santa Catarina-Cacador</v>
      </c>
      <c r="F3977" s="3">
        <v>420300</v>
      </c>
      <c r="G3977" s="3">
        <v>78595</v>
      </c>
      <c r="H3977" s="3">
        <v>2019</v>
      </c>
      <c r="I3977" s="2">
        <v>3</v>
      </c>
      <c r="J3977" s="3" t="s">
        <v>10</v>
      </c>
      <c r="K3977" s="3">
        <v>1</v>
      </c>
      <c r="L3977" s="3">
        <v>0</v>
      </c>
    </row>
    <row r="3978" spans="1:12">
      <c r="A3978" s="2" t="s">
        <v>1107</v>
      </c>
      <c r="B3978" s="3" t="s">
        <v>1442</v>
      </c>
      <c r="C3978" s="2" t="s">
        <v>1119</v>
      </c>
      <c r="D3978" s="2" t="s">
        <v>1119</v>
      </c>
      <c r="E3978" s="3" t="str">
        <f t="shared" si="62"/>
        <v>Santa Catarina-Camboriu</v>
      </c>
      <c r="F3978" s="3">
        <v>420320</v>
      </c>
      <c r="G3978" s="3">
        <v>82989</v>
      </c>
      <c r="H3978" s="3">
        <v>2019</v>
      </c>
      <c r="I3978" s="2">
        <v>5</v>
      </c>
      <c r="J3978" s="3" t="s">
        <v>10</v>
      </c>
      <c r="K3978" s="3">
        <v>2</v>
      </c>
      <c r="L3978" s="3">
        <v>0</v>
      </c>
    </row>
    <row r="3979" spans="1:12">
      <c r="A3979" s="2" t="s">
        <v>1107</v>
      </c>
      <c r="B3979" s="3" t="s">
        <v>1442</v>
      </c>
      <c r="C3979" s="2" t="s">
        <v>1119</v>
      </c>
      <c r="D3979" s="2" t="s">
        <v>1119</v>
      </c>
      <c r="E3979" s="3" t="str">
        <f t="shared" si="62"/>
        <v>Santa Catarina-Camboriu</v>
      </c>
      <c r="F3979" s="3">
        <v>420320</v>
      </c>
      <c r="G3979" s="3">
        <v>82989</v>
      </c>
      <c r="H3979" s="3">
        <v>2020</v>
      </c>
      <c r="I3979" s="2">
        <v>1</v>
      </c>
      <c r="J3979" s="3" t="s">
        <v>9</v>
      </c>
      <c r="K3979" s="3">
        <v>1</v>
      </c>
      <c r="L3979" s="3">
        <v>2</v>
      </c>
    </row>
    <row r="3980" spans="1:12">
      <c r="A3980" s="2" t="s">
        <v>1107</v>
      </c>
      <c r="B3980" s="3" t="s">
        <v>1442</v>
      </c>
      <c r="C3980" s="2" t="s">
        <v>1120</v>
      </c>
      <c r="D3980" s="2" t="s">
        <v>1120</v>
      </c>
      <c r="E3980" s="3" t="str">
        <f t="shared" si="62"/>
        <v>Santa Catarina-Chapeco</v>
      </c>
      <c r="F3980" s="3">
        <v>420420</v>
      </c>
      <c r="G3980" s="3">
        <v>220367</v>
      </c>
      <c r="H3980" s="3">
        <v>2019</v>
      </c>
      <c r="I3980" s="2">
        <v>1</v>
      </c>
      <c r="J3980" s="3" t="s">
        <v>9</v>
      </c>
      <c r="K3980" s="3">
        <v>1</v>
      </c>
      <c r="L3980" s="3">
        <v>1</v>
      </c>
    </row>
    <row r="3981" spans="1:12">
      <c r="A3981" s="2" t="s">
        <v>1107</v>
      </c>
      <c r="B3981" s="3" t="s">
        <v>1442</v>
      </c>
      <c r="C3981" s="2" t="s">
        <v>1120</v>
      </c>
      <c r="D3981" s="2" t="s">
        <v>1120</v>
      </c>
      <c r="E3981" s="3" t="str">
        <f t="shared" si="62"/>
        <v>Santa Catarina-Chapeco</v>
      </c>
      <c r="F3981" s="3">
        <v>420420</v>
      </c>
      <c r="G3981" s="3">
        <v>220367</v>
      </c>
      <c r="H3981" s="3">
        <v>2019</v>
      </c>
      <c r="I3981" s="2">
        <v>3</v>
      </c>
      <c r="J3981" s="3" t="s">
        <v>10</v>
      </c>
      <c r="K3981" s="3">
        <v>3</v>
      </c>
      <c r="L3981" s="3">
        <v>0</v>
      </c>
    </row>
    <row r="3982" spans="1:12">
      <c r="A3982" s="2" t="s">
        <v>1107</v>
      </c>
      <c r="B3982" s="3" t="s">
        <v>1442</v>
      </c>
      <c r="C3982" s="2" t="s">
        <v>1120</v>
      </c>
      <c r="D3982" s="2" t="s">
        <v>1120</v>
      </c>
      <c r="E3982" s="3" t="str">
        <f t="shared" si="62"/>
        <v>Santa Catarina-Chapeco</v>
      </c>
      <c r="F3982" s="3">
        <v>420420</v>
      </c>
      <c r="G3982" s="3">
        <v>220367</v>
      </c>
      <c r="H3982" s="3">
        <v>2019</v>
      </c>
      <c r="I3982" s="2">
        <v>5</v>
      </c>
      <c r="J3982" s="3" t="s">
        <v>10</v>
      </c>
      <c r="K3982" s="3">
        <v>3</v>
      </c>
      <c r="L3982" s="3">
        <v>0</v>
      </c>
    </row>
    <row r="3983" spans="1:12">
      <c r="A3983" s="2" t="s">
        <v>1107</v>
      </c>
      <c r="B3983" s="3" t="s">
        <v>1442</v>
      </c>
      <c r="C3983" s="2" t="s">
        <v>1120</v>
      </c>
      <c r="D3983" s="2" t="s">
        <v>1120</v>
      </c>
      <c r="E3983" s="3" t="str">
        <f t="shared" si="62"/>
        <v>Santa Catarina-Chapeco</v>
      </c>
      <c r="F3983" s="3">
        <v>420420</v>
      </c>
      <c r="G3983" s="3">
        <v>220367</v>
      </c>
      <c r="H3983" s="3">
        <v>2019</v>
      </c>
      <c r="I3983" s="2">
        <v>6</v>
      </c>
      <c r="J3983" s="3" t="s">
        <v>10</v>
      </c>
      <c r="K3983" s="3">
        <v>1</v>
      </c>
      <c r="L3983" s="3">
        <v>0</v>
      </c>
    </row>
    <row r="3984" spans="1:12">
      <c r="A3984" s="2" t="s">
        <v>1107</v>
      </c>
      <c r="B3984" s="3" t="s">
        <v>1442</v>
      </c>
      <c r="C3984" s="2" t="s">
        <v>1120</v>
      </c>
      <c r="D3984" s="2" t="s">
        <v>1120</v>
      </c>
      <c r="E3984" s="3" t="str">
        <f t="shared" si="62"/>
        <v>Santa Catarina-Chapeco</v>
      </c>
      <c r="F3984" s="3">
        <v>420420</v>
      </c>
      <c r="G3984" s="3">
        <v>220367</v>
      </c>
      <c r="H3984" s="3">
        <v>2020</v>
      </c>
      <c r="I3984" s="2">
        <v>1</v>
      </c>
      <c r="J3984" s="3" t="s">
        <v>19</v>
      </c>
      <c r="K3984" s="3">
        <v>1</v>
      </c>
      <c r="L3984" s="3">
        <v>0</v>
      </c>
    </row>
    <row r="3985" spans="1:12">
      <c r="A3985" s="2" t="s">
        <v>1107</v>
      </c>
      <c r="B3985" s="3" t="s">
        <v>1442</v>
      </c>
      <c r="C3985" s="2" t="s">
        <v>1120</v>
      </c>
      <c r="D3985" s="2" t="s">
        <v>1120</v>
      </c>
      <c r="E3985" s="3" t="str">
        <f t="shared" si="62"/>
        <v>Santa Catarina-Chapeco</v>
      </c>
      <c r="F3985" s="3">
        <v>420420</v>
      </c>
      <c r="G3985" s="3">
        <v>220367</v>
      </c>
      <c r="H3985" s="3">
        <v>2020</v>
      </c>
      <c r="I3985" s="2">
        <v>3</v>
      </c>
      <c r="J3985" s="3" t="s">
        <v>10</v>
      </c>
      <c r="K3985" s="3">
        <v>1</v>
      </c>
      <c r="L3985" s="3">
        <v>0</v>
      </c>
    </row>
    <row r="3986" spans="1:12">
      <c r="A3986" s="2" t="s">
        <v>1107</v>
      </c>
      <c r="B3986" s="3" t="s">
        <v>1442</v>
      </c>
      <c r="C3986" s="2" t="s">
        <v>1121</v>
      </c>
      <c r="D3986" s="2" t="s">
        <v>1121</v>
      </c>
      <c r="E3986" s="3" t="str">
        <f t="shared" si="62"/>
        <v>Santa Catarina-Concordia</v>
      </c>
      <c r="F3986" s="3">
        <v>420430</v>
      </c>
      <c r="G3986" s="3">
        <v>74641</v>
      </c>
      <c r="H3986" s="3">
        <v>2019</v>
      </c>
      <c r="I3986" s="2">
        <v>3</v>
      </c>
      <c r="J3986" s="3" t="s">
        <v>10</v>
      </c>
      <c r="K3986" s="3">
        <v>1</v>
      </c>
      <c r="L3986" s="3">
        <v>0</v>
      </c>
    </row>
    <row r="3987" spans="1:12">
      <c r="A3987" s="2" t="s">
        <v>1107</v>
      </c>
      <c r="B3987" s="3" t="s">
        <v>1442</v>
      </c>
      <c r="C3987" s="2" t="s">
        <v>1121</v>
      </c>
      <c r="D3987" s="2" t="s">
        <v>1121</v>
      </c>
      <c r="E3987" s="3" t="str">
        <f t="shared" si="62"/>
        <v>Santa Catarina-Concordia</v>
      </c>
      <c r="F3987" s="3">
        <v>420430</v>
      </c>
      <c r="G3987" s="3">
        <v>74641</v>
      </c>
      <c r="H3987" s="3">
        <v>2019</v>
      </c>
      <c r="I3987" s="2">
        <v>5</v>
      </c>
      <c r="J3987" s="3" t="s">
        <v>10</v>
      </c>
      <c r="K3987" s="3">
        <v>1</v>
      </c>
      <c r="L3987" s="3">
        <v>0</v>
      </c>
    </row>
    <row r="3988" spans="1:12">
      <c r="A3988" s="2" t="s">
        <v>1107</v>
      </c>
      <c r="B3988" s="3" t="s">
        <v>1442</v>
      </c>
      <c r="C3988" s="2" t="s">
        <v>1122</v>
      </c>
      <c r="D3988" s="2" t="s">
        <v>1122</v>
      </c>
      <c r="E3988" s="3" t="str">
        <f t="shared" si="62"/>
        <v>Santa Catarina-Coronel Freitas</v>
      </c>
      <c r="F3988" s="3">
        <v>420440</v>
      </c>
      <c r="G3988" s="3">
        <v>9981</v>
      </c>
      <c r="H3988" s="3">
        <v>2019</v>
      </c>
      <c r="I3988" s="2">
        <v>3</v>
      </c>
      <c r="J3988" s="3" t="s">
        <v>10</v>
      </c>
      <c r="K3988" s="3">
        <v>1</v>
      </c>
      <c r="L3988" s="3">
        <v>0</v>
      </c>
    </row>
    <row r="3989" spans="1:12">
      <c r="A3989" s="2" t="s">
        <v>1107</v>
      </c>
      <c r="B3989" s="3" t="s">
        <v>1442</v>
      </c>
      <c r="C3989" s="2" t="s">
        <v>1123</v>
      </c>
      <c r="D3989" s="2" t="s">
        <v>1123</v>
      </c>
      <c r="E3989" s="3" t="str">
        <f t="shared" si="62"/>
        <v>Santa Catarina-Criciuma</v>
      </c>
      <c r="F3989" s="3">
        <v>420460</v>
      </c>
      <c r="G3989" s="3">
        <v>215186</v>
      </c>
      <c r="H3989" s="3">
        <v>2019</v>
      </c>
      <c r="I3989" s="2">
        <v>3</v>
      </c>
      <c r="J3989" s="3" t="s">
        <v>10</v>
      </c>
      <c r="K3989" s="3">
        <v>1</v>
      </c>
      <c r="L3989" s="3">
        <v>0</v>
      </c>
    </row>
    <row r="3990" spans="1:12">
      <c r="A3990" s="2" t="s">
        <v>1107</v>
      </c>
      <c r="B3990" s="3" t="s">
        <v>1442</v>
      </c>
      <c r="C3990" s="2" t="s">
        <v>1123</v>
      </c>
      <c r="D3990" s="2" t="s">
        <v>1123</v>
      </c>
      <c r="E3990" s="3" t="str">
        <f t="shared" si="62"/>
        <v>Santa Catarina-Criciuma</v>
      </c>
      <c r="F3990" s="3">
        <v>420460</v>
      </c>
      <c r="G3990" s="3">
        <v>215186</v>
      </c>
      <c r="H3990" s="3">
        <v>2019</v>
      </c>
      <c r="I3990" s="2">
        <v>3</v>
      </c>
      <c r="J3990" s="3" t="s">
        <v>12</v>
      </c>
      <c r="K3990" s="3">
        <v>1</v>
      </c>
      <c r="L3990" s="3">
        <v>1</v>
      </c>
    </row>
    <row r="3991" spans="1:12">
      <c r="A3991" s="2" t="s">
        <v>1107</v>
      </c>
      <c r="B3991" s="3" t="s">
        <v>1442</v>
      </c>
      <c r="C3991" s="2" t="s">
        <v>1123</v>
      </c>
      <c r="D3991" s="2" t="s">
        <v>1123</v>
      </c>
      <c r="E3991" s="3" t="str">
        <f t="shared" si="62"/>
        <v>Santa Catarina-Criciuma</v>
      </c>
      <c r="F3991" s="3">
        <v>420460</v>
      </c>
      <c r="G3991" s="3">
        <v>215186</v>
      </c>
      <c r="H3991" s="3">
        <v>2019</v>
      </c>
      <c r="I3991" s="2">
        <v>5</v>
      </c>
      <c r="J3991" s="3" t="s">
        <v>10</v>
      </c>
      <c r="K3991" s="3">
        <v>1</v>
      </c>
      <c r="L3991" s="3">
        <v>0</v>
      </c>
    </row>
    <row r="3992" spans="1:12">
      <c r="A3992" s="2" t="s">
        <v>1107</v>
      </c>
      <c r="B3992" s="3" t="s">
        <v>1442</v>
      </c>
      <c r="C3992" s="2" t="s">
        <v>1123</v>
      </c>
      <c r="D3992" s="2" t="s">
        <v>1123</v>
      </c>
      <c r="E3992" s="3" t="str">
        <f t="shared" si="62"/>
        <v>Santa Catarina-Criciuma</v>
      </c>
      <c r="F3992" s="3">
        <v>420460</v>
      </c>
      <c r="G3992" s="3">
        <v>215186</v>
      </c>
      <c r="H3992" s="3">
        <v>2019</v>
      </c>
      <c r="I3992" s="2">
        <v>5</v>
      </c>
      <c r="J3992" s="3" t="s">
        <v>19</v>
      </c>
      <c r="K3992" s="3">
        <v>1</v>
      </c>
      <c r="L3992" s="3">
        <v>0</v>
      </c>
    </row>
    <row r="3993" spans="1:12">
      <c r="A3993" s="2" t="s">
        <v>1107</v>
      </c>
      <c r="B3993" s="3" t="s">
        <v>1442</v>
      </c>
      <c r="C3993" s="2" t="s">
        <v>1123</v>
      </c>
      <c r="D3993" s="2" t="s">
        <v>1123</v>
      </c>
      <c r="E3993" s="3" t="str">
        <f t="shared" si="62"/>
        <v>Santa Catarina-Criciuma</v>
      </c>
      <c r="F3993" s="3">
        <v>420460</v>
      </c>
      <c r="G3993" s="3">
        <v>215186</v>
      </c>
      <c r="H3993" s="3">
        <v>2019</v>
      </c>
      <c r="I3993" s="2">
        <v>6</v>
      </c>
      <c r="J3993" s="3" t="s">
        <v>10</v>
      </c>
      <c r="K3993" s="3">
        <v>1</v>
      </c>
      <c r="L3993" s="3">
        <v>0</v>
      </c>
    </row>
    <row r="3994" spans="1:12">
      <c r="A3994" s="2" t="s">
        <v>1107</v>
      </c>
      <c r="B3994" s="3" t="s">
        <v>1442</v>
      </c>
      <c r="C3994" s="2" t="s">
        <v>1123</v>
      </c>
      <c r="D3994" s="2" t="s">
        <v>1123</v>
      </c>
      <c r="E3994" s="3" t="str">
        <f t="shared" si="62"/>
        <v>Santa Catarina-Criciuma</v>
      </c>
      <c r="F3994" s="3">
        <v>420460</v>
      </c>
      <c r="G3994" s="3">
        <v>215186</v>
      </c>
      <c r="H3994" s="3">
        <v>2020</v>
      </c>
      <c r="I3994" s="2">
        <v>2</v>
      </c>
      <c r="J3994" s="3" t="s">
        <v>12</v>
      </c>
      <c r="K3994" s="3">
        <v>1</v>
      </c>
      <c r="L3994" s="3">
        <v>0</v>
      </c>
    </row>
    <row r="3995" spans="1:12">
      <c r="A3995" s="2" t="s">
        <v>1107</v>
      </c>
      <c r="B3995" s="3" t="s">
        <v>1442</v>
      </c>
      <c r="C3995" s="2" t="s">
        <v>1123</v>
      </c>
      <c r="D3995" s="2" t="s">
        <v>1123</v>
      </c>
      <c r="E3995" s="3" t="str">
        <f t="shared" si="62"/>
        <v>Santa Catarina-Criciuma</v>
      </c>
      <c r="F3995" s="3">
        <v>420460</v>
      </c>
      <c r="G3995" s="3">
        <v>215186</v>
      </c>
      <c r="H3995" s="3">
        <v>2020</v>
      </c>
      <c r="I3995" s="2">
        <v>3</v>
      </c>
      <c r="J3995" s="3" t="s">
        <v>9</v>
      </c>
      <c r="K3995" s="3">
        <v>2</v>
      </c>
      <c r="L3995" s="3">
        <v>2</v>
      </c>
    </row>
    <row r="3996" spans="1:12">
      <c r="A3996" s="2" t="s">
        <v>1107</v>
      </c>
      <c r="B3996" s="3" t="s">
        <v>1442</v>
      </c>
      <c r="C3996" s="2" t="s">
        <v>1123</v>
      </c>
      <c r="D3996" s="2" t="s">
        <v>1123</v>
      </c>
      <c r="E3996" s="3" t="str">
        <f t="shared" si="62"/>
        <v>Santa Catarina-Criciuma</v>
      </c>
      <c r="F3996" s="3">
        <v>420460</v>
      </c>
      <c r="G3996" s="3">
        <v>215186</v>
      </c>
      <c r="H3996" s="3">
        <v>2020</v>
      </c>
      <c r="I3996" s="2">
        <v>3</v>
      </c>
      <c r="J3996" s="3" t="s">
        <v>10</v>
      </c>
      <c r="K3996" s="3">
        <v>1</v>
      </c>
      <c r="L3996" s="3">
        <v>0</v>
      </c>
    </row>
    <row r="3997" spans="1:12">
      <c r="A3997" s="2" t="s">
        <v>1107</v>
      </c>
      <c r="B3997" s="3" t="s">
        <v>1442</v>
      </c>
      <c r="C3997" s="2" t="s">
        <v>1123</v>
      </c>
      <c r="D3997" s="2" t="s">
        <v>1123</v>
      </c>
      <c r="E3997" s="3" t="str">
        <f t="shared" si="62"/>
        <v>Santa Catarina-Criciuma</v>
      </c>
      <c r="F3997" s="3">
        <v>420460</v>
      </c>
      <c r="G3997" s="3">
        <v>215186</v>
      </c>
      <c r="H3997" s="3">
        <v>2020</v>
      </c>
      <c r="I3997" s="2">
        <v>3</v>
      </c>
      <c r="J3997" s="3" t="s">
        <v>12</v>
      </c>
      <c r="K3997" s="3">
        <v>1</v>
      </c>
      <c r="L3997" s="3">
        <v>1</v>
      </c>
    </row>
    <row r="3998" spans="1:12">
      <c r="A3998" s="2" t="s">
        <v>1107</v>
      </c>
      <c r="B3998" s="3" t="s">
        <v>1442</v>
      </c>
      <c r="C3998" s="2" t="s">
        <v>1123</v>
      </c>
      <c r="D3998" s="2" t="s">
        <v>1123</v>
      </c>
      <c r="E3998" s="3" t="str">
        <f t="shared" si="62"/>
        <v>Santa Catarina-Criciuma</v>
      </c>
      <c r="F3998" s="3">
        <v>420460</v>
      </c>
      <c r="G3998" s="3">
        <v>215186</v>
      </c>
      <c r="H3998" s="3">
        <v>2020</v>
      </c>
      <c r="I3998" s="2">
        <v>4</v>
      </c>
      <c r="J3998" s="3" t="s">
        <v>9</v>
      </c>
      <c r="K3998" s="3">
        <v>1</v>
      </c>
      <c r="L3998" s="3">
        <v>1</v>
      </c>
    </row>
    <row r="3999" spans="1:12">
      <c r="A3999" s="2" t="s">
        <v>1107</v>
      </c>
      <c r="B3999" s="3" t="s">
        <v>1442</v>
      </c>
      <c r="C3999" s="2" t="s">
        <v>1123</v>
      </c>
      <c r="D3999" s="2" t="s">
        <v>1123</v>
      </c>
      <c r="E3999" s="3" t="str">
        <f t="shared" si="62"/>
        <v>Santa Catarina-Criciuma</v>
      </c>
      <c r="F3999" s="3">
        <v>420460</v>
      </c>
      <c r="G3999" s="3">
        <v>215186</v>
      </c>
      <c r="H3999" s="3">
        <v>2020</v>
      </c>
      <c r="I3999" s="2">
        <v>6</v>
      </c>
      <c r="J3999" s="3" t="s">
        <v>10</v>
      </c>
      <c r="K3999" s="3">
        <v>2</v>
      </c>
      <c r="L3999" s="3">
        <v>0</v>
      </c>
    </row>
    <row r="4000" spans="1:12">
      <c r="A4000" s="2" t="s">
        <v>1107</v>
      </c>
      <c r="B4000" s="3" t="s">
        <v>1442</v>
      </c>
      <c r="C4000" s="2" t="s">
        <v>1124</v>
      </c>
      <c r="D4000" s="2" t="s">
        <v>1124</v>
      </c>
      <c r="E4000" s="3" t="str">
        <f t="shared" si="62"/>
        <v>Santa Catarina-Erval Velho</v>
      </c>
      <c r="F4000" s="3">
        <v>420520</v>
      </c>
      <c r="G4000" s="3">
        <v>4412</v>
      </c>
      <c r="H4000" s="3">
        <v>2020</v>
      </c>
      <c r="I4000" s="2">
        <v>4</v>
      </c>
      <c r="J4000" s="3" t="s">
        <v>90</v>
      </c>
      <c r="K4000" s="3">
        <v>1</v>
      </c>
      <c r="L4000" s="3">
        <v>0</v>
      </c>
    </row>
    <row r="4001" spans="1:12">
      <c r="A4001" s="2" t="s">
        <v>1107</v>
      </c>
      <c r="B4001" s="3" t="s">
        <v>1442</v>
      </c>
      <c r="C4001" s="2" t="s">
        <v>1125</v>
      </c>
      <c r="D4001" s="2" t="s">
        <v>1125</v>
      </c>
      <c r="E4001" s="3" t="str">
        <f t="shared" si="62"/>
        <v>Santa Catarina-Florianopolis</v>
      </c>
      <c r="F4001" s="3">
        <v>420540</v>
      </c>
      <c r="G4001" s="3">
        <v>500973</v>
      </c>
      <c r="H4001" s="3">
        <v>2019</v>
      </c>
      <c r="I4001" s="2">
        <v>1</v>
      </c>
      <c r="J4001" s="3" t="s">
        <v>9</v>
      </c>
      <c r="K4001" s="3">
        <v>2</v>
      </c>
      <c r="L4001" s="3">
        <v>2</v>
      </c>
    </row>
    <row r="4002" spans="1:12">
      <c r="A4002" s="2" t="s">
        <v>1107</v>
      </c>
      <c r="B4002" s="3" t="s">
        <v>1442</v>
      </c>
      <c r="C4002" s="2" t="s">
        <v>1125</v>
      </c>
      <c r="D4002" s="2" t="s">
        <v>1125</v>
      </c>
      <c r="E4002" s="3" t="str">
        <f t="shared" si="62"/>
        <v>Santa Catarina-Florianopolis</v>
      </c>
      <c r="F4002" s="3">
        <v>420540</v>
      </c>
      <c r="G4002" s="3">
        <v>500973</v>
      </c>
      <c r="H4002" s="3">
        <v>2019</v>
      </c>
      <c r="I4002" s="2">
        <v>1</v>
      </c>
      <c r="J4002" s="3" t="s">
        <v>90</v>
      </c>
      <c r="K4002" s="3">
        <v>2</v>
      </c>
      <c r="L4002" s="3">
        <v>0</v>
      </c>
    </row>
    <row r="4003" spans="1:12">
      <c r="A4003" s="2" t="s">
        <v>1107</v>
      </c>
      <c r="B4003" s="3" t="s">
        <v>1442</v>
      </c>
      <c r="C4003" s="2" t="s">
        <v>1125</v>
      </c>
      <c r="D4003" s="2" t="s">
        <v>1125</v>
      </c>
      <c r="E4003" s="3" t="str">
        <f t="shared" si="62"/>
        <v>Santa Catarina-Florianopolis</v>
      </c>
      <c r="F4003" s="3">
        <v>420540</v>
      </c>
      <c r="G4003" s="3">
        <v>500973</v>
      </c>
      <c r="H4003" s="3">
        <v>2019</v>
      </c>
      <c r="I4003" s="2">
        <v>1</v>
      </c>
      <c r="J4003" s="3" t="s">
        <v>12</v>
      </c>
      <c r="K4003" s="3">
        <v>2</v>
      </c>
      <c r="L4003" s="3">
        <v>1</v>
      </c>
    </row>
    <row r="4004" spans="1:12">
      <c r="A4004" s="2" t="s">
        <v>1107</v>
      </c>
      <c r="B4004" s="3" t="s">
        <v>1442</v>
      </c>
      <c r="C4004" s="2" t="s">
        <v>1125</v>
      </c>
      <c r="D4004" s="2" t="s">
        <v>1125</v>
      </c>
      <c r="E4004" s="3" t="str">
        <f t="shared" si="62"/>
        <v>Santa Catarina-Florianopolis</v>
      </c>
      <c r="F4004" s="3">
        <v>420540</v>
      </c>
      <c r="G4004" s="3">
        <v>500973</v>
      </c>
      <c r="H4004" s="3">
        <v>2019</v>
      </c>
      <c r="I4004" s="2">
        <v>2</v>
      </c>
      <c r="J4004" s="3" t="s">
        <v>10</v>
      </c>
      <c r="K4004" s="3">
        <v>2</v>
      </c>
      <c r="L4004" s="3">
        <v>0</v>
      </c>
    </row>
    <row r="4005" spans="1:12">
      <c r="A4005" s="2" t="s">
        <v>1107</v>
      </c>
      <c r="B4005" s="3" t="s">
        <v>1442</v>
      </c>
      <c r="C4005" s="2" t="s">
        <v>1125</v>
      </c>
      <c r="D4005" s="2" t="s">
        <v>1125</v>
      </c>
      <c r="E4005" s="3" t="str">
        <f t="shared" si="62"/>
        <v>Santa Catarina-Florianopolis</v>
      </c>
      <c r="F4005" s="3">
        <v>420540</v>
      </c>
      <c r="G4005" s="3">
        <v>500973</v>
      </c>
      <c r="H4005" s="3">
        <v>2019</v>
      </c>
      <c r="I4005" s="2">
        <v>3</v>
      </c>
      <c r="J4005" s="3" t="s">
        <v>9</v>
      </c>
      <c r="K4005" s="3">
        <v>1</v>
      </c>
      <c r="L4005" s="3">
        <v>0</v>
      </c>
    </row>
    <row r="4006" spans="1:12">
      <c r="A4006" s="2" t="s">
        <v>1107</v>
      </c>
      <c r="B4006" s="3" t="s">
        <v>1442</v>
      </c>
      <c r="C4006" s="2" t="s">
        <v>1125</v>
      </c>
      <c r="D4006" s="2" t="s">
        <v>1125</v>
      </c>
      <c r="E4006" s="3" t="str">
        <f t="shared" si="62"/>
        <v>Santa Catarina-Florianopolis</v>
      </c>
      <c r="F4006" s="3">
        <v>420540</v>
      </c>
      <c r="G4006" s="3">
        <v>500973</v>
      </c>
      <c r="H4006" s="3">
        <v>2019</v>
      </c>
      <c r="I4006" s="2">
        <v>3</v>
      </c>
      <c r="J4006" s="3" t="s">
        <v>10</v>
      </c>
      <c r="K4006" s="3">
        <v>6</v>
      </c>
      <c r="L4006" s="3">
        <v>0</v>
      </c>
    </row>
    <row r="4007" spans="1:12">
      <c r="A4007" s="2" t="s">
        <v>1107</v>
      </c>
      <c r="B4007" s="3" t="s">
        <v>1442</v>
      </c>
      <c r="C4007" s="2" t="s">
        <v>1125</v>
      </c>
      <c r="D4007" s="2" t="s">
        <v>1125</v>
      </c>
      <c r="E4007" s="3" t="str">
        <f t="shared" si="62"/>
        <v>Santa Catarina-Florianopolis</v>
      </c>
      <c r="F4007" s="3">
        <v>420540</v>
      </c>
      <c r="G4007" s="3">
        <v>500973</v>
      </c>
      <c r="H4007" s="3">
        <v>2019</v>
      </c>
      <c r="I4007" s="2">
        <v>4</v>
      </c>
      <c r="J4007" s="3" t="s">
        <v>9</v>
      </c>
      <c r="K4007" s="3">
        <v>1</v>
      </c>
      <c r="L4007" s="3">
        <v>2</v>
      </c>
    </row>
    <row r="4008" spans="1:12">
      <c r="A4008" s="2" t="s">
        <v>1107</v>
      </c>
      <c r="B4008" s="3" t="s">
        <v>1442</v>
      </c>
      <c r="C4008" s="2" t="s">
        <v>1125</v>
      </c>
      <c r="D4008" s="2" t="s">
        <v>1125</v>
      </c>
      <c r="E4008" s="3" t="str">
        <f t="shared" si="62"/>
        <v>Santa Catarina-Florianopolis</v>
      </c>
      <c r="F4008" s="3">
        <v>420540</v>
      </c>
      <c r="G4008" s="3">
        <v>500973</v>
      </c>
      <c r="H4008" s="3">
        <v>2019</v>
      </c>
      <c r="I4008" s="2">
        <v>4</v>
      </c>
      <c r="J4008" s="3" t="s">
        <v>10</v>
      </c>
      <c r="K4008" s="3">
        <v>2</v>
      </c>
      <c r="L4008" s="3">
        <v>0</v>
      </c>
    </row>
    <row r="4009" spans="1:12">
      <c r="A4009" s="2" t="s">
        <v>1107</v>
      </c>
      <c r="B4009" s="3" t="s">
        <v>1442</v>
      </c>
      <c r="C4009" s="2" t="s">
        <v>1125</v>
      </c>
      <c r="D4009" s="2" t="s">
        <v>1125</v>
      </c>
      <c r="E4009" s="3" t="str">
        <f t="shared" si="62"/>
        <v>Santa Catarina-Florianopolis</v>
      </c>
      <c r="F4009" s="3">
        <v>420540</v>
      </c>
      <c r="G4009" s="3">
        <v>500973</v>
      </c>
      <c r="H4009" s="3">
        <v>2019</v>
      </c>
      <c r="I4009" s="2">
        <v>4</v>
      </c>
      <c r="J4009" s="3" t="s">
        <v>19</v>
      </c>
      <c r="K4009" s="3">
        <v>1</v>
      </c>
      <c r="L4009" s="3">
        <v>0</v>
      </c>
    </row>
    <row r="4010" spans="1:12">
      <c r="A4010" s="2" t="s">
        <v>1107</v>
      </c>
      <c r="B4010" s="3" t="s">
        <v>1442</v>
      </c>
      <c r="C4010" s="2" t="s">
        <v>1125</v>
      </c>
      <c r="D4010" s="2" t="s">
        <v>1125</v>
      </c>
      <c r="E4010" s="3" t="str">
        <f t="shared" si="62"/>
        <v>Santa Catarina-Florianopolis</v>
      </c>
      <c r="F4010" s="3">
        <v>420540</v>
      </c>
      <c r="G4010" s="3">
        <v>500973</v>
      </c>
      <c r="H4010" s="3">
        <v>2019</v>
      </c>
      <c r="I4010" s="2">
        <v>4</v>
      </c>
      <c r="J4010" s="3" t="s">
        <v>12</v>
      </c>
      <c r="K4010" s="3">
        <v>1</v>
      </c>
      <c r="L4010" s="3">
        <v>1</v>
      </c>
    </row>
    <row r="4011" spans="1:12">
      <c r="A4011" s="2" t="s">
        <v>1107</v>
      </c>
      <c r="B4011" s="3" t="s">
        <v>1442</v>
      </c>
      <c r="C4011" s="2" t="s">
        <v>1125</v>
      </c>
      <c r="D4011" s="2" t="s">
        <v>1125</v>
      </c>
      <c r="E4011" s="3" t="str">
        <f t="shared" si="62"/>
        <v>Santa Catarina-Florianopolis</v>
      </c>
      <c r="F4011" s="3">
        <v>420540</v>
      </c>
      <c r="G4011" s="3">
        <v>500973</v>
      </c>
      <c r="H4011" s="3">
        <v>2019</v>
      </c>
      <c r="I4011" s="2">
        <v>5</v>
      </c>
      <c r="J4011" s="3" t="s">
        <v>10</v>
      </c>
      <c r="K4011" s="3">
        <v>4</v>
      </c>
      <c r="L4011" s="3">
        <v>0</v>
      </c>
    </row>
    <row r="4012" spans="1:12">
      <c r="A4012" s="2" t="s">
        <v>1107</v>
      </c>
      <c r="B4012" s="3" t="s">
        <v>1442</v>
      </c>
      <c r="C4012" s="2" t="s">
        <v>1125</v>
      </c>
      <c r="D4012" s="2" t="s">
        <v>1125</v>
      </c>
      <c r="E4012" s="3" t="str">
        <f t="shared" si="62"/>
        <v>Santa Catarina-Florianopolis</v>
      </c>
      <c r="F4012" s="3">
        <v>420540</v>
      </c>
      <c r="G4012" s="3">
        <v>500973</v>
      </c>
      <c r="H4012" s="3">
        <v>2019</v>
      </c>
      <c r="I4012" s="2">
        <v>6</v>
      </c>
      <c r="J4012" s="3" t="s">
        <v>10</v>
      </c>
      <c r="K4012" s="3">
        <v>1</v>
      </c>
      <c r="L4012" s="3">
        <v>0</v>
      </c>
    </row>
    <row r="4013" spans="1:12">
      <c r="A4013" s="2" t="s">
        <v>1107</v>
      </c>
      <c r="B4013" s="3" t="s">
        <v>1442</v>
      </c>
      <c r="C4013" s="2" t="s">
        <v>1125</v>
      </c>
      <c r="D4013" s="2" t="s">
        <v>1125</v>
      </c>
      <c r="E4013" s="3" t="str">
        <f t="shared" si="62"/>
        <v>Santa Catarina-Florianopolis</v>
      </c>
      <c r="F4013" s="3">
        <v>420540</v>
      </c>
      <c r="G4013" s="3">
        <v>500973</v>
      </c>
      <c r="H4013" s="3">
        <v>2019</v>
      </c>
      <c r="I4013" s="2">
        <v>6</v>
      </c>
      <c r="J4013" s="3" t="s">
        <v>19</v>
      </c>
      <c r="K4013" s="3">
        <v>1</v>
      </c>
      <c r="L4013" s="3">
        <v>0</v>
      </c>
    </row>
    <row r="4014" spans="1:12">
      <c r="A4014" s="2" t="s">
        <v>1107</v>
      </c>
      <c r="B4014" s="3" t="s">
        <v>1442</v>
      </c>
      <c r="C4014" s="2" t="s">
        <v>1125</v>
      </c>
      <c r="D4014" s="2" t="s">
        <v>1125</v>
      </c>
      <c r="E4014" s="3" t="str">
        <f t="shared" si="62"/>
        <v>Santa Catarina-Florianopolis</v>
      </c>
      <c r="F4014" s="3">
        <v>420540</v>
      </c>
      <c r="G4014" s="3">
        <v>500973</v>
      </c>
      <c r="H4014" s="3">
        <v>2020</v>
      </c>
      <c r="I4014" s="2">
        <v>1</v>
      </c>
      <c r="J4014" s="3" t="s">
        <v>9</v>
      </c>
      <c r="K4014" s="3">
        <v>1</v>
      </c>
      <c r="L4014" s="3">
        <v>1</v>
      </c>
    </row>
    <row r="4015" spans="1:12">
      <c r="A4015" s="2" t="s">
        <v>1107</v>
      </c>
      <c r="B4015" s="3" t="s">
        <v>1442</v>
      </c>
      <c r="C4015" s="2" t="s">
        <v>1125</v>
      </c>
      <c r="D4015" s="2" t="s">
        <v>1125</v>
      </c>
      <c r="E4015" s="3" t="str">
        <f t="shared" si="62"/>
        <v>Santa Catarina-Florianopolis</v>
      </c>
      <c r="F4015" s="3">
        <v>420540</v>
      </c>
      <c r="G4015" s="3">
        <v>500973</v>
      </c>
      <c r="H4015" s="3">
        <v>2020</v>
      </c>
      <c r="I4015" s="2">
        <v>1</v>
      </c>
      <c r="J4015" s="3" t="s">
        <v>10</v>
      </c>
      <c r="K4015" s="3">
        <v>1</v>
      </c>
      <c r="L4015" s="3">
        <v>0</v>
      </c>
    </row>
    <row r="4016" spans="1:12">
      <c r="A4016" s="2" t="s">
        <v>1107</v>
      </c>
      <c r="B4016" s="3" t="s">
        <v>1442</v>
      </c>
      <c r="C4016" s="2" t="s">
        <v>1125</v>
      </c>
      <c r="D4016" s="2" t="s">
        <v>1125</v>
      </c>
      <c r="E4016" s="3" t="str">
        <f t="shared" si="62"/>
        <v>Santa Catarina-Florianopolis</v>
      </c>
      <c r="F4016" s="3">
        <v>420540</v>
      </c>
      <c r="G4016" s="3">
        <v>500973</v>
      </c>
      <c r="H4016" s="3">
        <v>2020</v>
      </c>
      <c r="I4016" s="2">
        <v>1</v>
      </c>
      <c r="J4016" s="3" t="s">
        <v>12</v>
      </c>
      <c r="K4016" s="3">
        <v>2</v>
      </c>
      <c r="L4016" s="3">
        <v>2</v>
      </c>
    </row>
    <row r="4017" spans="1:12">
      <c r="A4017" s="2" t="s">
        <v>1107</v>
      </c>
      <c r="B4017" s="3" t="s">
        <v>1442</v>
      </c>
      <c r="C4017" s="2" t="s">
        <v>1125</v>
      </c>
      <c r="D4017" s="2" t="s">
        <v>1125</v>
      </c>
      <c r="E4017" s="3" t="str">
        <f t="shared" ref="E4017:E4080" si="63">+CONCATENATE(A4017,"-",D4017)</f>
        <v>Santa Catarina-Florianopolis</v>
      </c>
      <c r="F4017" s="3">
        <v>420540</v>
      </c>
      <c r="G4017" s="3">
        <v>500973</v>
      </c>
      <c r="H4017" s="3">
        <v>2020</v>
      </c>
      <c r="I4017" s="2">
        <v>2</v>
      </c>
      <c r="J4017" s="3" t="s">
        <v>9</v>
      </c>
      <c r="K4017" s="3">
        <v>1</v>
      </c>
      <c r="L4017" s="3">
        <v>1</v>
      </c>
    </row>
    <row r="4018" spans="1:12">
      <c r="A4018" s="2" t="s">
        <v>1107</v>
      </c>
      <c r="B4018" s="3" t="s">
        <v>1442</v>
      </c>
      <c r="C4018" s="2" t="s">
        <v>1125</v>
      </c>
      <c r="D4018" s="2" t="s">
        <v>1125</v>
      </c>
      <c r="E4018" s="3" t="str">
        <f t="shared" si="63"/>
        <v>Santa Catarina-Florianopolis</v>
      </c>
      <c r="F4018" s="3">
        <v>420540</v>
      </c>
      <c r="G4018" s="3">
        <v>500973</v>
      </c>
      <c r="H4018" s="3">
        <v>2020</v>
      </c>
      <c r="I4018" s="2">
        <v>2</v>
      </c>
      <c r="J4018" s="3" t="s">
        <v>10</v>
      </c>
      <c r="K4018" s="3">
        <v>1</v>
      </c>
      <c r="L4018" s="3">
        <v>0</v>
      </c>
    </row>
    <row r="4019" spans="1:12">
      <c r="A4019" s="2" t="s">
        <v>1107</v>
      </c>
      <c r="B4019" s="3" t="s">
        <v>1442</v>
      </c>
      <c r="C4019" s="2" t="s">
        <v>1125</v>
      </c>
      <c r="D4019" s="2" t="s">
        <v>1125</v>
      </c>
      <c r="E4019" s="3" t="str">
        <f t="shared" si="63"/>
        <v>Santa Catarina-Florianopolis</v>
      </c>
      <c r="F4019" s="3">
        <v>420540</v>
      </c>
      <c r="G4019" s="3">
        <v>500973</v>
      </c>
      <c r="H4019" s="3">
        <v>2020</v>
      </c>
      <c r="I4019" s="2">
        <v>2</v>
      </c>
      <c r="J4019" s="3" t="s">
        <v>12</v>
      </c>
      <c r="K4019" s="3">
        <v>1</v>
      </c>
      <c r="L4019" s="3">
        <v>2</v>
      </c>
    </row>
    <row r="4020" spans="1:12">
      <c r="A4020" s="2" t="s">
        <v>1107</v>
      </c>
      <c r="B4020" s="3" t="s">
        <v>1442</v>
      </c>
      <c r="C4020" s="2" t="s">
        <v>1125</v>
      </c>
      <c r="D4020" s="2" t="s">
        <v>1125</v>
      </c>
      <c r="E4020" s="3" t="str">
        <f t="shared" si="63"/>
        <v>Santa Catarina-Florianopolis</v>
      </c>
      <c r="F4020" s="3">
        <v>420540</v>
      </c>
      <c r="G4020" s="3">
        <v>500973</v>
      </c>
      <c r="H4020" s="3">
        <v>2020</v>
      </c>
      <c r="I4020" s="2">
        <v>3</v>
      </c>
      <c r="J4020" s="3" t="s">
        <v>9</v>
      </c>
      <c r="K4020" s="3">
        <v>2</v>
      </c>
      <c r="L4020" s="3">
        <v>1</v>
      </c>
    </row>
    <row r="4021" spans="1:12">
      <c r="A4021" s="2" t="s">
        <v>1107</v>
      </c>
      <c r="B4021" s="3" t="s">
        <v>1442</v>
      </c>
      <c r="C4021" s="2" t="s">
        <v>1125</v>
      </c>
      <c r="D4021" s="2" t="s">
        <v>1125</v>
      </c>
      <c r="E4021" s="3" t="str">
        <f t="shared" si="63"/>
        <v>Santa Catarina-Florianopolis</v>
      </c>
      <c r="F4021" s="3">
        <v>420540</v>
      </c>
      <c r="G4021" s="3">
        <v>500973</v>
      </c>
      <c r="H4021" s="3">
        <v>2020</v>
      </c>
      <c r="I4021" s="2">
        <v>3</v>
      </c>
      <c r="J4021" s="3" t="s">
        <v>10</v>
      </c>
      <c r="K4021" s="3">
        <v>5</v>
      </c>
      <c r="L4021" s="3">
        <v>0</v>
      </c>
    </row>
    <row r="4022" spans="1:12">
      <c r="A4022" s="2" t="s">
        <v>1107</v>
      </c>
      <c r="B4022" s="3" t="s">
        <v>1442</v>
      </c>
      <c r="C4022" s="2" t="s">
        <v>1125</v>
      </c>
      <c r="D4022" s="2" t="s">
        <v>1125</v>
      </c>
      <c r="E4022" s="3" t="str">
        <f t="shared" si="63"/>
        <v>Santa Catarina-Florianopolis</v>
      </c>
      <c r="F4022" s="3">
        <v>420540</v>
      </c>
      <c r="G4022" s="3">
        <v>500973</v>
      </c>
      <c r="H4022" s="3">
        <v>2020</v>
      </c>
      <c r="I4022" s="2">
        <v>3</v>
      </c>
      <c r="J4022" s="3" t="s">
        <v>12</v>
      </c>
      <c r="K4022" s="3">
        <v>1</v>
      </c>
      <c r="L4022" s="3">
        <v>1</v>
      </c>
    </row>
    <row r="4023" spans="1:12">
      <c r="A4023" s="2" t="s">
        <v>1107</v>
      </c>
      <c r="B4023" s="3" t="s">
        <v>1442</v>
      </c>
      <c r="C4023" s="2" t="s">
        <v>1125</v>
      </c>
      <c r="D4023" s="2" t="s">
        <v>1125</v>
      </c>
      <c r="E4023" s="3" t="str">
        <f t="shared" si="63"/>
        <v>Santa Catarina-Florianopolis</v>
      </c>
      <c r="F4023" s="3">
        <v>420540</v>
      </c>
      <c r="G4023" s="3">
        <v>500973</v>
      </c>
      <c r="H4023" s="3">
        <v>2020</v>
      </c>
      <c r="I4023" s="2">
        <v>4</v>
      </c>
      <c r="J4023" s="3" t="s">
        <v>9</v>
      </c>
      <c r="K4023" s="3">
        <v>3</v>
      </c>
      <c r="L4023" s="3">
        <v>5</v>
      </c>
    </row>
    <row r="4024" spans="1:12">
      <c r="A4024" s="2" t="s">
        <v>1107</v>
      </c>
      <c r="B4024" s="3" t="s">
        <v>1442</v>
      </c>
      <c r="C4024" s="2" t="s">
        <v>1125</v>
      </c>
      <c r="D4024" s="2" t="s">
        <v>1125</v>
      </c>
      <c r="E4024" s="3" t="str">
        <f t="shared" si="63"/>
        <v>Santa Catarina-Florianopolis</v>
      </c>
      <c r="F4024" s="3">
        <v>420540</v>
      </c>
      <c r="G4024" s="3">
        <v>500973</v>
      </c>
      <c r="H4024" s="3">
        <v>2020</v>
      </c>
      <c r="I4024" s="2">
        <v>4</v>
      </c>
      <c r="J4024" s="3" t="s">
        <v>10</v>
      </c>
      <c r="K4024" s="3">
        <v>2</v>
      </c>
      <c r="L4024" s="3">
        <v>0</v>
      </c>
    </row>
    <row r="4025" spans="1:12">
      <c r="A4025" s="2" t="s">
        <v>1107</v>
      </c>
      <c r="B4025" s="3" t="s">
        <v>1442</v>
      </c>
      <c r="C4025" s="2" t="s">
        <v>1125</v>
      </c>
      <c r="D4025" s="2" t="s">
        <v>1125</v>
      </c>
      <c r="E4025" s="3" t="str">
        <f t="shared" si="63"/>
        <v>Santa Catarina-Florianopolis</v>
      </c>
      <c r="F4025" s="3">
        <v>420540</v>
      </c>
      <c r="G4025" s="3">
        <v>500973</v>
      </c>
      <c r="H4025" s="3">
        <v>2020</v>
      </c>
      <c r="I4025" s="2">
        <v>4</v>
      </c>
      <c r="J4025" s="3" t="s">
        <v>12</v>
      </c>
      <c r="K4025" s="3">
        <v>1</v>
      </c>
      <c r="L4025" s="3">
        <v>1</v>
      </c>
    </row>
    <row r="4026" spans="1:12">
      <c r="A4026" s="2" t="s">
        <v>1107</v>
      </c>
      <c r="B4026" s="3" t="s">
        <v>1442</v>
      </c>
      <c r="C4026" s="2" t="s">
        <v>1125</v>
      </c>
      <c r="D4026" s="2" t="s">
        <v>1125</v>
      </c>
      <c r="E4026" s="3" t="str">
        <f t="shared" si="63"/>
        <v>Santa Catarina-Florianopolis</v>
      </c>
      <c r="F4026" s="3">
        <v>420540</v>
      </c>
      <c r="G4026" s="3">
        <v>500973</v>
      </c>
      <c r="H4026" s="3">
        <v>2020</v>
      </c>
      <c r="I4026" s="2">
        <v>5</v>
      </c>
      <c r="J4026" s="3" t="s">
        <v>9</v>
      </c>
      <c r="K4026" s="3">
        <v>3</v>
      </c>
      <c r="L4026" s="3">
        <v>1</v>
      </c>
    </row>
    <row r="4027" spans="1:12">
      <c r="A4027" s="2" t="s">
        <v>1107</v>
      </c>
      <c r="B4027" s="3" t="s">
        <v>1442</v>
      </c>
      <c r="C4027" s="2" t="s">
        <v>1125</v>
      </c>
      <c r="D4027" s="2" t="s">
        <v>1125</v>
      </c>
      <c r="E4027" s="3" t="str">
        <f t="shared" si="63"/>
        <v>Santa Catarina-Florianopolis</v>
      </c>
      <c r="F4027" s="3">
        <v>420540</v>
      </c>
      <c r="G4027" s="3">
        <v>500973</v>
      </c>
      <c r="H4027" s="3">
        <v>2020</v>
      </c>
      <c r="I4027" s="2">
        <v>5</v>
      </c>
      <c r="J4027" s="3" t="s">
        <v>90</v>
      </c>
      <c r="K4027" s="3">
        <v>1</v>
      </c>
      <c r="L4027" s="3">
        <v>0</v>
      </c>
    </row>
    <row r="4028" spans="1:12">
      <c r="A4028" s="2" t="s">
        <v>1107</v>
      </c>
      <c r="B4028" s="3" t="s">
        <v>1442</v>
      </c>
      <c r="C4028" s="2" t="s">
        <v>1125</v>
      </c>
      <c r="D4028" s="2" t="s">
        <v>1125</v>
      </c>
      <c r="E4028" s="3" t="str">
        <f t="shared" si="63"/>
        <v>Santa Catarina-Florianopolis</v>
      </c>
      <c r="F4028" s="3">
        <v>420540</v>
      </c>
      <c r="G4028" s="3">
        <v>500973</v>
      </c>
      <c r="H4028" s="3">
        <v>2020</v>
      </c>
      <c r="I4028" s="2">
        <v>5</v>
      </c>
      <c r="J4028" s="3" t="s">
        <v>10</v>
      </c>
      <c r="K4028" s="3">
        <v>1</v>
      </c>
      <c r="L4028" s="3">
        <v>0</v>
      </c>
    </row>
    <row r="4029" spans="1:12">
      <c r="A4029" s="2" t="s">
        <v>1107</v>
      </c>
      <c r="B4029" s="3" t="s">
        <v>1442</v>
      </c>
      <c r="C4029" s="2" t="s">
        <v>1125</v>
      </c>
      <c r="D4029" s="2" t="s">
        <v>1125</v>
      </c>
      <c r="E4029" s="3" t="str">
        <f t="shared" si="63"/>
        <v>Santa Catarina-Florianopolis</v>
      </c>
      <c r="F4029" s="3">
        <v>420540</v>
      </c>
      <c r="G4029" s="3">
        <v>500973</v>
      </c>
      <c r="H4029" s="3">
        <v>2020</v>
      </c>
      <c r="I4029" s="2">
        <v>5</v>
      </c>
      <c r="J4029" s="3" t="s">
        <v>19</v>
      </c>
      <c r="K4029" s="3">
        <v>1</v>
      </c>
      <c r="L4029" s="3">
        <v>0</v>
      </c>
    </row>
    <row r="4030" spans="1:12">
      <c r="A4030" s="2" t="s">
        <v>1107</v>
      </c>
      <c r="B4030" s="3" t="s">
        <v>1442</v>
      </c>
      <c r="C4030" s="2" t="s">
        <v>1125</v>
      </c>
      <c r="D4030" s="2" t="s">
        <v>1125</v>
      </c>
      <c r="E4030" s="3" t="str">
        <f t="shared" si="63"/>
        <v>Santa Catarina-Florianopolis</v>
      </c>
      <c r="F4030" s="3">
        <v>420540</v>
      </c>
      <c r="G4030" s="3">
        <v>500973</v>
      </c>
      <c r="H4030" s="3">
        <v>2020</v>
      </c>
      <c r="I4030" s="2">
        <v>6</v>
      </c>
      <c r="J4030" s="3" t="s">
        <v>9</v>
      </c>
      <c r="K4030" s="3">
        <v>1</v>
      </c>
      <c r="L4030" s="3">
        <v>1</v>
      </c>
    </row>
    <row r="4031" spans="1:12">
      <c r="A4031" s="2" t="s">
        <v>1107</v>
      </c>
      <c r="B4031" s="3" t="s">
        <v>1442</v>
      </c>
      <c r="C4031" s="2" t="s">
        <v>1125</v>
      </c>
      <c r="D4031" s="2" t="s">
        <v>1125</v>
      </c>
      <c r="E4031" s="3" t="str">
        <f t="shared" si="63"/>
        <v>Santa Catarina-Florianopolis</v>
      </c>
      <c r="F4031" s="3">
        <v>420540</v>
      </c>
      <c r="G4031" s="3">
        <v>500973</v>
      </c>
      <c r="H4031" s="3">
        <v>2020</v>
      </c>
      <c r="I4031" s="2">
        <v>6</v>
      </c>
      <c r="J4031" s="3" t="s">
        <v>10</v>
      </c>
      <c r="K4031" s="3">
        <v>1</v>
      </c>
      <c r="L4031" s="3">
        <v>0</v>
      </c>
    </row>
    <row r="4032" spans="1:12">
      <c r="A4032" s="2" t="s">
        <v>1107</v>
      </c>
      <c r="B4032" s="3" t="s">
        <v>1442</v>
      </c>
      <c r="C4032" s="2" t="s">
        <v>1125</v>
      </c>
      <c r="D4032" s="2" t="s">
        <v>1125</v>
      </c>
      <c r="E4032" s="3" t="str">
        <f t="shared" si="63"/>
        <v>Santa Catarina-Florianopolis</v>
      </c>
      <c r="F4032" s="3">
        <v>420540</v>
      </c>
      <c r="G4032" s="3">
        <v>500973</v>
      </c>
      <c r="H4032" s="3">
        <v>2020</v>
      </c>
      <c r="I4032" s="2">
        <v>6</v>
      </c>
      <c r="J4032" s="3" t="s">
        <v>19</v>
      </c>
      <c r="K4032" s="3">
        <v>1</v>
      </c>
      <c r="L4032" s="3">
        <v>0</v>
      </c>
    </row>
    <row r="4033" spans="1:12">
      <c r="A4033" s="2" t="s">
        <v>1107</v>
      </c>
      <c r="B4033" s="3" t="s">
        <v>1442</v>
      </c>
      <c r="C4033" s="2" t="s">
        <v>1126</v>
      </c>
      <c r="D4033" s="2" t="s">
        <v>1126</v>
      </c>
      <c r="E4033" s="3" t="str">
        <f t="shared" si="63"/>
        <v>Santa Catarina-Forquilhinha</v>
      </c>
      <c r="F4033" s="3">
        <v>420545</v>
      </c>
      <c r="G4033" s="3">
        <v>26793</v>
      </c>
      <c r="H4033" s="3">
        <v>2019</v>
      </c>
      <c r="I4033" s="2">
        <v>6</v>
      </c>
      <c r="J4033" s="3" t="s">
        <v>12</v>
      </c>
      <c r="K4033" s="3">
        <v>1</v>
      </c>
      <c r="L4033" s="3">
        <v>1</v>
      </c>
    </row>
    <row r="4034" spans="1:12">
      <c r="A4034" s="2" t="s">
        <v>1107</v>
      </c>
      <c r="B4034" s="3" t="s">
        <v>1442</v>
      </c>
      <c r="C4034" s="2" t="s">
        <v>1127</v>
      </c>
      <c r="D4034" s="2" t="s">
        <v>1127</v>
      </c>
      <c r="E4034" s="3" t="str">
        <f t="shared" si="63"/>
        <v>Santa Catarina-Garuva</v>
      </c>
      <c r="F4034" s="3">
        <v>420580</v>
      </c>
      <c r="G4034" s="3">
        <v>18145</v>
      </c>
      <c r="H4034" s="3">
        <v>2020</v>
      </c>
      <c r="I4034" s="2">
        <v>4</v>
      </c>
      <c r="J4034" s="3" t="s">
        <v>90</v>
      </c>
      <c r="K4034" s="3">
        <v>1</v>
      </c>
      <c r="L4034" s="3">
        <v>0</v>
      </c>
    </row>
    <row r="4035" spans="1:12">
      <c r="A4035" s="2" t="s">
        <v>1107</v>
      </c>
      <c r="B4035" s="3" t="s">
        <v>1442</v>
      </c>
      <c r="C4035" s="2" t="s">
        <v>1128</v>
      </c>
      <c r="D4035" s="2" t="s">
        <v>1128</v>
      </c>
      <c r="E4035" s="3" t="str">
        <f t="shared" si="63"/>
        <v>Santa Catarina-Gaspar</v>
      </c>
      <c r="F4035" s="3">
        <v>420590</v>
      </c>
      <c r="G4035" s="3">
        <v>69639</v>
      </c>
      <c r="H4035" s="3">
        <v>2019</v>
      </c>
      <c r="I4035" s="2">
        <v>5</v>
      </c>
      <c r="J4035" s="3" t="s">
        <v>10</v>
      </c>
      <c r="K4035" s="3">
        <v>1</v>
      </c>
      <c r="L4035" s="3">
        <v>0</v>
      </c>
    </row>
    <row r="4036" spans="1:12">
      <c r="A4036" s="2" t="s">
        <v>1107</v>
      </c>
      <c r="B4036" s="3" t="s">
        <v>1442</v>
      </c>
      <c r="C4036" s="2" t="s">
        <v>1128</v>
      </c>
      <c r="D4036" s="2" t="s">
        <v>1128</v>
      </c>
      <c r="E4036" s="3" t="str">
        <f t="shared" si="63"/>
        <v>Santa Catarina-Gaspar</v>
      </c>
      <c r="F4036" s="3">
        <v>420590</v>
      </c>
      <c r="G4036" s="3">
        <v>69639</v>
      </c>
      <c r="H4036" s="3">
        <v>2020</v>
      </c>
      <c r="I4036" s="2">
        <v>3</v>
      </c>
      <c r="J4036" s="3" t="s">
        <v>10</v>
      </c>
      <c r="K4036" s="3">
        <v>1</v>
      </c>
      <c r="L4036" s="3">
        <v>0</v>
      </c>
    </row>
    <row r="4037" spans="1:12">
      <c r="A4037" s="2" t="s">
        <v>1107</v>
      </c>
      <c r="B4037" s="3" t="s">
        <v>1442</v>
      </c>
      <c r="C4037" s="2" t="s">
        <v>1129</v>
      </c>
      <c r="D4037" s="2" t="s">
        <v>1129</v>
      </c>
      <c r="E4037" s="3" t="str">
        <f t="shared" si="63"/>
        <v>Santa Catarina-Ibirama</v>
      </c>
      <c r="F4037" s="3">
        <v>420690</v>
      </c>
      <c r="G4037" s="3">
        <v>18950</v>
      </c>
      <c r="H4037" s="3">
        <v>2019</v>
      </c>
      <c r="I4037" s="2">
        <v>3</v>
      </c>
      <c r="J4037" s="3" t="s">
        <v>10</v>
      </c>
      <c r="K4037" s="3">
        <v>1</v>
      </c>
      <c r="L4037" s="3">
        <v>0</v>
      </c>
    </row>
    <row r="4038" spans="1:12">
      <c r="A4038" s="2" t="s">
        <v>1107</v>
      </c>
      <c r="B4038" s="3" t="s">
        <v>1442</v>
      </c>
      <c r="C4038" s="2" t="s">
        <v>1130</v>
      </c>
      <c r="D4038" s="2" t="s">
        <v>1130</v>
      </c>
      <c r="E4038" s="3" t="str">
        <f t="shared" si="63"/>
        <v>Santa Catarina-Icara</v>
      </c>
      <c r="F4038" s="3">
        <v>420700</v>
      </c>
      <c r="G4038" s="3">
        <v>56421</v>
      </c>
      <c r="H4038" s="3">
        <v>2019</v>
      </c>
      <c r="I4038" s="2">
        <v>2</v>
      </c>
      <c r="J4038" s="3" t="s">
        <v>12</v>
      </c>
      <c r="K4038" s="3">
        <v>1</v>
      </c>
      <c r="L4038" s="3">
        <v>1</v>
      </c>
    </row>
    <row r="4039" spans="1:12">
      <c r="A4039" s="2" t="s">
        <v>1107</v>
      </c>
      <c r="B4039" s="3" t="s">
        <v>1442</v>
      </c>
      <c r="C4039" s="2" t="s">
        <v>1131</v>
      </c>
      <c r="D4039" s="2" t="s">
        <v>1131</v>
      </c>
      <c r="E4039" s="3" t="str">
        <f t="shared" si="63"/>
        <v>Santa Catarina-Imbuia</v>
      </c>
      <c r="F4039" s="3">
        <v>420740</v>
      </c>
      <c r="G4039" s="3">
        <v>6197</v>
      </c>
      <c r="H4039" s="3">
        <v>2020</v>
      </c>
      <c r="I4039" s="2">
        <v>1</v>
      </c>
      <c r="J4039" s="3" t="s">
        <v>12</v>
      </c>
      <c r="K4039" s="3">
        <v>1</v>
      </c>
      <c r="L4039" s="3">
        <v>1</v>
      </c>
    </row>
    <row r="4040" spans="1:12">
      <c r="A4040" s="2" t="s">
        <v>1107</v>
      </c>
      <c r="B4040" s="3" t="s">
        <v>1442</v>
      </c>
      <c r="C4040" s="2" t="s">
        <v>1132</v>
      </c>
      <c r="D4040" s="2" t="s">
        <v>1132</v>
      </c>
      <c r="E4040" s="3" t="str">
        <f t="shared" si="63"/>
        <v>Santa Catarina-Ipuacu</v>
      </c>
      <c r="F4040" s="3">
        <v>420768</v>
      </c>
      <c r="G4040" s="3">
        <v>7514</v>
      </c>
      <c r="H4040" s="3">
        <v>2019</v>
      </c>
      <c r="I4040" s="2">
        <v>3</v>
      </c>
      <c r="J4040" s="3" t="s">
        <v>10</v>
      </c>
      <c r="K4040" s="3">
        <v>1</v>
      </c>
      <c r="L4040" s="3">
        <v>0</v>
      </c>
    </row>
    <row r="4041" spans="1:12">
      <c r="A4041" s="2" t="s">
        <v>1107</v>
      </c>
      <c r="B4041" s="3" t="s">
        <v>1442</v>
      </c>
      <c r="C4041" s="2" t="s">
        <v>1133</v>
      </c>
      <c r="D4041" s="2" t="s">
        <v>1133</v>
      </c>
      <c r="E4041" s="3" t="str">
        <f t="shared" si="63"/>
        <v>Santa Catarina-Itajai</v>
      </c>
      <c r="F4041" s="3">
        <v>420820</v>
      </c>
      <c r="G4041" s="3">
        <v>219536</v>
      </c>
      <c r="H4041" s="3">
        <v>2019</v>
      </c>
      <c r="I4041" s="2">
        <v>3</v>
      </c>
      <c r="J4041" s="3" t="s">
        <v>10</v>
      </c>
      <c r="K4041" s="3">
        <v>1</v>
      </c>
      <c r="L4041" s="3">
        <v>0</v>
      </c>
    </row>
    <row r="4042" spans="1:12">
      <c r="A4042" s="2" t="s">
        <v>1107</v>
      </c>
      <c r="B4042" s="3" t="s">
        <v>1442</v>
      </c>
      <c r="C4042" s="2" t="s">
        <v>1133</v>
      </c>
      <c r="D4042" s="2" t="s">
        <v>1133</v>
      </c>
      <c r="E4042" s="3" t="str">
        <f t="shared" si="63"/>
        <v>Santa Catarina-Itajai</v>
      </c>
      <c r="F4042" s="3">
        <v>420820</v>
      </c>
      <c r="G4042" s="3">
        <v>219536</v>
      </c>
      <c r="H4042" s="3">
        <v>2019</v>
      </c>
      <c r="I4042" s="2">
        <v>3</v>
      </c>
      <c r="J4042" s="3" t="s">
        <v>12</v>
      </c>
      <c r="K4042" s="3">
        <v>1</v>
      </c>
      <c r="L4042" s="3">
        <v>1</v>
      </c>
    </row>
    <row r="4043" spans="1:12">
      <c r="A4043" s="2" t="s">
        <v>1107</v>
      </c>
      <c r="B4043" s="3" t="s">
        <v>1442</v>
      </c>
      <c r="C4043" s="2" t="s">
        <v>1133</v>
      </c>
      <c r="D4043" s="2" t="s">
        <v>1133</v>
      </c>
      <c r="E4043" s="3" t="str">
        <f t="shared" si="63"/>
        <v>Santa Catarina-Itajai</v>
      </c>
      <c r="F4043" s="3">
        <v>420820</v>
      </c>
      <c r="G4043" s="3">
        <v>219536</v>
      </c>
      <c r="H4043" s="3">
        <v>2019</v>
      </c>
      <c r="I4043" s="2">
        <v>5</v>
      </c>
      <c r="J4043" s="3" t="s">
        <v>10</v>
      </c>
      <c r="K4043" s="3">
        <v>3</v>
      </c>
      <c r="L4043" s="3">
        <v>0</v>
      </c>
    </row>
    <row r="4044" spans="1:12">
      <c r="A4044" s="2" t="s">
        <v>1107</v>
      </c>
      <c r="B4044" s="3" t="s">
        <v>1442</v>
      </c>
      <c r="C4044" s="2" t="s">
        <v>1133</v>
      </c>
      <c r="D4044" s="2" t="s">
        <v>1133</v>
      </c>
      <c r="E4044" s="3" t="str">
        <f t="shared" si="63"/>
        <v>Santa Catarina-Itajai</v>
      </c>
      <c r="F4044" s="3">
        <v>420820</v>
      </c>
      <c r="G4044" s="3">
        <v>219536</v>
      </c>
      <c r="H4044" s="3">
        <v>2019</v>
      </c>
      <c r="I4044" s="2">
        <v>6</v>
      </c>
      <c r="J4044" s="3" t="s">
        <v>10</v>
      </c>
      <c r="K4044" s="3">
        <v>1</v>
      </c>
      <c r="L4044" s="3">
        <v>0</v>
      </c>
    </row>
    <row r="4045" spans="1:12">
      <c r="A4045" s="2" t="s">
        <v>1107</v>
      </c>
      <c r="B4045" s="3" t="s">
        <v>1442</v>
      </c>
      <c r="C4045" s="2" t="s">
        <v>1133</v>
      </c>
      <c r="D4045" s="2" t="s">
        <v>1133</v>
      </c>
      <c r="E4045" s="3" t="str">
        <f t="shared" si="63"/>
        <v>Santa Catarina-Itajai</v>
      </c>
      <c r="F4045" s="3">
        <v>420820</v>
      </c>
      <c r="G4045" s="3">
        <v>219536</v>
      </c>
      <c r="H4045" s="3">
        <v>2020</v>
      </c>
      <c r="I4045" s="2">
        <v>2</v>
      </c>
      <c r="J4045" s="3" t="s">
        <v>9</v>
      </c>
      <c r="K4045" s="3">
        <v>1</v>
      </c>
      <c r="L4045" s="3">
        <v>1</v>
      </c>
    </row>
    <row r="4046" spans="1:12">
      <c r="A4046" s="2" t="s">
        <v>1107</v>
      </c>
      <c r="B4046" s="3" t="s">
        <v>1442</v>
      </c>
      <c r="C4046" s="2" t="s">
        <v>1133</v>
      </c>
      <c r="D4046" s="2" t="s">
        <v>1133</v>
      </c>
      <c r="E4046" s="3" t="str">
        <f t="shared" si="63"/>
        <v>Santa Catarina-Itajai</v>
      </c>
      <c r="F4046" s="3">
        <v>420820</v>
      </c>
      <c r="G4046" s="3">
        <v>219536</v>
      </c>
      <c r="H4046" s="3">
        <v>2020</v>
      </c>
      <c r="I4046" s="2">
        <v>2</v>
      </c>
      <c r="J4046" s="3" t="s">
        <v>12</v>
      </c>
      <c r="K4046" s="3">
        <v>1</v>
      </c>
      <c r="L4046" s="3">
        <v>1</v>
      </c>
    </row>
    <row r="4047" spans="1:12">
      <c r="A4047" s="2" t="s">
        <v>1107</v>
      </c>
      <c r="B4047" s="3" t="s">
        <v>1442</v>
      </c>
      <c r="C4047" s="2" t="s">
        <v>1133</v>
      </c>
      <c r="D4047" s="2" t="s">
        <v>1133</v>
      </c>
      <c r="E4047" s="3" t="str">
        <f t="shared" si="63"/>
        <v>Santa Catarina-Itajai</v>
      </c>
      <c r="F4047" s="3">
        <v>420820</v>
      </c>
      <c r="G4047" s="3">
        <v>219536</v>
      </c>
      <c r="H4047" s="3">
        <v>2020</v>
      </c>
      <c r="I4047" s="2">
        <v>3</v>
      </c>
      <c r="J4047" s="3" t="s">
        <v>9</v>
      </c>
      <c r="K4047" s="3">
        <v>1</v>
      </c>
      <c r="L4047" s="3">
        <v>1</v>
      </c>
    </row>
    <row r="4048" spans="1:12">
      <c r="A4048" s="2" t="s">
        <v>1107</v>
      </c>
      <c r="B4048" s="3" t="s">
        <v>1442</v>
      </c>
      <c r="C4048" s="2" t="s">
        <v>1133</v>
      </c>
      <c r="D4048" s="2" t="s">
        <v>1133</v>
      </c>
      <c r="E4048" s="3" t="str">
        <f t="shared" si="63"/>
        <v>Santa Catarina-Itajai</v>
      </c>
      <c r="F4048" s="3">
        <v>420820</v>
      </c>
      <c r="G4048" s="3">
        <v>219536</v>
      </c>
      <c r="H4048" s="3">
        <v>2020</v>
      </c>
      <c r="I4048" s="2">
        <v>3</v>
      </c>
      <c r="J4048" s="3" t="s">
        <v>10</v>
      </c>
      <c r="K4048" s="3">
        <v>1</v>
      </c>
      <c r="L4048" s="3">
        <v>0</v>
      </c>
    </row>
    <row r="4049" spans="1:12">
      <c r="A4049" s="2" t="s">
        <v>1107</v>
      </c>
      <c r="B4049" s="3" t="s">
        <v>1442</v>
      </c>
      <c r="C4049" s="2" t="s">
        <v>1133</v>
      </c>
      <c r="D4049" s="2" t="s">
        <v>1133</v>
      </c>
      <c r="E4049" s="3" t="str">
        <f t="shared" si="63"/>
        <v>Santa Catarina-Itajai</v>
      </c>
      <c r="F4049" s="3">
        <v>420820</v>
      </c>
      <c r="G4049" s="3">
        <v>219536</v>
      </c>
      <c r="H4049" s="3">
        <v>2020</v>
      </c>
      <c r="I4049" s="2">
        <v>6</v>
      </c>
      <c r="J4049" s="3" t="s">
        <v>90</v>
      </c>
      <c r="K4049" s="3">
        <v>1</v>
      </c>
      <c r="L4049" s="3">
        <v>0</v>
      </c>
    </row>
    <row r="4050" spans="1:12">
      <c r="A4050" s="2" t="s">
        <v>1107</v>
      </c>
      <c r="B4050" s="3" t="s">
        <v>1442</v>
      </c>
      <c r="C4050" s="2" t="s">
        <v>1134</v>
      </c>
      <c r="D4050" s="2" t="s">
        <v>1134</v>
      </c>
      <c r="E4050" s="3" t="str">
        <f t="shared" si="63"/>
        <v>Santa Catarina-Itapema</v>
      </c>
      <c r="F4050" s="3">
        <v>420830</v>
      </c>
      <c r="G4050" s="3">
        <v>65312</v>
      </c>
      <c r="H4050" s="3">
        <v>2020</v>
      </c>
      <c r="I4050" s="2">
        <v>3</v>
      </c>
      <c r="J4050" s="3" t="s">
        <v>9</v>
      </c>
      <c r="K4050" s="3">
        <v>1</v>
      </c>
      <c r="L4050" s="3">
        <v>2</v>
      </c>
    </row>
    <row r="4051" spans="1:12">
      <c r="A4051" s="2" t="s">
        <v>1107</v>
      </c>
      <c r="B4051" s="3" t="s">
        <v>1442</v>
      </c>
      <c r="C4051" s="2" t="s">
        <v>1135</v>
      </c>
      <c r="D4051" s="2" t="s">
        <v>1135</v>
      </c>
      <c r="E4051" s="3" t="str">
        <f t="shared" si="63"/>
        <v>Santa Catarina-Joacaba</v>
      </c>
      <c r="F4051" s="3">
        <v>420900</v>
      </c>
      <c r="G4051" s="3">
        <v>30118</v>
      </c>
      <c r="H4051" s="3">
        <v>2019</v>
      </c>
      <c r="I4051" s="2">
        <v>3</v>
      </c>
      <c r="J4051" s="3" t="s">
        <v>10</v>
      </c>
      <c r="K4051" s="3">
        <v>1</v>
      </c>
      <c r="L4051" s="3">
        <v>0</v>
      </c>
    </row>
    <row r="4052" spans="1:12">
      <c r="A4052" s="2" t="s">
        <v>1107</v>
      </c>
      <c r="B4052" s="3" t="s">
        <v>1442</v>
      </c>
      <c r="C4052" s="2" t="s">
        <v>1136</v>
      </c>
      <c r="D4052" s="2" t="s">
        <v>1136</v>
      </c>
      <c r="E4052" s="3" t="str">
        <f t="shared" si="63"/>
        <v>Santa Catarina-Joinville</v>
      </c>
      <c r="F4052" s="3">
        <v>420910</v>
      </c>
      <c r="G4052" s="3">
        <v>590466</v>
      </c>
      <c r="H4052" s="3">
        <v>2019</v>
      </c>
      <c r="I4052" s="2">
        <v>1</v>
      </c>
      <c r="J4052" s="3" t="s">
        <v>9</v>
      </c>
      <c r="K4052" s="3">
        <v>1</v>
      </c>
      <c r="L4052" s="3">
        <v>2</v>
      </c>
    </row>
    <row r="4053" spans="1:12">
      <c r="A4053" s="2" t="s">
        <v>1107</v>
      </c>
      <c r="B4053" s="3" t="s">
        <v>1442</v>
      </c>
      <c r="C4053" s="2" t="s">
        <v>1136</v>
      </c>
      <c r="D4053" s="2" t="s">
        <v>1136</v>
      </c>
      <c r="E4053" s="3" t="str">
        <f t="shared" si="63"/>
        <v>Santa Catarina-Joinville</v>
      </c>
      <c r="F4053" s="3">
        <v>420910</v>
      </c>
      <c r="G4053" s="3">
        <v>590466</v>
      </c>
      <c r="H4053" s="3">
        <v>2019</v>
      </c>
      <c r="I4053" s="2">
        <v>1</v>
      </c>
      <c r="J4053" s="3" t="s">
        <v>12</v>
      </c>
      <c r="K4053" s="3">
        <v>1</v>
      </c>
      <c r="L4053" s="3">
        <v>1</v>
      </c>
    </row>
    <row r="4054" spans="1:12">
      <c r="A4054" s="2" t="s">
        <v>1107</v>
      </c>
      <c r="B4054" s="3" t="s">
        <v>1442</v>
      </c>
      <c r="C4054" s="2" t="s">
        <v>1136</v>
      </c>
      <c r="D4054" s="2" t="s">
        <v>1136</v>
      </c>
      <c r="E4054" s="3" t="str">
        <f t="shared" si="63"/>
        <v>Santa Catarina-Joinville</v>
      </c>
      <c r="F4054" s="3">
        <v>420910</v>
      </c>
      <c r="G4054" s="3">
        <v>590466</v>
      </c>
      <c r="H4054" s="3">
        <v>2019</v>
      </c>
      <c r="I4054" s="2">
        <v>3</v>
      </c>
      <c r="J4054" s="3" t="s">
        <v>10</v>
      </c>
      <c r="K4054" s="3">
        <v>3</v>
      </c>
      <c r="L4054" s="3">
        <v>0</v>
      </c>
    </row>
    <row r="4055" spans="1:12">
      <c r="A4055" s="2" t="s">
        <v>1107</v>
      </c>
      <c r="B4055" s="3" t="s">
        <v>1442</v>
      </c>
      <c r="C4055" s="2" t="s">
        <v>1136</v>
      </c>
      <c r="D4055" s="2" t="s">
        <v>1136</v>
      </c>
      <c r="E4055" s="3" t="str">
        <f t="shared" si="63"/>
        <v>Santa Catarina-Joinville</v>
      </c>
      <c r="F4055" s="3">
        <v>420910</v>
      </c>
      <c r="G4055" s="3">
        <v>590466</v>
      </c>
      <c r="H4055" s="3">
        <v>2019</v>
      </c>
      <c r="I4055" s="2">
        <v>3</v>
      </c>
      <c r="J4055" s="3" t="s">
        <v>12</v>
      </c>
      <c r="K4055" s="3">
        <v>4</v>
      </c>
      <c r="L4055" s="3">
        <v>2</v>
      </c>
    </row>
    <row r="4056" spans="1:12">
      <c r="A4056" s="2" t="s">
        <v>1107</v>
      </c>
      <c r="B4056" s="3" t="s">
        <v>1442</v>
      </c>
      <c r="C4056" s="2" t="s">
        <v>1136</v>
      </c>
      <c r="D4056" s="2" t="s">
        <v>1136</v>
      </c>
      <c r="E4056" s="3" t="str">
        <f t="shared" si="63"/>
        <v>Santa Catarina-Joinville</v>
      </c>
      <c r="F4056" s="3">
        <v>420910</v>
      </c>
      <c r="G4056" s="3">
        <v>590466</v>
      </c>
      <c r="H4056" s="3">
        <v>2019</v>
      </c>
      <c r="I4056" s="2">
        <v>4</v>
      </c>
      <c r="J4056" s="3" t="s">
        <v>10</v>
      </c>
      <c r="K4056" s="3">
        <v>1</v>
      </c>
      <c r="L4056" s="3">
        <v>0</v>
      </c>
    </row>
    <row r="4057" spans="1:12">
      <c r="A4057" s="2" t="s">
        <v>1107</v>
      </c>
      <c r="B4057" s="3" t="s">
        <v>1442</v>
      </c>
      <c r="C4057" s="2" t="s">
        <v>1136</v>
      </c>
      <c r="D4057" s="2" t="s">
        <v>1136</v>
      </c>
      <c r="E4057" s="3" t="str">
        <f t="shared" si="63"/>
        <v>Santa Catarina-Joinville</v>
      </c>
      <c r="F4057" s="3">
        <v>420910</v>
      </c>
      <c r="G4057" s="3">
        <v>590466</v>
      </c>
      <c r="H4057" s="3">
        <v>2019</v>
      </c>
      <c r="I4057" s="2">
        <v>4</v>
      </c>
      <c r="J4057" s="3" t="s">
        <v>12</v>
      </c>
      <c r="K4057" s="3">
        <v>1</v>
      </c>
      <c r="L4057" s="3">
        <v>1</v>
      </c>
    </row>
    <row r="4058" spans="1:12">
      <c r="A4058" s="2" t="s">
        <v>1107</v>
      </c>
      <c r="B4058" s="3" t="s">
        <v>1442</v>
      </c>
      <c r="C4058" s="2" t="s">
        <v>1136</v>
      </c>
      <c r="D4058" s="2" t="s">
        <v>1136</v>
      </c>
      <c r="E4058" s="3" t="str">
        <f t="shared" si="63"/>
        <v>Santa Catarina-Joinville</v>
      </c>
      <c r="F4058" s="3">
        <v>420910</v>
      </c>
      <c r="G4058" s="3">
        <v>590466</v>
      </c>
      <c r="H4058" s="3">
        <v>2019</v>
      </c>
      <c r="I4058" s="2">
        <v>5</v>
      </c>
      <c r="J4058" s="3" t="s">
        <v>9</v>
      </c>
      <c r="K4058" s="3">
        <v>2</v>
      </c>
      <c r="L4058" s="3">
        <v>2</v>
      </c>
    </row>
    <row r="4059" spans="1:12">
      <c r="A4059" s="2" t="s">
        <v>1107</v>
      </c>
      <c r="B4059" s="3" t="s">
        <v>1442</v>
      </c>
      <c r="C4059" s="2" t="s">
        <v>1136</v>
      </c>
      <c r="D4059" s="2" t="s">
        <v>1136</v>
      </c>
      <c r="E4059" s="3" t="str">
        <f t="shared" si="63"/>
        <v>Santa Catarina-Joinville</v>
      </c>
      <c r="F4059" s="3">
        <v>420910</v>
      </c>
      <c r="G4059" s="3">
        <v>590466</v>
      </c>
      <c r="H4059" s="3">
        <v>2019</v>
      </c>
      <c r="I4059" s="2">
        <v>5</v>
      </c>
      <c r="J4059" s="3" t="s">
        <v>10</v>
      </c>
      <c r="K4059" s="3">
        <v>3</v>
      </c>
      <c r="L4059" s="3">
        <v>0</v>
      </c>
    </row>
    <row r="4060" spans="1:12">
      <c r="A4060" s="2" t="s">
        <v>1107</v>
      </c>
      <c r="B4060" s="3" t="s">
        <v>1442</v>
      </c>
      <c r="C4060" s="2" t="s">
        <v>1136</v>
      </c>
      <c r="D4060" s="2" t="s">
        <v>1136</v>
      </c>
      <c r="E4060" s="3" t="str">
        <f t="shared" si="63"/>
        <v>Santa Catarina-Joinville</v>
      </c>
      <c r="F4060" s="3">
        <v>420910</v>
      </c>
      <c r="G4060" s="3">
        <v>590466</v>
      </c>
      <c r="H4060" s="3">
        <v>2019</v>
      </c>
      <c r="I4060" s="2">
        <v>5</v>
      </c>
      <c r="J4060" s="3" t="s">
        <v>12</v>
      </c>
      <c r="K4060" s="3">
        <v>2</v>
      </c>
      <c r="L4060" s="3">
        <v>2</v>
      </c>
    </row>
    <row r="4061" spans="1:12">
      <c r="A4061" s="2" t="s">
        <v>1107</v>
      </c>
      <c r="B4061" s="3" t="s">
        <v>1442</v>
      </c>
      <c r="C4061" s="2" t="s">
        <v>1136</v>
      </c>
      <c r="D4061" s="2" t="s">
        <v>1136</v>
      </c>
      <c r="E4061" s="3" t="str">
        <f t="shared" si="63"/>
        <v>Santa Catarina-Joinville</v>
      </c>
      <c r="F4061" s="3">
        <v>420910</v>
      </c>
      <c r="G4061" s="3">
        <v>590466</v>
      </c>
      <c r="H4061" s="3">
        <v>2019</v>
      </c>
      <c r="I4061" s="2">
        <v>6</v>
      </c>
      <c r="J4061" s="3" t="s">
        <v>9</v>
      </c>
      <c r="K4061" s="3">
        <v>2</v>
      </c>
      <c r="L4061" s="3">
        <v>2</v>
      </c>
    </row>
    <row r="4062" spans="1:12">
      <c r="A4062" s="2" t="s">
        <v>1107</v>
      </c>
      <c r="B4062" s="3" t="s">
        <v>1442</v>
      </c>
      <c r="C4062" s="2" t="s">
        <v>1136</v>
      </c>
      <c r="D4062" s="2" t="s">
        <v>1136</v>
      </c>
      <c r="E4062" s="3" t="str">
        <f t="shared" si="63"/>
        <v>Santa Catarina-Joinville</v>
      </c>
      <c r="F4062" s="3">
        <v>420910</v>
      </c>
      <c r="G4062" s="3">
        <v>590466</v>
      </c>
      <c r="H4062" s="3">
        <v>2019</v>
      </c>
      <c r="I4062" s="2">
        <v>6</v>
      </c>
      <c r="J4062" s="3" t="s">
        <v>10</v>
      </c>
      <c r="K4062" s="3">
        <v>1</v>
      </c>
      <c r="L4062" s="3">
        <v>0</v>
      </c>
    </row>
    <row r="4063" spans="1:12">
      <c r="A4063" s="2" t="s">
        <v>1107</v>
      </c>
      <c r="B4063" s="3" t="s">
        <v>1442</v>
      </c>
      <c r="C4063" s="2" t="s">
        <v>1136</v>
      </c>
      <c r="D4063" s="2" t="s">
        <v>1136</v>
      </c>
      <c r="E4063" s="3" t="str">
        <f t="shared" si="63"/>
        <v>Santa Catarina-Joinville</v>
      </c>
      <c r="F4063" s="3">
        <v>420910</v>
      </c>
      <c r="G4063" s="3">
        <v>590466</v>
      </c>
      <c r="H4063" s="3">
        <v>2019</v>
      </c>
      <c r="I4063" s="2">
        <v>6</v>
      </c>
      <c r="J4063" s="3" t="s">
        <v>12</v>
      </c>
      <c r="K4063" s="3">
        <v>1</v>
      </c>
      <c r="L4063" s="3">
        <v>1</v>
      </c>
    </row>
    <row r="4064" spans="1:12">
      <c r="A4064" s="2" t="s">
        <v>1107</v>
      </c>
      <c r="B4064" s="3" t="s">
        <v>1442</v>
      </c>
      <c r="C4064" s="2" t="s">
        <v>1136</v>
      </c>
      <c r="D4064" s="2" t="s">
        <v>1136</v>
      </c>
      <c r="E4064" s="3" t="str">
        <f t="shared" si="63"/>
        <v>Santa Catarina-Joinville</v>
      </c>
      <c r="F4064" s="3">
        <v>420910</v>
      </c>
      <c r="G4064" s="3">
        <v>590466</v>
      </c>
      <c r="H4064" s="3">
        <v>2020</v>
      </c>
      <c r="I4064" s="2">
        <v>1</v>
      </c>
      <c r="J4064" s="3" t="s">
        <v>9</v>
      </c>
      <c r="K4064" s="3">
        <v>1</v>
      </c>
      <c r="L4064" s="3">
        <v>2</v>
      </c>
    </row>
    <row r="4065" spans="1:12">
      <c r="A4065" s="2" t="s">
        <v>1107</v>
      </c>
      <c r="B4065" s="3" t="s">
        <v>1442</v>
      </c>
      <c r="C4065" s="2" t="s">
        <v>1136</v>
      </c>
      <c r="D4065" s="2" t="s">
        <v>1136</v>
      </c>
      <c r="E4065" s="3" t="str">
        <f t="shared" si="63"/>
        <v>Santa Catarina-Joinville</v>
      </c>
      <c r="F4065" s="3">
        <v>420910</v>
      </c>
      <c r="G4065" s="3">
        <v>590466</v>
      </c>
      <c r="H4065" s="3">
        <v>2020</v>
      </c>
      <c r="I4065" s="2">
        <v>1</v>
      </c>
      <c r="J4065" s="3" t="s">
        <v>12</v>
      </c>
      <c r="K4065" s="3">
        <v>2</v>
      </c>
      <c r="L4065" s="3">
        <v>1</v>
      </c>
    </row>
    <row r="4066" spans="1:12">
      <c r="A4066" s="2" t="s">
        <v>1107</v>
      </c>
      <c r="B4066" s="3" t="s">
        <v>1442</v>
      </c>
      <c r="C4066" s="2" t="s">
        <v>1136</v>
      </c>
      <c r="D4066" s="2" t="s">
        <v>1136</v>
      </c>
      <c r="E4066" s="3" t="str">
        <f t="shared" si="63"/>
        <v>Santa Catarina-Joinville</v>
      </c>
      <c r="F4066" s="3">
        <v>420910</v>
      </c>
      <c r="G4066" s="3">
        <v>590466</v>
      </c>
      <c r="H4066" s="3">
        <v>2020</v>
      </c>
      <c r="I4066" s="2">
        <v>3</v>
      </c>
      <c r="J4066" s="3" t="s">
        <v>9</v>
      </c>
      <c r="K4066" s="3">
        <v>1</v>
      </c>
      <c r="L4066" s="3">
        <v>1</v>
      </c>
    </row>
    <row r="4067" spans="1:12">
      <c r="A4067" s="2" t="s">
        <v>1107</v>
      </c>
      <c r="B4067" s="3" t="s">
        <v>1442</v>
      </c>
      <c r="C4067" s="2" t="s">
        <v>1136</v>
      </c>
      <c r="D4067" s="2" t="s">
        <v>1136</v>
      </c>
      <c r="E4067" s="3" t="str">
        <f t="shared" si="63"/>
        <v>Santa Catarina-Joinville</v>
      </c>
      <c r="F4067" s="3">
        <v>420910</v>
      </c>
      <c r="G4067" s="3">
        <v>590466</v>
      </c>
      <c r="H4067" s="3">
        <v>2020</v>
      </c>
      <c r="I4067" s="2">
        <v>3</v>
      </c>
      <c r="J4067" s="3" t="s">
        <v>10</v>
      </c>
      <c r="K4067" s="3">
        <v>2</v>
      </c>
      <c r="L4067" s="3">
        <v>0</v>
      </c>
    </row>
    <row r="4068" spans="1:12">
      <c r="A4068" s="2" t="s">
        <v>1107</v>
      </c>
      <c r="B4068" s="3" t="s">
        <v>1442</v>
      </c>
      <c r="C4068" s="2" t="s">
        <v>1136</v>
      </c>
      <c r="D4068" s="2" t="s">
        <v>1136</v>
      </c>
      <c r="E4068" s="3" t="str">
        <f t="shared" si="63"/>
        <v>Santa Catarina-Joinville</v>
      </c>
      <c r="F4068" s="3">
        <v>420910</v>
      </c>
      <c r="G4068" s="3">
        <v>590466</v>
      </c>
      <c r="H4068" s="3">
        <v>2020</v>
      </c>
      <c r="I4068" s="2">
        <v>3</v>
      </c>
      <c r="J4068" s="3" t="s">
        <v>12</v>
      </c>
      <c r="K4068" s="3">
        <v>1</v>
      </c>
      <c r="L4068" s="3">
        <v>1</v>
      </c>
    </row>
    <row r="4069" spans="1:12">
      <c r="A4069" s="2" t="s">
        <v>1107</v>
      </c>
      <c r="B4069" s="3" t="s">
        <v>1442</v>
      </c>
      <c r="C4069" s="2" t="s">
        <v>1136</v>
      </c>
      <c r="D4069" s="2" t="s">
        <v>1136</v>
      </c>
      <c r="E4069" s="3" t="str">
        <f t="shared" si="63"/>
        <v>Santa Catarina-Joinville</v>
      </c>
      <c r="F4069" s="3">
        <v>420910</v>
      </c>
      <c r="G4069" s="3">
        <v>590466</v>
      </c>
      <c r="H4069" s="3">
        <v>2020</v>
      </c>
      <c r="I4069" s="2">
        <v>4</v>
      </c>
      <c r="J4069" s="3" t="s">
        <v>10</v>
      </c>
      <c r="K4069" s="3">
        <v>3</v>
      </c>
      <c r="L4069" s="3">
        <v>0</v>
      </c>
    </row>
    <row r="4070" spans="1:12">
      <c r="A4070" s="2" t="s">
        <v>1107</v>
      </c>
      <c r="B4070" s="3" t="s">
        <v>1442</v>
      </c>
      <c r="C4070" s="2" t="s">
        <v>1136</v>
      </c>
      <c r="D4070" s="2" t="s">
        <v>1136</v>
      </c>
      <c r="E4070" s="3" t="str">
        <f t="shared" si="63"/>
        <v>Santa Catarina-Joinville</v>
      </c>
      <c r="F4070" s="3">
        <v>420910</v>
      </c>
      <c r="G4070" s="3">
        <v>590466</v>
      </c>
      <c r="H4070" s="3">
        <v>2020</v>
      </c>
      <c r="I4070" s="2">
        <v>5</v>
      </c>
      <c r="J4070" s="3" t="s">
        <v>9</v>
      </c>
      <c r="K4070" s="3">
        <v>1</v>
      </c>
      <c r="L4070" s="3">
        <v>1</v>
      </c>
    </row>
    <row r="4071" spans="1:12">
      <c r="A4071" s="2" t="s">
        <v>1107</v>
      </c>
      <c r="B4071" s="3" t="s">
        <v>1442</v>
      </c>
      <c r="C4071" s="2" t="s">
        <v>1136</v>
      </c>
      <c r="D4071" s="2" t="s">
        <v>1136</v>
      </c>
      <c r="E4071" s="3" t="str">
        <f t="shared" si="63"/>
        <v>Santa Catarina-Joinville</v>
      </c>
      <c r="F4071" s="3">
        <v>420910</v>
      </c>
      <c r="G4071" s="3">
        <v>590466</v>
      </c>
      <c r="H4071" s="3">
        <v>2020</v>
      </c>
      <c r="I4071" s="2">
        <v>5</v>
      </c>
      <c r="J4071" s="3" t="s">
        <v>90</v>
      </c>
      <c r="K4071" s="3">
        <v>1</v>
      </c>
      <c r="L4071" s="3">
        <v>0</v>
      </c>
    </row>
    <row r="4072" spans="1:12">
      <c r="A4072" s="2" t="s">
        <v>1107</v>
      </c>
      <c r="B4072" s="3" t="s">
        <v>1442</v>
      </c>
      <c r="C4072" s="2" t="s">
        <v>1136</v>
      </c>
      <c r="D4072" s="2" t="s">
        <v>1136</v>
      </c>
      <c r="E4072" s="3" t="str">
        <f t="shared" si="63"/>
        <v>Santa Catarina-Joinville</v>
      </c>
      <c r="F4072" s="3">
        <v>420910</v>
      </c>
      <c r="G4072" s="3">
        <v>590466</v>
      </c>
      <c r="H4072" s="3">
        <v>2020</v>
      </c>
      <c r="I4072" s="2">
        <v>5</v>
      </c>
      <c r="J4072" s="3" t="s">
        <v>12</v>
      </c>
      <c r="K4072" s="3">
        <v>1</v>
      </c>
      <c r="L4072" s="3">
        <v>1</v>
      </c>
    </row>
    <row r="4073" spans="1:12">
      <c r="A4073" s="2" t="s">
        <v>1107</v>
      </c>
      <c r="B4073" s="3" t="s">
        <v>1442</v>
      </c>
      <c r="C4073" s="2" t="s">
        <v>1136</v>
      </c>
      <c r="D4073" s="2" t="s">
        <v>1136</v>
      </c>
      <c r="E4073" s="3" t="str">
        <f t="shared" si="63"/>
        <v>Santa Catarina-Joinville</v>
      </c>
      <c r="F4073" s="3">
        <v>420910</v>
      </c>
      <c r="G4073" s="3">
        <v>590466</v>
      </c>
      <c r="H4073" s="3">
        <v>2020</v>
      </c>
      <c r="I4073" s="2">
        <v>6</v>
      </c>
      <c r="J4073" s="3" t="s">
        <v>9</v>
      </c>
      <c r="K4073" s="3">
        <v>1</v>
      </c>
      <c r="L4073" s="3">
        <v>1</v>
      </c>
    </row>
    <row r="4074" spans="1:12">
      <c r="A4074" s="2" t="s">
        <v>1107</v>
      </c>
      <c r="B4074" s="3" t="s">
        <v>1442</v>
      </c>
      <c r="C4074" s="2" t="s">
        <v>1136</v>
      </c>
      <c r="D4074" s="2" t="s">
        <v>1136</v>
      </c>
      <c r="E4074" s="3" t="str">
        <f t="shared" si="63"/>
        <v>Santa Catarina-Joinville</v>
      </c>
      <c r="F4074" s="3">
        <v>420910</v>
      </c>
      <c r="G4074" s="3">
        <v>590466</v>
      </c>
      <c r="H4074" s="3">
        <v>2020</v>
      </c>
      <c r="I4074" s="2">
        <v>6</v>
      </c>
      <c r="J4074" s="3" t="s">
        <v>90</v>
      </c>
      <c r="K4074" s="3">
        <v>2</v>
      </c>
      <c r="L4074" s="3">
        <v>0</v>
      </c>
    </row>
    <row r="4075" spans="1:12">
      <c r="A4075" s="2" t="s">
        <v>1107</v>
      </c>
      <c r="B4075" s="3" t="s">
        <v>1442</v>
      </c>
      <c r="C4075" s="2" t="s">
        <v>1136</v>
      </c>
      <c r="D4075" s="2" t="s">
        <v>1136</v>
      </c>
      <c r="E4075" s="3" t="str">
        <f t="shared" si="63"/>
        <v>Santa Catarina-Joinville</v>
      </c>
      <c r="F4075" s="3">
        <v>420910</v>
      </c>
      <c r="G4075" s="3">
        <v>590466</v>
      </c>
      <c r="H4075" s="3">
        <v>2020</v>
      </c>
      <c r="I4075" s="2">
        <v>6</v>
      </c>
      <c r="J4075" s="3" t="s">
        <v>10</v>
      </c>
      <c r="K4075" s="3">
        <v>1</v>
      </c>
      <c r="L4075" s="3">
        <v>0</v>
      </c>
    </row>
    <row r="4076" spans="1:12">
      <c r="A4076" s="2" t="s">
        <v>1107</v>
      </c>
      <c r="B4076" s="3" t="s">
        <v>1442</v>
      </c>
      <c r="C4076" s="2" t="s">
        <v>1136</v>
      </c>
      <c r="D4076" s="2" t="s">
        <v>1136</v>
      </c>
      <c r="E4076" s="3" t="str">
        <f t="shared" si="63"/>
        <v>Santa Catarina-Joinville</v>
      </c>
      <c r="F4076" s="3">
        <v>420910</v>
      </c>
      <c r="G4076" s="3">
        <v>590466</v>
      </c>
      <c r="H4076" s="3">
        <v>2020</v>
      </c>
      <c r="I4076" s="2">
        <v>6</v>
      </c>
      <c r="J4076" s="3" t="s">
        <v>12</v>
      </c>
      <c r="K4076" s="3">
        <v>1</v>
      </c>
      <c r="L4076" s="3">
        <v>1</v>
      </c>
    </row>
    <row r="4077" spans="1:12">
      <c r="A4077" s="2" t="s">
        <v>1107</v>
      </c>
      <c r="B4077" s="3" t="s">
        <v>1442</v>
      </c>
      <c r="C4077" s="2" t="s">
        <v>1137</v>
      </c>
      <c r="D4077" s="2" t="s">
        <v>1137</v>
      </c>
      <c r="E4077" s="3" t="str">
        <f t="shared" si="63"/>
        <v>Santa Catarina-Lages</v>
      </c>
      <c r="F4077" s="3">
        <v>420930</v>
      </c>
      <c r="G4077" s="3">
        <v>157544</v>
      </c>
      <c r="H4077" s="3">
        <v>2019</v>
      </c>
      <c r="I4077" s="2">
        <v>5</v>
      </c>
      <c r="J4077" s="3" t="s">
        <v>9</v>
      </c>
      <c r="K4077" s="3">
        <v>1</v>
      </c>
      <c r="L4077" s="3">
        <v>1</v>
      </c>
    </row>
    <row r="4078" spans="1:12">
      <c r="A4078" s="2" t="s">
        <v>1107</v>
      </c>
      <c r="B4078" s="3" t="s">
        <v>1442</v>
      </c>
      <c r="C4078" s="2" t="s">
        <v>1137</v>
      </c>
      <c r="D4078" s="2" t="s">
        <v>1137</v>
      </c>
      <c r="E4078" s="3" t="str">
        <f t="shared" si="63"/>
        <v>Santa Catarina-Lages</v>
      </c>
      <c r="F4078" s="3">
        <v>420930</v>
      </c>
      <c r="G4078" s="3">
        <v>157544</v>
      </c>
      <c r="H4078" s="3">
        <v>2019</v>
      </c>
      <c r="I4078" s="2">
        <v>5</v>
      </c>
      <c r="J4078" s="3" t="s">
        <v>10</v>
      </c>
      <c r="K4078" s="3">
        <v>1</v>
      </c>
      <c r="L4078" s="3">
        <v>0</v>
      </c>
    </row>
    <row r="4079" spans="1:12">
      <c r="A4079" s="2" t="s">
        <v>1107</v>
      </c>
      <c r="B4079" s="3" t="s">
        <v>1442</v>
      </c>
      <c r="C4079" s="2" t="s">
        <v>1137</v>
      </c>
      <c r="D4079" s="2" t="s">
        <v>1137</v>
      </c>
      <c r="E4079" s="3" t="str">
        <f t="shared" si="63"/>
        <v>Santa Catarina-Lages</v>
      </c>
      <c r="F4079" s="3">
        <v>420930</v>
      </c>
      <c r="G4079" s="3">
        <v>157544</v>
      </c>
      <c r="H4079" s="3">
        <v>2020</v>
      </c>
      <c r="I4079" s="2">
        <v>3</v>
      </c>
      <c r="J4079" s="3" t="s">
        <v>10</v>
      </c>
      <c r="K4079" s="3">
        <v>1</v>
      </c>
      <c r="L4079" s="3">
        <v>0</v>
      </c>
    </row>
    <row r="4080" spans="1:12">
      <c r="A4080" s="2" t="s">
        <v>1107</v>
      </c>
      <c r="B4080" s="3" t="s">
        <v>1442</v>
      </c>
      <c r="C4080" s="2" t="s">
        <v>1138</v>
      </c>
      <c r="D4080" s="2" t="s">
        <v>1138</v>
      </c>
      <c r="E4080" s="3" t="str">
        <f t="shared" si="63"/>
        <v>Santa Catarina-Laguna</v>
      </c>
      <c r="F4080" s="3">
        <v>420940</v>
      </c>
      <c r="G4080" s="3">
        <v>45814</v>
      </c>
      <c r="H4080" s="3">
        <v>2019</v>
      </c>
      <c r="I4080" s="2">
        <v>3</v>
      </c>
      <c r="J4080" s="3" t="s">
        <v>10</v>
      </c>
      <c r="K4080" s="3">
        <v>1</v>
      </c>
      <c r="L4080" s="3">
        <v>0</v>
      </c>
    </row>
    <row r="4081" spans="1:12">
      <c r="A4081" s="2" t="s">
        <v>1107</v>
      </c>
      <c r="B4081" s="3" t="s">
        <v>1442</v>
      </c>
      <c r="C4081" s="2" t="s">
        <v>1139</v>
      </c>
      <c r="D4081" s="2" t="s">
        <v>1139</v>
      </c>
      <c r="E4081" s="3" t="str">
        <f t="shared" ref="E4081:E4144" si="64">+CONCATENATE(A4081,"-",D4081)</f>
        <v>Santa Catarina-Lauro Muller</v>
      </c>
      <c r="F4081" s="3">
        <v>420960</v>
      </c>
      <c r="G4081" s="3">
        <v>15244</v>
      </c>
      <c r="H4081" s="3">
        <v>2020</v>
      </c>
      <c r="I4081" s="2">
        <v>4</v>
      </c>
      <c r="J4081" s="3" t="s">
        <v>90</v>
      </c>
      <c r="K4081" s="3">
        <v>1</v>
      </c>
      <c r="L4081" s="3">
        <v>0</v>
      </c>
    </row>
    <row r="4082" spans="1:12">
      <c r="A4082" s="2" t="s">
        <v>1107</v>
      </c>
      <c r="B4082" s="3" t="s">
        <v>1442</v>
      </c>
      <c r="C4082" s="2" t="s">
        <v>1140</v>
      </c>
      <c r="D4082" s="2" t="s">
        <v>1140</v>
      </c>
      <c r="E4082" s="3" t="str">
        <f t="shared" si="64"/>
        <v>Santa Catarina-Lebon Regis</v>
      </c>
      <c r="F4082" s="3">
        <v>420970</v>
      </c>
      <c r="G4082" s="3">
        <v>12107</v>
      </c>
      <c r="H4082" s="3">
        <v>2020</v>
      </c>
      <c r="I4082" s="2">
        <v>1</v>
      </c>
      <c r="J4082" s="3" t="s">
        <v>12</v>
      </c>
      <c r="K4082" s="3">
        <v>1</v>
      </c>
      <c r="L4082" s="3">
        <v>2</v>
      </c>
    </row>
    <row r="4083" spans="1:12">
      <c r="A4083" s="2" t="s">
        <v>1107</v>
      </c>
      <c r="B4083" s="3" t="s">
        <v>1442</v>
      </c>
      <c r="C4083" s="2" t="s">
        <v>1141</v>
      </c>
      <c r="D4083" s="2" t="s">
        <v>1141</v>
      </c>
      <c r="E4083" s="3" t="str">
        <f t="shared" si="64"/>
        <v>Santa Catarina-Mafra</v>
      </c>
      <c r="F4083" s="3">
        <v>421010</v>
      </c>
      <c r="G4083" s="3">
        <v>56292</v>
      </c>
      <c r="H4083" s="3">
        <v>2019</v>
      </c>
      <c r="I4083" s="2">
        <v>4</v>
      </c>
      <c r="J4083" s="3" t="s">
        <v>12</v>
      </c>
      <c r="K4083" s="3">
        <v>1</v>
      </c>
      <c r="L4083" s="3">
        <v>1</v>
      </c>
    </row>
    <row r="4084" spans="1:12">
      <c r="A4084" s="2" t="s">
        <v>1107</v>
      </c>
      <c r="B4084" s="3" t="s">
        <v>1442</v>
      </c>
      <c r="C4084" s="2" t="s">
        <v>1142</v>
      </c>
      <c r="D4084" s="2" t="s">
        <v>1142</v>
      </c>
      <c r="E4084" s="3" t="str">
        <f t="shared" si="64"/>
        <v>Santa Catarina-Maracaja</v>
      </c>
      <c r="F4084" s="3">
        <v>421040</v>
      </c>
      <c r="G4084" s="3">
        <v>7293</v>
      </c>
      <c r="H4084" s="3">
        <v>2020</v>
      </c>
      <c r="I4084" s="2">
        <v>2</v>
      </c>
      <c r="J4084" s="3" t="s">
        <v>10</v>
      </c>
      <c r="K4084" s="3">
        <v>1</v>
      </c>
      <c r="L4084" s="3">
        <v>0</v>
      </c>
    </row>
    <row r="4085" spans="1:12">
      <c r="A4085" s="2" t="s">
        <v>1107</v>
      </c>
      <c r="B4085" s="3" t="s">
        <v>1442</v>
      </c>
      <c r="C4085" s="2" t="s">
        <v>1143</v>
      </c>
      <c r="D4085" s="2" t="s">
        <v>1143</v>
      </c>
      <c r="E4085" s="3" t="str">
        <f t="shared" si="64"/>
        <v>Santa Catarina-Maravilha</v>
      </c>
      <c r="F4085" s="3">
        <v>421050</v>
      </c>
      <c r="G4085" s="3">
        <v>25762</v>
      </c>
      <c r="H4085" s="3">
        <v>2020</v>
      </c>
      <c r="I4085" s="2">
        <v>5</v>
      </c>
      <c r="J4085" s="3" t="s">
        <v>90</v>
      </c>
      <c r="K4085" s="3">
        <v>1</v>
      </c>
      <c r="L4085" s="3">
        <v>0</v>
      </c>
    </row>
    <row r="4086" spans="1:12">
      <c r="A4086" s="2" t="s">
        <v>1107</v>
      </c>
      <c r="B4086" s="3" t="s">
        <v>1442</v>
      </c>
      <c r="C4086" s="2" t="s">
        <v>1144</v>
      </c>
      <c r="D4086" s="2" t="s">
        <v>1144</v>
      </c>
      <c r="E4086" s="3" t="str">
        <f t="shared" si="64"/>
        <v>Santa Catarina-Navegantes</v>
      </c>
      <c r="F4086" s="3">
        <v>421130</v>
      </c>
      <c r="G4086" s="3">
        <v>81475</v>
      </c>
      <c r="H4086" s="3">
        <v>2020</v>
      </c>
      <c r="I4086" s="2">
        <v>3</v>
      </c>
      <c r="J4086" s="3" t="s">
        <v>12</v>
      </c>
      <c r="K4086" s="3">
        <v>1</v>
      </c>
      <c r="L4086" s="3">
        <v>2</v>
      </c>
    </row>
    <row r="4087" spans="1:12">
      <c r="A4087" s="2" t="s">
        <v>1107</v>
      </c>
      <c r="B4087" s="3" t="s">
        <v>1442</v>
      </c>
      <c r="C4087" s="2" t="s">
        <v>1145</v>
      </c>
      <c r="D4087" s="2" t="s">
        <v>1145</v>
      </c>
      <c r="E4087" s="3" t="str">
        <f t="shared" si="64"/>
        <v>Santa Catarina-Palhoca</v>
      </c>
      <c r="F4087" s="3">
        <v>421190</v>
      </c>
      <c r="G4087" s="3">
        <v>171797</v>
      </c>
      <c r="H4087" s="3">
        <v>2019</v>
      </c>
      <c r="I4087" s="2">
        <v>5</v>
      </c>
      <c r="J4087" s="3" t="s">
        <v>9</v>
      </c>
      <c r="K4087" s="3">
        <v>1</v>
      </c>
      <c r="L4087" s="3">
        <v>1</v>
      </c>
    </row>
    <row r="4088" spans="1:12">
      <c r="A4088" s="2" t="s">
        <v>1107</v>
      </c>
      <c r="B4088" s="3" t="s">
        <v>1442</v>
      </c>
      <c r="C4088" s="2" t="s">
        <v>1145</v>
      </c>
      <c r="D4088" s="2" t="s">
        <v>1145</v>
      </c>
      <c r="E4088" s="3" t="str">
        <f t="shared" si="64"/>
        <v>Santa Catarina-Palhoca</v>
      </c>
      <c r="F4088" s="3">
        <v>421190</v>
      </c>
      <c r="G4088" s="3">
        <v>171797</v>
      </c>
      <c r="H4088" s="3">
        <v>2019</v>
      </c>
      <c r="I4088" s="2">
        <v>5</v>
      </c>
      <c r="J4088" s="3" t="s">
        <v>19</v>
      </c>
      <c r="K4088" s="3">
        <v>1</v>
      </c>
      <c r="L4088" s="3">
        <v>0</v>
      </c>
    </row>
    <row r="4089" spans="1:12">
      <c r="A4089" s="2" t="s">
        <v>1107</v>
      </c>
      <c r="B4089" s="3" t="s">
        <v>1442</v>
      </c>
      <c r="C4089" s="2" t="s">
        <v>1145</v>
      </c>
      <c r="D4089" s="2" t="s">
        <v>1145</v>
      </c>
      <c r="E4089" s="3" t="str">
        <f t="shared" si="64"/>
        <v>Santa Catarina-Palhoca</v>
      </c>
      <c r="F4089" s="3">
        <v>421190</v>
      </c>
      <c r="G4089" s="3">
        <v>171797</v>
      </c>
      <c r="H4089" s="3">
        <v>2019</v>
      </c>
      <c r="I4089" s="2">
        <v>6</v>
      </c>
      <c r="J4089" s="3" t="s">
        <v>10</v>
      </c>
      <c r="K4089" s="3">
        <v>1</v>
      </c>
      <c r="L4089" s="3">
        <v>0</v>
      </c>
    </row>
    <row r="4090" spans="1:12">
      <c r="A4090" s="2" t="s">
        <v>1107</v>
      </c>
      <c r="B4090" s="3" t="s">
        <v>1442</v>
      </c>
      <c r="C4090" s="2" t="s">
        <v>1145</v>
      </c>
      <c r="D4090" s="2" t="s">
        <v>1145</v>
      </c>
      <c r="E4090" s="3" t="str">
        <f t="shared" si="64"/>
        <v>Santa Catarina-Palhoca</v>
      </c>
      <c r="F4090" s="3">
        <v>421190</v>
      </c>
      <c r="G4090" s="3">
        <v>171797</v>
      </c>
      <c r="H4090" s="3">
        <v>2020</v>
      </c>
      <c r="I4090" s="2">
        <v>2</v>
      </c>
      <c r="J4090" s="3" t="s">
        <v>12</v>
      </c>
      <c r="K4090" s="3">
        <v>1</v>
      </c>
      <c r="L4090" s="3">
        <v>1</v>
      </c>
    </row>
    <row r="4091" spans="1:12">
      <c r="A4091" s="2" t="s">
        <v>1107</v>
      </c>
      <c r="B4091" s="3" t="s">
        <v>1442</v>
      </c>
      <c r="C4091" s="2" t="s">
        <v>1146</v>
      </c>
      <c r="D4091" s="2" t="s">
        <v>1146</v>
      </c>
      <c r="E4091" s="3" t="str">
        <f t="shared" si="64"/>
        <v>Santa Catarina-Porto Uniao</v>
      </c>
      <c r="F4091" s="3">
        <v>421360</v>
      </c>
      <c r="G4091" s="3">
        <v>35398</v>
      </c>
      <c r="H4091" s="3">
        <v>2019</v>
      </c>
      <c r="I4091" s="2">
        <v>3</v>
      </c>
      <c r="J4091" s="3" t="s">
        <v>10</v>
      </c>
      <c r="K4091" s="3">
        <v>1</v>
      </c>
      <c r="L4091" s="3">
        <v>0</v>
      </c>
    </row>
    <row r="4092" spans="1:12">
      <c r="A4092" s="2" t="s">
        <v>1107</v>
      </c>
      <c r="B4092" s="3" t="s">
        <v>1442</v>
      </c>
      <c r="C4092" s="2" t="s">
        <v>1147</v>
      </c>
      <c r="D4092" s="2" t="s">
        <v>1147</v>
      </c>
      <c r="E4092" s="3" t="str">
        <f t="shared" si="64"/>
        <v>Santa Catarina-Rancho Queimado</v>
      </c>
      <c r="F4092" s="3">
        <v>421430</v>
      </c>
      <c r="G4092" s="3">
        <v>2878</v>
      </c>
      <c r="H4092" s="3">
        <v>2019</v>
      </c>
      <c r="I4092" s="2">
        <v>4</v>
      </c>
      <c r="J4092" s="3" t="s">
        <v>90</v>
      </c>
      <c r="K4092" s="3">
        <v>1</v>
      </c>
      <c r="L4092" s="3">
        <v>0</v>
      </c>
    </row>
    <row r="4093" spans="1:12">
      <c r="A4093" s="2" t="s">
        <v>1107</v>
      </c>
      <c r="B4093" s="3" t="s">
        <v>1442</v>
      </c>
      <c r="C4093" s="2" t="s">
        <v>1148</v>
      </c>
      <c r="D4093" s="2" t="s">
        <v>1148</v>
      </c>
      <c r="E4093" s="3" t="str">
        <f t="shared" si="64"/>
        <v>Santa Catarina-Rio do Sul</v>
      </c>
      <c r="F4093" s="3">
        <v>421480</v>
      </c>
      <c r="G4093" s="3">
        <v>71061</v>
      </c>
      <c r="H4093" s="3">
        <v>2019</v>
      </c>
      <c r="I4093" s="2">
        <v>6</v>
      </c>
      <c r="J4093" s="3" t="s">
        <v>10</v>
      </c>
      <c r="K4093" s="3">
        <v>1</v>
      </c>
      <c r="L4093" s="3">
        <v>0</v>
      </c>
    </row>
    <row r="4094" spans="1:12">
      <c r="A4094" s="2" t="s">
        <v>1107</v>
      </c>
      <c r="B4094" s="3" t="s">
        <v>1442</v>
      </c>
      <c r="C4094" s="2" t="s">
        <v>1149</v>
      </c>
      <c r="D4094" s="2" t="s">
        <v>1149</v>
      </c>
      <c r="E4094" s="3" t="str">
        <f t="shared" si="64"/>
        <v>Santa Catarina-Santa Rosa do Sul</v>
      </c>
      <c r="F4094" s="3">
        <v>421565</v>
      </c>
      <c r="G4094" s="3">
        <v>8358</v>
      </c>
      <c r="H4094" s="3">
        <v>2019</v>
      </c>
      <c r="I4094" s="2">
        <v>1</v>
      </c>
      <c r="J4094" s="3" t="s">
        <v>90</v>
      </c>
      <c r="K4094" s="3">
        <v>1</v>
      </c>
      <c r="L4094" s="3">
        <v>0</v>
      </c>
    </row>
    <row r="4095" spans="1:12">
      <c r="A4095" s="2" t="s">
        <v>1107</v>
      </c>
      <c r="B4095" s="3" t="s">
        <v>1442</v>
      </c>
      <c r="C4095" s="2" t="s">
        <v>1150</v>
      </c>
      <c r="D4095" s="2" t="s">
        <v>1150</v>
      </c>
      <c r="E4095" s="3" t="str">
        <f t="shared" si="64"/>
        <v>Santa Catarina-Sao Cristovao do Sul</v>
      </c>
      <c r="F4095" s="3">
        <v>421605</v>
      </c>
      <c r="G4095" s="3">
        <v>5549</v>
      </c>
      <c r="H4095" s="3">
        <v>2019</v>
      </c>
      <c r="I4095" s="2">
        <v>6</v>
      </c>
      <c r="J4095" s="3" t="s">
        <v>10</v>
      </c>
      <c r="K4095" s="3">
        <v>1</v>
      </c>
      <c r="L4095" s="3">
        <v>0</v>
      </c>
    </row>
    <row r="4096" spans="1:12">
      <c r="A4096" s="2" t="s">
        <v>1107</v>
      </c>
      <c r="B4096" s="3" t="s">
        <v>1442</v>
      </c>
      <c r="C4096" s="2" t="s">
        <v>1151</v>
      </c>
      <c r="D4096" s="2" t="s">
        <v>1151</v>
      </c>
      <c r="E4096" s="3" t="str">
        <f t="shared" si="64"/>
        <v>Santa Catarina-Sao Francisco do Sul</v>
      </c>
      <c r="F4096" s="3">
        <v>421620</v>
      </c>
      <c r="G4096" s="3">
        <v>52721</v>
      </c>
      <c r="H4096" s="3">
        <v>2019</v>
      </c>
      <c r="I4096" s="2">
        <v>3</v>
      </c>
      <c r="J4096" s="3" t="s">
        <v>12</v>
      </c>
      <c r="K4096" s="3">
        <v>1</v>
      </c>
      <c r="L4096" s="3">
        <v>1</v>
      </c>
    </row>
    <row r="4097" spans="1:12">
      <c r="A4097" s="2" t="s">
        <v>1107</v>
      </c>
      <c r="B4097" s="3" t="s">
        <v>1442</v>
      </c>
      <c r="C4097" s="2" t="s">
        <v>1151</v>
      </c>
      <c r="D4097" s="2" t="s">
        <v>1151</v>
      </c>
      <c r="E4097" s="3" t="str">
        <f t="shared" si="64"/>
        <v>Santa Catarina-Sao Francisco do Sul</v>
      </c>
      <c r="F4097" s="3">
        <v>421620</v>
      </c>
      <c r="G4097" s="3">
        <v>52721</v>
      </c>
      <c r="H4097" s="3">
        <v>2019</v>
      </c>
      <c r="I4097" s="2">
        <v>5</v>
      </c>
      <c r="J4097" s="3" t="s">
        <v>10</v>
      </c>
      <c r="K4097" s="3">
        <v>1</v>
      </c>
      <c r="L4097" s="3">
        <v>0</v>
      </c>
    </row>
    <row r="4098" spans="1:12">
      <c r="A4098" s="2" t="s">
        <v>1107</v>
      </c>
      <c r="B4098" s="3" t="s">
        <v>1442</v>
      </c>
      <c r="C4098" s="2" t="s">
        <v>1151</v>
      </c>
      <c r="D4098" s="2" t="s">
        <v>1151</v>
      </c>
      <c r="E4098" s="3" t="str">
        <f t="shared" si="64"/>
        <v>Santa Catarina-Sao Francisco do Sul</v>
      </c>
      <c r="F4098" s="3">
        <v>421620</v>
      </c>
      <c r="G4098" s="3">
        <v>52721</v>
      </c>
      <c r="H4098" s="3">
        <v>2020</v>
      </c>
      <c r="I4098" s="2">
        <v>4</v>
      </c>
      <c r="J4098" s="3" t="s">
        <v>12</v>
      </c>
      <c r="K4098" s="3">
        <v>1</v>
      </c>
      <c r="L4098" s="3">
        <v>1</v>
      </c>
    </row>
    <row r="4099" spans="1:12">
      <c r="A4099" s="2" t="s">
        <v>1107</v>
      </c>
      <c r="B4099" s="3" t="s">
        <v>1442</v>
      </c>
      <c r="C4099" s="2" t="s">
        <v>1152</v>
      </c>
      <c r="D4099" s="2" t="s">
        <v>1152</v>
      </c>
      <c r="E4099" s="3" t="str">
        <f t="shared" si="64"/>
        <v>Santa Catarina-Sao Joao Batista</v>
      </c>
      <c r="F4099" s="3">
        <v>421630</v>
      </c>
      <c r="G4099" s="3">
        <v>37424</v>
      </c>
      <c r="H4099" s="3">
        <v>2020</v>
      </c>
      <c r="I4099" s="2">
        <v>2</v>
      </c>
      <c r="J4099" s="3" t="s">
        <v>9</v>
      </c>
      <c r="K4099" s="3">
        <v>1</v>
      </c>
      <c r="L4099" s="3">
        <v>1</v>
      </c>
    </row>
    <row r="4100" spans="1:12">
      <c r="A4100" s="2" t="s">
        <v>1107</v>
      </c>
      <c r="B4100" s="3" t="s">
        <v>1442</v>
      </c>
      <c r="C4100" s="2" t="s">
        <v>1153</v>
      </c>
      <c r="D4100" s="2" t="s">
        <v>1153</v>
      </c>
      <c r="E4100" s="3" t="str">
        <f t="shared" si="64"/>
        <v>Santa Catarina-Sao Jose</v>
      </c>
      <c r="F4100" s="3">
        <v>421660</v>
      </c>
      <c r="G4100" s="3">
        <v>246586</v>
      </c>
      <c r="H4100" s="3">
        <v>2019</v>
      </c>
      <c r="I4100" s="2">
        <v>4</v>
      </c>
      <c r="J4100" s="3" t="s">
        <v>9</v>
      </c>
      <c r="K4100" s="3">
        <v>1</v>
      </c>
      <c r="L4100" s="3">
        <v>1</v>
      </c>
    </row>
    <row r="4101" spans="1:12">
      <c r="A4101" s="2" t="s">
        <v>1107</v>
      </c>
      <c r="B4101" s="3" t="s">
        <v>1442</v>
      </c>
      <c r="C4101" s="2" t="s">
        <v>1153</v>
      </c>
      <c r="D4101" s="2" t="s">
        <v>1153</v>
      </c>
      <c r="E4101" s="3" t="str">
        <f t="shared" si="64"/>
        <v>Santa Catarina-Sao Jose</v>
      </c>
      <c r="F4101" s="3">
        <v>421660</v>
      </c>
      <c r="G4101" s="3">
        <v>246586</v>
      </c>
      <c r="H4101" s="3">
        <v>2019</v>
      </c>
      <c r="I4101" s="2">
        <v>6</v>
      </c>
      <c r="J4101" s="3" t="s">
        <v>10</v>
      </c>
      <c r="K4101" s="3">
        <v>1</v>
      </c>
      <c r="L4101" s="3">
        <v>0</v>
      </c>
    </row>
    <row r="4102" spans="1:12">
      <c r="A4102" s="2" t="s">
        <v>1107</v>
      </c>
      <c r="B4102" s="3" t="s">
        <v>1442</v>
      </c>
      <c r="C4102" s="2" t="s">
        <v>1153</v>
      </c>
      <c r="D4102" s="2" t="s">
        <v>1153</v>
      </c>
      <c r="E4102" s="3" t="str">
        <f t="shared" si="64"/>
        <v>Santa Catarina-Sao Jose</v>
      </c>
      <c r="F4102" s="3">
        <v>421660</v>
      </c>
      <c r="G4102" s="3">
        <v>246586</v>
      </c>
      <c r="H4102" s="3">
        <v>2020</v>
      </c>
      <c r="I4102" s="2">
        <v>3</v>
      </c>
      <c r="J4102" s="3" t="s">
        <v>10</v>
      </c>
      <c r="K4102" s="3">
        <v>1</v>
      </c>
      <c r="L4102" s="3">
        <v>0</v>
      </c>
    </row>
    <row r="4103" spans="1:12">
      <c r="A4103" s="2" t="s">
        <v>1107</v>
      </c>
      <c r="B4103" s="3" t="s">
        <v>1442</v>
      </c>
      <c r="C4103" s="2" t="s">
        <v>1153</v>
      </c>
      <c r="D4103" s="2" t="s">
        <v>1153</v>
      </c>
      <c r="E4103" s="3" t="str">
        <f t="shared" si="64"/>
        <v>Santa Catarina-Sao Jose</v>
      </c>
      <c r="F4103" s="3">
        <v>421660</v>
      </c>
      <c r="G4103" s="3">
        <v>246586</v>
      </c>
      <c r="H4103" s="3">
        <v>2020</v>
      </c>
      <c r="I4103" s="2">
        <v>5</v>
      </c>
      <c r="J4103" s="3" t="s">
        <v>90</v>
      </c>
      <c r="K4103" s="3">
        <v>1</v>
      </c>
      <c r="L4103" s="3">
        <v>0</v>
      </c>
    </row>
    <row r="4104" spans="1:12">
      <c r="A4104" s="2" t="s">
        <v>1107</v>
      </c>
      <c r="B4104" s="3" t="s">
        <v>1442</v>
      </c>
      <c r="C4104" s="2" t="s">
        <v>1154</v>
      </c>
      <c r="D4104" s="2" t="s">
        <v>1154</v>
      </c>
      <c r="E4104" s="3" t="str">
        <f t="shared" si="64"/>
        <v>Santa Catarina-Sao Miguel do Oeste</v>
      </c>
      <c r="F4104" s="3">
        <v>421720</v>
      </c>
      <c r="G4104" s="3">
        <v>40482</v>
      </c>
      <c r="H4104" s="3">
        <v>2019</v>
      </c>
      <c r="I4104" s="2">
        <v>5</v>
      </c>
      <c r="J4104" s="3" t="s">
        <v>10</v>
      </c>
      <c r="K4104" s="3">
        <v>1</v>
      </c>
      <c r="L4104" s="3">
        <v>0</v>
      </c>
    </row>
    <row r="4105" spans="1:12">
      <c r="A4105" s="2" t="s">
        <v>1107</v>
      </c>
      <c r="B4105" s="3" t="s">
        <v>1442</v>
      </c>
      <c r="C4105" s="2" t="s">
        <v>1155</v>
      </c>
      <c r="D4105" s="2" t="s">
        <v>1155</v>
      </c>
      <c r="E4105" s="3" t="str">
        <f t="shared" si="64"/>
        <v>Santa Catarina-Tijucas</v>
      </c>
      <c r="F4105" s="3">
        <v>421800</v>
      </c>
      <c r="G4105" s="3">
        <v>38407</v>
      </c>
      <c r="H4105" s="3">
        <v>2019</v>
      </c>
      <c r="I4105" s="2">
        <v>4</v>
      </c>
      <c r="J4105" s="3" t="s">
        <v>10</v>
      </c>
      <c r="K4105" s="3">
        <v>1</v>
      </c>
      <c r="L4105" s="3">
        <v>0</v>
      </c>
    </row>
    <row r="4106" spans="1:12">
      <c r="A4106" s="2" t="s">
        <v>1107</v>
      </c>
      <c r="B4106" s="3" t="s">
        <v>1442</v>
      </c>
      <c r="C4106" s="2" t="s">
        <v>1155</v>
      </c>
      <c r="D4106" s="2" t="s">
        <v>1155</v>
      </c>
      <c r="E4106" s="3" t="str">
        <f t="shared" si="64"/>
        <v>Santa Catarina-Tijucas</v>
      </c>
      <c r="F4106" s="3">
        <v>421800</v>
      </c>
      <c r="G4106" s="3">
        <v>38407</v>
      </c>
      <c r="H4106" s="3">
        <v>2020</v>
      </c>
      <c r="I4106" s="2">
        <v>2</v>
      </c>
      <c r="J4106" s="3" t="s">
        <v>9</v>
      </c>
      <c r="K4106" s="3">
        <v>1</v>
      </c>
      <c r="L4106" s="3">
        <v>1</v>
      </c>
    </row>
    <row r="4107" spans="1:12">
      <c r="A4107" s="2" t="s">
        <v>1107</v>
      </c>
      <c r="B4107" s="3" t="s">
        <v>1442</v>
      </c>
      <c r="C4107" s="2" t="s">
        <v>1156</v>
      </c>
      <c r="D4107" s="2" t="s">
        <v>1156</v>
      </c>
      <c r="E4107" s="3" t="str">
        <f t="shared" si="64"/>
        <v>Santa Catarina-Xanxere</v>
      </c>
      <c r="F4107" s="3">
        <v>421950</v>
      </c>
      <c r="G4107" s="3">
        <v>50982</v>
      </c>
      <c r="H4107" s="3">
        <v>2019</v>
      </c>
      <c r="I4107" s="2">
        <v>6</v>
      </c>
      <c r="J4107" s="3" t="s">
        <v>10</v>
      </c>
      <c r="K4107" s="3">
        <v>1</v>
      </c>
      <c r="L4107" s="3">
        <v>0</v>
      </c>
    </row>
    <row r="4108" spans="1:12">
      <c r="A4108" s="4" t="s">
        <v>1107</v>
      </c>
      <c r="B4108" s="3" t="s">
        <v>1442</v>
      </c>
      <c r="C4108" s="2" t="s">
        <v>1156</v>
      </c>
      <c r="D4108" s="2" t="s">
        <v>1156</v>
      </c>
      <c r="E4108" s="3" t="str">
        <f t="shared" si="64"/>
        <v>Santa Catarina-Xanxere</v>
      </c>
      <c r="F4108" s="3">
        <v>421950</v>
      </c>
      <c r="G4108" s="3">
        <v>50982</v>
      </c>
      <c r="H4108" s="3">
        <v>2020</v>
      </c>
      <c r="I4108" s="2">
        <v>5</v>
      </c>
      <c r="J4108" s="3" t="s">
        <v>10</v>
      </c>
      <c r="K4108" s="3">
        <v>1</v>
      </c>
      <c r="L4108" s="3">
        <v>0</v>
      </c>
    </row>
    <row r="4109" spans="1:12">
      <c r="A4109" s="2" t="s">
        <v>1157</v>
      </c>
      <c r="B4109" s="3" t="s">
        <v>1441</v>
      </c>
      <c r="C4109" s="2" t="s">
        <v>1158</v>
      </c>
      <c r="D4109" s="2" t="s">
        <v>1158</v>
      </c>
      <c r="E4109" s="3" t="str">
        <f t="shared" si="64"/>
        <v>Sao Paulo-Aguai</v>
      </c>
      <c r="F4109" s="3">
        <v>350030</v>
      </c>
      <c r="G4109" s="3">
        <v>36305</v>
      </c>
      <c r="H4109" s="3">
        <v>2019</v>
      </c>
      <c r="I4109" s="2">
        <v>5</v>
      </c>
      <c r="J4109" s="3" t="s">
        <v>9</v>
      </c>
      <c r="K4109" s="3">
        <v>1</v>
      </c>
      <c r="L4109" s="3">
        <v>0</v>
      </c>
    </row>
    <row r="4110" spans="1:12">
      <c r="A4110" s="2" t="s">
        <v>1157</v>
      </c>
      <c r="B4110" s="3" t="s">
        <v>1441</v>
      </c>
      <c r="C4110" s="2" t="s">
        <v>1159</v>
      </c>
      <c r="D4110" s="2" t="s">
        <v>1159</v>
      </c>
      <c r="E4110" s="3" t="str">
        <f t="shared" si="64"/>
        <v>Sao Paulo-Americana</v>
      </c>
      <c r="F4110" s="3">
        <v>350160</v>
      </c>
      <c r="G4110" s="3">
        <v>239597</v>
      </c>
      <c r="H4110" s="3">
        <v>2019</v>
      </c>
      <c r="I4110" s="2">
        <v>3</v>
      </c>
      <c r="J4110" s="3" t="s">
        <v>19</v>
      </c>
      <c r="K4110" s="3">
        <v>1</v>
      </c>
      <c r="L4110" s="3">
        <v>0</v>
      </c>
    </row>
    <row r="4111" spans="1:12">
      <c r="A4111" s="2" t="s">
        <v>1157</v>
      </c>
      <c r="B4111" s="3" t="s">
        <v>1441</v>
      </c>
      <c r="C4111" s="2" t="s">
        <v>1159</v>
      </c>
      <c r="D4111" s="2" t="s">
        <v>1159</v>
      </c>
      <c r="E4111" s="3" t="str">
        <f t="shared" si="64"/>
        <v>Sao Paulo-Americana</v>
      </c>
      <c r="F4111" s="3">
        <v>350160</v>
      </c>
      <c r="G4111" s="3">
        <v>239597</v>
      </c>
      <c r="H4111" s="3">
        <v>2019</v>
      </c>
      <c r="I4111" s="2">
        <v>5</v>
      </c>
      <c r="J4111" s="3" t="s">
        <v>10</v>
      </c>
      <c r="K4111" s="3">
        <v>2</v>
      </c>
      <c r="L4111" s="3">
        <v>0</v>
      </c>
    </row>
    <row r="4112" spans="1:12">
      <c r="A4112" s="2" t="s">
        <v>1157</v>
      </c>
      <c r="B4112" s="3" t="s">
        <v>1441</v>
      </c>
      <c r="C4112" s="2" t="s">
        <v>1160</v>
      </c>
      <c r="D4112" s="2" t="s">
        <v>1160</v>
      </c>
      <c r="E4112" s="3" t="str">
        <f t="shared" si="64"/>
        <v>Sao Paulo-Americo Brasiliense</v>
      </c>
      <c r="F4112" s="3">
        <v>350170</v>
      </c>
      <c r="G4112" s="3">
        <v>40504</v>
      </c>
      <c r="H4112" s="3">
        <v>2019</v>
      </c>
      <c r="I4112" s="2">
        <v>3</v>
      </c>
      <c r="J4112" s="3" t="s">
        <v>9</v>
      </c>
      <c r="K4112" s="3">
        <v>1</v>
      </c>
      <c r="L4112" s="3">
        <v>0</v>
      </c>
    </row>
    <row r="4113" spans="1:12">
      <c r="A4113" s="2" t="s">
        <v>1157</v>
      </c>
      <c r="B4113" s="3" t="s">
        <v>1441</v>
      </c>
      <c r="C4113" s="2" t="s">
        <v>1160</v>
      </c>
      <c r="D4113" s="2" t="s">
        <v>1160</v>
      </c>
      <c r="E4113" s="3" t="str">
        <f t="shared" si="64"/>
        <v>Sao Paulo-Americo Brasiliense</v>
      </c>
      <c r="F4113" s="3">
        <v>350170</v>
      </c>
      <c r="G4113" s="3">
        <v>40504</v>
      </c>
      <c r="H4113" s="3">
        <v>2020</v>
      </c>
      <c r="I4113" s="2">
        <v>6</v>
      </c>
      <c r="J4113" s="3" t="s">
        <v>10</v>
      </c>
      <c r="K4113" s="3">
        <v>1</v>
      </c>
      <c r="L4113" s="3">
        <v>0</v>
      </c>
    </row>
    <row r="4114" spans="1:12">
      <c r="A4114" s="2" t="s">
        <v>1157</v>
      </c>
      <c r="B4114" s="3" t="s">
        <v>1441</v>
      </c>
      <c r="C4114" s="2" t="s">
        <v>1161</v>
      </c>
      <c r="D4114" s="2" t="s">
        <v>1161</v>
      </c>
      <c r="E4114" s="3" t="str">
        <f t="shared" si="64"/>
        <v>Sao Paulo-Analandia</v>
      </c>
      <c r="F4114" s="3">
        <v>350200</v>
      </c>
      <c r="G4114" s="3">
        <v>4995</v>
      </c>
      <c r="H4114" s="3">
        <v>2019</v>
      </c>
      <c r="I4114" s="2">
        <v>1</v>
      </c>
      <c r="J4114" s="3" t="s">
        <v>9</v>
      </c>
      <c r="K4114" s="3">
        <v>1</v>
      </c>
      <c r="L4114" s="3">
        <v>0</v>
      </c>
    </row>
    <row r="4115" spans="1:12">
      <c r="A4115" s="2" t="s">
        <v>1157</v>
      </c>
      <c r="B4115" s="3" t="s">
        <v>1441</v>
      </c>
      <c r="C4115" s="2" t="s">
        <v>1162</v>
      </c>
      <c r="D4115" s="2" t="s">
        <v>1162</v>
      </c>
      <c r="E4115" s="3" t="str">
        <f t="shared" si="64"/>
        <v>Sao Paulo-Andradina</v>
      </c>
      <c r="F4115" s="3">
        <v>350210</v>
      </c>
      <c r="G4115" s="3">
        <v>57157</v>
      </c>
      <c r="H4115" s="3">
        <v>2019</v>
      </c>
      <c r="I4115" s="2">
        <v>6</v>
      </c>
      <c r="J4115" s="3" t="s">
        <v>10</v>
      </c>
      <c r="K4115" s="3">
        <v>2</v>
      </c>
      <c r="L4115" s="3">
        <v>0</v>
      </c>
    </row>
    <row r="4116" spans="1:12">
      <c r="A4116" s="2" t="s">
        <v>1157</v>
      </c>
      <c r="B4116" s="3" t="s">
        <v>1441</v>
      </c>
      <c r="C4116" s="2" t="s">
        <v>1163</v>
      </c>
      <c r="D4116" s="2" t="s">
        <v>1163</v>
      </c>
      <c r="E4116" s="3" t="str">
        <f t="shared" si="64"/>
        <v>Sao Paulo-Aracariguama</v>
      </c>
      <c r="F4116" s="3">
        <v>350275</v>
      </c>
      <c r="G4116" s="3">
        <v>22364</v>
      </c>
      <c r="H4116" s="3">
        <v>2019</v>
      </c>
      <c r="I4116" s="2">
        <v>1</v>
      </c>
      <c r="J4116" s="3" t="s">
        <v>10</v>
      </c>
      <c r="K4116" s="3">
        <v>1</v>
      </c>
      <c r="L4116" s="3">
        <v>0</v>
      </c>
    </row>
    <row r="4117" spans="1:12">
      <c r="A4117" s="2" t="s">
        <v>1157</v>
      </c>
      <c r="B4117" s="3" t="s">
        <v>1441</v>
      </c>
      <c r="C4117" s="2" t="s">
        <v>1164</v>
      </c>
      <c r="D4117" s="2" t="s">
        <v>1164</v>
      </c>
      <c r="E4117" s="3" t="str">
        <f t="shared" si="64"/>
        <v>Sao Paulo-Aracatuba</v>
      </c>
      <c r="F4117" s="3">
        <v>350280</v>
      </c>
      <c r="G4117" s="3">
        <v>197016</v>
      </c>
      <c r="H4117" s="3">
        <v>2019</v>
      </c>
      <c r="I4117" s="2">
        <v>1</v>
      </c>
      <c r="J4117" s="3" t="s">
        <v>9</v>
      </c>
      <c r="K4117" s="3">
        <v>3</v>
      </c>
      <c r="L4117" s="3">
        <v>0</v>
      </c>
    </row>
    <row r="4118" spans="1:12">
      <c r="A4118" s="2" t="s">
        <v>1157</v>
      </c>
      <c r="B4118" s="3" t="s">
        <v>1441</v>
      </c>
      <c r="C4118" s="2" t="s">
        <v>1164</v>
      </c>
      <c r="D4118" s="2" t="s">
        <v>1164</v>
      </c>
      <c r="E4118" s="3" t="str">
        <f t="shared" si="64"/>
        <v>Sao Paulo-Aracatuba</v>
      </c>
      <c r="F4118" s="3">
        <v>350280</v>
      </c>
      <c r="G4118" s="3">
        <v>197016</v>
      </c>
      <c r="H4118" s="3">
        <v>2019</v>
      </c>
      <c r="I4118" s="2">
        <v>2</v>
      </c>
      <c r="J4118" s="3" t="s">
        <v>9</v>
      </c>
      <c r="K4118" s="3">
        <v>1</v>
      </c>
      <c r="L4118" s="3">
        <v>0</v>
      </c>
    </row>
    <row r="4119" spans="1:12">
      <c r="A4119" s="2" t="s">
        <v>1157</v>
      </c>
      <c r="B4119" s="3" t="s">
        <v>1441</v>
      </c>
      <c r="C4119" s="2" t="s">
        <v>1164</v>
      </c>
      <c r="D4119" s="2" t="s">
        <v>1164</v>
      </c>
      <c r="E4119" s="3" t="str">
        <f t="shared" si="64"/>
        <v>Sao Paulo-Aracatuba</v>
      </c>
      <c r="F4119" s="3">
        <v>350280</v>
      </c>
      <c r="G4119" s="3">
        <v>197016</v>
      </c>
      <c r="H4119" s="3">
        <v>2019</v>
      </c>
      <c r="I4119" s="2">
        <v>3</v>
      </c>
      <c r="J4119" s="3" t="s">
        <v>9</v>
      </c>
      <c r="K4119" s="3">
        <v>1</v>
      </c>
      <c r="L4119" s="3">
        <v>0</v>
      </c>
    </row>
    <row r="4120" spans="1:12">
      <c r="A4120" s="2" t="s">
        <v>1157</v>
      </c>
      <c r="B4120" s="3" t="s">
        <v>1441</v>
      </c>
      <c r="C4120" s="2" t="s">
        <v>1164</v>
      </c>
      <c r="D4120" s="2" t="s">
        <v>1164</v>
      </c>
      <c r="E4120" s="3" t="str">
        <f t="shared" si="64"/>
        <v>Sao Paulo-Aracatuba</v>
      </c>
      <c r="F4120" s="3">
        <v>350280</v>
      </c>
      <c r="G4120" s="3">
        <v>197016</v>
      </c>
      <c r="H4120" s="3">
        <v>2019</v>
      </c>
      <c r="I4120" s="2">
        <v>3</v>
      </c>
      <c r="J4120" s="3" t="s">
        <v>90</v>
      </c>
      <c r="K4120" s="3">
        <v>1</v>
      </c>
      <c r="L4120" s="3">
        <v>0</v>
      </c>
    </row>
    <row r="4121" spans="1:12">
      <c r="A4121" s="2" t="s">
        <v>1157</v>
      </c>
      <c r="B4121" s="3" t="s">
        <v>1441</v>
      </c>
      <c r="C4121" s="2" t="s">
        <v>1164</v>
      </c>
      <c r="D4121" s="2" t="s">
        <v>1164</v>
      </c>
      <c r="E4121" s="3" t="str">
        <f t="shared" si="64"/>
        <v>Sao Paulo-Aracatuba</v>
      </c>
      <c r="F4121" s="3">
        <v>350280</v>
      </c>
      <c r="G4121" s="3">
        <v>197016</v>
      </c>
      <c r="H4121" s="3">
        <v>2019</v>
      </c>
      <c r="I4121" s="2">
        <v>5</v>
      </c>
      <c r="J4121" s="3" t="s">
        <v>10</v>
      </c>
      <c r="K4121" s="3">
        <v>3</v>
      </c>
      <c r="L4121" s="3">
        <v>0</v>
      </c>
    </row>
    <row r="4122" spans="1:12">
      <c r="A4122" s="2" t="s">
        <v>1157</v>
      </c>
      <c r="B4122" s="3" t="s">
        <v>1441</v>
      </c>
      <c r="C4122" s="2" t="s">
        <v>1164</v>
      </c>
      <c r="D4122" s="2" t="s">
        <v>1164</v>
      </c>
      <c r="E4122" s="3" t="str">
        <f t="shared" si="64"/>
        <v>Sao Paulo-Aracatuba</v>
      </c>
      <c r="F4122" s="3">
        <v>350280</v>
      </c>
      <c r="G4122" s="3">
        <v>197016</v>
      </c>
      <c r="H4122" s="3">
        <v>2019</v>
      </c>
      <c r="I4122" s="2">
        <v>6</v>
      </c>
      <c r="J4122" s="3" t="s">
        <v>12</v>
      </c>
      <c r="K4122" s="3">
        <v>1</v>
      </c>
      <c r="L4122" s="3">
        <v>1</v>
      </c>
    </row>
    <row r="4123" spans="1:12">
      <c r="A4123" s="2" t="s">
        <v>1157</v>
      </c>
      <c r="B4123" s="3" t="s">
        <v>1441</v>
      </c>
      <c r="C4123" s="2" t="s">
        <v>1164</v>
      </c>
      <c r="D4123" s="2" t="s">
        <v>1164</v>
      </c>
      <c r="E4123" s="3" t="str">
        <f t="shared" si="64"/>
        <v>Sao Paulo-Aracatuba</v>
      </c>
      <c r="F4123" s="3">
        <v>350280</v>
      </c>
      <c r="G4123" s="3">
        <v>197016</v>
      </c>
      <c r="H4123" s="3">
        <v>2020</v>
      </c>
      <c r="I4123" s="2">
        <v>6</v>
      </c>
      <c r="J4123" s="3" t="s">
        <v>10</v>
      </c>
      <c r="K4123" s="3">
        <v>1</v>
      </c>
      <c r="L4123" s="3">
        <v>0</v>
      </c>
    </row>
    <row r="4124" spans="1:12">
      <c r="A4124" s="2" t="s">
        <v>1157</v>
      </c>
      <c r="B4124" s="3" t="s">
        <v>1441</v>
      </c>
      <c r="C4124" s="2" t="s">
        <v>1164</v>
      </c>
      <c r="D4124" s="2" t="s">
        <v>1164</v>
      </c>
      <c r="E4124" s="3" t="str">
        <f t="shared" si="64"/>
        <v>Sao Paulo-Aracatuba</v>
      </c>
      <c r="F4124" s="3">
        <v>350280</v>
      </c>
      <c r="G4124" s="3">
        <v>197016</v>
      </c>
      <c r="H4124" s="3">
        <v>2020</v>
      </c>
      <c r="I4124" s="2">
        <v>6</v>
      </c>
      <c r="J4124" s="3" t="s">
        <v>12</v>
      </c>
      <c r="K4124" s="3">
        <v>1</v>
      </c>
      <c r="L4124" s="3">
        <v>0</v>
      </c>
    </row>
    <row r="4125" spans="1:12">
      <c r="A4125" s="2" t="s">
        <v>1157</v>
      </c>
      <c r="B4125" s="3" t="s">
        <v>1441</v>
      </c>
      <c r="C4125" s="2" t="s">
        <v>1165</v>
      </c>
      <c r="D4125" s="2" t="s">
        <v>1165</v>
      </c>
      <c r="E4125" s="3" t="str">
        <f t="shared" si="64"/>
        <v>Sao Paulo-Araraquara</v>
      </c>
      <c r="F4125" s="3">
        <v>350320</v>
      </c>
      <c r="G4125" s="3">
        <v>236072</v>
      </c>
      <c r="H4125" s="3">
        <v>2019</v>
      </c>
      <c r="I4125" s="2">
        <v>4</v>
      </c>
      <c r="J4125" s="3" t="s">
        <v>9</v>
      </c>
      <c r="K4125" s="3">
        <v>1</v>
      </c>
      <c r="L4125" s="3">
        <v>1</v>
      </c>
    </row>
    <row r="4126" spans="1:12">
      <c r="A4126" s="2" t="s">
        <v>1157</v>
      </c>
      <c r="B4126" s="3" t="s">
        <v>1441</v>
      </c>
      <c r="C4126" s="2" t="s">
        <v>1165</v>
      </c>
      <c r="D4126" s="2" t="s">
        <v>1165</v>
      </c>
      <c r="E4126" s="3" t="str">
        <f t="shared" si="64"/>
        <v>Sao Paulo-Araraquara</v>
      </c>
      <c r="F4126" s="3">
        <v>350320</v>
      </c>
      <c r="G4126" s="3">
        <v>236072</v>
      </c>
      <c r="H4126" s="3">
        <v>2019</v>
      </c>
      <c r="I4126" s="2">
        <v>5</v>
      </c>
      <c r="J4126" s="3" t="s">
        <v>10</v>
      </c>
      <c r="K4126" s="3">
        <v>4</v>
      </c>
      <c r="L4126" s="3">
        <v>0</v>
      </c>
    </row>
    <row r="4127" spans="1:12">
      <c r="A4127" s="2" t="s">
        <v>1157</v>
      </c>
      <c r="B4127" s="3" t="s">
        <v>1441</v>
      </c>
      <c r="C4127" s="2" t="s">
        <v>1165</v>
      </c>
      <c r="D4127" s="2" t="s">
        <v>1165</v>
      </c>
      <c r="E4127" s="3" t="str">
        <f t="shared" si="64"/>
        <v>Sao Paulo-Araraquara</v>
      </c>
      <c r="F4127" s="3">
        <v>350320</v>
      </c>
      <c r="G4127" s="3">
        <v>236072</v>
      </c>
      <c r="H4127" s="3">
        <v>2019</v>
      </c>
      <c r="I4127" s="2">
        <v>6</v>
      </c>
      <c r="J4127" s="3" t="s">
        <v>9</v>
      </c>
      <c r="K4127" s="3">
        <v>1</v>
      </c>
      <c r="L4127" s="3">
        <v>1</v>
      </c>
    </row>
    <row r="4128" spans="1:12">
      <c r="A4128" s="2" t="s">
        <v>1157</v>
      </c>
      <c r="B4128" s="3" t="s">
        <v>1441</v>
      </c>
      <c r="C4128" s="2" t="s">
        <v>1165</v>
      </c>
      <c r="D4128" s="2" t="s">
        <v>1165</v>
      </c>
      <c r="E4128" s="3" t="str">
        <f t="shared" si="64"/>
        <v>Sao Paulo-Araraquara</v>
      </c>
      <c r="F4128" s="3">
        <v>350320</v>
      </c>
      <c r="G4128" s="3">
        <v>236072</v>
      </c>
      <c r="H4128" s="3">
        <v>2019</v>
      </c>
      <c r="I4128" s="2">
        <v>6</v>
      </c>
      <c r="J4128" s="3" t="s">
        <v>10</v>
      </c>
      <c r="K4128" s="3">
        <v>2</v>
      </c>
      <c r="L4128" s="3">
        <v>0</v>
      </c>
    </row>
    <row r="4129" spans="1:12">
      <c r="A4129" s="2" t="s">
        <v>1157</v>
      </c>
      <c r="B4129" s="3" t="s">
        <v>1441</v>
      </c>
      <c r="C4129" s="2" t="s">
        <v>1165</v>
      </c>
      <c r="D4129" s="2" t="s">
        <v>1165</v>
      </c>
      <c r="E4129" s="3" t="str">
        <f t="shared" si="64"/>
        <v>Sao Paulo-Araraquara</v>
      </c>
      <c r="F4129" s="3">
        <v>350320</v>
      </c>
      <c r="G4129" s="3">
        <v>236072</v>
      </c>
      <c r="H4129" s="3">
        <v>2019</v>
      </c>
      <c r="I4129" s="2">
        <v>6</v>
      </c>
      <c r="J4129" s="3" t="s">
        <v>12</v>
      </c>
      <c r="K4129" s="3">
        <v>1</v>
      </c>
      <c r="L4129" s="3">
        <v>1</v>
      </c>
    </row>
    <row r="4130" spans="1:12">
      <c r="A4130" s="2" t="s">
        <v>1157</v>
      </c>
      <c r="B4130" s="3" t="s">
        <v>1441</v>
      </c>
      <c r="C4130" s="2" t="s">
        <v>1165</v>
      </c>
      <c r="D4130" s="2" t="s">
        <v>1165</v>
      </c>
      <c r="E4130" s="3" t="str">
        <f t="shared" si="64"/>
        <v>Sao Paulo-Araraquara</v>
      </c>
      <c r="F4130" s="3">
        <v>350320</v>
      </c>
      <c r="G4130" s="3">
        <v>236072</v>
      </c>
      <c r="H4130" s="3">
        <v>2020</v>
      </c>
      <c r="I4130" s="2">
        <v>3</v>
      </c>
      <c r="J4130" s="3" t="s">
        <v>10</v>
      </c>
      <c r="K4130" s="3">
        <v>1</v>
      </c>
      <c r="L4130" s="3">
        <v>0</v>
      </c>
    </row>
    <row r="4131" spans="1:12">
      <c r="A4131" s="2" t="s">
        <v>1157</v>
      </c>
      <c r="B4131" s="3" t="s">
        <v>1441</v>
      </c>
      <c r="C4131" s="2" t="s">
        <v>1165</v>
      </c>
      <c r="D4131" s="2" t="s">
        <v>1165</v>
      </c>
      <c r="E4131" s="3" t="str">
        <f t="shared" si="64"/>
        <v>Sao Paulo-Araraquara</v>
      </c>
      <c r="F4131" s="3">
        <v>350320</v>
      </c>
      <c r="G4131" s="3">
        <v>236072</v>
      </c>
      <c r="H4131" s="3">
        <v>2020</v>
      </c>
      <c r="I4131" s="2">
        <v>6</v>
      </c>
      <c r="J4131" s="3" t="s">
        <v>10</v>
      </c>
      <c r="K4131" s="3">
        <v>1</v>
      </c>
      <c r="L4131" s="3">
        <v>0</v>
      </c>
    </row>
    <row r="4132" spans="1:12">
      <c r="A4132" s="2" t="s">
        <v>1157</v>
      </c>
      <c r="B4132" s="3" t="s">
        <v>1441</v>
      </c>
      <c r="C4132" s="2" t="s">
        <v>1166</v>
      </c>
      <c r="D4132" s="2" t="s">
        <v>1166</v>
      </c>
      <c r="E4132" s="3" t="str">
        <f t="shared" si="64"/>
        <v>Sao Paulo-Araras</v>
      </c>
      <c r="F4132" s="3">
        <v>350330</v>
      </c>
      <c r="G4132" s="3">
        <v>134236</v>
      </c>
      <c r="H4132" s="3">
        <v>2019</v>
      </c>
      <c r="I4132" s="2">
        <v>3</v>
      </c>
      <c r="J4132" s="3" t="s">
        <v>9</v>
      </c>
      <c r="K4132" s="3">
        <v>1</v>
      </c>
      <c r="L4132" s="3">
        <v>0</v>
      </c>
    </row>
    <row r="4133" spans="1:12">
      <c r="A4133" s="2" t="s">
        <v>1157</v>
      </c>
      <c r="B4133" s="3" t="s">
        <v>1441</v>
      </c>
      <c r="C4133" s="2" t="s">
        <v>1166</v>
      </c>
      <c r="D4133" s="2" t="s">
        <v>1166</v>
      </c>
      <c r="E4133" s="3" t="str">
        <f t="shared" si="64"/>
        <v>Sao Paulo-Araras</v>
      </c>
      <c r="F4133" s="3">
        <v>350330</v>
      </c>
      <c r="G4133" s="3">
        <v>134236</v>
      </c>
      <c r="H4133" s="3">
        <v>2019</v>
      </c>
      <c r="I4133" s="2">
        <v>3</v>
      </c>
      <c r="J4133" s="3" t="s">
        <v>12</v>
      </c>
      <c r="K4133" s="3">
        <v>1</v>
      </c>
      <c r="L4133" s="3">
        <v>1</v>
      </c>
    </row>
    <row r="4134" spans="1:12">
      <c r="A4134" s="2" t="s">
        <v>1157</v>
      </c>
      <c r="B4134" s="3" t="s">
        <v>1441</v>
      </c>
      <c r="C4134" s="2" t="s">
        <v>1166</v>
      </c>
      <c r="D4134" s="2" t="s">
        <v>1166</v>
      </c>
      <c r="E4134" s="3" t="str">
        <f t="shared" si="64"/>
        <v>Sao Paulo-Araras</v>
      </c>
      <c r="F4134" s="3">
        <v>350330</v>
      </c>
      <c r="G4134" s="3">
        <v>134236</v>
      </c>
      <c r="H4134" s="3">
        <v>2019</v>
      </c>
      <c r="I4134" s="2">
        <v>5</v>
      </c>
      <c r="J4134" s="3" t="s">
        <v>10</v>
      </c>
      <c r="K4134" s="3">
        <v>3</v>
      </c>
      <c r="L4134" s="3">
        <v>0</v>
      </c>
    </row>
    <row r="4135" spans="1:12">
      <c r="A4135" s="2" t="s">
        <v>1157</v>
      </c>
      <c r="B4135" s="3" t="s">
        <v>1441</v>
      </c>
      <c r="C4135" s="2" t="s">
        <v>1166</v>
      </c>
      <c r="D4135" s="2" t="s">
        <v>1166</v>
      </c>
      <c r="E4135" s="3" t="str">
        <f t="shared" si="64"/>
        <v>Sao Paulo-Araras</v>
      </c>
      <c r="F4135" s="3">
        <v>350330</v>
      </c>
      <c r="G4135" s="3">
        <v>134236</v>
      </c>
      <c r="H4135" s="3">
        <v>2019</v>
      </c>
      <c r="I4135" s="2">
        <v>6</v>
      </c>
      <c r="J4135" s="3" t="s">
        <v>10</v>
      </c>
      <c r="K4135" s="3">
        <v>1</v>
      </c>
      <c r="L4135" s="3">
        <v>0</v>
      </c>
    </row>
    <row r="4136" spans="1:12">
      <c r="A4136" s="2" t="s">
        <v>1157</v>
      </c>
      <c r="B4136" s="3" t="s">
        <v>1441</v>
      </c>
      <c r="C4136" s="2" t="s">
        <v>1167</v>
      </c>
      <c r="D4136" s="2" t="s">
        <v>1167</v>
      </c>
      <c r="E4136" s="3" t="str">
        <f t="shared" si="64"/>
        <v>Sao Paulo-Arco-Iris</v>
      </c>
      <c r="F4136" s="3">
        <v>350335</v>
      </c>
      <c r="G4136" s="3">
        <v>1791</v>
      </c>
      <c r="H4136" s="3">
        <v>2019</v>
      </c>
      <c r="I4136" s="2">
        <v>3</v>
      </c>
      <c r="J4136" s="3" t="s">
        <v>10</v>
      </c>
      <c r="K4136" s="3">
        <v>1</v>
      </c>
      <c r="L4136" s="3">
        <v>0</v>
      </c>
    </row>
    <row r="4137" spans="1:12">
      <c r="A4137" s="2" t="s">
        <v>1157</v>
      </c>
      <c r="B4137" s="3" t="s">
        <v>1441</v>
      </c>
      <c r="C4137" s="2" t="s">
        <v>1168</v>
      </c>
      <c r="D4137" s="2" t="s">
        <v>1168</v>
      </c>
      <c r="E4137" s="3" t="str">
        <f t="shared" si="64"/>
        <v>Sao Paulo-Areiopolis</v>
      </c>
      <c r="F4137" s="3">
        <v>350360</v>
      </c>
      <c r="G4137" s="3">
        <v>11129</v>
      </c>
      <c r="H4137" s="3">
        <v>2019</v>
      </c>
      <c r="I4137" s="2">
        <v>3</v>
      </c>
      <c r="J4137" s="3" t="s">
        <v>12</v>
      </c>
      <c r="K4137" s="3">
        <v>1</v>
      </c>
      <c r="L4137" s="3">
        <v>1</v>
      </c>
    </row>
    <row r="4138" spans="1:12">
      <c r="A4138" s="2" t="s">
        <v>1157</v>
      </c>
      <c r="B4138" s="3" t="s">
        <v>1441</v>
      </c>
      <c r="C4138" s="2" t="s">
        <v>1169</v>
      </c>
      <c r="D4138" s="2" t="s">
        <v>1169</v>
      </c>
      <c r="E4138" s="3" t="str">
        <f t="shared" si="64"/>
        <v>Sao Paulo-Aruja</v>
      </c>
      <c r="F4138" s="3">
        <v>350390</v>
      </c>
      <c r="G4138" s="3">
        <v>89824</v>
      </c>
      <c r="H4138" s="3">
        <v>2019</v>
      </c>
      <c r="I4138" s="2">
        <v>2</v>
      </c>
      <c r="J4138" s="3" t="s">
        <v>9</v>
      </c>
      <c r="K4138" s="3">
        <v>1</v>
      </c>
      <c r="L4138" s="3">
        <v>0</v>
      </c>
    </row>
    <row r="4139" spans="1:12">
      <c r="A4139" s="2" t="s">
        <v>1157</v>
      </c>
      <c r="B4139" s="3" t="s">
        <v>1441</v>
      </c>
      <c r="C4139" s="2" t="s">
        <v>1170</v>
      </c>
      <c r="D4139" s="2" t="s">
        <v>1170</v>
      </c>
      <c r="E4139" s="3" t="str">
        <f t="shared" si="64"/>
        <v>Sao Paulo-Assis</v>
      </c>
      <c r="F4139" s="3">
        <v>350400</v>
      </c>
      <c r="G4139" s="3">
        <v>104386</v>
      </c>
      <c r="H4139" s="3">
        <v>2019</v>
      </c>
      <c r="I4139" s="2">
        <v>5</v>
      </c>
      <c r="J4139" s="3" t="s">
        <v>10</v>
      </c>
      <c r="K4139" s="3">
        <v>2</v>
      </c>
      <c r="L4139" s="3">
        <v>0</v>
      </c>
    </row>
    <row r="4140" spans="1:12">
      <c r="A4140" s="2" t="s">
        <v>1157</v>
      </c>
      <c r="B4140" s="3" t="s">
        <v>1441</v>
      </c>
      <c r="C4140" s="2" t="s">
        <v>1170</v>
      </c>
      <c r="D4140" s="2" t="s">
        <v>1170</v>
      </c>
      <c r="E4140" s="3" t="str">
        <f t="shared" si="64"/>
        <v>Sao Paulo-Assis</v>
      </c>
      <c r="F4140" s="3">
        <v>350400</v>
      </c>
      <c r="G4140" s="3">
        <v>104386</v>
      </c>
      <c r="H4140" s="3">
        <v>2019</v>
      </c>
      <c r="I4140" s="2">
        <v>6</v>
      </c>
      <c r="J4140" s="3" t="s">
        <v>10</v>
      </c>
      <c r="K4140" s="3">
        <v>2</v>
      </c>
      <c r="L4140" s="3">
        <v>0</v>
      </c>
    </row>
    <row r="4141" spans="1:12">
      <c r="A4141" s="2" t="s">
        <v>1157</v>
      </c>
      <c r="B4141" s="3" t="s">
        <v>1441</v>
      </c>
      <c r="C4141" s="2" t="s">
        <v>1171</v>
      </c>
      <c r="D4141" s="2" t="s">
        <v>1171</v>
      </c>
      <c r="E4141" s="3" t="str">
        <f t="shared" si="64"/>
        <v>Sao Paulo-Atibaia</v>
      </c>
      <c r="F4141" s="3">
        <v>350410</v>
      </c>
      <c r="G4141" s="3">
        <v>142761</v>
      </c>
      <c r="H4141" s="3">
        <v>2019</v>
      </c>
      <c r="I4141" s="2">
        <v>1</v>
      </c>
      <c r="J4141" s="3" t="s">
        <v>90</v>
      </c>
      <c r="K4141" s="3">
        <v>2</v>
      </c>
      <c r="L4141" s="3">
        <v>0</v>
      </c>
    </row>
    <row r="4142" spans="1:12">
      <c r="A4142" s="2" t="s">
        <v>1157</v>
      </c>
      <c r="B4142" s="3" t="s">
        <v>1441</v>
      </c>
      <c r="C4142" s="2" t="s">
        <v>1171</v>
      </c>
      <c r="D4142" s="2" t="s">
        <v>1171</v>
      </c>
      <c r="E4142" s="3" t="str">
        <f t="shared" si="64"/>
        <v>Sao Paulo-Atibaia</v>
      </c>
      <c r="F4142" s="3">
        <v>350410</v>
      </c>
      <c r="G4142" s="3">
        <v>142761</v>
      </c>
      <c r="H4142" s="3">
        <v>2019</v>
      </c>
      <c r="I4142" s="2">
        <v>3</v>
      </c>
      <c r="J4142" s="3" t="s">
        <v>12</v>
      </c>
      <c r="K4142" s="3">
        <v>1</v>
      </c>
      <c r="L4142" s="3">
        <v>0</v>
      </c>
    </row>
    <row r="4143" spans="1:12">
      <c r="A4143" s="2" t="s">
        <v>1157</v>
      </c>
      <c r="B4143" s="3" t="s">
        <v>1441</v>
      </c>
      <c r="C4143" s="2" t="s">
        <v>1172</v>
      </c>
      <c r="D4143" s="2" t="s">
        <v>1172</v>
      </c>
      <c r="E4143" s="3" t="str">
        <f t="shared" si="64"/>
        <v>Sao Paulo-Avare</v>
      </c>
      <c r="F4143" s="3">
        <v>350450</v>
      </c>
      <c r="G4143" s="3">
        <v>90655</v>
      </c>
      <c r="H4143" s="3">
        <v>2019</v>
      </c>
      <c r="I4143" s="2">
        <v>5</v>
      </c>
      <c r="J4143" s="3" t="s">
        <v>10</v>
      </c>
      <c r="K4143" s="3">
        <v>2</v>
      </c>
      <c r="L4143" s="3">
        <v>0</v>
      </c>
    </row>
    <row r="4144" spans="1:12">
      <c r="A4144" s="2" t="s">
        <v>1157</v>
      </c>
      <c r="B4144" s="3" t="s">
        <v>1441</v>
      </c>
      <c r="C4144" s="2" t="s">
        <v>1172</v>
      </c>
      <c r="D4144" s="2" t="s">
        <v>1172</v>
      </c>
      <c r="E4144" s="3" t="str">
        <f t="shared" si="64"/>
        <v>Sao Paulo-Avare</v>
      </c>
      <c r="F4144" s="3">
        <v>350450</v>
      </c>
      <c r="G4144" s="3">
        <v>90655</v>
      </c>
      <c r="H4144" s="3">
        <v>2019</v>
      </c>
      <c r="I4144" s="2">
        <v>6</v>
      </c>
      <c r="J4144" s="3" t="s">
        <v>9</v>
      </c>
      <c r="K4144" s="3">
        <v>1</v>
      </c>
      <c r="L4144" s="3">
        <v>0</v>
      </c>
    </row>
    <row r="4145" spans="1:12">
      <c r="A4145" s="2" t="s">
        <v>1157</v>
      </c>
      <c r="B4145" s="3" t="s">
        <v>1441</v>
      </c>
      <c r="C4145" s="2" t="s">
        <v>1172</v>
      </c>
      <c r="D4145" s="2" t="s">
        <v>1172</v>
      </c>
      <c r="E4145" s="3" t="str">
        <f t="shared" ref="E4145:E4208" si="65">+CONCATENATE(A4145,"-",D4145)</f>
        <v>Sao Paulo-Avare</v>
      </c>
      <c r="F4145" s="3">
        <v>350450</v>
      </c>
      <c r="G4145" s="3">
        <v>90655</v>
      </c>
      <c r="H4145" s="3">
        <v>2019</v>
      </c>
      <c r="I4145" s="2">
        <v>6</v>
      </c>
      <c r="J4145" s="3" t="s">
        <v>10</v>
      </c>
      <c r="K4145" s="3">
        <v>1</v>
      </c>
      <c r="L4145" s="3">
        <v>0</v>
      </c>
    </row>
    <row r="4146" spans="1:12">
      <c r="A4146" s="2" t="s">
        <v>1157</v>
      </c>
      <c r="B4146" s="3" t="s">
        <v>1441</v>
      </c>
      <c r="C4146" s="2" t="s">
        <v>1173</v>
      </c>
      <c r="D4146" s="2" t="s">
        <v>1173</v>
      </c>
      <c r="E4146" s="3" t="str">
        <f t="shared" si="65"/>
        <v>Sao Paulo-Barueri</v>
      </c>
      <c r="F4146" s="3">
        <v>350570</v>
      </c>
      <c r="G4146" s="3">
        <v>274182</v>
      </c>
      <c r="H4146" s="3">
        <v>2019</v>
      </c>
      <c r="I4146" s="2">
        <v>5</v>
      </c>
      <c r="J4146" s="3" t="s">
        <v>9</v>
      </c>
      <c r="K4146" s="3">
        <v>1</v>
      </c>
      <c r="L4146" s="3">
        <v>0</v>
      </c>
    </row>
    <row r="4147" spans="1:12">
      <c r="A4147" s="2" t="s">
        <v>1157</v>
      </c>
      <c r="B4147" s="3" t="s">
        <v>1441</v>
      </c>
      <c r="C4147" s="2" t="s">
        <v>1173</v>
      </c>
      <c r="D4147" s="2" t="s">
        <v>1173</v>
      </c>
      <c r="E4147" s="3" t="str">
        <f t="shared" si="65"/>
        <v>Sao Paulo-Barueri</v>
      </c>
      <c r="F4147" s="3">
        <v>350570</v>
      </c>
      <c r="G4147" s="3">
        <v>274182</v>
      </c>
      <c r="H4147" s="3">
        <v>2020</v>
      </c>
      <c r="I4147" s="2">
        <v>1</v>
      </c>
      <c r="J4147" s="3" t="s">
        <v>12</v>
      </c>
      <c r="K4147" s="3">
        <v>1</v>
      </c>
      <c r="L4147" s="3">
        <v>1</v>
      </c>
    </row>
    <row r="4148" spans="1:12">
      <c r="A4148" s="2" t="s">
        <v>1157</v>
      </c>
      <c r="B4148" s="3" t="s">
        <v>1441</v>
      </c>
      <c r="C4148" s="2" t="s">
        <v>1173</v>
      </c>
      <c r="D4148" s="2" t="s">
        <v>1173</v>
      </c>
      <c r="E4148" s="3" t="str">
        <f t="shared" si="65"/>
        <v>Sao Paulo-Barueri</v>
      </c>
      <c r="F4148" s="3">
        <v>350570</v>
      </c>
      <c r="G4148" s="3">
        <v>274182</v>
      </c>
      <c r="H4148" s="3">
        <v>2020</v>
      </c>
      <c r="I4148" s="2">
        <v>5</v>
      </c>
      <c r="J4148" s="3" t="s">
        <v>9</v>
      </c>
      <c r="K4148" s="3">
        <v>1</v>
      </c>
      <c r="L4148" s="3">
        <v>0</v>
      </c>
    </row>
    <row r="4149" spans="1:12">
      <c r="A4149" s="2" t="s">
        <v>1157</v>
      </c>
      <c r="B4149" s="3" t="s">
        <v>1441</v>
      </c>
      <c r="C4149" s="2" t="s">
        <v>1173</v>
      </c>
      <c r="D4149" s="2" t="s">
        <v>1173</v>
      </c>
      <c r="E4149" s="3" t="str">
        <f t="shared" si="65"/>
        <v>Sao Paulo-Barueri</v>
      </c>
      <c r="F4149" s="3">
        <v>350570</v>
      </c>
      <c r="G4149" s="3">
        <v>274182</v>
      </c>
      <c r="H4149" s="3">
        <v>2020</v>
      </c>
      <c r="I4149" s="2">
        <v>6</v>
      </c>
      <c r="J4149" s="3" t="s">
        <v>12</v>
      </c>
      <c r="K4149" s="3">
        <v>1</v>
      </c>
      <c r="L4149" s="3">
        <v>0</v>
      </c>
    </row>
    <row r="4150" spans="1:12">
      <c r="A4150" s="2" t="s">
        <v>1157</v>
      </c>
      <c r="B4150" s="3" t="s">
        <v>1441</v>
      </c>
      <c r="C4150" s="2" t="s">
        <v>1174</v>
      </c>
      <c r="D4150" s="2" t="s">
        <v>1174</v>
      </c>
      <c r="E4150" s="3" t="str">
        <f t="shared" si="65"/>
        <v>Sao Paulo-Bauru</v>
      </c>
      <c r="F4150" s="3">
        <v>350600</v>
      </c>
      <c r="G4150" s="3">
        <v>376818</v>
      </c>
      <c r="H4150" s="3">
        <v>2019</v>
      </c>
      <c r="I4150" s="2">
        <v>2</v>
      </c>
      <c r="J4150" s="3" t="s">
        <v>9</v>
      </c>
      <c r="K4150" s="3">
        <v>1</v>
      </c>
      <c r="L4150" s="3">
        <v>0</v>
      </c>
    </row>
    <row r="4151" spans="1:12">
      <c r="A4151" s="2" t="s">
        <v>1157</v>
      </c>
      <c r="B4151" s="3" t="s">
        <v>1441</v>
      </c>
      <c r="C4151" s="2" t="s">
        <v>1174</v>
      </c>
      <c r="D4151" s="2" t="s">
        <v>1174</v>
      </c>
      <c r="E4151" s="3" t="str">
        <f t="shared" si="65"/>
        <v>Sao Paulo-Bauru</v>
      </c>
      <c r="F4151" s="3">
        <v>350600</v>
      </c>
      <c r="G4151" s="3">
        <v>376818</v>
      </c>
      <c r="H4151" s="3">
        <v>2019</v>
      </c>
      <c r="I4151" s="2">
        <v>2</v>
      </c>
      <c r="J4151" s="3" t="s">
        <v>10</v>
      </c>
      <c r="K4151" s="3">
        <v>2</v>
      </c>
      <c r="L4151" s="3">
        <v>0</v>
      </c>
    </row>
    <row r="4152" spans="1:12">
      <c r="A4152" s="2" t="s">
        <v>1157</v>
      </c>
      <c r="B4152" s="3" t="s">
        <v>1441</v>
      </c>
      <c r="C4152" s="2" t="s">
        <v>1174</v>
      </c>
      <c r="D4152" s="2" t="s">
        <v>1174</v>
      </c>
      <c r="E4152" s="3" t="str">
        <f t="shared" si="65"/>
        <v>Sao Paulo-Bauru</v>
      </c>
      <c r="F4152" s="3">
        <v>350600</v>
      </c>
      <c r="G4152" s="3">
        <v>376818</v>
      </c>
      <c r="H4152" s="3">
        <v>2019</v>
      </c>
      <c r="I4152" s="2">
        <v>3</v>
      </c>
      <c r="J4152" s="3" t="s">
        <v>10</v>
      </c>
      <c r="K4152" s="3">
        <v>2</v>
      </c>
      <c r="L4152" s="3">
        <v>0</v>
      </c>
    </row>
    <row r="4153" spans="1:12">
      <c r="A4153" s="2" t="s">
        <v>1157</v>
      </c>
      <c r="B4153" s="3" t="s">
        <v>1441</v>
      </c>
      <c r="C4153" s="2" t="s">
        <v>1174</v>
      </c>
      <c r="D4153" s="2" t="s">
        <v>1174</v>
      </c>
      <c r="E4153" s="3" t="str">
        <f t="shared" si="65"/>
        <v>Sao Paulo-Bauru</v>
      </c>
      <c r="F4153" s="3">
        <v>350600</v>
      </c>
      <c r="G4153" s="3">
        <v>376818</v>
      </c>
      <c r="H4153" s="3">
        <v>2019</v>
      </c>
      <c r="I4153" s="2">
        <v>5</v>
      </c>
      <c r="J4153" s="3" t="s">
        <v>9</v>
      </c>
      <c r="K4153" s="3">
        <v>3</v>
      </c>
      <c r="L4153" s="3">
        <v>7</v>
      </c>
    </row>
    <row r="4154" spans="1:12">
      <c r="A4154" s="2" t="s">
        <v>1157</v>
      </c>
      <c r="B4154" s="3" t="s">
        <v>1441</v>
      </c>
      <c r="C4154" s="2" t="s">
        <v>1174</v>
      </c>
      <c r="D4154" s="2" t="s">
        <v>1174</v>
      </c>
      <c r="E4154" s="3" t="str">
        <f t="shared" si="65"/>
        <v>Sao Paulo-Bauru</v>
      </c>
      <c r="F4154" s="3">
        <v>350600</v>
      </c>
      <c r="G4154" s="3">
        <v>376818</v>
      </c>
      <c r="H4154" s="3">
        <v>2019</v>
      </c>
      <c r="I4154" s="2">
        <v>5</v>
      </c>
      <c r="J4154" s="3" t="s">
        <v>10</v>
      </c>
      <c r="K4154" s="3">
        <v>5</v>
      </c>
      <c r="L4154" s="3">
        <v>0</v>
      </c>
    </row>
    <row r="4155" spans="1:12">
      <c r="A4155" s="2" t="s">
        <v>1157</v>
      </c>
      <c r="B4155" s="3" t="s">
        <v>1441</v>
      </c>
      <c r="C4155" s="2" t="s">
        <v>1174</v>
      </c>
      <c r="D4155" s="2" t="s">
        <v>1174</v>
      </c>
      <c r="E4155" s="3" t="str">
        <f t="shared" si="65"/>
        <v>Sao Paulo-Bauru</v>
      </c>
      <c r="F4155" s="3">
        <v>350600</v>
      </c>
      <c r="G4155" s="3">
        <v>376818</v>
      </c>
      <c r="H4155" s="3">
        <v>2019</v>
      </c>
      <c r="I4155" s="2">
        <v>5</v>
      </c>
      <c r="J4155" s="3" t="s">
        <v>12</v>
      </c>
      <c r="K4155" s="3">
        <v>1</v>
      </c>
      <c r="L4155" s="3">
        <v>0</v>
      </c>
    </row>
    <row r="4156" spans="1:12">
      <c r="A4156" s="2" t="s">
        <v>1157</v>
      </c>
      <c r="B4156" s="3" t="s">
        <v>1441</v>
      </c>
      <c r="C4156" s="2" t="s">
        <v>1174</v>
      </c>
      <c r="D4156" s="2" t="s">
        <v>1174</v>
      </c>
      <c r="E4156" s="3" t="str">
        <f t="shared" si="65"/>
        <v>Sao Paulo-Bauru</v>
      </c>
      <c r="F4156" s="3">
        <v>350600</v>
      </c>
      <c r="G4156" s="3">
        <v>376818</v>
      </c>
      <c r="H4156" s="3">
        <v>2019</v>
      </c>
      <c r="I4156" s="2">
        <v>6</v>
      </c>
      <c r="J4156" s="3" t="s">
        <v>10</v>
      </c>
      <c r="K4156" s="3">
        <v>2</v>
      </c>
      <c r="L4156" s="3">
        <v>0</v>
      </c>
    </row>
    <row r="4157" spans="1:12">
      <c r="A4157" s="2" t="s">
        <v>1157</v>
      </c>
      <c r="B4157" s="3" t="s">
        <v>1441</v>
      </c>
      <c r="C4157" s="2" t="s">
        <v>1174</v>
      </c>
      <c r="D4157" s="2" t="s">
        <v>1174</v>
      </c>
      <c r="E4157" s="3" t="str">
        <f t="shared" si="65"/>
        <v>Sao Paulo-Bauru</v>
      </c>
      <c r="F4157" s="3">
        <v>350600</v>
      </c>
      <c r="G4157" s="3">
        <v>376818</v>
      </c>
      <c r="H4157" s="3">
        <v>2020</v>
      </c>
      <c r="I4157" s="2">
        <v>3</v>
      </c>
      <c r="J4157" s="3" t="s">
        <v>10</v>
      </c>
      <c r="K4157" s="3">
        <v>1</v>
      </c>
      <c r="L4157" s="3">
        <v>0</v>
      </c>
    </row>
    <row r="4158" spans="1:12">
      <c r="A4158" s="2" t="s">
        <v>1157</v>
      </c>
      <c r="B4158" s="3" t="s">
        <v>1441</v>
      </c>
      <c r="C4158" s="2" t="s">
        <v>1174</v>
      </c>
      <c r="D4158" s="2" t="s">
        <v>1174</v>
      </c>
      <c r="E4158" s="3" t="str">
        <f t="shared" si="65"/>
        <v>Sao Paulo-Bauru</v>
      </c>
      <c r="F4158" s="3">
        <v>350600</v>
      </c>
      <c r="G4158" s="3">
        <v>376818</v>
      </c>
      <c r="H4158" s="3">
        <v>2020</v>
      </c>
      <c r="I4158" s="2">
        <v>6</v>
      </c>
      <c r="J4158" s="3" t="s">
        <v>10</v>
      </c>
      <c r="K4158" s="3">
        <v>3</v>
      </c>
      <c r="L4158" s="3">
        <v>0</v>
      </c>
    </row>
    <row r="4159" spans="1:12">
      <c r="A4159" s="2" t="s">
        <v>1157</v>
      </c>
      <c r="B4159" s="3" t="s">
        <v>1441</v>
      </c>
      <c r="C4159" s="2" t="s">
        <v>1175</v>
      </c>
      <c r="D4159" s="2" t="s">
        <v>1175</v>
      </c>
      <c r="E4159" s="3" t="str">
        <f t="shared" si="65"/>
        <v>Sao Paulo-Bebedouro</v>
      </c>
      <c r="F4159" s="3">
        <v>350610</v>
      </c>
      <c r="G4159" s="3">
        <v>77496</v>
      </c>
      <c r="H4159" s="3">
        <v>2019</v>
      </c>
      <c r="I4159" s="2">
        <v>1</v>
      </c>
      <c r="J4159" s="3" t="s">
        <v>10</v>
      </c>
      <c r="K4159" s="3">
        <v>1</v>
      </c>
      <c r="L4159" s="3">
        <v>0</v>
      </c>
    </row>
    <row r="4160" spans="1:12">
      <c r="A4160" s="2" t="s">
        <v>1157</v>
      </c>
      <c r="B4160" s="3" t="s">
        <v>1441</v>
      </c>
      <c r="C4160" s="2" t="s">
        <v>1176</v>
      </c>
      <c r="D4160" s="2" t="s">
        <v>1176</v>
      </c>
      <c r="E4160" s="3" t="str">
        <f t="shared" si="65"/>
        <v>Sao Paulo-Bertioga</v>
      </c>
      <c r="F4160" s="3">
        <v>350635</v>
      </c>
      <c r="G4160" s="3">
        <v>63249</v>
      </c>
      <c r="H4160" s="3">
        <v>2019</v>
      </c>
      <c r="I4160" s="2">
        <v>1</v>
      </c>
      <c r="J4160" s="3" t="s">
        <v>12</v>
      </c>
      <c r="K4160" s="3">
        <v>1</v>
      </c>
      <c r="L4160" s="3">
        <v>1</v>
      </c>
    </row>
    <row r="4161" spans="1:12">
      <c r="A4161" s="2" t="s">
        <v>1157</v>
      </c>
      <c r="B4161" s="3" t="s">
        <v>1441</v>
      </c>
      <c r="C4161" s="2" t="s">
        <v>1176</v>
      </c>
      <c r="D4161" s="2" t="s">
        <v>1176</v>
      </c>
      <c r="E4161" s="3" t="str">
        <f t="shared" si="65"/>
        <v>Sao Paulo-Bertioga</v>
      </c>
      <c r="F4161" s="3">
        <v>350635</v>
      </c>
      <c r="G4161" s="3">
        <v>63249</v>
      </c>
      <c r="H4161" s="3">
        <v>2019</v>
      </c>
      <c r="I4161" s="2">
        <v>3</v>
      </c>
      <c r="J4161" s="3" t="s">
        <v>9</v>
      </c>
      <c r="K4161" s="3">
        <v>1</v>
      </c>
      <c r="L4161" s="3">
        <v>1</v>
      </c>
    </row>
    <row r="4162" spans="1:12">
      <c r="A4162" s="2" t="s">
        <v>1157</v>
      </c>
      <c r="B4162" s="3" t="s">
        <v>1441</v>
      </c>
      <c r="C4162" s="2" t="s">
        <v>1176</v>
      </c>
      <c r="D4162" s="2" t="s">
        <v>1176</v>
      </c>
      <c r="E4162" s="3" t="str">
        <f t="shared" si="65"/>
        <v>Sao Paulo-Bertioga</v>
      </c>
      <c r="F4162" s="3">
        <v>350635</v>
      </c>
      <c r="G4162" s="3">
        <v>63249</v>
      </c>
      <c r="H4162" s="3">
        <v>2019</v>
      </c>
      <c r="I4162" s="2">
        <v>6</v>
      </c>
      <c r="J4162" s="3" t="s">
        <v>9</v>
      </c>
      <c r="K4162" s="3">
        <v>1</v>
      </c>
      <c r="L4162" s="3">
        <v>0</v>
      </c>
    </row>
    <row r="4163" spans="1:12">
      <c r="A4163" s="2" t="s">
        <v>1157</v>
      </c>
      <c r="B4163" s="3" t="s">
        <v>1441</v>
      </c>
      <c r="C4163" s="2" t="s">
        <v>1176</v>
      </c>
      <c r="D4163" s="2" t="s">
        <v>1176</v>
      </c>
      <c r="E4163" s="3" t="str">
        <f t="shared" si="65"/>
        <v>Sao Paulo-Bertioga</v>
      </c>
      <c r="F4163" s="3">
        <v>350635</v>
      </c>
      <c r="G4163" s="3">
        <v>63249</v>
      </c>
      <c r="H4163" s="3">
        <v>2020</v>
      </c>
      <c r="I4163" s="2">
        <v>3</v>
      </c>
      <c r="J4163" s="3" t="s">
        <v>9</v>
      </c>
      <c r="K4163" s="3">
        <v>1</v>
      </c>
      <c r="L4163" s="3">
        <v>1</v>
      </c>
    </row>
    <row r="4164" spans="1:12">
      <c r="A4164" s="2" t="s">
        <v>1157</v>
      </c>
      <c r="B4164" s="3" t="s">
        <v>1441</v>
      </c>
      <c r="C4164" s="2" t="s">
        <v>1177</v>
      </c>
      <c r="D4164" s="2" t="s">
        <v>1177</v>
      </c>
      <c r="E4164" s="3" t="str">
        <f t="shared" si="65"/>
        <v>Sao Paulo-Birigui</v>
      </c>
      <c r="F4164" s="3">
        <v>350650</v>
      </c>
      <c r="G4164" s="3">
        <v>123638</v>
      </c>
      <c r="H4164" s="3">
        <v>2019</v>
      </c>
      <c r="I4164" s="2">
        <v>5</v>
      </c>
      <c r="J4164" s="3" t="s">
        <v>10</v>
      </c>
      <c r="K4164" s="3">
        <v>2</v>
      </c>
      <c r="L4164" s="3">
        <v>0</v>
      </c>
    </row>
    <row r="4165" spans="1:12">
      <c r="A4165" s="2" t="s">
        <v>1157</v>
      </c>
      <c r="B4165" s="3" t="s">
        <v>1441</v>
      </c>
      <c r="C4165" s="2" t="s">
        <v>1178</v>
      </c>
      <c r="D4165" s="2" t="s">
        <v>1178</v>
      </c>
      <c r="E4165" s="3" t="str">
        <f t="shared" si="65"/>
        <v>Sao Paulo-Boituva</v>
      </c>
      <c r="F4165" s="3">
        <v>350700</v>
      </c>
      <c r="G4165" s="3">
        <v>60997</v>
      </c>
      <c r="H4165" s="3">
        <v>2019</v>
      </c>
      <c r="I4165" s="2">
        <v>3</v>
      </c>
      <c r="J4165" s="3" t="s">
        <v>9</v>
      </c>
      <c r="K4165" s="3">
        <v>1</v>
      </c>
      <c r="L4165" s="3">
        <v>1</v>
      </c>
    </row>
    <row r="4166" spans="1:12">
      <c r="A4166" s="2" t="s">
        <v>1157</v>
      </c>
      <c r="B4166" s="3" t="s">
        <v>1441</v>
      </c>
      <c r="C4166" s="2" t="s">
        <v>1179</v>
      </c>
      <c r="D4166" s="2" t="s">
        <v>1179</v>
      </c>
      <c r="E4166" s="3" t="str">
        <f t="shared" si="65"/>
        <v>Sao Paulo-Bom Jesus dos Perdoes</v>
      </c>
      <c r="F4166" s="3">
        <v>350710</v>
      </c>
      <c r="G4166" s="3">
        <v>25448</v>
      </c>
      <c r="H4166" s="3">
        <v>2019</v>
      </c>
      <c r="I4166" s="2">
        <v>1</v>
      </c>
      <c r="J4166" s="3" t="s">
        <v>9</v>
      </c>
      <c r="K4166" s="3">
        <v>1</v>
      </c>
      <c r="L4166" s="3">
        <v>2</v>
      </c>
    </row>
    <row r="4167" spans="1:12">
      <c r="A4167" s="2" t="s">
        <v>1157</v>
      </c>
      <c r="B4167" s="3" t="s">
        <v>1441</v>
      </c>
      <c r="C4167" s="2" t="s">
        <v>1180</v>
      </c>
      <c r="D4167" s="2" t="s">
        <v>1180</v>
      </c>
      <c r="E4167" s="3" t="str">
        <f t="shared" si="65"/>
        <v>Sao Paulo-Botucatu</v>
      </c>
      <c r="F4167" s="3">
        <v>350750</v>
      </c>
      <c r="G4167" s="3">
        <v>146497</v>
      </c>
      <c r="H4167" s="3">
        <v>2019</v>
      </c>
      <c r="I4167" s="2">
        <v>1</v>
      </c>
      <c r="J4167" s="3" t="s">
        <v>10</v>
      </c>
      <c r="K4167" s="3">
        <v>1</v>
      </c>
      <c r="L4167" s="3">
        <v>0</v>
      </c>
    </row>
    <row r="4168" spans="1:12">
      <c r="A4168" s="2" t="s">
        <v>1157</v>
      </c>
      <c r="B4168" s="3" t="s">
        <v>1441</v>
      </c>
      <c r="C4168" s="2" t="s">
        <v>1180</v>
      </c>
      <c r="D4168" s="2" t="s">
        <v>1180</v>
      </c>
      <c r="E4168" s="3" t="str">
        <f t="shared" si="65"/>
        <v>Sao Paulo-Botucatu</v>
      </c>
      <c r="F4168" s="3">
        <v>350750</v>
      </c>
      <c r="G4168" s="3">
        <v>146497</v>
      </c>
      <c r="H4168" s="3">
        <v>2019</v>
      </c>
      <c r="I4168" s="2">
        <v>2</v>
      </c>
      <c r="J4168" s="3" t="s">
        <v>10</v>
      </c>
      <c r="K4168" s="3">
        <v>1</v>
      </c>
      <c r="L4168" s="3">
        <v>0</v>
      </c>
    </row>
    <row r="4169" spans="1:12">
      <c r="A4169" s="2" t="s">
        <v>1157</v>
      </c>
      <c r="B4169" s="3" t="s">
        <v>1441</v>
      </c>
      <c r="C4169" s="2" t="s">
        <v>1180</v>
      </c>
      <c r="D4169" s="2" t="s">
        <v>1180</v>
      </c>
      <c r="E4169" s="3" t="str">
        <f t="shared" si="65"/>
        <v>Sao Paulo-Botucatu</v>
      </c>
      <c r="F4169" s="3">
        <v>350750</v>
      </c>
      <c r="G4169" s="3">
        <v>146497</v>
      </c>
      <c r="H4169" s="3">
        <v>2019</v>
      </c>
      <c r="I4169" s="2">
        <v>5</v>
      </c>
      <c r="J4169" s="3" t="s">
        <v>10</v>
      </c>
      <c r="K4169" s="3">
        <v>1</v>
      </c>
      <c r="L4169" s="3">
        <v>0</v>
      </c>
    </row>
    <row r="4170" spans="1:12">
      <c r="A4170" s="2" t="s">
        <v>1157</v>
      </c>
      <c r="B4170" s="3" t="s">
        <v>1441</v>
      </c>
      <c r="C4170" s="2" t="s">
        <v>1180</v>
      </c>
      <c r="D4170" s="2" t="s">
        <v>1180</v>
      </c>
      <c r="E4170" s="3" t="str">
        <f t="shared" si="65"/>
        <v>Sao Paulo-Botucatu</v>
      </c>
      <c r="F4170" s="3">
        <v>350750</v>
      </c>
      <c r="G4170" s="3">
        <v>146497</v>
      </c>
      <c r="H4170" s="3">
        <v>2019</v>
      </c>
      <c r="I4170" s="2">
        <v>6</v>
      </c>
      <c r="J4170" s="3" t="s">
        <v>10</v>
      </c>
      <c r="K4170" s="3">
        <v>1</v>
      </c>
      <c r="L4170" s="3">
        <v>0</v>
      </c>
    </row>
    <row r="4171" spans="1:12">
      <c r="A4171" s="2" t="s">
        <v>1157</v>
      </c>
      <c r="B4171" s="3" t="s">
        <v>1441</v>
      </c>
      <c r="C4171" s="2" t="s">
        <v>1181</v>
      </c>
      <c r="D4171" s="2" t="s">
        <v>1181</v>
      </c>
      <c r="E4171" s="3" t="str">
        <f t="shared" si="65"/>
        <v>Sao Paulo-Braganca Paulista</v>
      </c>
      <c r="F4171" s="3">
        <v>350760</v>
      </c>
      <c r="G4171" s="3">
        <v>168668</v>
      </c>
      <c r="H4171" s="3">
        <v>2019</v>
      </c>
      <c r="I4171" s="2">
        <v>1</v>
      </c>
      <c r="J4171" s="3" t="s">
        <v>9</v>
      </c>
      <c r="K4171" s="3">
        <v>1</v>
      </c>
      <c r="L4171" s="3">
        <v>0</v>
      </c>
    </row>
    <row r="4172" spans="1:12">
      <c r="A4172" s="2" t="s">
        <v>1157</v>
      </c>
      <c r="B4172" s="3" t="s">
        <v>1441</v>
      </c>
      <c r="C4172" s="2" t="s">
        <v>1181</v>
      </c>
      <c r="D4172" s="2" t="s">
        <v>1181</v>
      </c>
      <c r="E4172" s="3" t="str">
        <f t="shared" si="65"/>
        <v>Sao Paulo-Braganca Paulista</v>
      </c>
      <c r="F4172" s="3">
        <v>350760</v>
      </c>
      <c r="G4172" s="3">
        <v>168668</v>
      </c>
      <c r="H4172" s="3">
        <v>2019</v>
      </c>
      <c r="I4172" s="2">
        <v>5</v>
      </c>
      <c r="J4172" s="3" t="s">
        <v>10</v>
      </c>
      <c r="K4172" s="3">
        <v>1</v>
      </c>
      <c r="L4172" s="3">
        <v>0</v>
      </c>
    </row>
    <row r="4173" spans="1:12">
      <c r="A4173" s="2" t="s">
        <v>1157</v>
      </c>
      <c r="B4173" s="3" t="s">
        <v>1441</v>
      </c>
      <c r="C4173" s="2" t="s">
        <v>1181</v>
      </c>
      <c r="D4173" s="2" t="s">
        <v>1181</v>
      </c>
      <c r="E4173" s="3" t="str">
        <f t="shared" si="65"/>
        <v>Sao Paulo-Braganca Paulista</v>
      </c>
      <c r="F4173" s="3">
        <v>350760</v>
      </c>
      <c r="G4173" s="3">
        <v>168668</v>
      </c>
      <c r="H4173" s="3">
        <v>2019</v>
      </c>
      <c r="I4173" s="2">
        <v>6</v>
      </c>
      <c r="J4173" s="3" t="s">
        <v>10</v>
      </c>
      <c r="K4173" s="3">
        <v>1</v>
      </c>
      <c r="L4173" s="3">
        <v>0</v>
      </c>
    </row>
    <row r="4174" spans="1:12">
      <c r="A4174" s="2" t="s">
        <v>1157</v>
      </c>
      <c r="B4174" s="3" t="s">
        <v>1441</v>
      </c>
      <c r="C4174" s="2" t="s">
        <v>1181</v>
      </c>
      <c r="D4174" s="2" t="s">
        <v>1181</v>
      </c>
      <c r="E4174" s="3" t="str">
        <f t="shared" si="65"/>
        <v>Sao Paulo-Braganca Paulista</v>
      </c>
      <c r="F4174" s="3">
        <v>350760</v>
      </c>
      <c r="G4174" s="3">
        <v>168668</v>
      </c>
      <c r="H4174" s="3">
        <v>2020</v>
      </c>
      <c r="I4174" s="2">
        <v>6</v>
      </c>
      <c r="J4174" s="3" t="s">
        <v>9</v>
      </c>
      <c r="K4174" s="3">
        <v>2</v>
      </c>
      <c r="L4174" s="3">
        <v>1</v>
      </c>
    </row>
    <row r="4175" spans="1:12">
      <c r="A4175" s="2" t="s">
        <v>1157</v>
      </c>
      <c r="B4175" s="3" t="s">
        <v>1441</v>
      </c>
      <c r="C4175" s="2" t="s">
        <v>1182</v>
      </c>
      <c r="D4175" s="2" t="s">
        <v>1182</v>
      </c>
      <c r="E4175" s="3" t="str">
        <f t="shared" si="65"/>
        <v>Sao Paulo-Cabreuva</v>
      </c>
      <c r="F4175" s="3">
        <v>350840</v>
      </c>
      <c r="G4175" s="3">
        <v>49707</v>
      </c>
      <c r="H4175" s="3">
        <v>2020</v>
      </c>
      <c r="I4175" s="2">
        <v>6</v>
      </c>
      <c r="J4175" s="3" t="s">
        <v>10</v>
      </c>
      <c r="K4175" s="3">
        <v>1</v>
      </c>
      <c r="L4175" s="3">
        <v>0</v>
      </c>
    </row>
    <row r="4176" spans="1:12">
      <c r="A4176" s="2" t="s">
        <v>1157</v>
      </c>
      <c r="B4176" s="3" t="s">
        <v>1441</v>
      </c>
      <c r="C4176" s="2" t="s">
        <v>1183</v>
      </c>
      <c r="D4176" s="2" t="s">
        <v>1183</v>
      </c>
      <c r="E4176" s="3" t="str">
        <f t="shared" si="65"/>
        <v>Sao Paulo-Cacapava</v>
      </c>
      <c r="F4176" s="3">
        <v>350850</v>
      </c>
      <c r="G4176" s="3">
        <v>94263</v>
      </c>
      <c r="H4176" s="3">
        <v>2019</v>
      </c>
      <c r="I4176" s="2">
        <v>3</v>
      </c>
      <c r="J4176" s="3" t="s">
        <v>9</v>
      </c>
      <c r="K4176" s="3">
        <v>1</v>
      </c>
      <c r="L4176" s="3">
        <v>0</v>
      </c>
    </row>
    <row r="4177" spans="1:12">
      <c r="A4177" s="2" t="s">
        <v>1157</v>
      </c>
      <c r="B4177" s="3" t="s">
        <v>1441</v>
      </c>
      <c r="C4177" s="2" t="s">
        <v>1183</v>
      </c>
      <c r="D4177" s="2" t="s">
        <v>1183</v>
      </c>
      <c r="E4177" s="3" t="str">
        <f t="shared" si="65"/>
        <v>Sao Paulo-Cacapava</v>
      </c>
      <c r="F4177" s="3">
        <v>350850</v>
      </c>
      <c r="G4177" s="3">
        <v>94263</v>
      </c>
      <c r="H4177" s="3">
        <v>2019</v>
      </c>
      <c r="I4177" s="2">
        <v>6</v>
      </c>
      <c r="J4177" s="3" t="s">
        <v>12</v>
      </c>
      <c r="K4177" s="3">
        <v>2</v>
      </c>
      <c r="L4177" s="3">
        <v>2</v>
      </c>
    </row>
    <row r="4178" spans="1:12">
      <c r="A4178" s="2" t="s">
        <v>1157</v>
      </c>
      <c r="B4178" s="3" t="s">
        <v>1441</v>
      </c>
      <c r="C4178" s="2" t="s">
        <v>1184</v>
      </c>
      <c r="D4178" s="2" t="s">
        <v>1184</v>
      </c>
      <c r="E4178" s="3" t="str">
        <f t="shared" si="65"/>
        <v>Sao Paulo-Cajamar</v>
      </c>
      <c r="F4178" s="3">
        <v>350920</v>
      </c>
      <c r="G4178" s="3">
        <v>76801</v>
      </c>
      <c r="H4178" s="3">
        <v>2020</v>
      </c>
      <c r="I4178" s="2">
        <v>2</v>
      </c>
      <c r="J4178" s="3" t="s">
        <v>9</v>
      </c>
      <c r="K4178" s="3">
        <v>1</v>
      </c>
      <c r="L4178" s="3">
        <v>0</v>
      </c>
    </row>
    <row r="4179" spans="1:12">
      <c r="A4179" s="2" t="s">
        <v>1157</v>
      </c>
      <c r="B4179" s="3" t="s">
        <v>1441</v>
      </c>
      <c r="C4179" s="2" t="s">
        <v>1185</v>
      </c>
      <c r="D4179" s="2" t="s">
        <v>1185</v>
      </c>
      <c r="E4179" s="3" t="str">
        <f t="shared" si="65"/>
        <v>Sao Paulo-Cajati</v>
      </c>
      <c r="F4179" s="3">
        <v>350925</v>
      </c>
      <c r="G4179" s="3">
        <v>28549</v>
      </c>
      <c r="H4179" s="3">
        <v>2020</v>
      </c>
      <c r="I4179" s="2">
        <v>6</v>
      </c>
      <c r="J4179" s="3" t="s">
        <v>9</v>
      </c>
      <c r="K4179" s="3">
        <v>1</v>
      </c>
      <c r="L4179" s="3">
        <v>1</v>
      </c>
    </row>
    <row r="4180" spans="1:12">
      <c r="A4180" s="2" t="s">
        <v>1157</v>
      </c>
      <c r="B4180" s="3" t="s">
        <v>1441</v>
      </c>
      <c r="C4180" s="2" t="s">
        <v>1186</v>
      </c>
      <c r="D4180" s="2" t="s">
        <v>1186</v>
      </c>
      <c r="E4180" s="3" t="str">
        <f t="shared" si="65"/>
        <v>Sao Paulo-Cajuru</v>
      </c>
      <c r="F4180" s="3">
        <v>350940</v>
      </c>
      <c r="G4180" s="3">
        <v>26167</v>
      </c>
      <c r="H4180" s="3">
        <v>2019</v>
      </c>
      <c r="I4180" s="2">
        <v>5</v>
      </c>
      <c r="J4180" s="3" t="s">
        <v>10</v>
      </c>
      <c r="K4180" s="3">
        <v>1</v>
      </c>
      <c r="L4180" s="3">
        <v>0</v>
      </c>
    </row>
    <row r="4181" spans="1:12">
      <c r="A4181" s="2" t="s">
        <v>1157</v>
      </c>
      <c r="B4181" s="3" t="s">
        <v>1441</v>
      </c>
      <c r="C4181" s="2" t="s">
        <v>1187</v>
      </c>
      <c r="D4181" s="2" t="s">
        <v>1187</v>
      </c>
      <c r="E4181" s="3" t="str">
        <f t="shared" si="65"/>
        <v>Sao Paulo-Campinas</v>
      </c>
      <c r="F4181" s="3">
        <v>350950</v>
      </c>
      <c r="G4181" s="3">
        <v>1204073</v>
      </c>
      <c r="H4181" s="3">
        <v>2019</v>
      </c>
      <c r="I4181" s="2">
        <v>1</v>
      </c>
      <c r="J4181" s="3" t="s">
        <v>9</v>
      </c>
      <c r="K4181" s="3">
        <v>3</v>
      </c>
      <c r="L4181" s="3">
        <v>0</v>
      </c>
    </row>
    <row r="4182" spans="1:12">
      <c r="A4182" s="2" t="s">
        <v>1157</v>
      </c>
      <c r="B4182" s="3" t="s">
        <v>1441</v>
      </c>
      <c r="C4182" s="2" t="s">
        <v>1187</v>
      </c>
      <c r="D4182" s="2" t="s">
        <v>1187</v>
      </c>
      <c r="E4182" s="3" t="str">
        <f t="shared" si="65"/>
        <v>Sao Paulo-Campinas</v>
      </c>
      <c r="F4182" s="3">
        <v>350950</v>
      </c>
      <c r="G4182" s="3">
        <v>1204073</v>
      </c>
      <c r="H4182" s="3">
        <v>2019</v>
      </c>
      <c r="I4182" s="2">
        <v>1</v>
      </c>
      <c r="J4182" s="3" t="s">
        <v>10</v>
      </c>
      <c r="K4182" s="3">
        <v>2</v>
      </c>
      <c r="L4182" s="3">
        <v>0</v>
      </c>
    </row>
    <row r="4183" spans="1:12">
      <c r="A4183" s="2" t="s">
        <v>1157</v>
      </c>
      <c r="B4183" s="3" t="s">
        <v>1441</v>
      </c>
      <c r="C4183" s="2" t="s">
        <v>1187</v>
      </c>
      <c r="D4183" s="2" t="s">
        <v>1187</v>
      </c>
      <c r="E4183" s="3" t="str">
        <f t="shared" si="65"/>
        <v>Sao Paulo-Campinas</v>
      </c>
      <c r="F4183" s="3">
        <v>350950</v>
      </c>
      <c r="G4183" s="3">
        <v>1204073</v>
      </c>
      <c r="H4183" s="3">
        <v>2019</v>
      </c>
      <c r="I4183" s="2">
        <v>2</v>
      </c>
      <c r="J4183" s="3" t="s">
        <v>9</v>
      </c>
      <c r="K4183" s="3">
        <v>1</v>
      </c>
      <c r="L4183" s="3">
        <v>0</v>
      </c>
    </row>
    <row r="4184" spans="1:12">
      <c r="A4184" s="2" t="s">
        <v>1157</v>
      </c>
      <c r="B4184" s="3" t="s">
        <v>1441</v>
      </c>
      <c r="C4184" s="2" t="s">
        <v>1187</v>
      </c>
      <c r="D4184" s="2" t="s">
        <v>1187</v>
      </c>
      <c r="E4184" s="3" t="str">
        <f t="shared" si="65"/>
        <v>Sao Paulo-Campinas</v>
      </c>
      <c r="F4184" s="3">
        <v>350950</v>
      </c>
      <c r="G4184" s="3">
        <v>1204073</v>
      </c>
      <c r="H4184" s="3">
        <v>2019</v>
      </c>
      <c r="I4184" s="2">
        <v>2</v>
      </c>
      <c r="J4184" s="3" t="s">
        <v>10</v>
      </c>
      <c r="K4184" s="3">
        <v>4</v>
      </c>
      <c r="L4184" s="3">
        <v>0</v>
      </c>
    </row>
    <row r="4185" spans="1:12">
      <c r="A4185" s="2" t="s">
        <v>1157</v>
      </c>
      <c r="B4185" s="3" t="s">
        <v>1441</v>
      </c>
      <c r="C4185" s="2" t="s">
        <v>1187</v>
      </c>
      <c r="D4185" s="2" t="s">
        <v>1187</v>
      </c>
      <c r="E4185" s="3" t="str">
        <f t="shared" si="65"/>
        <v>Sao Paulo-Campinas</v>
      </c>
      <c r="F4185" s="3">
        <v>350950</v>
      </c>
      <c r="G4185" s="3">
        <v>1204073</v>
      </c>
      <c r="H4185" s="3">
        <v>2019</v>
      </c>
      <c r="I4185" s="2">
        <v>3</v>
      </c>
      <c r="J4185" s="3" t="s">
        <v>9</v>
      </c>
      <c r="K4185" s="3">
        <v>1</v>
      </c>
      <c r="L4185" s="3">
        <v>0</v>
      </c>
    </row>
    <row r="4186" spans="1:12">
      <c r="A4186" s="2" t="s">
        <v>1157</v>
      </c>
      <c r="B4186" s="3" t="s">
        <v>1441</v>
      </c>
      <c r="C4186" s="2" t="s">
        <v>1187</v>
      </c>
      <c r="D4186" s="2" t="s">
        <v>1187</v>
      </c>
      <c r="E4186" s="3" t="str">
        <f t="shared" si="65"/>
        <v>Sao Paulo-Campinas</v>
      </c>
      <c r="F4186" s="3">
        <v>350950</v>
      </c>
      <c r="G4186" s="3">
        <v>1204073</v>
      </c>
      <c r="H4186" s="3">
        <v>2019</v>
      </c>
      <c r="I4186" s="2">
        <v>3</v>
      </c>
      <c r="J4186" s="3" t="s">
        <v>90</v>
      </c>
      <c r="K4186" s="3">
        <v>1</v>
      </c>
      <c r="L4186" s="3">
        <v>0</v>
      </c>
    </row>
    <row r="4187" spans="1:12">
      <c r="A4187" s="2" t="s">
        <v>1157</v>
      </c>
      <c r="B4187" s="3" t="s">
        <v>1441</v>
      </c>
      <c r="C4187" s="2" t="s">
        <v>1187</v>
      </c>
      <c r="D4187" s="2" t="s">
        <v>1187</v>
      </c>
      <c r="E4187" s="3" t="str">
        <f t="shared" si="65"/>
        <v>Sao Paulo-Campinas</v>
      </c>
      <c r="F4187" s="3">
        <v>350950</v>
      </c>
      <c r="G4187" s="3">
        <v>1204073</v>
      </c>
      <c r="H4187" s="3">
        <v>2019</v>
      </c>
      <c r="I4187" s="2">
        <v>3</v>
      </c>
      <c r="J4187" s="3" t="s">
        <v>10</v>
      </c>
      <c r="K4187" s="3">
        <v>2</v>
      </c>
      <c r="L4187" s="3">
        <v>0</v>
      </c>
    </row>
    <row r="4188" spans="1:12">
      <c r="A4188" s="2" t="s">
        <v>1157</v>
      </c>
      <c r="B4188" s="3" t="s">
        <v>1441</v>
      </c>
      <c r="C4188" s="2" t="s">
        <v>1187</v>
      </c>
      <c r="D4188" s="2" t="s">
        <v>1187</v>
      </c>
      <c r="E4188" s="3" t="str">
        <f t="shared" si="65"/>
        <v>Sao Paulo-Campinas</v>
      </c>
      <c r="F4188" s="3">
        <v>350950</v>
      </c>
      <c r="G4188" s="3">
        <v>1204073</v>
      </c>
      <c r="H4188" s="3">
        <v>2019</v>
      </c>
      <c r="I4188" s="2">
        <v>4</v>
      </c>
      <c r="J4188" s="3" t="s">
        <v>9</v>
      </c>
      <c r="K4188" s="3">
        <v>1</v>
      </c>
      <c r="L4188" s="3">
        <v>1</v>
      </c>
    </row>
    <row r="4189" spans="1:12">
      <c r="A4189" s="2" t="s">
        <v>1157</v>
      </c>
      <c r="B4189" s="3" t="s">
        <v>1441</v>
      </c>
      <c r="C4189" s="2" t="s">
        <v>1187</v>
      </c>
      <c r="D4189" s="2" t="s">
        <v>1187</v>
      </c>
      <c r="E4189" s="3" t="str">
        <f t="shared" si="65"/>
        <v>Sao Paulo-Campinas</v>
      </c>
      <c r="F4189" s="3">
        <v>350950</v>
      </c>
      <c r="G4189" s="3">
        <v>1204073</v>
      </c>
      <c r="H4189" s="3">
        <v>2019</v>
      </c>
      <c r="I4189" s="2">
        <v>5</v>
      </c>
      <c r="J4189" s="3" t="s">
        <v>10</v>
      </c>
      <c r="K4189" s="3">
        <v>8</v>
      </c>
      <c r="L4189" s="3">
        <v>0</v>
      </c>
    </row>
    <row r="4190" spans="1:12">
      <c r="A4190" s="2" t="s">
        <v>1157</v>
      </c>
      <c r="B4190" s="3" t="s">
        <v>1441</v>
      </c>
      <c r="C4190" s="2" t="s">
        <v>1187</v>
      </c>
      <c r="D4190" s="2" t="s">
        <v>1187</v>
      </c>
      <c r="E4190" s="3" t="str">
        <f t="shared" si="65"/>
        <v>Sao Paulo-Campinas</v>
      </c>
      <c r="F4190" s="3">
        <v>350950</v>
      </c>
      <c r="G4190" s="3">
        <v>1204073</v>
      </c>
      <c r="H4190" s="3">
        <v>2019</v>
      </c>
      <c r="I4190" s="2">
        <v>6</v>
      </c>
      <c r="J4190" s="3" t="s">
        <v>9</v>
      </c>
      <c r="K4190" s="3">
        <v>2</v>
      </c>
      <c r="L4190" s="3">
        <v>0</v>
      </c>
    </row>
    <row r="4191" spans="1:12">
      <c r="A4191" s="2" t="s">
        <v>1157</v>
      </c>
      <c r="B4191" s="3" t="s">
        <v>1441</v>
      </c>
      <c r="C4191" s="2" t="s">
        <v>1187</v>
      </c>
      <c r="D4191" s="2" t="s">
        <v>1187</v>
      </c>
      <c r="E4191" s="3" t="str">
        <f t="shared" si="65"/>
        <v>Sao Paulo-Campinas</v>
      </c>
      <c r="F4191" s="3">
        <v>350950</v>
      </c>
      <c r="G4191" s="3">
        <v>1204073</v>
      </c>
      <c r="H4191" s="3">
        <v>2019</v>
      </c>
      <c r="I4191" s="2">
        <v>6</v>
      </c>
      <c r="J4191" s="3" t="s">
        <v>10</v>
      </c>
      <c r="K4191" s="3">
        <v>2</v>
      </c>
      <c r="L4191" s="3">
        <v>0</v>
      </c>
    </row>
    <row r="4192" spans="1:12">
      <c r="A4192" s="2" t="s">
        <v>1157</v>
      </c>
      <c r="B4192" s="3" t="s">
        <v>1441</v>
      </c>
      <c r="C4192" s="2" t="s">
        <v>1187</v>
      </c>
      <c r="D4192" s="2" t="s">
        <v>1187</v>
      </c>
      <c r="E4192" s="3" t="str">
        <f t="shared" si="65"/>
        <v>Sao Paulo-Campinas</v>
      </c>
      <c r="F4192" s="3">
        <v>350950</v>
      </c>
      <c r="G4192" s="3">
        <v>1204073</v>
      </c>
      <c r="H4192" s="3">
        <v>2019</v>
      </c>
      <c r="I4192" s="2">
        <v>6</v>
      </c>
      <c r="J4192" s="3" t="s">
        <v>19</v>
      </c>
      <c r="K4192" s="3">
        <v>1</v>
      </c>
      <c r="L4192" s="3">
        <v>0</v>
      </c>
    </row>
    <row r="4193" spans="1:12">
      <c r="A4193" s="2" t="s">
        <v>1157</v>
      </c>
      <c r="B4193" s="3" t="s">
        <v>1441</v>
      </c>
      <c r="C4193" s="2" t="s">
        <v>1187</v>
      </c>
      <c r="D4193" s="2" t="s">
        <v>1187</v>
      </c>
      <c r="E4193" s="3" t="str">
        <f t="shared" si="65"/>
        <v>Sao Paulo-Campinas</v>
      </c>
      <c r="F4193" s="3">
        <v>350950</v>
      </c>
      <c r="G4193" s="3">
        <v>1204073</v>
      </c>
      <c r="H4193" s="3">
        <v>2019</v>
      </c>
      <c r="I4193" s="2">
        <v>6</v>
      </c>
      <c r="J4193" s="3" t="s">
        <v>12</v>
      </c>
      <c r="K4193" s="3">
        <v>2</v>
      </c>
      <c r="L4193" s="3">
        <v>1</v>
      </c>
    </row>
    <row r="4194" spans="1:12">
      <c r="A4194" s="2" t="s">
        <v>1157</v>
      </c>
      <c r="B4194" s="3" t="s">
        <v>1441</v>
      </c>
      <c r="C4194" s="2" t="s">
        <v>1187</v>
      </c>
      <c r="D4194" s="2" t="s">
        <v>1187</v>
      </c>
      <c r="E4194" s="3" t="str">
        <f t="shared" si="65"/>
        <v>Sao Paulo-Campinas</v>
      </c>
      <c r="F4194" s="3">
        <v>350950</v>
      </c>
      <c r="G4194" s="3">
        <v>1204073</v>
      </c>
      <c r="H4194" s="3">
        <v>2020</v>
      </c>
      <c r="I4194" s="2">
        <v>1</v>
      </c>
      <c r="J4194" s="3" t="s">
        <v>10</v>
      </c>
      <c r="K4194" s="3">
        <v>1</v>
      </c>
      <c r="L4194" s="3">
        <v>0</v>
      </c>
    </row>
    <row r="4195" spans="1:12">
      <c r="A4195" s="2" t="s">
        <v>1157</v>
      </c>
      <c r="B4195" s="3" t="s">
        <v>1441</v>
      </c>
      <c r="C4195" s="2" t="s">
        <v>1187</v>
      </c>
      <c r="D4195" s="2" t="s">
        <v>1187</v>
      </c>
      <c r="E4195" s="3" t="str">
        <f t="shared" si="65"/>
        <v>Sao Paulo-Campinas</v>
      </c>
      <c r="F4195" s="3">
        <v>350950</v>
      </c>
      <c r="G4195" s="3">
        <v>1204073</v>
      </c>
      <c r="H4195" s="3">
        <v>2020</v>
      </c>
      <c r="I4195" s="2">
        <v>2</v>
      </c>
      <c r="J4195" s="3" t="s">
        <v>9</v>
      </c>
      <c r="K4195" s="3">
        <v>1</v>
      </c>
      <c r="L4195" s="3">
        <v>1</v>
      </c>
    </row>
    <row r="4196" spans="1:12">
      <c r="A4196" s="2" t="s">
        <v>1157</v>
      </c>
      <c r="B4196" s="3" t="s">
        <v>1441</v>
      </c>
      <c r="C4196" s="2" t="s">
        <v>1187</v>
      </c>
      <c r="D4196" s="2" t="s">
        <v>1187</v>
      </c>
      <c r="E4196" s="3" t="str">
        <f t="shared" si="65"/>
        <v>Sao Paulo-Campinas</v>
      </c>
      <c r="F4196" s="3">
        <v>350950</v>
      </c>
      <c r="G4196" s="3">
        <v>1204073</v>
      </c>
      <c r="H4196" s="3">
        <v>2020</v>
      </c>
      <c r="I4196" s="2">
        <v>2</v>
      </c>
      <c r="J4196" s="3" t="s">
        <v>10</v>
      </c>
      <c r="K4196" s="3">
        <v>1</v>
      </c>
      <c r="L4196" s="3">
        <v>0</v>
      </c>
    </row>
    <row r="4197" spans="1:12">
      <c r="A4197" s="2" t="s">
        <v>1157</v>
      </c>
      <c r="B4197" s="3" t="s">
        <v>1441</v>
      </c>
      <c r="C4197" s="2" t="s">
        <v>1187</v>
      </c>
      <c r="D4197" s="2" t="s">
        <v>1187</v>
      </c>
      <c r="E4197" s="3" t="str">
        <f t="shared" si="65"/>
        <v>Sao Paulo-Campinas</v>
      </c>
      <c r="F4197" s="3">
        <v>350950</v>
      </c>
      <c r="G4197" s="3">
        <v>1204073</v>
      </c>
      <c r="H4197" s="3">
        <v>2020</v>
      </c>
      <c r="I4197" s="2">
        <v>3</v>
      </c>
      <c r="J4197" s="3" t="s">
        <v>10</v>
      </c>
      <c r="K4197" s="3">
        <v>1</v>
      </c>
      <c r="L4197" s="3">
        <v>0</v>
      </c>
    </row>
    <row r="4198" spans="1:12">
      <c r="A4198" s="2" t="s">
        <v>1157</v>
      </c>
      <c r="B4198" s="3" t="s">
        <v>1441</v>
      </c>
      <c r="C4198" s="2" t="s">
        <v>1187</v>
      </c>
      <c r="D4198" s="2" t="s">
        <v>1187</v>
      </c>
      <c r="E4198" s="3" t="str">
        <f t="shared" si="65"/>
        <v>Sao Paulo-Campinas</v>
      </c>
      <c r="F4198" s="3">
        <v>350950</v>
      </c>
      <c r="G4198" s="3">
        <v>1204073</v>
      </c>
      <c r="H4198" s="3">
        <v>2020</v>
      </c>
      <c r="I4198" s="2">
        <v>3</v>
      </c>
      <c r="J4198" s="3" t="s">
        <v>19</v>
      </c>
      <c r="K4198" s="3">
        <v>1</v>
      </c>
      <c r="L4198" s="3">
        <v>0</v>
      </c>
    </row>
    <row r="4199" spans="1:12">
      <c r="A4199" s="2" t="s">
        <v>1157</v>
      </c>
      <c r="B4199" s="3" t="s">
        <v>1441</v>
      </c>
      <c r="C4199" s="2" t="s">
        <v>1187</v>
      </c>
      <c r="D4199" s="2" t="s">
        <v>1187</v>
      </c>
      <c r="E4199" s="3" t="str">
        <f t="shared" si="65"/>
        <v>Sao Paulo-Campinas</v>
      </c>
      <c r="F4199" s="3">
        <v>350950</v>
      </c>
      <c r="G4199" s="3">
        <v>1204073</v>
      </c>
      <c r="H4199" s="3">
        <v>2020</v>
      </c>
      <c r="I4199" s="2">
        <v>4</v>
      </c>
      <c r="J4199" s="3" t="s">
        <v>10</v>
      </c>
      <c r="K4199" s="3">
        <v>5</v>
      </c>
      <c r="L4199" s="3">
        <v>0</v>
      </c>
    </row>
    <row r="4200" spans="1:12">
      <c r="A4200" s="2" t="s">
        <v>1157</v>
      </c>
      <c r="B4200" s="3" t="s">
        <v>1441</v>
      </c>
      <c r="C4200" s="2" t="s">
        <v>1187</v>
      </c>
      <c r="D4200" s="2" t="s">
        <v>1187</v>
      </c>
      <c r="E4200" s="3" t="str">
        <f t="shared" si="65"/>
        <v>Sao Paulo-Campinas</v>
      </c>
      <c r="F4200" s="3">
        <v>350950</v>
      </c>
      <c r="G4200" s="3">
        <v>1204073</v>
      </c>
      <c r="H4200" s="3">
        <v>2020</v>
      </c>
      <c r="I4200" s="2">
        <v>4</v>
      </c>
      <c r="J4200" s="3" t="s">
        <v>12</v>
      </c>
      <c r="K4200" s="3">
        <v>1</v>
      </c>
      <c r="L4200" s="3">
        <v>1</v>
      </c>
    </row>
    <row r="4201" spans="1:12">
      <c r="A4201" s="2" t="s">
        <v>1157</v>
      </c>
      <c r="B4201" s="3" t="s">
        <v>1441</v>
      </c>
      <c r="C4201" s="2" t="s">
        <v>1187</v>
      </c>
      <c r="D4201" s="2" t="s">
        <v>1187</v>
      </c>
      <c r="E4201" s="3" t="str">
        <f t="shared" si="65"/>
        <v>Sao Paulo-Campinas</v>
      </c>
      <c r="F4201" s="3">
        <v>350950</v>
      </c>
      <c r="G4201" s="3">
        <v>1204073</v>
      </c>
      <c r="H4201" s="3">
        <v>2020</v>
      </c>
      <c r="I4201" s="2">
        <v>5</v>
      </c>
      <c r="J4201" s="3" t="s">
        <v>10</v>
      </c>
      <c r="K4201" s="3">
        <v>2</v>
      </c>
      <c r="L4201" s="3">
        <v>0</v>
      </c>
    </row>
    <row r="4202" spans="1:12">
      <c r="A4202" s="2" t="s">
        <v>1157</v>
      </c>
      <c r="B4202" s="3" t="s">
        <v>1441</v>
      </c>
      <c r="C4202" s="2" t="s">
        <v>1187</v>
      </c>
      <c r="D4202" s="2" t="s">
        <v>1187</v>
      </c>
      <c r="E4202" s="3" t="str">
        <f t="shared" si="65"/>
        <v>Sao Paulo-Campinas</v>
      </c>
      <c r="F4202" s="3">
        <v>350950</v>
      </c>
      <c r="G4202" s="3">
        <v>1204073</v>
      </c>
      <c r="H4202" s="3">
        <v>2020</v>
      </c>
      <c r="I4202" s="2">
        <v>6</v>
      </c>
      <c r="J4202" s="3" t="s">
        <v>10</v>
      </c>
      <c r="K4202" s="3">
        <v>3</v>
      </c>
      <c r="L4202" s="3">
        <v>0</v>
      </c>
    </row>
    <row r="4203" spans="1:12">
      <c r="A4203" s="2" t="s">
        <v>1157</v>
      </c>
      <c r="B4203" s="3" t="s">
        <v>1441</v>
      </c>
      <c r="C4203" s="2" t="s">
        <v>1188</v>
      </c>
      <c r="D4203" s="2" t="s">
        <v>1188</v>
      </c>
      <c r="E4203" s="3" t="str">
        <f t="shared" si="65"/>
        <v>Sao Paulo-Campo Limpo Paulista</v>
      </c>
      <c r="F4203" s="3">
        <v>350960</v>
      </c>
      <c r="G4203" s="3">
        <v>84650</v>
      </c>
      <c r="H4203" s="3">
        <v>2019</v>
      </c>
      <c r="I4203" s="2">
        <v>3</v>
      </c>
      <c r="J4203" s="3" t="s">
        <v>10</v>
      </c>
      <c r="K4203" s="3">
        <v>1</v>
      </c>
      <c r="L4203" s="3">
        <v>0</v>
      </c>
    </row>
    <row r="4204" spans="1:12">
      <c r="A4204" s="2" t="s">
        <v>1157</v>
      </c>
      <c r="B4204" s="3" t="s">
        <v>1441</v>
      </c>
      <c r="C4204" s="2" t="s">
        <v>1189</v>
      </c>
      <c r="D4204" s="2" t="s">
        <v>1189</v>
      </c>
      <c r="E4204" s="3" t="str">
        <f t="shared" si="65"/>
        <v>Sao Paulo-Campos do Jordao</v>
      </c>
      <c r="F4204" s="3">
        <v>350970</v>
      </c>
      <c r="G4204" s="3">
        <v>52088</v>
      </c>
      <c r="H4204" s="3">
        <v>2020</v>
      </c>
      <c r="I4204" s="2">
        <v>6</v>
      </c>
      <c r="J4204" s="3" t="s">
        <v>10</v>
      </c>
      <c r="K4204" s="3">
        <v>1</v>
      </c>
      <c r="L4204" s="3">
        <v>0</v>
      </c>
    </row>
    <row r="4205" spans="1:12">
      <c r="A4205" s="2" t="s">
        <v>1157</v>
      </c>
      <c r="B4205" s="3" t="s">
        <v>1441</v>
      </c>
      <c r="C4205" s="2" t="s">
        <v>1190</v>
      </c>
      <c r="D4205" s="2" t="s">
        <v>1190</v>
      </c>
      <c r="E4205" s="3" t="str">
        <f t="shared" si="65"/>
        <v>Sao Paulo-Cananeia</v>
      </c>
      <c r="F4205" s="3">
        <v>350990</v>
      </c>
      <c r="G4205" s="3">
        <v>12540</v>
      </c>
      <c r="H4205" s="3">
        <v>2019</v>
      </c>
      <c r="I4205" s="2">
        <v>4</v>
      </c>
      <c r="J4205" s="3" t="s">
        <v>10</v>
      </c>
      <c r="K4205" s="3">
        <v>1</v>
      </c>
      <c r="L4205" s="3">
        <v>0</v>
      </c>
    </row>
    <row r="4206" spans="1:12">
      <c r="A4206" s="2" t="s">
        <v>1157</v>
      </c>
      <c r="B4206" s="3" t="s">
        <v>1441</v>
      </c>
      <c r="C4206" s="2" t="s">
        <v>1191</v>
      </c>
      <c r="D4206" s="2" t="s">
        <v>1191</v>
      </c>
      <c r="E4206" s="3" t="str">
        <f t="shared" si="65"/>
        <v>Sao Paulo-Caraguatatuba</v>
      </c>
      <c r="F4206" s="3">
        <v>351050</v>
      </c>
      <c r="G4206" s="3">
        <v>121532</v>
      </c>
      <c r="H4206" s="3">
        <v>2019</v>
      </c>
      <c r="I4206" s="2">
        <v>1</v>
      </c>
      <c r="J4206" s="3" t="s">
        <v>9</v>
      </c>
      <c r="K4206" s="3">
        <v>2</v>
      </c>
      <c r="L4206" s="3">
        <v>0</v>
      </c>
    </row>
    <row r="4207" spans="1:12">
      <c r="A4207" s="2" t="s">
        <v>1157</v>
      </c>
      <c r="B4207" s="3" t="s">
        <v>1441</v>
      </c>
      <c r="C4207" s="2" t="s">
        <v>1191</v>
      </c>
      <c r="D4207" s="2" t="s">
        <v>1191</v>
      </c>
      <c r="E4207" s="3" t="str">
        <f t="shared" si="65"/>
        <v>Sao Paulo-Caraguatatuba</v>
      </c>
      <c r="F4207" s="3">
        <v>351050</v>
      </c>
      <c r="G4207" s="3">
        <v>121532</v>
      </c>
      <c r="H4207" s="3">
        <v>2019</v>
      </c>
      <c r="I4207" s="2">
        <v>3</v>
      </c>
      <c r="J4207" s="3" t="s">
        <v>9</v>
      </c>
      <c r="K4207" s="3">
        <v>1</v>
      </c>
      <c r="L4207" s="3">
        <v>0</v>
      </c>
    </row>
    <row r="4208" spans="1:12">
      <c r="A4208" s="2" t="s">
        <v>1157</v>
      </c>
      <c r="B4208" s="3" t="s">
        <v>1441</v>
      </c>
      <c r="C4208" s="2" t="s">
        <v>1191</v>
      </c>
      <c r="D4208" s="2" t="s">
        <v>1191</v>
      </c>
      <c r="E4208" s="3" t="str">
        <f t="shared" si="65"/>
        <v>Sao Paulo-Caraguatatuba</v>
      </c>
      <c r="F4208" s="3">
        <v>351050</v>
      </c>
      <c r="G4208" s="3">
        <v>121532</v>
      </c>
      <c r="H4208" s="3">
        <v>2019</v>
      </c>
      <c r="I4208" s="2">
        <v>4</v>
      </c>
      <c r="J4208" s="3" t="s">
        <v>9</v>
      </c>
      <c r="K4208" s="3">
        <v>1</v>
      </c>
      <c r="L4208" s="3">
        <v>1</v>
      </c>
    </row>
    <row r="4209" spans="1:12">
      <c r="A4209" s="2" t="s">
        <v>1157</v>
      </c>
      <c r="B4209" s="3" t="s">
        <v>1441</v>
      </c>
      <c r="C4209" s="2" t="s">
        <v>1191</v>
      </c>
      <c r="D4209" s="2" t="s">
        <v>1191</v>
      </c>
      <c r="E4209" s="3" t="str">
        <f t="shared" ref="E4209:E4272" si="66">+CONCATENATE(A4209,"-",D4209)</f>
        <v>Sao Paulo-Caraguatatuba</v>
      </c>
      <c r="F4209" s="3">
        <v>351050</v>
      </c>
      <c r="G4209" s="3">
        <v>121532</v>
      </c>
      <c r="H4209" s="3">
        <v>2019</v>
      </c>
      <c r="I4209" s="2">
        <v>6</v>
      </c>
      <c r="J4209" s="3" t="s">
        <v>19</v>
      </c>
      <c r="K4209" s="3">
        <v>1</v>
      </c>
      <c r="L4209" s="3">
        <v>0</v>
      </c>
    </row>
    <row r="4210" spans="1:12">
      <c r="A4210" s="2" t="s">
        <v>1157</v>
      </c>
      <c r="B4210" s="3" t="s">
        <v>1441</v>
      </c>
      <c r="C4210" s="2" t="s">
        <v>1192</v>
      </c>
      <c r="D4210" s="2" t="s">
        <v>1192</v>
      </c>
      <c r="E4210" s="3" t="str">
        <f t="shared" si="66"/>
        <v>Sao Paulo-Carapicuiba</v>
      </c>
      <c r="F4210" s="3">
        <v>351060</v>
      </c>
      <c r="G4210" s="3">
        <v>400927</v>
      </c>
      <c r="H4210" s="3">
        <v>2019</v>
      </c>
      <c r="I4210" s="2">
        <v>1</v>
      </c>
      <c r="J4210" s="3" t="s">
        <v>9</v>
      </c>
      <c r="K4210" s="3">
        <v>2</v>
      </c>
      <c r="L4210" s="3">
        <v>0</v>
      </c>
    </row>
    <row r="4211" spans="1:12">
      <c r="A4211" s="2" t="s">
        <v>1157</v>
      </c>
      <c r="B4211" s="3" t="s">
        <v>1441</v>
      </c>
      <c r="C4211" s="2" t="s">
        <v>1192</v>
      </c>
      <c r="D4211" s="2" t="s">
        <v>1192</v>
      </c>
      <c r="E4211" s="3" t="str">
        <f t="shared" si="66"/>
        <v>Sao Paulo-Carapicuiba</v>
      </c>
      <c r="F4211" s="3">
        <v>351060</v>
      </c>
      <c r="G4211" s="3">
        <v>400927</v>
      </c>
      <c r="H4211" s="3">
        <v>2019</v>
      </c>
      <c r="I4211" s="2">
        <v>2</v>
      </c>
      <c r="J4211" s="3" t="s">
        <v>9</v>
      </c>
      <c r="K4211" s="3">
        <v>1</v>
      </c>
      <c r="L4211" s="3">
        <v>0</v>
      </c>
    </row>
    <row r="4212" spans="1:12">
      <c r="A4212" s="2" t="s">
        <v>1157</v>
      </c>
      <c r="B4212" s="3" t="s">
        <v>1441</v>
      </c>
      <c r="C4212" s="2" t="s">
        <v>1192</v>
      </c>
      <c r="D4212" s="2" t="s">
        <v>1192</v>
      </c>
      <c r="E4212" s="3" t="str">
        <f t="shared" si="66"/>
        <v>Sao Paulo-Carapicuiba</v>
      </c>
      <c r="F4212" s="3">
        <v>351060</v>
      </c>
      <c r="G4212" s="3">
        <v>400927</v>
      </c>
      <c r="H4212" s="3">
        <v>2019</v>
      </c>
      <c r="I4212" s="2">
        <v>3</v>
      </c>
      <c r="J4212" s="3" t="s">
        <v>9</v>
      </c>
      <c r="K4212" s="3">
        <v>2</v>
      </c>
      <c r="L4212" s="3">
        <v>0</v>
      </c>
    </row>
    <row r="4213" spans="1:12">
      <c r="A4213" s="2" t="s">
        <v>1157</v>
      </c>
      <c r="B4213" s="3" t="s">
        <v>1441</v>
      </c>
      <c r="C4213" s="2" t="s">
        <v>1192</v>
      </c>
      <c r="D4213" s="2" t="s">
        <v>1192</v>
      </c>
      <c r="E4213" s="3" t="str">
        <f t="shared" si="66"/>
        <v>Sao Paulo-Carapicuiba</v>
      </c>
      <c r="F4213" s="3">
        <v>351060</v>
      </c>
      <c r="G4213" s="3">
        <v>400927</v>
      </c>
      <c r="H4213" s="3">
        <v>2019</v>
      </c>
      <c r="I4213" s="2">
        <v>4</v>
      </c>
      <c r="J4213" s="3" t="s">
        <v>9</v>
      </c>
      <c r="K4213" s="3">
        <v>1</v>
      </c>
      <c r="L4213" s="3">
        <v>0</v>
      </c>
    </row>
    <row r="4214" spans="1:12">
      <c r="A4214" s="2" t="s">
        <v>1157</v>
      </c>
      <c r="B4214" s="3" t="s">
        <v>1441</v>
      </c>
      <c r="C4214" s="2" t="s">
        <v>1192</v>
      </c>
      <c r="D4214" s="2" t="s">
        <v>1192</v>
      </c>
      <c r="E4214" s="3" t="str">
        <f t="shared" si="66"/>
        <v>Sao Paulo-Carapicuiba</v>
      </c>
      <c r="F4214" s="3">
        <v>351060</v>
      </c>
      <c r="G4214" s="3">
        <v>400927</v>
      </c>
      <c r="H4214" s="3">
        <v>2019</v>
      </c>
      <c r="I4214" s="2">
        <v>5</v>
      </c>
      <c r="J4214" s="3" t="s">
        <v>9</v>
      </c>
      <c r="K4214" s="3">
        <v>1</v>
      </c>
      <c r="L4214" s="3">
        <v>0</v>
      </c>
    </row>
    <row r="4215" spans="1:12">
      <c r="A4215" s="2" t="s">
        <v>1157</v>
      </c>
      <c r="B4215" s="3" t="s">
        <v>1441</v>
      </c>
      <c r="C4215" s="2" t="s">
        <v>1192</v>
      </c>
      <c r="D4215" s="2" t="s">
        <v>1192</v>
      </c>
      <c r="E4215" s="3" t="str">
        <f t="shared" si="66"/>
        <v>Sao Paulo-Carapicuiba</v>
      </c>
      <c r="F4215" s="3">
        <v>351060</v>
      </c>
      <c r="G4215" s="3">
        <v>400927</v>
      </c>
      <c r="H4215" s="3">
        <v>2019</v>
      </c>
      <c r="I4215" s="2">
        <v>5</v>
      </c>
      <c r="J4215" s="3" t="s">
        <v>12</v>
      </c>
      <c r="K4215" s="3">
        <v>1</v>
      </c>
      <c r="L4215" s="3">
        <v>1</v>
      </c>
    </row>
    <row r="4216" spans="1:12">
      <c r="A4216" s="2" t="s">
        <v>1157</v>
      </c>
      <c r="B4216" s="3" t="s">
        <v>1441</v>
      </c>
      <c r="C4216" s="2" t="s">
        <v>1192</v>
      </c>
      <c r="D4216" s="2" t="s">
        <v>1192</v>
      </c>
      <c r="E4216" s="3" t="str">
        <f t="shared" si="66"/>
        <v>Sao Paulo-Carapicuiba</v>
      </c>
      <c r="F4216" s="3">
        <v>351060</v>
      </c>
      <c r="G4216" s="3">
        <v>400927</v>
      </c>
      <c r="H4216" s="3">
        <v>2019</v>
      </c>
      <c r="I4216" s="2">
        <v>6</v>
      </c>
      <c r="J4216" s="3" t="s">
        <v>9</v>
      </c>
      <c r="K4216" s="3">
        <v>1</v>
      </c>
      <c r="L4216" s="3">
        <v>0</v>
      </c>
    </row>
    <row r="4217" spans="1:12">
      <c r="A4217" s="2" t="s">
        <v>1157</v>
      </c>
      <c r="B4217" s="3" t="s">
        <v>1441</v>
      </c>
      <c r="C4217" s="2" t="s">
        <v>1192</v>
      </c>
      <c r="D4217" s="2" t="s">
        <v>1192</v>
      </c>
      <c r="E4217" s="3" t="str">
        <f t="shared" si="66"/>
        <v>Sao Paulo-Carapicuiba</v>
      </c>
      <c r="F4217" s="3">
        <v>351060</v>
      </c>
      <c r="G4217" s="3">
        <v>400927</v>
      </c>
      <c r="H4217" s="3">
        <v>2020</v>
      </c>
      <c r="I4217" s="2">
        <v>5</v>
      </c>
      <c r="J4217" s="3" t="s">
        <v>12</v>
      </c>
      <c r="K4217" s="3">
        <v>1</v>
      </c>
      <c r="L4217" s="3">
        <v>2</v>
      </c>
    </row>
    <row r="4218" spans="1:12">
      <c r="A4218" s="2" t="s">
        <v>1157</v>
      </c>
      <c r="B4218" s="3" t="s">
        <v>1441</v>
      </c>
      <c r="C4218" s="2" t="s">
        <v>1193</v>
      </c>
      <c r="D4218" s="2" t="s">
        <v>1193</v>
      </c>
      <c r="E4218" s="3" t="str">
        <f t="shared" si="66"/>
        <v>Sao Paulo-Castilho</v>
      </c>
      <c r="F4218" s="3">
        <v>351100</v>
      </c>
      <c r="G4218" s="3">
        <v>21006</v>
      </c>
      <c r="H4218" s="3">
        <v>2019</v>
      </c>
      <c r="I4218" s="2">
        <v>6</v>
      </c>
      <c r="J4218" s="3" t="s">
        <v>10</v>
      </c>
      <c r="K4218" s="3">
        <v>1</v>
      </c>
      <c r="L4218" s="3">
        <v>0</v>
      </c>
    </row>
    <row r="4219" spans="1:12">
      <c r="A4219" s="2" t="s">
        <v>1157</v>
      </c>
      <c r="B4219" s="3" t="s">
        <v>1441</v>
      </c>
      <c r="C4219" s="2" t="s">
        <v>1194</v>
      </c>
      <c r="D4219" s="2" t="s">
        <v>1194</v>
      </c>
      <c r="E4219" s="3" t="str">
        <f t="shared" si="66"/>
        <v>Sao Paulo-Catanduva</v>
      </c>
      <c r="F4219" s="3">
        <v>351110</v>
      </c>
      <c r="G4219" s="3">
        <v>121862</v>
      </c>
      <c r="H4219" s="3">
        <v>2019</v>
      </c>
      <c r="I4219" s="2">
        <v>5</v>
      </c>
      <c r="J4219" s="3" t="s">
        <v>10</v>
      </c>
      <c r="K4219" s="3">
        <v>1</v>
      </c>
      <c r="L4219" s="3">
        <v>0</v>
      </c>
    </row>
    <row r="4220" spans="1:12">
      <c r="A4220" s="2" t="s">
        <v>1157</v>
      </c>
      <c r="B4220" s="3" t="s">
        <v>1441</v>
      </c>
      <c r="C4220" s="2" t="s">
        <v>1195</v>
      </c>
      <c r="D4220" s="2" t="s">
        <v>1195</v>
      </c>
      <c r="E4220" s="3" t="str">
        <f t="shared" si="66"/>
        <v>Sao Paulo-Cosmopolis</v>
      </c>
      <c r="F4220" s="3">
        <v>351280</v>
      </c>
      <c r="G4220" s="3">
        <v>72252</v>
      </c>
      <c r="H4220" s="3">
        <v>2019</v>
      </c>
      <c r="I4220" s="2">
        <v>2</v>
      </c>
      <c r="J4220" s="3" t="s">
        <v>9</v>
      </c>
      <c r="K4220" s="3">
        <v>1</v>
      </c>
      <c r="L4220" s="3">
        <v>0</v>
      </c>
    </row>
    <row r="4221" spans="1:12">
      <c r="A4221" s="2" t="s">
        <v>1157</v>
      </c>
      <c r="B4221" s="3" t="s">
        <v>1441</v>
      </c>
      <c r="C4221" s="2" t="s">
        <v>1196</v>
      </c>
      <c r="D4221" s="2" t="s">
        <v>1196</v>
      </c>
      <c r="E4221" s="3" t="str">
        <f t="shared" si="66"/>
        <v>Sao Paulo-Cruzeiro</v>
      </c>
      <c r="F4221" s="3">
        <v>351340</v>
      </c>
      <c r="G4221" s="3">
        <v>82238</v>
      </c>
      <c r="H4221" s="3">
        <v>2019</v>
      </c>
      <c r="I4221" s="2">
        <v>1</v>
      </c>
      <c r="J4221" s="3" t="s">
        <v>9</v>
      </c>
      <c r="K4221" s="3">
        <v>1</v>
      </c>
      <c r="L4221" s="3">
        <v>1</v>
      </c>
    </row>
    <row r="4222" spans="1:12">
      <c r="A4222" s="2" t="s">
        <v>1157</v>
      </c>
      <c r="B4222" s="3" t="s">
        <v>1441</v>
      </c>
      <c r="C4222" s="2" t="s">
        <v>1196</v>
      </c>
      <c r="D4222" s="2" t="s">
        <v>1196</v>
      </c>
      <c r="E4222" s="3" t="str">
        <f t="shared" si="66"/>
        <v>Sao Paulo-Cruzeiro</v>
      </c>
      <c r="F4222" s="3">
        <v>351340</v>
      </c>
      <c r="G4222" s="3">
        <v>82238</v>
      </c>
      <c r="H4222" s="3">
        <v>2019</v>
      </c>
      <c r="I4222" s="2">
        <v>2</v>
      </c>
      <c r="J4222" s="3" t="s">
        <v>9</v>
      </c>
      <c r="K4222" s="3">
        <v>1</v>
      </c>
      <c r="L4222" s="3">
        <v>0</v>
      </c>
    </row>
    <row r="4223" spans="1:12">
      <c r="A4223" s="2" t="s">
        <v>1157</v>
      </c>
      <c r="B4223" s="3" t="s">
        <v>1441</v>
      </c>
      <c r="C4223" s="2" t="s">
        <v>1196</v>
      </c>
      <c r="D4223" s="2" t="s">
        <v>1196</v>
      </c>
      <c r="E4223" s="3" t="str">
        <f t="shared" si="66"/>
        <v>Sao Paulo-Cruzeiro</v>
      </c>
      <c r="F4223" s="3">
        <v>351340</v>
      </c>
      <c r="G4223" s="3">
        <v>82238</v>
      </c>
      <c r="H4223" s="3">
        <v>2019</v>
      </c>
      <c r="I4223" s="2">
        <v>3</v>
      </c>
      <c r="J4223" s="3" t="s">
        <v>9</v>
      </c>
      <c r="K4223" s="3">
        <v>1</v>
      </c>
      <c r="L4223" s="3">
        <v>1</v>
      </c>
    </row>
    <row r="4224" spans="1:12">
      <c r="A4224" s="2" t="s">
        <v>1157</v>
      </c>
      <c r="B4224" s="3" t="s">
        <v>1441</v>
      </c>
      <c r="C4224" s="2" t="s">
        <v>1196</v>
      </c>
      <c r="D4224" s="2" t="s">
        <v>1196</v>
      </c>
      <c r="E4224" s="3" t="str">
        <f t="shared" si="66"/>
        <v>Sao Paulo-Cruzeiro</v>
      </c>
      <c r="F4224" s="3">
        <v>351340</v>
      </c>
      <c r="G4224" s="3">
        <v>82238</v>
      </c>
      <c r="H4224" s="3">
        <v>2019</v>
      </c>
      <c r="I4224" s="2">
        <v>3</v>
      </c>
      <c r="J4224" s="3" t="s">
        <v>12</v>
      </c>
      <c r="K4224" s="3">
        <v>1</v>
      </c>
      <c r="L4224" s="3">
        <v>1</v>
      </c>
    </row>
    <row r="4225" spans="1:12">
      <c r="A4225" s="2" t="s">
        <v>1157</v>
      </c>
      <c r="B4225" s="3" t="s">
        <v>1441</v>
      </c>
      <c r="C4225" s="2" t="s">
        <v>1197</v>
      </c>
      <c r="D4225" s="2" t="s">
        <v>1197</v>
      </c>
      <c r="E4225" s="3" t="str">
        <f t="shared" si="66"/>
        <v>Sao Paulo-Cubatao</v>
      </c>
      <c r="F4225" s="3">
        <v>351350</v>
      </c>
      <c r="G4225" s="3">
        <v>130705</v>
      </c>
      <c r="H4225" s="3">
        <v>2019</v>
      </c>
      <c r="I4225" s="2">
        <v>1</v>
      </c>
      <c r="J4225" s="3" t="s">
        <v>10</v>
      </c>
      <c r="K4225" s="3">
        <v>1</v>
      </c>
      <c r="L4225" s="3">
        <v>0</v>
      </c>
    </row>
    <row r="4226" spans="1:12">
      <c r="A4226" s="2" t="s">
        <v>1157</v>
      </c>
      <c r="B4226" s="3" t="s">
        <v>1441</v>
      </c>
      <c r="C4226" s="2" t="s">
        <v>1197</v>
      </c>
      <c r="D4226" s="2" t="s">
        <v>1197</v>
      </c>
      <c r="E4226" s="3" t="str">
        <f t="shared" si="66"/>
        <v>Sao Paulo-Cubatao</v>
      </c>
      <c r="F4226" s="3">
        <v>351350</v>
      </c>
      <c r="G4226" s="3">
        <v>130705</v>
      </c>
      <c r="H4226" s="3">
        <v>2019</v>
      </c>
      <c r="I4226" s="2">
        <v>2</v>
      </c>
      <c r="J4226" s="3" t="s">
        <v>10</v>
      </c>
      <c r="K4226" s="3">
        <v>1</v>
      </c>
      <c r="L4226" s="3">
        <v>0</v>
      </c>
    </row>
    <row r="4227" spans="1:12">
      <c r="A4227" s="2" t="s">
        <v>1157</v>
      </c>
      <c r="B4227" s="3" t="s">
        <v>1441</v>
      </c>
      <c r="C4227" s="2" t="s">
        <v>1197</v>
      </c>
      <c r="D4227" s="2" t="s">
        <v>1197</v>
      </c>
      <c r="E4227" s="3" t="str">
        <f t="shared" si="66"/>
        <v>Sao Paulo-Cubatao</v>
      </c>
      <c r="F4227" s="3">
        <v>351350</v>
      </c>
      <c r="G4227" s="3">
        <v>130705</v>
      </c>
      <c r="H4227" s="3">
        <v>2019</v>
      </c>
      <c r="I4227" s="2">
        <v>4</v>
      </c>
      <c r="J4227" s="3" t="s">
        <v>9</v>
      </c>
      <c r="K4227" s="3">
        <v>2</v>
      </c>
      <c r="L4227" s="3">
        <v>4</v>
      </c>
    </row>
    <row r="4228" spans="1:12">
      <c r="A4228" s="2" t="s">
        <v>1157</v>
      </c>
      <c r="B4228" s="3" t="s">
        <v>1441</v>
      </c>
      <c r="C4228" s="2" t="s">
        <v>1197</v>
      </c>
      <c r="D4228" s="2" t="s">
        <v>1197</v>
      </c>
      <c r="E4228" s="3" t="str">
        <f t="shared" si="66"/>
        <v>Sao Paulo-Cubatao</v>
      </c>
      <c r="F4228" s="3">
        <v>351350</v>
      </c>
      <c r="G4228" s="3">
        <v>130705</v>
      </c>
      <c r="H4228" s="3">
        <v>2019</v>
      </c>
      <c r="I4228" s="2">
        <v>5</v>
      </c>
      <c r="J4228" s="3" t="s">
        <v>10</v>
      </c>
      <c r="K4228" s="3">
        <v>2</v>
      </c>
      <c r="L4228" s="3">
        <v>0</v>
      </c>
    </row>
    <row r="4229" spans="1:12">
      <c r="A4229" s="2" t="s">
        <v>1157</v>
      </c>
      <c r="B4229" s="3" t="s">
        <v>1441</v>
      </c>
      <c r="C4229" s="2" t="s">
        <v>1197</v>
      </c>
      <c r="D4229" s="2" t="s">
        <v>1197</v>
      </c>
      <c r="E4229" s="3" t="str">
        <f t="shared" si="66"/>
        <v>Sao Paulo-Cubatao</v>
      </c>
      <c r="F4229" s="3">
        <v>351350</v>
      </c>
      <c r="G4229" s="3">
        <v>130705</v>
      </c>
      <c r="H4229" s="3">
        <v>2019</v>
      </c>
      <c r="I4229" s="2">
        <v>6</v>
      </c>
      <c r="J4229" s="3" t="s">
        <v>10</v>
      </c>
      <c r="K4229" s="3">
        <v>4</v>
      </c>
      <c r="L4229" s="3">
        <v>0</v>
      </c>
    </row>
    <row r="4230" spans="1:12">
      <c r="A4230" s="2" t="s">
        <v>1157</v>
      </c>
      <c r="B4230" s="3" t="s">
        <v>1441</v>
      </c>
      <c r="C4230" s="2" t="s">
        <v>1197</v>
      </c>
      <c r="D4230" s="2" t="s">
        <v>1197</v>
      </c>
      <c r="E4230" s="3" t="str">
        <f t="shared" si="66"/>
        <v>Sao Paulo-Cubatao</v>
      </c>
      <c r="F4230" s="3">
        <v>351350</v>
      </c>
      <c r="G4230" s="3">
        <v>130705</v>
      </c>
      <c r="H4230" s="3">
        <v>2020</v>
      </c>
      <c r="I4230" s="2">
        <v>1</v>
      </c>
      <c r="J4230" s="3" t="s">
        <v>10</v>
      </c>
      <c r="K4230" s="3">
        <v>2</v>
      </c>
      <c r="L4230" s="3">
        <v>0</v>
      </c>
    </row>
    <row r="4231" spans="1:12">
      <c r="A4231" s="2" t="s">
        <v>1157</v>
      </c>
      <c r="B4231" s="3" t="s">
        <v>1441</v>
      </c>
      <c r="C4231" s="2" t="s">
        <v>1197</v>
      </c>
      <c r="D4231" s="2" t="s">
        <v>1197</v>
      </c>
      <c r="E4231" s="3" t="str">
        <f t="shared" si="66"/>
        <v>Sao Paulo-Cubatao</v>
      </c>
      <c r="F4231" s="3">
        <v>351350</v>
      </c>
      <c r="G4231" s="3">
        <v>130705</v>
      </c>
      <c r="H4231" s="3">
        <v>2020</v>
      </c>
      <c r="I4231" s="2">
        <v>3</v>
      </c>
      <c r="J4231" s="3" t="s">
        <v>10</v>
      </c>
      <c r="K4231" s="3">
        <v>1</v>
      </c>
      <c r="L4231" s="3">
        <v>0</v>
      </c>
    </row>
    <row r="4232" spans="1:12">
      <c r="A4232" s="2" t="s">
        <v>1157</v>
      </c>
      <c r="B4232" s="3" t="s">
        <v>1441</v>
      </c>
      <c r="C4232" s="2" t="s">
        <v>1197</v>
      </c>
      <c r="D4232" s="2" t="s">
        <v>1197</v>
      </c>
      <c r="E4232" s="3" t="str">
        <f t="shared" si="66"/>
        <v>Sao Paulo-Cubatao</v>
      </c>
      <c r="F4232" s="3">
        <v>351350</v>
      </c>
      <c r="G4232" s="3">
        <v>130705</v>
      </c>
      <c r="H4232" s="3">
        <v>2020</v>
      </c>
      <c r="I4232" s="2">
        <v>5</v>
      </c>
      <c r="J4232" s="3" t="s">
        <v>10</v>
      </c>
      <c r="K4232" s="3">
        <v>1</v>
      </c>
      <c r="L4232" s="3">
        <v>0</v>
      </c>
    </row>
    <row r="4233" spans="1:12">
      <c r="A4233" s="2" t="s">
        <v>1157</v>
      </c>
      <c r="B4233" s="3" t="s">
        <v>1441</v>
      </c>
      <c r="C4233" s="2" t="s">
        <v>1197</v>
      </c>
      <c r="D4233" s="2" t="s">
        <v>1197</v>
      </c>
      <c r="E4233" s="3" t="str">
        <f t="shared" si="66"/>
        <v>Sao Paulo-Cubatao</v>
      </c>
      <c r="F4233" s="3">
        <v>351350</v>
      </c>
      <c r="G4233" s="3">
        <v>130705</v>
      </c>
      <c r="H4233" s="3">
        <v>2020</v>
      </c>
      <c r="I4233" s="2">
        <v>6</v>
      </c>
      <c r="J4233" s="3" t="s">
        <v>10</v>
      </c>
      <c r="K4233" s="3">
        <v>1</v>
      </c>
      <c r="L4233" s="3">
        <v>0</v>
      </c>
    </row>
    <row r="4234" spans="1:12">
      <c r="A4234" s="2" t="s">
        <v>1157</v>
      </c>
      <c r="B4234" s="3" t="s">
        <v>1441</v>
      </c>
      <c r="C4234" s="2" t="s">
        <v>1198</v>
      </c>
      <c r="D4234" s="2" t="s">
        <v>1198</v>
      </c>
      <c r="E4234" s="3" t="str">
        <f t="shared" si="66"/>
        <v>Sao Paulo-Diadema</v>
      </c>
      <c r="F4234" s="3">
        <v>351380</v>
      </c>
      <c r="G4234" s="3">
        <v>423884</v>
      </c>
      <c r="H4234" s="3">
        <v>2019</v>
      </c>
      <c r="I4234" s="2">
        <v>3</v>
      </c>
      <c r="J4234" s="3" t="s">
        <v>9</v>
      </c>
      <c r="K4234" s="3">
        <v>2</v>
      </c>
      <c r="L4234" s="3">
        <v>0</v>
      </c>
    </row>
    <row r="4235" spans="1:12">
      <c r="A4235" s="2" t="s">
        <v>1157</v>
      </c>
      <c r="B4235" s="3" t="s">
        <v>1441</v>
      </c>
      <c r="C4235" s="2" t="s">
        <v>1198</v>
      </c>
      <c r="D4235" s="2" t="s">
        <v>1198</v>
      </c>
      <c r="E4235" s="3" t="str">
        <f t="shared" si="66"/>
        <v>Sao Paulo-Diadema</v>
      </c>
      <c r="F4235" s="3">
        <v>351380</v>
      </c>
      <c r="G4235" s="3">
        <v>423884</v>
      </c>
      <c r="H4235" s="3">
        <v>2019</v>
      </c>
      <c r="I4235" s="2">
        <v>4</v>
      </c>
      <c r="J4235" s="3" t="s">
        <v>12</v>
      </c>
      <c r="K4235" s="3">
        <v>1</v>
      </c>
      <c r="L4235" s="3">
        <v>0</v>
      </c>
    </row>
    <row r="4236" spans="1:12">
      <c r="A4236" s="2" t="s">
        <v>1157</v>
      </c>
      <c r="B4236" s="3" t="s">
        <v>1441</v>
      </c>
      <c r="C4236" s="2" t="s">
        <v>1198</v>
      </c>
      <c r="D4236" s="2" t="s">
        <v>1198</v>
      </c>
      <c r="E4236" s="3" t="str">
        <f t="shared" si="66"/>
        <v>Sao Paulo-Diadema</v>
      </c>
      <c r="F4236" s="3">
        <v>351380</v>
      </c>
      <c r="G4236" s="3">
        <v>423884</v>
      </c>
      <c r="H4236" s="3">
        <v>2019</v>
      </c>
      <c r="I4236" s="2">
        <v>5</v>
      </c>
      <c r="J4236" s="3" t="s">
        <v>9</v>
      </c>
      <c r="K4236" s="3">
        <v>1</v>
      </c>
      <c r="L4236" s="3">
        <v>0</v>
      </c>
    </row>
    <row r="4237" spans="1:12">
      <c r="A4237" s="2" t="s">
        <v>1157</v>
      </c>
      <c r="B4237" s="3" t="s">
        <v>1441</v>
      </c>
      <c r="C4237" s="2" t="s">
        <v>1198</v>
      </c>
      <c r="D4237" s="2" t="s">
        <v>1198</v>
      </c>
      <c r="E4237" s="3" t="str">
        <f t="shared" si="66"/>
        <v>Sao Paulo-Diadema</v>
      </c>
      <c r="F4237" s="3">
        <v>351380</v>
      </c>
      <c r="G4237" s="3">
        <v>423884</v>
      </c>
      <c r="H4237" s="3">
        <v>2019</v>
      </c>
      <c r="I4237" s="2">
        <v>6</v>
      </c>
      <c r="J4237" s="3" t="s">
        <v>9</v>
      </c>
      <c r="K4237" s="3">
        <v>1</v>
      </c>
      <c r="L4237" s="3">
        <v>0</v>
      </c>
    </row>
    <row r="4238" spans="1:12">
      <c r="A4238" s="2" t="s">
        <v>1157</v>
      </c>
      <c r="B4238" s="3" t="s">
        <v>1441</v>
      </c>
      <c r="C4238" s="2" t="s">
        <v>1198</v>
      </c>
      <c r="D4238" s="2" t="s">
        <v>1198</v>
      </c>
      <c r="E4238" s="3" t="str">
        <f t="shared" si="66"/>
        <v>Sao Paulo-Diadema</v>
      </c>
      <c r="F4238" s="3">
        <v>351380</v>
      </c>
      <c r="G4238" s="3">
        <v>423884</v>
      </c>
      <c r="H4238" s="3">
        <v>2020</v>
      </c>
      <c r="I4238" s="2">
        <v>6</v>
      </c>
      <c r="J4238" s="3" t="s">
        <v>12</v>
      </c>
      <c r="K4238" s="3">
        <v>1</v>
      </c>
      <c r="L4238" s="3">
        <v>1</v>
      </c>
    </row>
    <row r="4239" spans="1:12">
      <c r="A4239" s="2" t="s">
        <v>1157</v>
      </c>
      <c r="B4239" s="3" t="s">
        <v>1441</v>
      </c>
      <c r="C4239" s="2" t="s">
        <v>1199</v>
      </c>
      <c r="D4239" s="2" t="s">
        <v>1199</v>
      </c>
      <c r="E4239" s="3" t="str">
        <f t="shared" si="66"/>
        <v>Sao Paulo-Dois Corregos</v>
      </c>
      <c r="F4239" s="3">
        <v>351410</v>
      </c>
      <c r="G4239" s="3">
        <v>27315</v>
      </c>
      <c r="H4239" s="3">
        <v>2019</v>
      </c>
      <c r="I4239" s="2">
        <v>2</v>
      </c>
      <c r="J4239" s="3" t="s">
        <v>9</v>
      </c>
      <c r="K4239" s="3">
        <v>1</v>
      </c>
      <c r="L4239" s="3">
        <v>1</v>
      </c>
    </row>
    <row r="4240" spans="1:12">
      <c r="A4240" s="2" t="s">
        <v>1157</v>
      </c>
      <c r="B4240" s="3" t="s">
        <v>1441</v>
      </c>
      <c r="C4240" s="2" t="s">
        <v>1200</v>
      </c>
      <c r="D4240" s="2" t="s">
        <v>1200</v>
      </c>
      <c r="E4240" s="3" t="str">
        <f t="shared" si="66"/>
        <v>Sao Paulo-Dracena</v>
      </c>
      <c r="F4240" s="3">
        <v>351440</v>
      </c>
      <c r="G4240" s="3">
        <v>46793</v>
      </c>
      <c r="H4240" s="3">
        <v>2019</v>
      </c>
      <c r="I4240" s="2">
        <v>5</v>
      </c>
      <c r="J4240" s="3" t="s">
        <v>10</v>
      </c>
      <c r="K4240" s="3">
        <v>1</v>
      </c>
      <c r="L4240" s="3">
        <v>0</v>
      </c>
    </row>
    <row r="4241" spans="1:12">
      <c r="A4241" s="2" t="s">
        <v>1157</v>
      </c>
      <c r="B4241" s="3" t="s">
        <v>1441</v>
      </c>
      <c r="C4241" s="2" t="s">
        <v>1200</v>
      </c>
      <c r="D4241" s="2" t="s">
        <v>1200</v>
      </c>
      <c r="E4241" s="3" t="str">
        <f t="shared" si="66"/>
        <v>Sao Paulo-Dracena</v>
      </c>
      <c r="F4241" s="3">
        <v>351440</v>
      </c>
      <c r="G4241" s="3">
        <v>46793</v>
      </c>
      <c r="H4241" s="3">
        <v>2020</v>
      </c>
      <c r="I4241" s="2">
        <v>6</v>
      </c>
      <c r="J4241" s="3" t="s">
        <v>90</v>
      </c>
      <c r="K4241" s="3">
        <v>1</v>
      </c>
      <c r="L4241" s="3">
        <v>0</v>
      </c>
    </row>
    <row r="4242" spans="1:12">
      <c r="A4242" s="2" t="s">
        <v>1157</v>
      </c>
      <c r="B4242" s="3" t="s">
        <v>1441</v>
      </c>
      <c r="C4242" s="2" t="s">
        <v>1201</v>
      </c>
      <c r="D4242" s="27" t="s">
        <v>1437</v>
      </c>
      <c r="E4242" s="3" t="str">
        <f t="shared" si="66"/>
        <v>Sao Paulo-Embu das Artes</v>
      </c>
      <c r="F4242" s="3">
        <v>351500</v>
      </c>
      <c r="G4242" s="3">
        <v>273726</v>
      </c>
      <c r="H4242" s="3">
        <v>2019</v>
      </c>
      <c r="I4242" s="2">
        <v>3</v>
      </c>
      <c r="J4242" s="3" t="s">
        <v>9</v>
      </c>
      <c r="K4242" s="3">
        <v>1</v>
      </c>
      <c r="L4242" s="3">
        <v>0</v>
      </c>
    </row>
    <row r="4243" spans="1:12">
      <c r="A4243" s="2" t="s">
        <v>1157</v>
      </c>
      <c r="B4243" s="3" t="s">
        <v>1441</v>
      </c>
      <c r="C4243" s="2" t="s">
        <v>1201</v>
      </c>
      <c r="D4243" s="27" t="s">
        <v>1437</v>
      </c>
      <c r="E4243" s="3" t="str">
        <f t="shared" si="66"/>
        <v>Sao Paulo-Embu das Artes</v>
      </c>
      <c r="F4243" s="3">
        <v>351500</v>
      </c>
      <c r="G4243" s="3">
        <v>273726</v>
      </c>
      <c r="H4243" s="3">
        <v>2020</v>
      </c>
      <c r="I4243" s="2">
        <v>3</v>
      </c>
      <c r="J4243" s="3" t="s">
        <v>19</v>
      </c>
      <c r="K4243" s="3">
        <v>1</v>
      </c>
      <c r="L4243" s="3">
        <v>0</v>
      </c>
    </row>
    <row r="4244" spans="1:12">
      <c r="A4244" s="2" t="s">
        <v>1157</v>
      </c>
      <c r="B4244" s="3" t="s">
        <v>1441</v>
      </c>
      <c r="C4244" s="2" t="s">
        <v>1202</v>
      </c>
      <c r="D4244" s="2" t="s">
        <v>1202</v>
      </c>
      <c r="E4244" s="3" t="str">
        <f t="shared" si="66"/>
        <v>Sao Paulo-Embu-Guacu</v>
      </c>
      <c r="F4244" s="3">
        <v>351510</v>
      </c>
      <c r="G4244" s="3">
        <v>69385</v>
      </c>
      <c r="H4244" s="3">
        <v>2020</v>
      </c>
      <c r="I4244" s="2">
        <v>6</v>
      </c>
      <c r="J4244" s="3" t="s">
        <v>12</v>
      </c>
      <c r="K4244" s="3">
        <v>1</v>
      </c>
      <c r="L4244" s="3">
        <v>4</v>
      </c>
    </row>
    <row r="4245" spans="1:12">
      <c r="A4245" s="2" t="s">
        <v>1157</v>
      </c>
      <c r="B4245" s="3" t="s">
        <v>1441</v>
      </c>
      <c r="C4245" s="2" t="s">
        <v>1203</v>
      </c>
      <c r="D4245" s="2" t="s">
        <v>1203</v>
      </c>
      <c r="E4245" s="3" t="str">
        <f t="shared" si="66"/>
        <v>Sao Paulo-Fernandopolis</v>
      </c>
      <c r="F4245" s="3">
        <v>351550</v>
      </c>
      <c r="G4245" s="3">
        <v>69116</v>
      </c>
      <c r="H4245" s="3">
        <v>2019</v>
      </c>
      <c r="I4245" s="2">
        <v>1</v>
      </c>
      <c r="J4245" s="3" t="s">
        <v>10</v>
      </c>
      <c r="K4245" s="3">
        <v>1</v>
      </c>
      <c r="L4245" s="3">
        <v>0</v>
      </c>
    </row>
    <row r="4246" spans="1:12">
      <c r="A4246" s="2" t="s">
        <v>1157</v>
      </c>
      <c r="B4246" s="3" t="s">
        <v>1441</v>
      </c>
      <c r="C4246" s="2" t="s">
        <v>1203</v>
      </c>
      <c r="D4246" s="2" t="s">
        <v>1203</v>
      </c>
      <c r="E4246" s="3" t="str">
        <f t="shared" si="66"/>
        <v>Sao Paulo-Fernandopolis</v>
      </c>
      <c r="F4246" s="3">
        <v>351550</v>
      </c>
      <c r="G4246" s="3">
        <v>69116</v>
      </c>
      <c r="H4246" s="3">
        <v>2019</v>
      </c>
      <c r="I4246" s="2">
        <v>5</v>
      </c>
      <c r="J4246" s="3" t="s">
        <v>10</v>
      </c>
      <c r="K4246" s="3">
        <v>1</v>
      </c>
      <c r="L4246" s="3">
        <v>0</v>
      </c>
    </row>
    <row r="4247" spans="1:12">
      <c r="A4247" s="2" t="s">
        <v>1157</v>
      </c>
      <c r="B4247" s="3" t="s">
        <v>1441</v>
      </c>
      <c r="C4247" s="2" t="s">
        <v>1204</v>
      </c>
      <c r="D4247" s="2" t="s">
        <v>1204</v>
      </c>
      <c r="E4247" s="3" t="str">
        <f t="shared" si="66"/>
        <v>Sao Paulo-Ferraz de Vasconcelos</v>
      </c>
      <c r="F4247" s="3">
        <v>351570</v>
      </c>
      <c r="G4247" s="3">
        <v>194276</v>
      </c>
      <c r="H4247" s="3">
        <v>2019</v>
      </c>
      <c r="I4247" s="2">
        <v>1</v>
      </c>
      <c r="J4247" s="3" t="s">
        <v>9</v>
      </c>
      <c r="K4247" s="3">
        <v>1</v>
      </c>
      <c r="L4247" s="3">
        <v>1</v>
      </c>
    </row>
    <row r="4248" spans="1:12">
      <c r="A4248" s="2" t="s">
        <v>1157</v>
      </c>
      <c r="B4248" s="3" t="s">
        <v>1441</v>
      </c>
      <c r="C4248" s="2" t="s">
        <v>1204</v>
      </c>
      <c r="D4248" s="2" t="s">
        <v>1204</v>
      </c>
      <c r="E4248" s="3" t="str">
        <f t="shared" si="66"/>
        <v>Sao Paulo-Ferraz de Vasconcelos</v>
      </c>
      <c r="F4248" s="3">
        <v>351570</v>
      </c>
      <c r="G4248" s="3">
        <v>194276</v>
      </c>
      <c r="H4248" s="3">
        <v>2019</v>
      </c>
      <c r="I4248" s="2">
        <v>3</v>
      </c>
      <c r="J4248" s="3" t="s">
        <v>9</v>
      </c>
      <c r="K4248" s="3">
        <v>2</v>
      </c>
      <c r="L4248" s="3">
        <v>0</v>
      </c>
    </row>
    <row r="4249" spans="1:12">
      <c r="A4249" s="2" t="s">
        <v>1157</v>
      </c>
      <c r="B4249" s="3" t="s">
        <v>1441</v>
      </c>
      <c r="C4249" s="2" t="s">
        <v>1204</v>
      </c>
      <c r="D4249" s="2" t="s">
        <v>1204</v>
      </c>
      <c r="E4249" s="3" t="str">
        <f t="shared" si="66"/>
        <v>Sao Paulo-Ferraz de Vasconcelos</v>
      </c>
      <c r="F4249" s="3">
        <v>351570</v>
      </c>
      <c r="G4249" s="3">
        <v>194276</v>
      </c>
      <c r="H4249" s="3">
        <v>2019</v>
      </c>
      <c r="I4249" s="2">
        <v>6</v>
      </c>
      <c r="J4249" s="3" t="s">
        <v>9</v>
      </c>
      <c r="K4249" s="3">
        <v>1</v>
      </c>
      <c r="L4249" s="3">
        <v>1</v>
      </c>
    </row>
    <row r="4250" spans="1:12">
      <c r="A4250" s="2" t="s">
        <v>1157</v>
      </c>
      <c r="B4250" s="3" t="s">
        <v>1441</v>
      </c>
      <c r="C4250" s="2" t="s">
        <v>1205</v>
      </c>
      <c r="D4250" s="2" t="s">
        <v>1205</v>
      </c>
      <c r="E4250" s="3" t="str">
        <f t="shared" si="66"/>
        <v>Sao Paulo-Franca</v>
      </c>
      <c r="F4250" s="3">
        <v>351620</v>
      </c>
      <c r="G4250" s="3">
        <v>353187</v>
      </c>
      <c r="H4250" s="3">
        <v>2019</v>
      </c>
      <c r="I4250" s="2">
        <v>5</v>
      </c>
      <c r="J4250" s="3" t="s">
        <v>10</v>
      </c>
      <c r="K4250" s="3">
        <v>1</v>
      </c>
      <c r="L4250" s="3">
        <v>0</v>
      </c>
    </row>
    <row r="4251" spans="1:12">
      <c r="A4251" s="2" t="s">
        <v>1157</v>
      </c>
      <c r="B4251" s="3" t="s">
        <v>1441</v>
      </c>
      <c r="C4251" s="2" t="s">
        <v>1205</v>
      </c>
      <c r="D4251" s="2" t="s">
        <v>1205</v>
      </c>
      <c r="E4251" s="3" t="str">
        <f t="shared" si="66"/>
        <v>Sao Paulo-Franca</v>
      </c>
      <c r="F4251" s="3">
        <v>351620</v>
      </c>
      <c r="G4251" s="3">
        <v>353187</v>
      </c>
      <c r="H4251" s="3">
        <v>2019</v>
      </c>
      <c r="I4251" s="2">
        <v>6</v>
      </c>
      <c r="J4251" s="3" t="s">
        <v>10</v>
      </c>
      <c r="K4251" s="3">
        <v>1</v>
      </c>
      <c r="L4251" s="3">
        <v>0</v>
      </c>
    </row>
    <row r="4252" spans="1:12">
      <c r="A4252" s="2" t="s">
        <v>1157</v>
      </c>
      <c r="B4252" s="3" t="s">
        <v>1441</v>
      </c>
      <c r="C4252" s="2" t="s">
        <v>1205</v>
      </c>
      <c r="D4252" s="2" t="s">
        <v>1205</v>
      </c>
      <c r="E4252" s="3" t="str">
        <f t="shared" si="66"/>
        <v>Sao Paulo-Franca</v>
      </c>
      <c r="F4252" s="3">
        <v>351620</v>
      </c>
      <c r="G4252" s="3">
        <v>353187</v>
      </c>
      <c r="H4252" s="3">
        <v>2020</v>
      </c>
      <c r="I4252" s="2">
        <v>3</v>
      </c>
      <c r="J4252" s="3" t="s">
        <v>10</v>
      </c>
      <c r="K4252" s="3">
        <v>1</v>
      </c>
      <c r="L4252" s="3">
        <v>0</v>
      </c>
    </row>
    <row r="4253" spans="1:12">
      <c r="A4253" s="2" t="s">
        <v>1157</v>
      </c>
      <c r="B4253" s="3" t="s">
        <v>1441</v>
      </c>
      <c r="C4253" s="2" t="s">
        <v>1205</v>
      </c>
      <c r="D4253" s="2" t="s">
        <v>1205</v>
      </c>
      <c r="E4253" s="3" t="str">
        <f t="shared" si="66"/>
        <v>Sao Paulo-Franca</v>
      </c>
      <c r="F4253" s="3">
        <v>351620</v>
      </c>
      <c r="G4253" s="3">
        <v>353187</v>
      </c>
      <c r="H4253" s="3">
        <v>2020</v>
      </c>
      <c r="I4253" s="2">
        <v>5</v>
      </c>
      <c r="J4253" s="3" t="s">
        <v>10</v>
      </c>
      <c r="K4253" s="3">
        <v>1</v>
      </c>
      <c r="L4253" s="3">
        <v>0</v>
      </c>
    </row>
    <row r="4254" spans="1:12">
      <c r="A4254" s="2" t="s">
        <v>1157</v>
      </c>
      <c r="B4254" s="3" t="s">
        <v>1441</v>
      </c>
      <c r="C4254" s="2" t="s">
        <v>1206</v>
      </c>
      <c r="D4254" s="2" t="s">
        <v>1206</v>
      </c>
      <c r="E4254" s="3" t="str">
        <f t="shared" si="66"/>
        <v>Sao Paulo-Francisco Morato</v>
      </c>
      <c r="F4254" s="3">
        <v>351630</v>
      </c>
      <c r="G4254" s="3">
        <v>175844</v>
      </c>
      <c r="H4254" s="3">
        <v>2019</v>
      </c>
      <c r="I4254" s="2">
        <v>6</v>
      </c>
      <c r="J4254" s="3" t="s">
        <v>9</v>
      </c>
      <c r="K4254" s="3">
        <v>1</v>
      </c>
      <c r="L4254" s="3">
        <v>0</v>
      </c>
    </row>
    <row r="4255" spans="1:12">
      <c r="A4255" s="2" t="s">
        <v>1157</v>
      </c>
      <c r="B4255" s="3" t="s">
        <v>1441</v>
      </c>
      <c r="C4255" s="2" t="s">
        <v>1207</v>
      </c>
      <c r="D4255" s="2" t="s">
        <v>1207</v>
      </c>
      <c r="E4255" s="3" t="str">
        <f t="shared" si="66"/>
        <v>Sao Paulo-Garca</v>
      </c>
      <c r="F4255" s="3">
        <v>351670</v>
      </c>
      <c r="G4255" s="3">
        <v>44390</v>
      </c>
      <c r="H4255" s="3">
        <v>2019</v>
      </c>
      <c r="I4255" s="2">
        <v>2</v>
      </c>
      <c r="J4255" s="3" t="s">
        <v>9</v>
      </c>
      <c r="K4255" s="3">
        <v>1</v>
      </c>
      <c r="L4255" s="3">
        <v>0</v>
      </c>
    </row>
    <row r="4256" spans="1:12">
      <c r="A4256" s="2" t="s">
        <v>1157</v>
      </c>
      <c r="B4256" s="3" t="s">
        <v>1441</v>
      </c>
      <c r="C4256" s="2" t="s">
        <v>1208</v>
      </c>
      <c r="D4256" s="2" t="s">
        <v>1208</v>
      </c>
      <c r="E4256" s="3" t="str">
        <f t="shared" si="66"/>
        <v>Sao Paulo-Guaranta</v>
      </c>
      <c r="F4256" s="3">
        <v>351810</v>
      </c>
      <c r="G4256" s="3">
        <v>6664</v>
      </c>
      <c r="H4256" s="3">
        <v>2019</v>
      </c>
      <c r="I4256" s="2">
        <v>5</v>
      </c>
      <c r="J4256" s="3" t="s">
        <v>10</v>
      </c>
      <c r="K4256" s="3">
        <v>1</v>
      </c>
      <c r="L4256" s="3">
        <v>0</v>
      </c>
    </row>
    <row r="4257" spans="1:12">
      <c r="A4257" s="2" t="s">
        <v>1157</v>
      </c>
      <c r="B4257" s="3" t="s">
        <v>1441</v>
      </c>
      <c r="C4257" s="2" t="s">
        <v>1209</v>
      </c>
      <c r="D4257" s="2" t="s">
        <v>1209</v>
      </c>
      <c r="E4257" s="3" t="str">
        <f t="shared" si="66"/>
        <v>Sao Paulo-Guaratingueta</v>
      </c>
      <c r="F4257" s="3">
        <v>351840</v>
      </c>
      <c r="G4257" s="3">
        <v>121798</v>
      </c>
      <c r="H4257" s="3">
        <v>2019</v>
      </c>
      <c r="I4257" s="2">
        <v>1</v>
      </c>
      <c r="J4257" s="3" t="s">
        <v>9</v>
      </c>
      <c r="K4257" s="3">
        <v>1</v>
      </c>
      <c r="L4257" s="3">
        <v>0</v>
      </c>
    </row>
    <row r="4258" spans="1:12">
      <c r="A4258" s="2" t="s">
        <v>1157</v>
      </c>
      <c r="B4258" s="3" t="s">
        <v>1441</v>
      </c>
      <c r="C4258" s="2" t="s">
        <v>1209</v>
      </c>
      <c r="D4258" s="2" t="s">
        <v>1209</v>
      </c>
      <c r="E4258" s="3" t="str">
        <f t="shared" si="66"/>
        <v>Sao Paulo-Guaratingueta</v>
      </c>
      <c r="F4258" s="3">
        <v>351840</v>
      </c>
      <c r="G4258" s="3">
        <v>121798</v>
      </c>
      <c r="H4258" s="3">
        <v>2019</v>
      </c>
      <c r="I4258" s="2">
        <v>2</v>
      </c>
      <c r="J4258" s="3" t="s">
        <v>9</v>
      </c>
      <c r="K4258" s="3">
        <v>1</v>
      </c>
      <c r="L4258" s="3">
        <v>0</v>
      </c>
    </row>
    <row r="4259" spans="1:12">
      <c r="A4259" s="2" t="s">
        <v>1157</v>
      </c>
      <c r="B4259" s="3" t="s">
        <v>1441</v>
      </c>
      <c r="C4259" s="2" t="s">
        <v>1209</v>
      </c>
      <c r="D4259" s="2" t="s">
        <v>1209</v>
      </c>
      <c r="E4259" s="3" t="str">
        <f t="shared" si="66"/>
        <v>Sao Paulo-Guaratingueta</v>
      </c>
      <c r="F4259" s="3">
        <v>351840</v>
      </c>
      <c r="G4259" s="3">
        <v>121798</v>
      </c>
      <c r="H4259" s="3">
        <v>2019</v>
      </c>
      <c r="I4259" s="2">
        <v>5</v>
      </c>
      <c r="J4259" s="3" t="s">
        <v>10</v>
      </c>
      <c r="K4259" s="3">
        <v>1</v>
      </c>
      <c r="L4259" s="3">
        <v>0</v>
      </c>
    </row>
    <row r="4260" spans="1:12">
      <c r="A4260" s="2" t="s">
        <v>1157</v>
      </c>
      <c r="B4260" s="3" t="s">
        <v>1441</v>
      </c>
      <c r="C4260" s="2" t="s">
        <v>1209</v>
      </c>
      <c r="D4260" s="2" t="s">
        <v>1209</v>
      </c>
      <c r="E4260" s="3" t="str">
        <f t="shared" si="66"/>
        <v>Sao Paulo-Guaratingueta</v>
      </c>
      <c r="F4260" s="3">
        <v>351840</v>
      </c>
      <c r="G4260" s="3">
        <v>121798</v>
      </c>
      <c r="H4260" s="3">
        <v>2019</v>
      </c>
      <c r="I4260" s="2">
        <v>5</v>
      </c>
      <c r="J4260" s="3" t="s">
        <v>12</v>
      </c>
      <c r="K4260" s="3">
        <v>1</v>
      </c>
      <c r="L4260" s="3">
        <v>1</v>
      </c>
    </row>
    <row r="4261" spans="1:12">
      <c r="A4261" s="2" t="s">
        <v>1157</v>
      </c>
      <c r="B4261" s="3" t="s">
        <v>1441</v>
      </c>
      <c r="C4261" s="2" t="s">
        <v>1210</v>
      </c>
      <c r="D4261" s="2" t="s">
        <v>1210</v>
      </c>
      <c r="E4261" s="3" t="str">
        <f t="shared" si="66"/>
        <v>Sao Paulo-Guarei</v>
      </c>
      <c r="F4261" s="3">
        <v>351850</v>
      </c>
      <c r="G4261" s="3">
        <v>18520</v>
      </c>
      <c r="H4261" s="3">
        <v>2019</v>
      </c>
      <c r="I4261" s="2">
        <v>1</v>
      </c>
      <c r="J4261" s="3" t="s">
        <v>9</v>
      </c>
      <c r="K4261" s="3">
        <v>1</v>
      </c>
      <c r="L4261" s="3">
        <v>2</v>
      </c>
    </row>
    <row r="4262" spans="1:12">
      <c r="A4262" s="2" t="s">
        <v>1157</v>
      </c>
      <c r="B4262" s="3" t="s">
        <v>1441</v>
      </c>
      <c r="C4262" s="2" t="s">
        <v>1211</v>
      </c>
      <c r="D4262" s="2" t="s">
        <v>1211</v>
      </c>
      <c r="E4262" s="3" t="str">
        <f t="shared" si="66"/>
        <v>Sao Paulo-Guaruja</v>
      </c>
      <c r="F4262" s="3">
        <v>351870</v>
      </c>
      <c r="G4262" s="3">
        <v>320459</v>
      </c>
      <c r="H4262" s="3">
        <v>2019</v>
      </c>
      <c r="I4262" s="2">
        <v>1</v>
      </c>
      <c r="J4262" s="3" t="s">
        <v>9</v>
      </c>
      <c r="K4262" s="3">
        <v>4</v>
      </c>
      <c r="L4262" s="3">
        <v>1</v>
      </c>
    </row>
    <row r="4263" spans="1:12">
      <c r="A4263" s="2" t="s">
        <v>1157</v>
      </c>
      <c r="B4263" s="3" t="s">
        <v>1441</v>
      </c>
      <c r="C4263" s="2" t="s">
        <v>1211</v>
      </c>
      <c r="D4263" s="2" t="s">
        <v>1211</v>
      </c>
      <c r="E4263" s="3" t="str">
        <f t="shared" si="66"/>
        <v>Sao Paulo-Guaruja</v>
      </c>
      <c r="F4263" s="3">
        <v>351870</v>
      </c>
      <c r="G4263" s="3">
        <v>320459</v>
      </c>
      <c r="H4263" s="3">
        <v>2019</v>
      </c>
      <c r="I4263" s="2">
        <v>1</v>
      </c>
      <c r="J4263" s="3" t="s">
        <v>12</v>
      </c>
      <c r="K4263" s="3">
        <v>1</v>
      </c>
      <c r="L4263" s="3">
        <v>0</v>
      </c>
    </row>
    <row r="4264" spans="1:12">
      <c r="A4264" s="2" t="s">
        <v>1157</v>
      </c>
      <c r="B4264" s="3" t="s">
        <v>1441</v>
      </c>
      <c r="C4264" s="2" t="s">
        <v>1211</v>
      </c>
      <c r="D4264" s="2" t="s">
        <v>1211</v>
      </c>
      <c r="E4264" s="3" t="str">
        <f t="shared" si="66"/>
        <v>Sao Paulo-Guaruja</v>
      </c>
      <c r="F4264" s="3">
        <v>351870</v>
      </c>
      <c r="G4264" s="3">
        <v>320459</v>
      </c>
      <c r="H4264" s="3">
        <v>2019</v>
      </c>
      <c r="I4264" s="2">
        <v>3</v>
      </c>
      <c r="J4264" s="3" t="s">
        <v>9</v>
      </c>
      <c r="K4264" s="3">
        <v>2</v>
      </c>
      <c r="L4264" s="3">
        <v>1</v>
      </c>
    </row>
    <row r="4265" spans="1:12">
      <c r="A4265" s="2" t="s">
        <v>1157</v>
      </c>
      <c r="B4265" s="3" t="s">
        <v>1441</v>
      </c>
      <c r="C4265" s="2" t="s">
        <v>1211</v>
      </c>
      <c r="D4265" s="2" t="s">
        <v>1211</v>
      </c>
      <c r="E4265" s="3" t="str">
        <f t="shared" si="66"/>
        <v>Sao Paulo-Guaruja</v>
      </c>
      <c r="F4265" s="3">
        <v>351870</v>
      </c>
      <c r="G4265" s="3">
        <v>320459</v>
      </c>
      <c r="H4265" s="3">
        <v>2019</v>
      </c>
      <c r="I4265" s="2">
        <v>3</v>
      </c>
      <c r="J4265" s="3" t="s">
        <v>90</v>
      </c>
      <c r="K4265" s="3">
        <v>1</v>
      </c>
      <c r="L4265" s="3">
        <v>0</v>
      </c>
    </row>
    <row r="4266" spans="1:12">
      <c r="A4266" s="2" t="s">
        <v>1157</v>
      </c>
      <c r="B4266" s="3" t="s">
        <v>1441</v>
      </c>
      <c r="C4266" s="2" t="s">
        <v>1211</v>
      </c>
      <c r="D4266" s="2" t="s">
        <v>1211</v>
      </c>
      <c r="E4266" s="3" t="str">
        <f t="shared" si="66"/>
        <v>Sao Paulo-Guaruja</v>
      </c>
      <c r="F4266" s="3">
        <v>351870</v>
      </c>
      <c r="G4266" s="3">
        <v>320459</v>
      </c>
      <c r="H4266" s="3">
        <v>2019</v>
      </c>
      <c r="I4266" s="2">
        <v>4</v>
      </c>
      <c r="J4266" s="3" t="s">
        <v>9</v>
      </c>
      <c r="K4266" s="3">
        <v>2</v>
      </c>
      <c r="L4266" s="3">
        <v>1</v>
      </c>
    </row>
    <row r="4267" spans="1:12">
      <c r="A4267" s="2" t="s">
        <v>1157</v>
      </c>
      <c r="B4267" s="3" t="s">
        <v>1441</v>
      </c>
      <c r="C4267" s="2" t="s">
        <v>1211</v>
      </c>
      <c r="D4267" s="2" t="s">
        <v>1211</v>
      </c>
      <c r="E4267" s="3" t="str">
        <f t="shared" si="66"/>
        <v>Sao Paulo-Guaruja</v>
      </c>
      <c r="F4267" s="3">
        <v>351870</v>
      </c>
      <c r="G4267" s="3">
        <v>320459</v>
      </c>
      <c r="H4267" s="3">
        <v>2019</v>
      </c>
      <c r="I4267" s="2">
        <v>5</v>
      </c>
      <c r="J4267" s="3" t="s">
        <v>9</v>
      </c>
      <c r="K4267" s="3">
        <v>1</v>
      </c>
      <c r="L4267" s="3">
        <v>0</v>
      </c>
    </row>
    <row r="4268" spans="1:12">
      <c r="A4268" s="2" t="s">
        <v>1157</v>
      </c>
      <c r="B4268" s="3" t="s">
        <v>1441</v>
      </c>
      <c r="C4268" s="2" t="s">
        <v>1211</v>
      </c>
      <c r="D4268" s="2" t="s">
        <v>1211</v>
      </c>
      <c r="E4268" s="3" t="str">
        <f t="shared" si="66"/>
        <v>Sao Paulo-Guaruja</v>
      </c>
      <c r="F4268" s="3">
        <v>351870</v>
      </c>
      <c r="G4268" s="3">
        <v>320459</v>
      </c>
      <c r="H4268" s="3">
        <v>2019</v>
      </c>
      <c r="I4268" s="2">
        <v>5</v>
      </c>
      <c r="J4268" s="3" t="s">
        <v>10</v>
      </c>
      <c r="K4268" s="3">
        <v>1</v>
      </c>
      <c r="L4268" s="3">
        <v>0</v>
      </c>
    </row>
    <row r="4269" spans="1:12">
      <c r="A4269" s="2" t="s">
        <v>1157</v>
      </c>
      <c r="B4269" s="3" t="s">
        <v>1441</v>
      </c>
      <c r="C4269" s="2" t="s">
        <v>1211</v>
      </c>
      <c r="D4269" s="2" t="s">
        <v>1211</v>
      </c>
      <c r="E4269" s="3" t="str">
        <f t="shared" si="66"/>
        <v>Sao Paulo-Guaruja</v>
      </c>
      <c r="F4269" s="3">
        <v>351870</v>
      </c>
      <c r="G4269" s="3">
        <v>320459</v>
      </c>
      <c r="H4269" s="3">
        <v>2019</v>
      </c>
      <c r="I4269" s="2">
        <v>5</v>
      </c>
      <c r="J4269" s="3" t="s">
        <v>12</v>
      </c>
      <c r="K4269" s="3">
        <v>1</v>
      </c>
      <c r="L4269" s="3">
        <v>0</v>
      </c>
    </row>
    <row r="4270" spans="1:12">
      <c r="A4270" s="2" t="s">
        <v>1157</v>
      </c>
      <c r="B4270" s="3" t="s">
        <v>1441</v>
      </c>
      <c r="C4270" s="2" t="s">
        <v>1211</v>
      </c>
      <c r="D4270" s="2" t="s">
        <v>1211</v>
      </c>
      <c r="E4270" s="3" t="str">
        <f t="shared" si="66"/>
        <v>Sao Paulo-Guaruja</v>
      </c>
      <c r="F4270" s="3">
        <v>351870</v>
      </c>
      <c r="G4270" s="3">
        <v>320459</v>
      </c>
      <c r="H4270" s="3">
        <v>2020</v>
      </c>
      <c r="I4270" s="2">
        <v>4</v>
      </c>
      <c r="J4270" s="3" t="s">
        <v>10</v>
      </c>
      <c r="K4270" s="3">
        <v>3</v>
      </c>
      <c r="L4270" s="3">
        <v>0</v>
      </c>
    </row>
    <row r="4271" spans="1:12">
      <c r="A4271" s="2" t="s">
        <v>1157</v>
      </c>
      <c r="B4271" s="3" t="s">
        <v>1441</v>
      </c>
      <c r="C4271" s="2" t="s">
        <v>1211</v>
      </c>
      <c r="D4271" s="2" t="s">
        <v>1211</v>
      </c>
      <c r="E4271" s="3" t="str">
        <f t="shared" si="66"/>
        <v>Sao Paulo-Guaruja</v>
      </c>
      <c r="F4271" s="3">
        <v>351870</v>
      </c>
      <c r="G4271" s="3">
        <v>320459</v>
      </c>
      <c r="H4271" s="3">
        <v>2020</v>
      </c>
      <c r="I4271" s="2">
        <v>5</v>
      </c>
      <c r="J4271" s="3" t="s">
        <v>10</v>
      </c>
      <c r="K4271" s="3">
        <v>1</v>
      </c>
      <c r="L4271" s="3">
        <v>0</v>
      </c>
    </row>
    <row r="4272" spans="1:12">
      <c r="A4272" s="2" t="s">
        <v>1157</v>
      </c>
      <c r="B4272" s="3" t="s">
        <v>1441</v>
      </c>
      <c r="C4272" s="2" t="s">
        <v>1211</v>
      </c>
      <c r="D4272" s="2" t="s">
        <v>1211</v>
      </c>
      <c r="E4272" s="3" t="str">
        <f t="shared" si="66"/>
        <v>Sao Paulo-Guaruja</v>
      </c>
      <c r="F4272" s="3">
        <v>351870</v>
      </c>
      <c r="G4272" s="3">
        <v>320459</v>
      </c>
      <c r="H4272" s="3">
        <v>2020</v>
      </c>
      <c r="I4272" s="2">
        <v>6</v>
      </c>
      <c r="J4272" s="3" t="s">
        <v>9</v>
      </c>
      <c r="K4272" s="3">
        <v>1</v>
      </c>
      <c r="L4272" s="3">
        <v>1</v>
      </c>
    </row>
    <row r="4273" spans="1:12">
      <c r="A4273" s="2" t="s">
        <v>1157</v>
      </c>
      <c r="B4273" s="3" t="s">
        <v>1441</v>
      </c>
      <c r="C4273" s="2" t="s">
        <v>1211</v>
      </c>
      <c r="D4273" s="2" t="s">
        <v>1211</v>
      </c>
      <c r="E4273" s="3" t="str">
        <f t="shared" ref="E4273:E4336" si="67">+CONCATENATE(A4273,"-",D4273)</f>
        <v>Sao Paulo-Guaruja</v>
      </c>
      <c r="F4273" s="3">
        <v>351870</v>
      </c>
      <c r="G4273" s="3">
        <v>320459</v>
      </c>
      <c r="H4273" s="3">
        <v>2020</v>
      </c>
      <c r="I4273" s="2">
        <v>6</v>
      </c>
      <c r="J4273" s="3" t="s">
        <v>12</v>
      </c>
      <c r="K4273" s="3">
        <v>1</v>
      </c>
      <c r="L4273" s="3">
        <v>0</v>
      </c>
    </row>
    <row r="4274" spans="1:12">
      <c r="A4274" s="2" t="s">
        <v>1157</v>
      </c>
      <c r="B4274" s="3" t="s">
        <v>1441</v>
      </c>
      <c r="C4274" s="2" t="s">
        <v>1212</v>
      </c>
      <c r="D4274" s="2" t="s">
        <v>1212</v>
      </c>
      <c r="E4274" s="3" t="str">
        <f t="shared" si="67"/>
        <v>Sao Paulo-Guarulhos</v>
      </c>
      <c r="F4274" s="3">
        <v>351880</v>
      </c>
      <c r="G4274" s="3">
        <v>1379182</v>
      </c>
      <c r="H4274" s="3">
        <v>2019</v>
      </c>
      <c r="I4274" s="2">
        <v>1</v>
      </c>
      <c r="J4274" s="3" t="s">
        <v>9</v>
      </c>
      <c r="K4274" s="3">
        <v>2</v>
      </c>
      <c r="L4274" s="3">
        <v>1</v>
      </c>
    </row>
    <row r="4275" spans="1:12">
      <c r="A4275" s="2" t="s">
        <v>1157</v>
      </c>
      <c r="B4275" s="3" t="s">
        <v>1441</v>
      </c>
      <c r="C4275" s="2" t="s">
        <v>1212</v>
      </c>
      <c r="D4275" s="2" t="s">
        <v>1212</v>
      </c>
      <c r="E4275" s="3" t="str">
        <f t="shared" si="67"/>
        <v>Sao Paulo-Guarulhos</v>
      </c>
      <c r="F4275" s="3">
        <v>351880</v>
      </c>
      <c r="G4275" s="3">
        <v>1379182</v>
      </c>
      <c r="H4275" s="3">
        <v>2019</v>
      </c>
      <c r="I4275" s="2">
        <v>3</v>
      </c>
      <c r="J4275" s="3" t="s">
        <v>9</v>
      </c>
      <c r="K4275" s="3">
        <v>3</v>
      </c>
      <c r="L4275" s="3">
        <v>0</v>
      </c>
    </row>
    <row r="4276" spans="1:12">
      <c r="A4276" s="2" t="s">
        <v>1157</v>
      </c>
      <c r="B4276" s="3" t="s">
        <v>1441</v>
      </c>
      <c r="C4276" s="2" t="s">
        <v>1212</v>
      </c>
      <c r="D4276" s="2" t="s">
        <v>1212</v>
      </c>
      <c r="E4276" s="3" t="str">
        <f t="shared" si="67"/>
        <v>Sao Paulo-Guarulhos</v>
      </c>
      <c r="F4276" s="3">
        <v>351880</v>
      </c>
      <c r="G4276" s="3">
        <v>1379182</v>
      </c>
      <c r="H4276" s="3">
        <v>2019</v>
      </c>
      <c r="I4276" s="2">
        <v>4</v>
      </c>
      <c r="J4276" s="3" t="s">
        <v>10</v>
      </c>
      <c r="K4276" s="3">
        <v>1</v>
      </c>
      <c r="L4276" s="3">
        <v>0</v>
      </c>
    </row>
    <row r="4277" spans="1:12">
      <c r="A4277" s="2" t="s">
        <v>1157</v>
      </c>
      <c r="B4277" s="3" t="s">
        <v>1441</v>
      </c>
      <c r="C4277" s="2" t="s">
        <v>1212</v>
      </c>
      <c r="D4277" s="2" t="s">
        <v>1212</v>
      </c>
      <c r="E4277" s="3" t="str">
        <f t="shared" si="67"/>
        <v>Sao Paulo-Guarulhos</v>
      </c>
      <c r="F4277" s="3">
        <v>351880</v>
      </c>
      <c r="G4277" s="3">
        <v>1379182</v>
      </c>
      <c r="H4277" s="3">
        <v>2019</v>
      </c>
      <c r="I4277" s="2">
        <v>6</v>
      </c>
      <c r="J4277" s="3" t="s">
        <v>9</v>
      </c>
      <c r="K4277" s="3">
        <v>1</v>
      </c>
      <c r="L4277" s="3">
        <v>0</v>
      </c>
    </row>
    <row r="4278" spans="1:12">
      <c r="A4278" s="2" t="s">
        <v>1157</v>
      </c>
      <c r="B4278" s="3" t="s">
        <v>1441</v>
      </c>
      <c r="C4278" s="2" t="s">
        <v>1212</v>
      </c>
      <c r="D4278" s="2" t="s">
        <v>1212</v>
      </c>
      <c r="E4278" s="3" t="str">
        <f t="shared" si="67"/>
        <v>Sao Paulo-Guarulhos</v>
      </c>
      <c r="F4278" s="3">
        <v>351880</v>
      </c>
      <c r="G4278" s="3">
        <v>1379182</v>
      </c>
      <c r="H4278" s="3">
        <v>2020</v>
      </c>
      <c r="I4278" s="2">
        <v>1</v>
      </c>
      <c r="J4278" s="3" t="s">
        <v>12</v>
      </c>
      <c r="K4278" s="3">
        <v>1</v>
      </c>
      <c r="L4278" s="3">
        <v>1</v>
      </c>
    </row>
    <row r="4279" spans="1:12">
      <c r="A4279" s="2" t="s">
        <v>1157</v>
      </c>
      <c r="B4279" s="3" t="s">
        <v>1441</v>
      </c>
      <c r="C4279" s="2" t="s">
        <v>1213</v>
      </c>
      <c r="D4279" s="2" t="s">
        <v>1213</v>
      </c>
      <c r="E4279" s="3" t="str">
        <f t="shared" si="67"/>
        <v>Sao Paulo-Hortolandia</v>
      </c>
      <c r="F4279" s="3">
        <v>351907</v>
      </c>
      <c r="G4279" s="3">
        <v>230851</v>
      </c>
      <c r="H4279" s="3">
        <v>2019</v>
      </c>
      <c r="I4279" s="2">
        <v>2</v>
      </c>
      <c r="J4279" s="3" t="s">
        <v>9</v>
      </c>
      <c r="K4279" s="3">
        <v>2</v>
      </c>
      <c r="L4279" s="3">
        <v>0</v>
      </c>
    </row>
    <row r="4280" spans="1:12">
      <c r="A4280" s="2" t="s">
        <v>1157</v>
      </c>
      <c r="B4280" s="3" t="s">
        <v>1441</v>
      </c>
      <c r="C4280" s="2" t="s">
        <v>1213</v>
      </c>
      <c r="D4280" s="2" t="s">
        <v>1213</v>
      </c>
      <c r="E4280" s="3" t="str">
        <f t="shared" si="67"/>
        <v>Sao Paulo-Hortolandia</v>
      </c>
      <c r="F4280" s="3">
        <v>351907</v>
      </c>
      <c r="G4280" s="3">
        <v>230851</v>
      </c>
      <c r="H4280" s="3">
        <v>2019</v>
      </c>
      <c r="I4280" s="2">
        <v>5</v>
      </c>
      <c r="J4280" s="3" t="s">
        <v>10</v>
      </c>
      <c r="K4280" s="3">
        <v>1</v>
      </c>
      <c r="L4280" s="3">
        <v>0</v>
      </c>
    </row>
    <row r="4281" spans="1:12">
      <c r="A4281" s="2" t="s">
        <v>1157</v>
      </c>
      <c r="B4281" s="3" t="s">
        <v>1441</v>
      </c>
      <c r="C4281" s="2" t="s">
        <v>1213</v>
      </c>
      <c r="D4281" s="2" t="s">
        <v>1213</v>
      </c>
      <c r="E4281" s="3" t="str">
        <f t="shared" si="67"/>
        <v>Sao Paulo-Hortolandia</v>
      </c>
      <c r="F4281" s="3">
        <v>351907</v>
      </c>
      <c r="G4281" s="3">
        <v>230851</v>
      </c>
      <c r="H4281" s="3">
        <v>2019</v>
      </c>
      <c r="I4281" s="2">
        <v>6</v>
      </c>
      <c r="J4281" s="3" t="s">
        <v>9</v>
      </c>
      <c r="K4281" s="3">
        <v>1</v>
      </c>
      <c r="L4281" s="3">
        <v>0</v>
      </c>
    </row>
    <row r="4282" spans="1:12">
      <c r="A4282" s="2" t="s">
        <v>1157</v>
      </c>
      <c r="B4282" s="3" t="s">
        <v>1441</v>
      </c>
      <c r="C4282" s="2" t="s">
        <v>1213</v>
      </c>
      <c r="D4282" s="2" t="s">
        <v>1213</v>
      </c>
      <c r="E4282" s="3" t="str">
        <f t="shared" si="67"/>
        <v>Sao Paulo-Hortolandia</v>
      </c>
      <c r="F4282" s="3">
        <v>351907</v>
      </c>
      <c r="G4282" s="3">
        <v>230851</v>
      </c>
      <c r="H4282" s="3">
        <v>2019</v>
      </c>
      <c r="I4282" s="2">
        <v>6</v>
      </c>
      <c r="J4282" s="3" t="s">
        <v>10</v>
      </c>
      <c r="K4282" s="3">
        <v>1</v>
      </c>
      <c r="L4282" s="3">
        <v>0</v>
      </c>
    </row>
    <row r="4283" spans="1:12">
      <c r="A4283" s="2" t="s">
        <v>1157</v>
      </c>
      <c r="B4283" s="3" t="s">
        <v>1441</v>
      </c>
      <c r="C4283" s="2" t="s">
        <v>1214</v>
      </c>
      <c r="D4283" s="2" t="s">
        <v>1214</v>
      </c>
      <c r="E4283" s="3" t="str">
        <f t="shared" si="67"/>
        <v>Sao Paulo-Ibate</v>
      </c>
      <c r="F4283" s="3">
        <v>351930</v>
      </c>
      <c r="G4283" s="3">
        <v>35104</v>
      </c>
      <c r="H4283" s="3">
        <v>2020</v>
      </c>
      <c r="I4283" s="2">
        <v>6</v>
      </c>
      <c r="J4283" s="3" t="s">
        <v>12</v>
      </c>
      <c r="K4283" s="3">
        <v>1</v>
      </c>
      <c r="L4283" s="3">
        <v>0</v>
      </c>
    </row>
    <row r="4284" spans="1:12">
      <c r="A4284" s="2" t="s">
        <v>1157</v>
      </c>
      <c r="B4284" s="3" t="s">
        <v>1441</v>
      </c>
      <c r="C4284" s="2" t="s">
        <v>1215</v>
      </c>
      <c r="D4284" s="2" t="s">
        <v>1215</v>
      </c>
      <c r="E4284" s="3" t="str">
        <f t="shared" si="67"/>
        <v>Sao Paulo-Ilha Comprida</v>
      </c>
      <c r="F4284" s="3">
        <v>352042</v>
      </c>
      <c r="G4284" s="3">
        <v>11166</v>
      </c>
      <c r="H4284" s="3">
        <v>2020</v>
      </c>
      <c r="I4284" s="2">
        <v>6</v>
      </c>
      <c r="J4284" s="3" t="s">
        <v>10</v>
      </c>
      <c r="K4284" s="3">
        <v>1</v>
      </c>
      <c r="L4284" s="3">
        <v>0</v>
      </c>
    </row>
    <row r="4285" spans="1:12">
      <c r="A4285" s="2" t="s">
        <v>1157</v>
      </c>
      <c r="B4285" s="3" t="s">
        <v>1441</v>
      </c>
      <c r="C4285" s="2" t="s">
        <v>1216</v>
      </c>
      <c r="D4285" s="2" t="s">
        <v>1216</v>
      </c>
      <c r="E4285" s="3" t="str">
        <f t="shared" si="67"/>
        <v>Sao Paulo-Ilha Solteira</v>
      </c>
      <c r="F4285" s="3">
        <v>352044</v>
      </c>
      <c r="G4285" s="3">
        <v>26686</v>
      </c>
      <c r="H4285" s="3">
        <v>2019</v>
      </c>
      <c r="I4285" s="2">
        <v>5</v>
      </c>
      <c r="J4285" s="3" t="s">
        <v>10</v>
      </c>
      <c r="K4285" s="3">
        <v>3</v>
      </c>
      <c r="L4285" s="3">
        <v>0</v>
      </c>
    </row>
    <row r="4286" spans="1:12">
      <c r="A4286" s="2" t="s">
        <v>1157</v>
      </c>
      <c r="B4286" s="3" t="s">
        <v>1441</v>
      </c>
      <c r="C4286" s="2" t="s">
        <v>1217</v>
      </c>
      <c r="D4286" s="2" t="s">
        <v>1217</v>
      </c>
      <c r="E4286" s="3" t="str">
        <f t="shared" si="67"/>
        <v>Sao Paulo-Ilhabela</v>
      </c>
      <c r="F4286" s="3">
        <v>352040</v>
      </c>
      <c r="G4286" s="3">
        <v>34970</v>
      </c>
      <c r="H4286" s="3">
        <v>2020</v>
      </c>
      <c r="I4286" s="2">
        <v>5</v>
      </c>
      <c r="J4286" s="3" t="s">
        <v>10</v>
      </c>
      <c r="K4286" s="3">
        <v>1</v>
      </c>
      <c r="L4286" s="3">
        <v>0</v>
      </c>
    </row>
    <row r="4287" spans="1:12">
      <c r="A4287" s="2" t="s">
        <v>1157</v>
      </c>
      <c r="B4287" s="3" t="s">
        <v>1441</v>
      </c>
      <c r="C4287" s="2" t="s">
        <v>1218</v>
      </c>
      <c r="D4287" s="2" t="s">
        <v>1218</v>
      </c>
      <c r="E4287" s="3" t="str">
        <f t="shared" si="67"/>
        <v>Sao Paulo-Indaiatuba</v>
      </c>
      <c r="F4287" s="3">
        <v>352050</v>
      </c>
      <c r="G4287" s="3">
        <v>251627</v>
      </c>
      <c r="H4287" s="3">
        <v>2019</v>
      </c>
      <c r="I4287" s="2">
        <v>5</v>
      </c>
      <c r="J4287" s="3" t="s">
        <v>10</v>
      </c>
      <c r="K4287" s="3">
        <v>1</v>
      </c>
      <c r="L4287" s="3">
        <v>0</v>
      </c>
    </row>
    <row r="4288" spans="1:12">
      <c r="A4288" s="2" t="s">
        <v>1157</v>
      </c>
      <c r="B4288" s="3" t="s">
        <v>1441</v>
      </c>
      <c r="C4288" s="2" t="s">
        <v>1218</v>
      </c>
      <c r="D4288" s="2" t="s">
        <v>1218</v>
      </c>
      <c r="E4288" s="3" t="str">
        <f t="shared" si="67"/>
        <v>Sao Paulo-Indaiatuba</v>
      </c>
      <c r="F4288" s="3">
        <v>352050</v>
      </c>
      <c r="G4288" s="3">
        <v>251627</v>
      </c>
      <c r="H4288" s="3">
        <v>2019</v>
      </c>
      <c r="I4288" s="2">
        <v>6</v>
      </c>
      <c r="J4288" s="3" t="s">
        <v>9</v>
      </c>
      <c r="K4288" s="3">
        <v>1</v>
      </c>
      <c r="L4288" s="3">
        <v>0</v>
      </c>
    </row>
    <row r="4289" spans="1:12">
      <c r="A4289" s="2" t="s">
        <v>1157</v>
      </c>
      <c r="B4289" s="3" t="s">
        <v>1441</v>
      </c>
      <c r="C4289" s="2" t="s">
        <v>1218</v>
      </c>
      <c r="D4289" s="2" t="s">
        <v>1218</v>
      </c>
      <c r="E4289" s="3" t="str">
        <f t="shared" si="67"/>
        <v>Sao Paulo-Indaiatuba</v>
      </c>
      <c r="F4289" s="3">
        <v>352050</v>
      </c>
      <c r="G4289" s="3">
        <v>251627</v>
      </c>
      <c r="H4289" s="3">
        <v>2019</v>
      </c>
      <c r="I4289" s="2">
        <v>6</v>
      </c>
      <c r="J4289" s="3" t="s">
        <v>10</v>
      </c>
      <c r="K4289" s="3">
        <v>2</v>
      </c>
      <c r="L4289" s="3">
        <v>0</v>
      </c>
    </row>
    <row r="4290" spans="1:12">
      <c r="A4290" s="2" t="s">
        <v>1157</v>
      </c>
      <c r="B4290" s="3" t="s">
        <v>1441</v>
      </c>
      <c r="C4290" s="2" t="s">
        <v>1219</v>
      </c>
      <c r="D4290" s="2" t="s">
        <v>1219</v>
      </c>
      <c r="E4290" s="3" t="str">
        <f t="shared" si="67"/>
        <v>Sao Paulo-Ipero</v>
      </c>
      <c r="F4290" s="3">
        <v>352100</v>
      </c>
      <c r="G4290" s="3">
        <v>37133</v>
      </c>
      <c r="H4290" s="3">
        <v>2019</v>
      </c>
      <c r="I4290" s="2">
        <v>3</v>
      </c>
      <c r="J4290" s="3" t="s">
        <v>9</v>
      </c>
      <c r="K4290" s="3">
        <v>1</v>
      </c>
      <c r="L4290" s="3">
        <v>0</v>
      </c>
    </row>
    <row r="4291" spans="1:12">
      <c r="A4291" s="2" t="s">
        <v>1157</v>
      </c>
      <c r="B4291" s="3" t="s">
        <v>1441</v>
      </c>
      <c r="C4291" s="2" t="s">
        <v>1220</v>
      </c>
      <c r="D4291" s="2" t="s">
        <v>1220</v>
      </c>
      <c r="E4291" s="3" t="str">
        <f t="shared" si="67"/>
        <v>Sao Paulo-Itanhaem</v>
      </c>
      <c r="F4291" s="3">
        <v>352210</v>
      </c>
      <c r="G4291" s="3">
        <v>101816</v>
      </c>
      <c r="H4291" s="3">
        <v>2019</v>
      </c>
      <c r="I4291" s="2">
        <v>6</v>
      </c>
      <c r="J4291" s="3" t="s">
        <v>10</v>
      </c>
      <c r="K4291" s="3">
        <v>1</v>
      </c>
      <c r="L4291" s="3">
        <v>0</v>
      </c>
    </row>
    <row r="4292" spans="1:12">
      <c r="A4292" s="2" t="s">
        <v>1157</v>
      </c>
      <c r="B4292" s="3" t="s">
        <v>1441</v>
      </c>
      <c r="C4292" s="2" t="s">
        <v>1221</v>
      </c>
      <c r="D4292" s="2" t="s">
        <v>1221</v>
      </c>
      <c r="E4292" s="3" t="str">
        <f t="shared" si="67"/>
        <v>Sao Paulo-Itapecerica da Serra</v>
      </c>
      <c r="F4292" s="3">
        <v>352220</v>
      </c>
      <c r="G4292" s="3">
        <v>175693</v>
      </c>
      <c r="H4292" s="3">
        <v>2019</v>
      </c>
      <c r="I4292" s="2">
        <v>1</v>
      </c>
      <c r="J4292" s="3" t="s">
        <v>9</v>
      </c>
      <c r="K4292" s="3">
        <v>1</v>
      </c>
      <c r="L4292" s="3">
        <v>0</v>
      </c>
    </row>
    <row r="4293" spans="1:12">
      <c r="A4293" s="2" t="s">
        <v>1157</v>
      </c>
      <c r="B4293" s="3" t="s">
        <v>1441</v>
      </c>
      <c r="C4293" s="2" t="s">
        <v>1221</v>
      </c>
      <c r="D4293" s="2" t="s">
        <v>1221</v>
      </c>
      <c r="E4293" s="3" t="str">
        <f t="shared" si="67"/>
        <v>Sao Paulo-Itapecerica da Serra</v>
      </c>
      <c r="F4293" s="3">
        <v>352220</v>
      </c>
      <c r="G4293" s="3">
        <v>175693</v>
      </c>
      <c r="H4293" s="3">
        <v>2019</v>
      </c>
      <c r="I4293" s="2">
        <v>2</v>
      </c>
      <c r="J4293" s="3" t="s">
        <v>9</v>
      </c>
      <c r="K4293" s="3">
        <v>1</v>
      </c>
      <c r="L4293" s="3">
        <v>0</v>
      </c>
    </row>
    <row r="4294" spans="1:12">
      <c r="A4294" s="2" t="s">
        <v>1157</v>
      </c>
      <c r="B4294" s="3" t="s">
        <v>1441</v>
      </c>
      <c r="C4294" s="2" t="s">
        <v>1221</v>
      </c>
      <c r="D4294" s="2" t="s">
        <v>1221</v>
      </c>
      <c r="E4294" s="3" t="str">
        <f t="shared" si="67"/>
        <v>Sao Paulo-Itapecerica da Serra</v>
      </c>
      <c r="F4294" s="3">
        <v>352220</v>
      </c>
      <c r="G4294" s="3">
        <v>175693</v>
      </c>
      <c r="H4294" s="3">
        <v>2020</v>
      </c>
      <c r="I4294" s="2">
        <v>2</v>
      </c>
      <c r="J4294" s="3" t="s">
        <v>9</v>
      </c>
      <c r="K4294" s="3">
        <v>1</v>
      </c>
      <c r="L4294" s="3">
        <v>0</v>
      </c>
    </row>
    <row r="4295" spans="1:12">
      <c r="A4295" s="2" t="s">
        <v>1157</v>
      </c>
      <c r="B4295" s="3" t="s">
        <v>1441</v>
      </c>
      <c r="C4295" s="2" t="s">
        <v>1222</v>
      </c>
      <c r="D4295" s="2" t="s">
        <v>1222</v>
      </c>
      <c r="E4295" s="3" t="str">
        <f t="shared" si="67"/>
        <v>Sao Paulo-Itapetininga</v>
      </c>
      <c r="F4295" s="3">
        <v>352230</v>
      </c>
      <c r="G4295" s="3">
        <v>163901</v>
      </c>
      <c r="H4295" s="3">
        <v>2019</v>
      </c>
      <c r="I4295" s="2">
        <v>2</v>
      </c>
      <c r="J4295" s="3" t="s">
        <v>9</v>
      </c>
      <c r="K4295" s="3">
        <v>1</v>
      </c>
      <c r="L4295" s="3">
        <v>0</v>
      </c>
    </row>
    <row r="4296" spans="1:12">
      <c r="A4296" s="2" t="s">
        <v>1157</v>
      </c>
      <c r="B4296" s="3" t="s">
        <v>1441</v>
      </c>
      <c r="C4296" s="2" t="s">
        <v>1222</v>
      </c>
      <c r="D4296" s="2" t="s">
        <v>1222</v>
      </c>
      <c r="E4296" s="3" t="str">
        <f t="shared" si="67"/>
        <v>Sao Paulo-Itapetininga</v>
      </c>
      <c r="F4296" s="3">
        <v>352230</v>
      </c>
      <c r="G4296" s="3">
        <v>163901</v>
      </c>
      <c r="H4296" s="3">
        <v>2019</v>
      </c>
      <c r="I4296" s="2">
        <v>3</v>
      </c>
      <c r="J4296" s="3" t="s">
        <v>9</v>
      </c>
      <c r="K4296" s="3">
        <v>1</v>
      </c>
      <c r="L4296" s="3">
        <v>1</v>
      </c>
    </row>
    <row r="4297" spans="1:12">
      <c r="A4297" s="2" t="s">
        <v>1157</v>
      </c>
      <c r="B4297" s="3" t="s">
        <v>1441</v>
      </c>
      <c r="C4297" s="2" t="s">
        <v>1222</v>
      </c>
      <c r="D4297" s="2" t="s">
        <v>1222</v>
      </c>
      <c r="E4297" s="3" t="str">
        <f t="shared" si="67"/>
        <v>Sao Paulo-Itapetininga</v>
      </c>
      <c r="F4297" s="3">
        <v>352230</v>
      </c>
      <c r="G4297" s="3">
        <v>163901</v>
      </c>
      <c r="H4297" s="3">
        <v>2019</v>
      </c>
      <c r="I4297" s="2">
        <v>5</v>
      </c>
      <c r="J4297" s="3" t="s">
        <v>10</v>
      </c>
      <c r="K4297" s="3">
        <v>1</v>
      </c>
      <c r="L4297" s="3">
        <v>0</v>
      </c>
    </row>
    <row r="4298" spans="1:12">
      <c r="A4298" s="2" t="s">
        <v>1157</v>
      </c>
      <c r="B4298" s="3" t="s">
        <v>1441</v>
      </c>
      <c r="C4298" s="2" t="s">
        <v>1222</v>
      </c>
      <c r="D4298" s="2" t="s">
        <v>1222</v>
      </c>
      <c r="E4298" s="3" t="str">
        <f t="shared" si="67"/>
        <v>Sao Paulo-Itapetininga</v>
      </c>
      <c r="F4298" s="3">
        <v>352230</v>
      </c>
      <c r="G4298" s="3">
        <v>163901</v>
      </c>
      <c r="H4298" s="3">
        <v>2019</v>
      </c>
      <c r="I4298" s="2">
        <v>6</v>
      </c>
      <c r="J4298" s="3" t="s">
        <v>10</v>
      </c>
      <c r="K4298" s="3">
        <v>1</v>
      </c>
      <c r="L4298" s="3">
        <v>0</v>
      </c>
    </row>
    <row r="4299" spans="1:12">
      <c r="A4299" s="2" t="s">
        <v>1157</v>
      </c>
      <c r="B4299" s="3" t="s">
        <v>1441</v>
      </c>
      <c r="C4299" s="2" t="s">
        <v>1222</v>
      </c>
      <c r="D4299" s="2" t="s">
        <v>1222</v>
      </c>
      <c r="E4299" s="3" t="str">
        <f t="shared" si="67"/>
        <v>Sao Paulo-Itapetininga</v>
      </c>
      <c r="F4299" s="3">
        <v>352230</v>
      </c>
      <c r="G4299" s="3">
        <v>163901</v>
      </c>
      <c r="H4299" s="3">
        <v>2020</v>
      </c>
      <c r="I4299" s="2">
        <v>3</v>
      </c>
      <c r="J4299" s="3" t="s">
        <v>10</v>
      </c>
      <c r="K4299" s="3">
        <v>1</v>
      </c>
      <c r="L4299" s="3">
        <v>0</v>
      </c>
    </row>
    <row r="4300" spans="1:12">
      <c r="A4300" s="2" t="s">
        <v>1157</v>
      </c>
      <c r="B4300" s="3" t="s">
        <v>1441</v>
      </c>
      <c r="C4300" s="2" t="s">
        <v>1222</v>
      </c>
      <c r="D4300" s="2" t="s">
        <v>1222</v>
      </c>
      <c r="E4300" s="3" t="str">
        <f t="shared" si="67"/>
        <v>Sao Paulo-Itapetininga</v>
      </c>
      <c r="F4300" s="3">
        <v>352230</v>
      </c>
      <c r="G4300" s="3">
        <v>163901</v>
      </c>
      <c r="H4300" s="3">
        <v>2020</v>
      </c>
      <c r="I4300" s="2">
        <v>4</v>
      </c>
      <c r="J4300" s="3" t="s">
        <v>10</v>
      </c>
      <c r="K4300" s="3">
        <v>1</v>
      </c>
      <c r="L4300" s="3">
        <v>0</v>
      </c>
    </row>
    <row r="4301" spans="1:12">
      <c r="A4301" s="2" t="s">
        <v>1157</v>
      </c>
      <c r="B4301" s="3" t="s">
        <v>1441</v>
      </c>
      <c r="C4301" s="2" t="s">
        <v>1222</v>
      </c>
      <c r="D4301" s="2" t="s">
        <v>1222</v>
      </c>
      <c r="E4301" s="3" t="str">
        <f t="shared" si="67"/>
        <v>Sao Paulo-Itapetininga</v>
      </c>
      <c r="F4301" s="3">
        <v>352230</v>
      </c>
      <c r="G4301" s="3">
        <v>163901</v>
      </c>
      <c r="H4301" s="3">
        <v>2020</v>
      </c>
      <c r="I4301" s="2">
        <v>6</v>
      </c>
      <c r="J4301" s="3" t="s">
        <v>10</v>
      </c>
      <c r="K4301" s="3">
        <v>1</v>
      </c>
      <c r="L4301" s="3">
        <v>0</v>
      </c>
    </row>
    <row r="4302" spans="1:12">
      <c r="A4302" s="2" t="s">
        <v>1157</v>
      </c>
      <c r="B4302" s="3" t="s">
        <v>1441</v>
      </c>
      <c r="C4302" s="2" t="s">
        <v>1223</v>
      </c>
      <c r="D4302" s="2" t="s">
        <v>1223</v>
      </c>
      <c r="E4302" s="3" t="str">
        <f t="shared" si="67"/>
        <v>Sao Paulo-Itapeva</v>
      </c>
      <c r="F4302" s="3">
        <v>352240</v>
      </c>
      <c r="G4302" s="3">
        <v>94354</v>
      </c>
      <c r="H4302" s="3">
        <v>2019</v>
      </c>
      <c r="I4302" s="2">
        <v>5</v>
      </c>
      <c r="J4302" s="3" t="s">
        <v>10</v>
      </c>
      <c r="K4302" s="3">
        <v>2</v>
      </c>
      <c r="L4302" s="3">
        <v>0</v>
      </c>
    </row>
    <row r="4303" spans="1:12">
      <c r="A4303" s="2" t="s">
        <v>1157</v>
      </c>
      <c r="B4303" s="3" t="s">
        <v>1441</v>
      </c>
      <c r="C4303" s="2" t="s">
        <v>1223</v>
      </c>
      <c r="D4303" s="2" t="s">
        <v>1223</v>
      </c>
      <c r="E4303" s="3" t="str">
        <f t="shared" si="67"/>
        <v>Sao Paulo-Itapeva</v>
      </c>
      <c r="F4303" s="3">
        <v>352240</v>
      </c>
      <c r="G4303" s="3">
        <v>94354</v>
      </c>
      <c r="H4303" s="3">
        <v>2019</v>
      </c>
      <c r="I4303" s="2">
        <v>6</v>
      </c>
      <c r="J4303" s="3" t="s">
        <v>10</v>
      </c>
      <c r="K4303" s="3">
        <v>1</v>
      </c>
      <c r="L4303" s="3">
        <v>0</v>
      </c>
    </row>
    <row r="4304" spans="1:12">
      <c r="A4304" s="2" t="s">
        <v>1157</v>
      </c>
      <c r="B4304" s="3" t="s">
        <v>1441</v>
      </c>
      <c r="C4304" s="2" t="s">
        <v>1224</v>
      </c>
      <c r="D4304" s="2" t="s">
        <v>1224</v>
      </c>
      <c r="E4304" s="3" t="str">
        <f t="shared" si="67"/>
        <v>Sao Paulo-Itapevi</v>
      </c>
      <c r="F4304" s="3">
        <v>352250</v>
      </c>
      <c r="G4304" s="3">
        <v>237700</v>
      </c>
      <c r="H4304" s="3">
        <v>2020</v>
      </c>
      <c r="I4304" s="2">
        <v>6</v>
      </c>
      <c r="J4304" s="3" t="s">
        <v>12</v>
      </c>
      <c r="K4304" s="3">
        <v>1</v>
      </c>
      <c r="L4304" s="3">
        <v>0</v>
      </c>
    </row>
    <row r="4305" spans="1:12">
      <c r="A4305" s="2" t="s">
        <v>1157</v>
      </c>
      <c r="B4305" s="3" t="s">
        <v>1441</v>
      </c>
      <c r="C4305" s="2" t="s">
        <v>1225</v>
      </c>
      <c r="D4305" s="2" t="s">
        <v>1225</v>
      </c>
      <c r="E4305" s="3" t="str">
        <f t="shared" si="67"/>
        <v>Sao Paulo-Itapira</v>
      </c>
      <c r="F4305" s="3">
        <v>352260</v>
      </c>
      <c r="G4305" s="3">
        <v>74773</v>
      </c>
      <c r="H4305" s="3">
        <v>2019</v>
      </c>
      <c r="I4305" s="2">
        <v>1</v>
      </c>
      <c r="J4305" s="3" t="s">
        <v>9</v>
      </c>
      <c r="K4305" s="3">
        <v>1</v>
      </c>
      <c r="L4305" s="3">
        <v>0</v>
      </c>
    </row>
    <row r="4306" spans="1:12">
      <c r="A4306" s="2" t="s">
        <v>1157</v>
      </c>
      <c r="B4306" s="3" t="s">
        <v>1441</v>
      </c>
      <c r="C4306" s="2" t="s">
        <v>1225</v>
      </c>
      <c r="D4306" s="2" t="s">
        <v>1225</v>
      </c>
      <c r="E4306" s="3" t="str">
        <f t="shared" si="67"/>
        <v>Sao Paulo-Itapira</v>
      </c>
      <c r="F4306" s="3">
        <v>352260</v>
      </c>
      <c r="G4306" s="3">
        <v>74773</v>
      </c>
      <c r="H4306" s="3">
        <v>2019</v>
      </c>
      <c r="I4306" s="2">
        <v>6</v>
      </c>
      <c r="J4306" s="3" t="s">
        <v>10</v>
      </c>
      <c r="K4306" s="3">
        <v>1</v>
      </c>
      <c r="L4306" s="3">
        <v>0</v>
      </c>
    </row>
    <row r="4307" spans="1:12">
      <c r="A4307" s="2" t="s">
        <v>1157</v>
      </c>
      <c r="B4307" s="3" t="s">
        <v>1441</v>
      </c>
      <c r="C4307" s="2" t="s">
        <v>1225</v>
      </c>
      <c r="D4307" s="2" t="s">
        <v>1225</v>
      </c>
      <c r="E4307" s="3" t="str">
        <f t="shared" si="67"/>
        <v>Sao Paulo-Itapira</v>
      </c>
      <c r="F4307" s="3">
        <v>352260</v>
      </c>
      <c r="G4307" s="3">
        <v>74773</v>
      </c>
      <c r="H4307" s="3">
        <v>2020</v>
      </c>
      <c r="I4307" s="2">
        <v>4</v>
      </c>
      <c r="J4307" s="3" t="s">
        <v>10</v>
      </c>
      <c r="K4307" s="3">
        <v>1</v>
      </c>
      <c r="L4307" s="3">
        <v>0</v>
      </c>
    </row>
    <row r="4308" spans="1:12">
      <c r="A4308" s="2" t="s">
        <v>1157</v>
      </c>
      <c r="B4308" s="3" t="s">
        <v>1441</v>
      </c>
      <c r="C4308" s="2" t="s">
        <v>1226</v>
      </c>
      <c r="D4308" s="2" t="s">
        <v>1226</v>
      </c>
      <c r="E4308" s="3" t="str">
        <f t="shared" si="67"/>
        <v>Sao Paulo-Itaquaquecetuba</v>
      </c>
      <c r="F4308" s="3">
        <v>352310</v>
      </c>
      <c r="G4308" s="3">
        <v>370821</v>
      </c>
      <c r="H4308" s="3">
        <v>2019</v>
      </c>
      <c r="I4308" s="2">
        <v>1</v>
      </c>
      <c r="J4308" s="3" t="s">
        <v>19</v>
      </c>
      <c r="K4308" s="3">
        <v>1</v>
      </c>
      <c r="L4308" s="3">
        <v>0</v>
      </c>
    </row>
    <row r="4309" spans="1:12">
      <c r="A4309" s="2" t="s">
        <v>1157</v>
      </c>
      <c r="B4309" s="3" t="s">
        <v>1441</v>
      </c>
      <c r="C4309" s="2" t="s">
        <v>1226</v>
      </c>
      <c r="D4309" s="2" t="s">
        <v>1226</v>
      </c>
      <c r="E4309" s="3" t="str">
        <f t="shared" si="67"/>
        <v>Sao Paulo-Itaquaquecetuba</v>
      </c>
      <c r="F4309" s="3">
        <v>352310</v>
      </c>
      <c r="G4309" s="3">
        <v>370821</v>
      </c>
      <c r="H4309" s="3">
        <v>2019</v>
      </c>
      <c r="I4309" s="2">
        <v>1</v>
      </c>
      <c r="J4309" s="3" t="s">
        <v>12</v>
      </c>
      <c r="K4309" s="3">
        <v>1</v>
      </c>
      <c r="L4309" s="3">
        <v>0</v>
      </c>
    </row>
    <row r="4310" spans="1:12">
      <c r="A4310" s="2" t="s">
        <v>1157</v>
      </c>
      <c r="B4310" s="3" t="s">
        <v>1441</v>
      </c>
      <c r="C4310" s="2" t="s">
        <v>1226</v>
      </c>
      <c r="D4310" s="2" t="s">
        <v>1226</v>
      </c>
      <c r="E4310" s="3" t="str">
        <f t="shared" si="67"/>
        <v>Sao Paulo-Itaquaquecetuba</v>
      </c>
      <c r="F4310" s="3">
        <v>352310</v>
      </c>
      <c r="G4310" s="3">
        <v>370821</v>
      </c>
      <c r="H4310" s="3">
        <v>2019</v>
      </c>
      <c r="I4310" s="2">
        <v>2</v>
      </c>
      <c r="J4310" s="3" t="s">
        <v>9</v>
      </c>
      <c r="K4310" s="3">
        <v>3</v>
      </c>
      <c r="L4310" s="3">
        <v>0</v>
      </c>
    </row>
    <row r="4311" spans="1:12">
      <c r="A4311" s="2" t="s">
        <v>1157</v>
      </c>
      <c r="B4311" s="3" t="s">
        <v>1441</v>
      </c>
      <c r="C4311" s="2" t="s">
        <v>1226</v>
      </c>
      <c r="D4311" s="2" t="s">
        <v>1226</v>
      </c>
      <c r="E4311" s="3" t="str">
        <f t="shared" si="67"/>
        <v>Sao Paulo-Itaquaquecetuba</v>
      </c>
      <c r="F4311" s="3">
        <v>352310</v>
      </c>
      <c r="G4311" s="3">
        <v>370821</v>
      </c>
      <c r="H4311" s="3">
        <v>2019</v>
      </c>
      <c r="I4311" s="2">
        <v>3</v>
      </c>
      <c r="J4311" s="3" t="s">
        <v>9</v>
      </c>
      <c r="K4311" s="3">
        <v>1</v>
      </c>
      <c r="L4311" s="3">
        <v>0</v>
      </c>
    </row>
    <row r="4312" spans="1:12">
      <c r="A4312" s="2" t="s">
        <v>1157</v>
      </c>
      <c r="B4312" s="3" t="s">
        <v>1441</v>
      </c>
      <c r="C4312" s="2" t="s">
        <v>1226</v>
      </c>
      <c r="D4312" s="2" t="s">
        <v>1226</v>
      </c>
      <c r="E4312" s="3" t="str">
        <f t="shared" si="67"/>
        <v>Sao Paulo-Itaquaquecetuba</v>
      </c>
      <c r="F4312" s="3">
        <v>352310</v>
      </c>
      <c r="G4312" s="3">
        <v>370821</v>
      </c>
      <c r="H4312" s="3">
        <v>2019</v>
      </c>
      <c r="I4312" s="2">
        <v>5</v>
      </c>
      <c r="J4312" s="3" t="s">
        <v>9</v>
      </c>
      <c r="K4312" s="3">
        <v>1</v>
      </c>
      <c r="L4312" s="3">
        <v>0</v>
      </c>
    </row>
    <row r="4313" spans="1:12">
      <c r="A4313" s="2" t="s">
        <v>1157</v>
      </c>
      <c r="B4313" s="3" t="s">
        <v>1441</v>
      </c>
      <c r="C4313" s="2" t="s">
        <v>1226</v>
      </c>
      <c r="D4313" s="2" t="s">
        <v>1226</v>
      </c>
      <c r="E4313" s="3" t="str">
        <f t="shared" si="67"/>
        <v>Sao Paulo-Itaquaquecetuba</v>
      </c>
      <c r="F4313" s="3">
        <v>352310</v>
      </c>
      <c r="G4313" s="3">
        <v>370821</v>
      </c>
      <c r="H4313" s="3">
        <v>2019</v>
      </c>
      <c r="I4313" s="2">
        <v>5</v>
      </c>
      <c r="J4313" s="3" t="s">
        <v>10</v>
      </c>
      <c r="K4313" s="3">
        <v>1</v>
      </c>
      <c r="L4313" s="3">
        <v>0</v>
      </c>
    </row>
    <row r="4314" spans="1:12">
      <c r="A4314" s="2" t="s">
        <v>1157</v>
      </c>
      <c r="B4314" s="3" t="s">
        <v>1441</v>
      </c>
      <c r="C4314" s="2" t="s">
        <v>1226</v>
      </c>
      <c r="D4314" s="2" t="s">
        <v>1226</v>
      </c>
      <c r="E4314" s="3" t="str">
        <f t="shared" si="67"/>
        <v>Sao Paulo-Itaquaquecetuba</v>
      </c>
      <c r="F4314" s="3">
        <v>352310</v>
      </c>
      <c r="G4314" s="3">
        <v>370821</v>
      </c>
      <c r="H4314" s="3">
        <v>2019</v>
      </c>
      <c r="I4314" s="2">
        <v>6</v>
      </c>
      <c r="J4314" s="3" t="s">
        <v>9</v>
      </c>
      <c r="K4314" s="3">
        <v>1</v>
      </c>
      <c r="L4314" s="3">
        <v>0</v>
      </c>
    </row>
    <row r="4315" spans="1:12">
      <c r="A4315" s="2" t="s">
        <v>1157</v>
      </c>
      <c r="B4315" s="3" t="s">
        <v>1441</v>
      </c>
      <c r="C4315" s="2" t="s">
        <v>1227</v>
      </c>
      <c r="D4315" s="2" t="s">
        <v>1227</v>
      </c>
      <c r="E4315" s="3" t="str">
        <f t="shared" si="67"/>
        <v>Sao Paulo-Itariri</v>
      </c>
      <c r="F4315" s="3">
        <v>352330</v>
      </c>
      <c r="G4315" s="3">
        <v>17436</v>
      </c>
      <c r="H4315" s="3">
        <v>2019</v>
      </c>
      <c r="I4315" s="2">
        <v>5</v>
      </c>
      <c r="J4315" s="3" t="s">
        <v>10</v>
      </c>
      <c r="K4315" s="3">
        <v>1</v>
      </c>
      <c r="L4315" s="3">
        <v>0</v>
      </c>
    </row>
    <row r="4316" spans="1:12">
      <c r="A4316" s="2" t="s">
        <v>1157</v>
      </c>
      <c r="B4316" s="3" t="s">
        <v>1441</v>
      </c>
      <c r="C4316" s="2" t="s">
        <v>1227</v>
      </c>
      <c r="D4316" s="2" t="s">
        <v>1227</v>
      </c>
      <c r="E4316" s="3" t="str">
        <f t="shared" si="67"/>
        <v>Sao Paulo-Itariri</v>
      </c>
      <c r="F4316" s="3">
        <v>352330</v>
      </c>
      <c r="G4316" s="3">
        <v>17436</v>
      </c>
      <c r="H4316" s="3">
        <v>2019</v>
      </c>
      <c r="I4316" s="2">
        <v>5</v>
      </c>
      <c r="J4316" s="3" t="s">
        <v>12</v>
      </c>
      <c r="K4316" s="3">
        <v>1</v>
      </c>
      <c r="L4316" s="3">
        <v>1</v>
      </c>
    </row>
    <row r="4317" spans="1:12">
      <c r="A4317" s="2" t="s">
        <v>1157</v>
      </c>
      <c r="B4317" s="3" t="s">
        <v>1441</v>
      </c>
      <c r="C4317" s="2" t="s">
        <v>1228</v>
      </c>
      <c r="D4317" s="2" t="s">
        <v>1228</v>
      </c>
      <c r="E4317" s="3" t="str">
        <f t="shared" si="67"/>
        <v>Sao Paulo-Itatiba</v>
      </c>
      <c r="F4317" s="3">
        <v>352340</v>
      </c>
      <c r="G4317" s="3">
        <v>120858</v>
      </c>
      <c r="H4317" s="3">
        <v>2019</v>
      </c>
      <c r="I4317" s="2">
        <v>1</v>
      </c>
      <c r="J4317" s="3" t="s">
        <v>9</v>
      </c>
      <c r="K4317" s="3">
        <v>1</v>
      </c>
      <c r="L4317" s="3">
        <v>0</v>
      </c>
    </row>
    <row r="4318" spans="1:12">
      <c r="A4318" s="2" t="s">
        <v>1157</v>
      </c>
      <c r="B4318" s="3" t="s">
        <v>1441</v>
      </c>
      <c r="C4318" s="2" t="s">
        <v>1228</v>
      </c>
      <c r="D4318" s="2" t="s">
        <v>1228</v>
      </c>
      <c r="E4318" s="3" t="str">
        <f t="shared" si="67"/>
        <v>Sao Paulo-Itatiba</v>
      </c>
      <c r="F4318" s="3">
        <v>352340</v>
      </c>
      <c r="G4318" s="3">
        <v>120858</v>
      </c>
      <c r="H4318" s="3">
        <v>2019</v>
      </c>
      <c r="I4318" s="2">
        <v>1</v>
      </c>
      <c r="J4318" s="3" t="s">
        <v>10</v>
      </c>
      <c r="K4318" s="3">
        <v>1</v>
      </c>
      <c r="L4318" s="3">
        <v>0</v>
      </c>
    </row>
    <row r="4319" spans="1:12">
      <c r="A4319" s="2" t="s">
        <v>1157</v>
      </c>
      <c r="B4319" s="3" t="s">
        <v>1441</v>
      </c>
      <c r="C4319" s="2" t="s">
        <v>1228</v>
      </c>
      <c r="D4319" s="2" t="s">
        <v>1228</v>
      </c>
      <c r="E4319" s="3" t="str">
        <f t="shared" si="67"/>
        <v>Sao Paulo-Itatiba</v>
      </c>
      <c r="F4319" s="3">
        <v>352340</v>
      </c>
      <c r="G4319" s="3">
        <v>120858</v>
      </c>
      <c r="H4319" s="3">
        <v>2019</v>
      </c>
      <c r="I4319" s="2">
        <v>2</v>
      </c>
      <c r="J4319" s="3" t="s">
        <v>9</v>
      </c>
      <c r="K4319" s="3">
        <v>1</v>
      </c>
      <c r="L4319" s="3">
        <v>0</v>
      </c>
    </row>
    <row r="4320" spans="1:12">
      <c r="A4320" s="2" t="s">
        <v>1157</v>
      </c>
      <c r="B4320" s="3" t="s">
        <v>1441</v>
      </c>
      <c r="C4320" s="2" t="s">
        <v>1228</v>
      </c>
      <c r="D4320" s="2" t="s">
        <v>1228</v>
      </c>
      <c r="E4320" s="3" t="str">
        <f t="shared" si="67"/>
        <v>Sao Paulo-Itatiba</v>
      </c>
      <c r="F4320" s="3">
        <v>352340</v>
      </c>
      <c r="G4320" s="3">
        <v>120858</v>
      </c>
      <c r="H4320" s="3">
        <v>2019</v>
      </c>
      <c r="I4320" s="2">
        <v>5</v>
      </c>
      <c r="J4320" s="3" t="s">
        <v>10</v>
      </c>
      <c r="K4320" s="3">
        <v>1</v>
      </c>
      <c r="L4320" s="3">
        <v>0</v>
      </c>
    </row>
    <row r="4321" spans="1:12">
      <c r="A4321" s="2" t="s">
        <v>1157</v>
      </c>
      <c r="B4321" s="3" t="s">
        <v>1441</v>
      </c>
      <c r="C4321" s="2" t="s">
        <v>1229</v>
      </c>
      <c r="D4321" s="2" t="s">
        <v>1229</v>
      </c>
      <c r="E4321" s="3" t="str">
        <f t="shared" si="67"/>
        <v>Sao Paulo-Itatinga</v>
      </c>
      <c r="F4321" s="3">
        <v>352350</v>
      </c>
      <c r="G4321" s="3">
        <v>20697</v>
      </c>
      <c r="H4321" s="3">
        <v>2019</v>
      </c>
      <c r="I4321" s="2">
        <v>2</v>
      </c>
      <c r="J4321" s="3" t="s">
        <v>9</v>
      </c>
      <c r="K4321" s="3">
        <v>1</v>
      </c>
      <c r="L4321" s="3">
        <v>0</v>
      </c>
    </row>
    <row r="4322" spans="1:12">
      <c r="A4322" s="2" t="s">
        <v>1157</v>
      </c>
      <c r="B4322" s="3" t="s">
        <v>1441</v>
      </c>
      <c r="C4322" s="2" t="s">
        <v>1230</v>
      </c>
      <c r="D4322" s="2" t="s">
        <v>1230</v>
      </c>
      <c r="E4322" s="3" t="str">
        <f t="shared" si="67"/>
        <v>Sao Paulo-Itu</v>
      </c>
      <c r="F4322" s="3">
        <v>352390</v>
      </c>
      <c r="G4322" s="3">
        <v>173939</v>
      </c>
      <c r="H4322" s="3">
        <v>2019</v>
      </c>
      <c r="I4322" s="2">
        <v>1</v>
      </c>
      <c r="J4322" s="3" t="s">
        <v>9</v>
      </c>
      <c r="K4322" s="3">
        <v>1</v>
      </c>
      <c r="L4322" s="3">
        <v>1</v>
      </c>
    </row>
    <row r="4323" spans="1:12">
      <c r="A4323" s="2" t="s">
        <v>1157</v>
      </c>
      <c r="B4323" s="3" t="s">
        <v>1441</v>
      </c>
      <c r="C4323" s="2" t="s">
        <v>1230</v>
      </c>
      <c r="D4323" s="2" t="s">
        <v>1230</v>
      </c>
      <c r="E4323" s="3" t="str">
        <f t="shared" si="67"/>
        <v>Sao Paulo-Itu</v>
      </c>
      <c r="F4323" s="3">
        <v>352390</v>
      </c>
      <c r="G4323" s="3">
        <v>173939</v>
      </c>
      <c r="H4323" s="3">
        <v>2019</v>
      </c>
      <c r="I4323" s="2">
        <v>2</v>
      </c>
      <c r="J4323" s="3" t="s">
        <v>9</v>
      </c>
      <c r="K4323" s="3">
        <v>1</v>
      </c>
      <c r="L4323" s="3">
        <v>0</v>
      </c>
    </row>
    <row r="4324" spans="1:12">
      <c r="A4324" s="2" t="s">
        <v>1157</v>
      </c>
      <c r="B4324" s="3" t="s">
        <v>1441</v>
      </c>
      <c r="C4324" s="2" t="s">
        <v>1230</v>
      </c>
      <c r="D4324" s="2" t="s">
        <v>1230</v>
      </c>
      <c r="E4324" s="3" t="str">
        <f t="shared" si="67"/>
        <v>Sao Paulo-Itu</v>
      </c>
      <c r="F4324" s="3">
        <v>352390</v>
      </c>
      <c r="G4324" s="3">
        <v>173939</v>
      </c>
      <c r="H4324" s="3">
        <v>2019</v>
      </c>
      <c r="I4324" s="2">
        <v>5</v>
      </c>
      <c r="J4324" s="3" t="s">
        <v>10</v>
      </c>
      <c r="K4324" s="3">
        <v>1</v>
      </c>
      <c r="L4324" s="3">
        <v>0</v>
      </c>
    </row>
    <row r="4325" spans="1:12">
      <c r="A4325" s="2" t="s">
        <v>1157</v>
      </c>
      <c r="B4325" s="3" t="s">
        <v>1441</v>
      </c>
      <c r="C4325" s="2" t="s">
        <v>1231</v>
      </c>
      <c r="D4325" s="2" t="s">
        <v>1231</v>
      </c>
      <c r="E4325" s="3" t="str">
        <f t="shared" si="67"/>
        <v>Sao Paulo-Jacarei</v>
      </c>
      <c r="F4325" s="3">
        <v>352440</v>
      </c>
      <c r="G4325" s="3">
        <v>233662</v>
      </c>
      <c r="H4325" s="3">
        <v>2019</v>
      </c>
      <c r="I4325" s="2">
        <v>1</v>
      </c>
      <c r="J4325" s="3" t="s">
        <v>9</v>
      </c>
      <c r="K4325" s="3">
        <v>2</v>
      </c>
      <c r="L4325" s="3">
        <v>0</v>
      </c>
    </row>
    <row r="4326" spans="1:12">
      <c r="A4326" s="2" t="s">
        <v>1157</v>
      </c>
      <c r="B4326" s="3" t="s">
        <v>1441</v>
      </c>
      <c r="C4326" s="2" t="s">
        <v>1231</v>
      </c>
      <c r="D4326" s="2" t="s">
        <v>1231</v>
      </c>
      <c r="E4326" s="3" t="str">
        <f t="shared" si="67"/>
        <v>Sao Paulo-Jacarei</v>
      </c>
      <c r="F4326" s="3">
        <v>352440</v>
      </c>
      <c r="G4326" s="3">
        <v>233662</v>
      </c>
      <c r="H4326" s="3">
        <v>2019</v>
      </c>
      <c r="I4326" s="2">
        <v>2</v>
      </c>
      <c r="J4326" s="3" t="s">
        <v>9</v>
      </c>
      <c r="K4326" s="3">
        <v>1</v>
      </c>
      <c r="L4326" s="3">
        <v>0</v>
      </c>
    </row>
    <row r="4327" spans="1:12">
      <c r="A4327" s="2" t="s">
        <v>1157</v>
      </c>
      <c r="B4327" s="3" t="s">
        <v>1441</v>
      </c>
      <c r="C4327" s="2" t="s">
        <v>1231</v>
      </c>
      <c r="D4327" s="2" t="s">
        <v>1231</v>
      </c>
      <c r="E4327" s="3" t="str">
        <f t="shared" si="67"/>
        <v>Sao Paulo-Jacarei</v>
      </c>
      <c r="F4327" s="3">
        <v>352440</v>
      </c>
      <c r="G4327" s="3">
        <v>233662</v>
      </c>
      <c r="H4327" s="3">
        <v>2019</v>
      </c>
      <c r="I4327" s="2">
        <v>3</v>
      </c>
      <c r="J4327" s="3" t="s">
        <v>9</v>
      </c>
      <c r="K4327" s="3">
        <v>2</v>
      </c>
      <c r="L4327" s="3">
        <v>0</v>
      </c>
    </row>
    <row r="4328" spans="1:12">
      <c r="A4328" s="2" t="s">
        <v>1157</v>
      </c>
      <c r="B4328" s="3" t="s">
        <v>1441</v>
      </c>
      <c r="C4328" s="2" t="s">
        <v>1231</v>
      </c>
      <c r="D4328" s="2" t="s">
        <v>1231</v>
      </c>
      <c r="E4328" s="3" t="str">
        <f t="shared" si="67"/>
        <v>Sao Paulo-Jacarei</v>
      </c>
      <c r="F4328" s="3">
        <v>352440</v>
      </c>
      <c r="G4328" s="3">
        <v>233662</v>
      </c>
      <c r="H4328" s="3">
        <v>2019</v>
      </c>
      <c r="I4328" s="2">
        <v>3</v>
      </c>
      <c r="J4328" s="3" t="s">
        <v>12</v>
      </c>
      <c r="K4328" s="3">
        <v>1</v>
      </c>
      <c r="L4328" s="3">
        <v>2</v>
      </c>
    </row>
    <row r="4329" spans="1:12">
      <c r="A4329" s="2" t="s">
        <v>1157</v>
      </c>
      <c r="B4329" s="3" t="s">
        <v>1441</v>
      </c>
      <c r="C4329" s="2" t="s">
        <v>1231</v>
      </c>
      <c r="D4329" s="2" t="s">
        <v>1231</v>
      </c>
      <c r="E4329" s="3" t="str">
        <f t="shared" si="67"/>
        <v>Sao Paulo-Jacarei</v>
      </c>
      <c r="F4329" s="3">
        <v>352440</v>
      </c>
      <c r="G4329" s="3">
        <v>233662</v>
      </c>
      <c r="H4329" s="3">
        <v>2019</v>
      </c>
      <c r="I4329" s="2">
        <v>5</v>
      </c>
      <c r="J4329" s="3" t="s">
        <v>9</v>
      </c>
      <c r="K4329" s="3">
        <v>2</v>
      </c>
      <c r="L4329" s="3">
        <v>1</v>
      </c>
    </row>
    <row r="4330" spans="1:12">
      <c r="A4330" s="2" t="s">
        <v>1157</v>
      </c>
      <c r="B4330" s="3" t="s">
        <v>1441</v>
      </c>
      <c r="C4330" s="2" t="s">
        <v>1231</v>
      </c>
      <c r="D4330" s="2" t="s">
        <v>1231</v>
      </c>
      <c r="E4330" s="3" t="str">
        <f t="shared" si="67"/>
        <v>Sao Paulo-Jacarei</v>
      </c>
      <c r="F4330" s="3">
        <v>352440</v>
      </c>
      <c r="G4330" s="3">
        <v>233662</v>
      </c>
      <c r="H4330" s="3">
        <v>2019</v>
      </c>
      <c r="I4330" s="2">
        <v>5</v>
      </c>
      <c r="J4330" s="3" t="s">
        <v>10</v>
      </c>
      <c r="K4330" s="3">
        <v>2</v>
      </c>
      <c r="L4330" s="3">
        <v>0</v>
      </c>
    </row>
    <row r="4331" spans="1:12">
      <c r="A4331" s="2" t="s">
        <v>1157</v>
      </c>
      <c r="B4331" s="3" t="s">
        <v>1441</v>
      </c>
      <c r="C4331" s="2" t="s">
        <v>1231</v>
      </c>
      <c r="D4331" s="2" t="s">
        <v>1231</v>
      </c>
      <c r="E4331" s="3" t="str">
        <f t="shared" si="67"/>
        <v>Sao Paulo-Jacarei</v>
      </c>
      <c r="F4331" s="3">
        <v>352440</v>
      </c>
      <c r="G4331" s="3">
        <v>233662</v>
      </c>
      <c r="H4331" s="3">
        <v>2019</v>
      </c>
      <c r="I4331" s="2">
        <v>6</v>
      </c>
      <c r="J4331" s="3" t="s">
        <v>19</v>
      </c>
      <c r="K4331" s="3">
        <v>1</v>
      </c>
      <c r="L4331" s="3">
        <v>0</v>
      </c>
    </row>
    <row r="4332" spans="1:12">
      <c r="A4332" s="2" t="s">
        <v>1157</v>
      </c>
      <c r="B4332" s="3" t="s">
        <v>1441</v>
      </c>
      <c r="C4332" s="2" t="s">
        <v>1231</v>
      </c>
      <c r="D4332" s="2" t="s">
        <v>1231</v>
      </c>
      <c r="E4332" s="3" t="str">
        <f t="shared" si="67"/>
        <v>Sao Paulo-Jacarei</v>
      </c>
      <c r="F4332" s="3">
        <v>352440</v>
      </c>
      <c r="G4332" s="3">
        <v>233662</v>
      </c>
      <c r="H4332" s="3">
        <v>2020</v>
      </c>
      <c r="I4332" s="2">
        <v>2</v>
      </c>
      <c r="J4332" s="3" t="s">
        <v>9</v>
      </c>
      <c r="K4332" s="3">
        <v>1</v>
      </c>
      <c r="L4332" s="3">
        <v>0</v>
      </c>
    </row>
    <row r="4333" spans="1:12">
      <c r="A4333" s="2" t="s">
        <v>1157</v>
      </c>
      <c r="B4333" s="3" t="s">
        <v>1441</v>
      </c>
      <c r="C4333" s="2" t="s">
        <v>1231</v>
      </c>
      <c r="D4333" s="2" t="s">
        <v>1231</v>
      </c>
      <c r="E4333" s="3" t="str">
        <f t="shared" si="67"/>
        <v>Sao Paulo-Jacarei</v>
      </c>
      <c r="F4333" s="3">
        <v>352440</v>
      </c>
      <c r="G4333" s="3">
        <v>233662</v>
      </c>
      <c r="H4333" s="3">
        <v>2020</v>
      </c>
      <c r="I4333" s="2">
        <v>2</v>
      </c>
      <c r="J4333" s="3" t="s">
        <v>10</v>
      </c>
      <c r="K4333" s="3">
        <v>2</v>
      </c>
      <c r="L4333" s="3">
        <v>0</v>
      </c>
    </row>
    <row r="4334" spans="1:12">
      <c r="A4334" s="2" t="s">
        <v>1157</v>
      </c>
      <c r="B4334" s="3" t="s">
        <v>1441</v>
      </c>
      <c r="C4334" s="2" t="s">
        <v>1231</v>
      </c>
      <c r="D4334" s="2" t="s">
        <v>1231</v>
      </c>
      <c r="E4334" s="3" t="str">
        <f t="shared" si="67"/>
        <v>Sao Paulo-Jacarei</v>
      </c>
      <c r="F4334" s="3">
        <v>352440</v>
      </c>
      <c r="G4334" s="3">
        <v>233662</v>
      </c>
      <c r="H4334" s="3">
        <v>2020</v>
      </c>
      <c r="I4334" s="2">
        <v>4</v>
      </c>
      <c r="J4334" s="3" t="s">
        <v>12</v>
      </c>
      <c r="K4334" s="3">
        <v>1</v>
      </c>
      <c r="L4334" s="3">
        <v>5</v>
      </c>
    </row>
    <row r="4335" spans="1:12">
      <c r="A4335" s="2" t="s">
        <v>1157</v>
      </c>
      <c r="B4335" s="3" t="s">
        <v>1441</v>
      </c>
      <c r="C4335" s="2" t="s">
        <v>1231</v>
      </c>
      <c r="D4335" s="2" t="s">
        <v>1231</v>
      </c>
      <c r="E4335" s="3" t="str">
        <f t="shared" si="67"/>
        <v>Sao Paulo-Jacarei</v>
      </c>
      <c r="F4335" s="3">
        <v>352440</v>
      </c>
      <c r="G4335" s="3">
        <v>233662</v>
      </c>
      <c r="H4335" s="3">
        <v>2020</v>
      </c>
      <c r="I4335" s="2">
        <v>5</v>
      </c>
      <c r="J4335" s="3" t="s">
        <v>9</v>
      </c>
      <c r="K4335" s="3">
        <v>1</v>
      </c>
      <c r="L4335" s="3">
        <v>1</v>
      </c>
    </row>
    <row r="4336" spans="1:12">
      <c r="A4336" s="2" t="s">
        <v>1157</v>
      </c>
      <c r="B4336" s="3" t="s">
        <v>1441</v>
      </c>
      <c r="C4336" s="2" t="s">
        <v>1231</v>
      </c>
      <c r="D4336" s="2" t="s">
        <v>1231</v>
      </c>
      <c r="E4336" s="3" t="str">
        <f t="shared" si="67"/>
        <v>Sao Paulo-Jacarei</v>
      </c>
      <c r="F4336" s="3">
        <v>352440</v>
      </c>
      <c r="G4336" s="3">
        <v>233662</v>
      </c>
      <c r="H4336" s="3">
        <v>2020</v>
      </c>
      <c r="I4336" s="2">
        <v>6</v>
      </c>
      <c r="J4336" s="3" t="s">
        <v>12</v>
      </c>
      <c r="K4336" s="3">
        <v>1</v>
      </c>
      <c r="L4336" s="3">
        <v>1</v>
      </c>
    </row>
    <row r="4337" spans="1:12">
      <c r="A4337" s="2" t="s">
        <v>1157</v>
      </c>
      <c r="B4337" s="3" t="s">
        <v>1441</v>
      </c>
      <c r="C4337" s="2" t="s">
        <v>1232</v>
      </c>
      <c r="D4337" s="2" t="s">
        <v>1232</v>
      </c>
      <c r="E4337" s="3" t="str">
        <f t="shared" ref="E4337:E4400" si="68">+CONCATENATE(A4337,"-",D4337)</f>
        <v>Sao Paulo-Jaci</v>
      </c>
      <c r="F4337" s="3">
        <v>352450</v>
      </c>
      <c r="G4337" s="3">
        <v>7067</v>
      </c>
      <c r="H4337" s="3">
        <v>2019</v>
      </c>
      <c r="I4337" s="2">
        <v>6</v>
      </c>
      <c r="J4337" s="3" t="s">
        <v>9</v>
      </c>
      <c r="K4337" s="3">
        <v>1</v>
      </c>
      <c r="L4337" s="3">
        <v>3</v>
      </c>
    </row>
    <row r="4338" spans="1:12">
      <c r="A4338" s="2" t="s">
        <v>1157</v>
      </c>
      <c r="B4338" s="3" t="s">
        <v>1441</v>
      </c>
      <c r="C4338" s="2" t="s">
        <v>1233</v>
      </c>
      <c r="D4338" s="2" t="s">
        <v>1233</v>
      </c>
      <c r="E4338" s="3" t="str">
        <f t="shared" si="68"/>
        <v>Sao Paulo-Jaguariuna</v>
      </c>
      <c r="F4338" s="3">
        <v>352470</v>
      </c>
      <c r="G4338" s="3">
        <v>57488</v>
      </c>
      <c r="H4338" s="3">
        <v>2020</v>
      </c>
      <c r="I4338" s="2">
        <v>2</v>
      </c>
      <c r="J4338" s="3" t="s">
        <v>12</v>
      </c>
      <c r="K4338" s="3">
        <v>1</v>
      </c>
      <c r="L4338" s="3">
        <v>0</v>
      </c>
    </row>
    <row r="4339" spans="1:12">
      <c r="A4339" s="2" t="s">
        <v>1157</v>
      </c>
      <c r="B4339" s="3" t="s">
        <v>1441</v>
      </c>
      <c r="C4339" s="2" t="s">
        <v>1234</v>
      </c>
      <c r="D4339" s="2" t="s">
        <v>1234</v>
      </c>
      <c r="E4339" s="3" t="str">
        <f t="shared" si="68"/>
        <v>Sao Paulo-Jales</v>
      </c>
      <c r="F4339" s="3">
        <v>352480</v>
      </c>
      <c r="G4339" s="3">
        <v>49107</v>
      </c>
      <c r="H4339" s="3">
        <v>2019</v>
      </c>
      <c r="I4339" s="2">
        <v>5</v>
      </c>
      <c r="J4339" s="3" t="s">
        <v>10</v>
      </c>
      <c r="K4339" s="3">
        <v>1</v>
      </c>
      <c r="L4339" s="3">
        <v>0</v>
      </c>
    </row>
    <row r="4340" spans="1:12">
      <c r="A4340" s="2" t="s">
        <v>1157</v>
      </c>
      <c r="B4340" s="3" t="s">
        <v>1441</v>
      </c>
      <c r="C4340" s="2" t="s">
        <v>1234</v>
      </c>
      <c r="D4340" s="2" t="s">
        <v>1234</v>
      </c>
      <c r="E4340" s="3" t="str">
        <f t="shared" si="68"/>
        <v>Sao Paulo-Jales</v>
      </c>
      <c r="F4340" s="3">
        <v>352480</v>
      </c>
      <c r="G4340" s="3">
        <v>49107</v>
      </c>
      <c r="H4340" s="3">
        <v>2019</v>
      </c>
      <c r="I4340" s="2">
        <v>6</v>
      </c>
      <c r="J4340" s="3" t="s">
        <v>10</v>
      </c>
      <c r="K4340" s="3">
        <v>1</v>
      </c>
      <c r="L4340" s="3">
        <v>0</v>
      </c>
    </row>
    <row r="4341" spans="1:12">
      <c r="A4341" s="2" t="s">
        <v>1157</v>
      </c>
      <c r="B4341" s="3" t="s">
        <v>1441</v>
      </c>
      <c r="C4341" s="2" t="s">
        <v>1235</v>
      </c>
      <c r="D4341" s="2" t="s">
        <v>1235</v>
      </c>
      <c r="E4341" s="3" t="str">
        <f t="shared" si="68"/>
        <v>Sao Paulo-Jandira</v>
      </c>
      <c r="F4341" s="3">
        <v>352500</v>
      </c>
      <c r="G4341" s="3">
        <v>124937</v>
      </c>
      <c r="H4341" s="3">
        <v>2020</v>
      </c>
      <c r="I4341" s="2">
        <v>3</v>
      </c>
      <c r="J4341" s="3" t="s">
        <v>12</v>
      </c>
      <c r="K4341" s="3">
        <v>1</v>
      </c>
      <c r="L4341" s="3">
        <v>1</v>
      </c>
    </row>
    <row r="4342" spans="1:12">
      <c r="A4342" s="2" t="s">
        <v>1157</v>
      </c>
      <c r="B4342" s="3" t="s">
        <v>1441</v>
      </c>
      <c r="C4342" s="2" t="s">
        <v>1236</v>
      </c>
      <c r="D4342" s="2" t="s">
        <v>1236</v>
      </c>
      <c r="E4342" s="3" t="str">
        <f t="shared" si="68"/>
        <v>Sao Paulo-Jarinu</v>
      </c>
      <c r="F4342" s="3">
        <v>352520</v>
      </c>
      <c r="G4342" s="3">
        <v>30044</v>
      </c>
      <c r="H4342" s="3">
        <v>2020</v>
      </c>
      <c r="I4342" s="2">
        <v>3</v>
      </c>
      <c r="J4342" s="3" t="s">
        <v>12</v>
      </c>
      <c r="K4342" s="3">
        <v>1</v>
      </c>
      <c r="L4342" s="3">
        <v>3</v>
      </c>
    </row>
    <row r="4343" spans="1:12">
      <c r="A4343" s="2" t="s">
        <v>1157</v>
      </c>
      <c r="B4343" s="3" t="s">
        <v>1441</v>
      </c>
      <c r="C4343" s="2" t="s">
        <v>1237</v>
      </c>
      <c r="D4343" s="2" t="s">
        <v>1237</v>
      </c>
      <c r="E4343" s="3" t="str">
        <f t="shared" si="68"/>
        <v>Sao Paulo-Jau</v>
      </c>
      <c r="F4343" s="3">
        <v>352530</v>
      </c>
      <c r="G4343" s="3">
        <v>150252</v>
      </c>
      <c r="H4343" s="3">
        <v>2019</v>
      </c>
      <c r="I4343" s="2">
        <v>5</v>
      </c>
      <c r="J4343" s="3" t="s">
        <v>10</v>
      </c>
      <c r="K4343" s="3">
        <v>1</v>
      </c>
      <c r="L4343" s="3">
        <v>0</v>
      </c>
    </row>
    <row r="4344" spans="1:12">
      <c r="A4344" s="2" t="s">
        <v>1157</v>
      </c>
      <c r="B4344" s="3" t="s">
        <v>1441</v>
      </c>
      <c r="C4344" s="2" t="s">
        <v>1238</v>
      </c>
      <c r="D4344" s="2" t="s">
        <v>1238</v>
      </c>
      <c r="E4344" s="3" t="str">
        <f t="shared" si="68"/>
        <v>Sao Paulo-Jundiai</v>
      </c>
      <c r="F4344" s="3">
        <v>352590</v>
      </c>
      <c r="G4344" s="3">
        <v>418962</v>
      </c>
      <c r="H4344" s="3">
        <v>2019</v>
      </c>
      <c r="I4344" s="2">
        <v>2</v>
      </c>
      <c r="J4344" s="3" t="s">
        <v>9</v>
      </c>
      <c r="K4344" s="3">
        <v>1</v>
      </c>
      <c r="L4344" s="3">
        <v>0</v>
      </c>
    </row>
    <row r="4345" spans="1:12">
      <c r="A4345" s="2" t="s">
        <v>1157</v>
      </c>
      <c r="B4345" s="3" t="s">
        <v>1441</v>
      </c>
      <c r="C4345" s="2" t="s">
        <v>1238</v>
      </c>
      <c r="D4345" s="2" t="s">
        <v>1238</v>
      </c>
      <c r="E4345" s="3" t="str">
        <f t="shared" si="68"/>
        <v>Sao Paulo-Jundiai</v>
      </c>
      <c r="F4345" s="3">
        <v>352590</v>
      </c>
      <c r="G4345" s="3">
        <v>418962</v>
      </c>
      <c r="H4345" s="3">
        <v>2019</v>
      </c>
      <c r="I4345" s="2">
        <v>5</v>
      </c>
      <c r="J4345" s="3" t="s">
        <v>10</v>
      </c>
      <c r="K4345" s="3">
        <v>2</v>
      </c>
      <c r="L4345" s="3">
        <v>0</v>
      </c>
    </row>
    <row r="4346" spans="1:12">
      <c r="A4346" s="2" t="s">
        <v>1157</v>
      </c>
      <c r="B4346" s="3" t="s">
        <v>1441</v>
      </c>
      <c r="C4346" s="2" t="s">
        <v>1238</v>
      </c>
      <c r="D4346" s="2" t="s">
        <v>1238</v>
      </c>
      <c r="E4346" s="3" t="str">
        <f t="shared" si="68"/>
        <v>Sao Paulo-Jundiai</v>
      </c>
      <c r="F4346" s="3">
        <v>352590</v>
      </c>
      <c r="G4346" s="3">
        <v>418962</v>
      </c>
      <c r="H4346" s="3">
        <v>2019</v>
      </c>
      <c r="I4346" s="2">
        <v>6</v>
      </c>
      <c r="J4346" s="3" t="s">
        <v>10</v>
      </c>
      <c r="K4346" s="3">
        <v>2</v>
      </c>
      <c r="L4346" s="3">
        <v>0</v>
      </c>
    </row>
    <row r="4347" spans="1:12">
      <c r="A4347" s="2" t="s">
        <v>1157</v>
      </c>
      <c r="B4347" s="3" t="s">
        <v>1441</v>
      </c>
      <c r="C4347" s="2" t="s">
        <v>1238</v>
      </c>
      <c r="D4347" s="2" t="s">
        <v>1238</v>
      </c>
      <c r="E4347" s="3" t="str">
        <f t="shared" si="68"/>
        <v>Sao Paulo-Jundiai</v>
      </c>
      <c r="F4347" s="3">
        <v>352590</v>
      </c>
      <c r="G4347" s="3">
        <v>418962</v>
      </c>
      <c r="H4347" s="3">
        <v>2020</v>
      </c>
      <c r="I4347" s="2">
        <v>5</v>
      </c>
      <c r="J4347" s="3" t="s">
        <v>10</v>
      </c>
      <c r="K4347" s="3">
        <v>1</v>
      </c>
      <c r="L4347" s="3">
        <v>0</v>
      </c>
    </row>
    <row r="4348" spans="1:12">
      <c r="A4348" s="2" t="s">
        <v>1157</v>
      </c>
      <c r="B4348" s="3" t="s">
        <v>1441</v>
      </c>
      <c r="C4348" s="2" t="s">
        <v>1238</v>
      </c>
      <c r="D4348" s="2" t="s">
        <v>1238</v>
      </c>
      <c r="E4348" s="3" t="str">
        <f t="shared" si="68"/>
        <v>Sao Paulo-Jundiai</v>
      </c>
      <c r="F4348" s="3">
        <v>352590</v>
      </c>
      <c r="G4348" s="3">
        <v>418962</v>
      </c>
      <c r="H4348" s="3">
        <v>2020</v>
      </c>
      <c r="I4348" s="2">
        <v>6</v>
      </c>
      <c r="J4348" s="3" t="s">
        <v>10</v>
      </c>
      <c r="K4348" s="3">
        <v>1</v>
      </c>
      <c r="L4348" s="3">
        <v>0</v>
      </c>
    </row>
    <row r="4349" spans="1:12">
      <c r="A4349" s="2" t="s">
        <v>1157</v>
      </c>
      <c r="B4349" s="3" t="s">
        <v>1441</v>
      </c>
      <c r="C4349" s="2" t="s">
        <v>1239</v>
      </c>
      <c r="D4349" s="2" t="s">
        <v>1239</v>
      </c>
      <c r="E4349" s="3" t="str">
        <f t="shared" si="68"/>
        <v>Sao Paulo-Leme</v>
      </c>
      <c r="F4349" s="3">
        <v>352670</v>
      </c>
      <c r="G4349" s="3">
        <v>103391</v>
      </c>
      <c r="H4349" s="3">
        <v>2019</v>
      </c>
      <c r="I4349" s="2">
        <v>3</v>
      </c>
      <c r="J4349" s="3" t="s">
        <v>9</v>
      </c>
      <c r="K4349" s="3">
        <v>1</v>
      </c>
      <c r="L4349" s="3">
        <v>0</v>
      </c>
    </row>
    <row r="4350" spans="1:12">
      <c r="A4350" s="2" t="s">
        <v>1157</v>
      </c>
      <c r="B4350" s="3" t="s">
        <v>1441</v>
      </c>
      <c r="C4350" s="2" t="s">
        <v>1240</v>
      </c>
      <c r="D4350" s="2" t="s">
        <v>1240</v>
      </c>
      <c r="E4350" s="3" t="str">
        <f t="shared" si="68"/>
        <v>Sao Paulo-Limeira</v>
      </c>
      <c r="F4350" s="3">
        <v>352690</v>
      </c>
      <c r="G4350" s="3">
        <v>306114</v>
      </c>
      <c r="H4350" s="3">
        <v>2019</v>
      </c>
      <c r="I4350" s="2">
        <v>3</v>
      </c>
      <c r="J4350" s="3" t="s">
        <v>90</v>
      </c>
      <c r="K4350" s="3">
        <v>1</v>
      </c>
      <c r="L4350" s="3">
        <v>0</v>
      </c>
    </row>
    <row r="4351" spans="1:12">
      <c r="A4351" s="2" t="s">
        <v>1157</v>
      </c>
      <c r="B4351" s="3" t="s">
        <v>1441</v>
      </c>
      <c r="C4351" s="2" t="s">
        <v>1240</v>
      </c>
      <c r="D4351" s="2" t="s">
        <v>1240</v>
      </c>
      <c r="E4351" s="3" t="str">
        <f t="shared" si="68"/>
        <v>Sao Paulo-Limeira</v>
      </c>
      <c r="F4351" s="3">
        <v>352690</v>
      </c>
      <c r="G4351" s="3">
        <v>306114</v>
      </c>
      <c r="H4351" s="3">
        <v>2019</v>
      </c>
      <c r="I4351" s="2">
        <v>4</v>
      </c>
      <c r="J4351" s="3" t="s">
        <v>12</v>
      </c>
      <c r="K4351" s="3">
        <v>1</v>
      </c>
      <c r="L4351" s="3">
        <v>0</v>
      </c>
    </row>
    <row r="4352" spans="1:12">
      <c r="A4352" s="2" t="s">
        <v>1157</v>
      </c>
      <c r="B4352" s="3" t="s">
        <v>1441</v>
      </c>
      <c r="C4352" s="2" t="s">
        <v>1240</v>
      </c>
      <c r="D4352" s="2" t="s">
        <v>1240</v>
      </c>
      <c r="E4352" s="3" t="str">
        <f t="shared" si="68"/>
        <v>Sao Paulo-Limeira</v>
      </c>
      <c r="F4352" s="3">
        <v>352690</v>
      </c>
      <c r="G4352" s="3">
        <v>306114</v>
      </c>
      <c r="H4352" s="3">
        <v>2019</v>
      </c>
      <c r="I4352" s="2">
        <v>5</v>
      </c>
      <c r="J4352" s="3" t="s">
        <v>10</v>
      </c>
      <c r="K4352" s="3">
        <v>2</v>
      </c>
      <c r="L4352" s="3">
        <v>0</v>
      </c>
    </row>
    <row r="4353" spans="1:12">
      <c r="A4353" s="2" t="s">
        <v>1157</v>
      </c>
      <c r="B4353" s="3" t="s">
        <v>1441</v>
      </c>
      <c r="C4353" s="2" t="s">
        <v>1240</v>
      </c>
      <c r="D4353" s="2" t="s">
        <v>1240</v>
      </c>
      <c r="E4353" s="3" t="str">
        <f t="shared" si="68"/>
        <v>Sao Paulo-Limeira</v>
      </c>
      <c r="F4353" s="3">
        <v>352690</v>
      </c>
      <c r="G4353" s="3">
        <v>306114</v>
      </c>
      <c r="H4353" s="3">
        <v>2019</v>
      </c>
      <c r="I4353" s="2">
        <v>6</v>
      </c>
      <c r="J4353" s="3" t="s">
        <v>10</v>
      </c>
      <c r="K4353" s="3">
        <v>2</v>
      </c>
      <c r="L4353" s="3">
        <v>0</v>
      </c>
    </row>
    <row r="4354" spans="1:12">
      <c r="A4354" s="2" t="s">
        <v>1157</v>
      </c>
      <c r="B4354" s="3" t="s">
        <v>1441</v>
      </c>
      <c r="C4354" s="2" t="s">
        <v>1240</v>
      </c>
      <c r="D4354" s="2" t="s">
        <v>1240</v>
      </c>
      <c r="E4354" s="3" t="str">
        <f t="shared" si="68"/>
        <v>Sao Paulo-Limeira</v>
      </c>
      <c r="F4354" s="3">
        <v>352690</v>
      </c>
      <c r="G4354" s="3">
        <v>306114</v>
      </c>
      <c r="H4354" s="3">
        <v>2020</v>
      </c>
      <c r="I4354" s="2">
        <v>3</v>
      </c>
      <c r="J4354" s="3" t="s">
        <v>10</v>
      </c>
      <c r="K4354" s="3">
        <v>1</v>
      </c>
      <c r="L4354" s="3">
        <v>0</v>
      </c>
    </row>
    <row r="4355" spans="1:12">
      <c r="A4355" s="2" t="s">
        <v>1157</v>
      </c>
      <c r="B4355" s="3" t="s">
        <v>1441</v>
      </c>
      <c r="C4355" s="2" t="s">
        <v>1240</v>
      </c>
      <c r="D4355" s="2" t="s">
        <v>1240</v>
      </c>
      <c r="E4355" s="3" t="str">
        <f t="shared" si="68"/>
        <v>Sao Paulo-Limeira</v>
      </c>
      <c r="F4355" s="3">
        <v>352690</v>
      </c>
      <c r="G4355" s="3">
        <v>306114</v>
      </c>
      <c r="H4355" s="3">
        <v>2020</v>
      </c>
      <c r="I4355" s="2">
        <v>4</v>
      </c>
      <c r="J4355" s="3" t="s">
        <v>10</v>
      </c>
      <c r="K4355" s="3">
        <v>1</v>
      </c>
      <c r="L4355" s="3">
        <v>0</v>
      </c>
    </row>
    <row r="4356" spans="1:12">
      <c r="A4356" s="2" t="s">
        <v>1157</v>
      </c>
      <c r="B4356" s="3" t="s">
        <v>1441</v>
      </c>
      <c r="C4356" s="2" t="s">
        <v>1240</v>
      </c>
      <c r="D4356" s="2" t="s">
        <v>1240</v>
      </c>
      <c r="E4356" s="3" t="str">
        <f t="shared" si="68"/>
        <v>Sao Paulo-Limeira</v>
      </c>
      <c r="F4356" s="3">
        <v>352690</v>
      </c>
      <c r="G4356" s="3">
        <v>306114</v>
      </c>
      <c r="H4356" s="3">
        <v>2020</v>
      </c>
      <c r="I4356" s="2">
        <v>5</v>
      </c>
      <c r="J4356" s="3" t="s">
        <v>10</v>
      </c>
      <c r="K4356" s="3">
        <v>1</v>
      </c>
      <c r="L4356" s="3">
        <v>0</v>
      </c>
    </row>
    <row r="4357" spans="1:12">
      <c r="A4357" s="2" t="s">
        <v>1157</v>
      </c>
      <c r="B4357" s="3" t="s">
        <v>1441</v>
      </c>
      <c r="C4357" s="2" t="s">
        <v>1241</v>
      </c>
      <c r="D4357" s="2" t="s">
        <v>1241</v>
      </c>
      <c r="E4357" s="3" t="str">
        <f t="shared" si="68"/>
        <v>Sao Paulo-Lins</v>
      </c>
      <c r="F4357" s="3">
        <v>352710</v>
      </c>
      <c r="G4357" s="3">
        <v>78013</v>
      </c>
      <c r="H4357" s="3">
        <v>2019</v>
      </c>
      <c r="I4357" s="2">
        <v>3</v>
      </c>
      <c r="J4357" s="3" t="s">
        <v>9</v>
      </c>
      <c r="K4357" s="3">
        <v>1</v>
      </c>
      <c r="L4357" s="3">
        <v>0</v>
      </c>
    </row>
    <row r="4358" spans="1:12">
      <c r="A4358" s="2" t="s">
        <v>1157</v>
      </c>
      <c r="B4358" s="3" t="s">
        <v>1441</v>
      </c>
      <c r="C4358" s="2" t="s">
        <v>1241</v>
      </c>
      <c r="D4358" s="2" t="s">
        <v>1241</v>
      </c>
      <c r="E4358" s="3" t="str">
        <f t="shared" si="68"/>
        <v>Sao Paulo-Lins</v>
      </c>
      <c r="F4358" s="3">
        <v>352710</v>
      </c>
      <c r="G4358" s="3">
        <v>78013</v>
      </c>
      <c r="H4358" s="3">
        <v>2019</v>
      </c>
      <c r="I4358" s="2">
        <v>4</v>
      </c>
      <c r="J4358" s="3" t="s">
        <v>9</v>
      </c>
      <c r="K4358" s="3">
        <v>1</v>
      </c>
      <c r="L4358" s="3">
        <v>1</v>
      </c>
    </row>
    <row r="4359" spans="1:12">
      <c r="A4359" s="2" t="s">
        <v>1157</v>
      </c>
      <c r="B4359" s="3" t="s">
        <v>1441</v>
      </c>
      <c r="C4359" s="2" t="s">
        <v>1242</v>
      </c>
      <c r="D4359" s="2" t="s">
        <v>1242</v>
      </c>
      <c r="E4359" s="3" t="str">
        <f t="shared" si="68"/>
        <v>Sao Paulo-Lorena</v>
      </c>
      <c r="F4359" s="3">
        <v>352720</v>
      </c>
      <c r="G4359" s="3">
        <v>88706</v>
      </c>
      <c r="H4359" s="3">
        <v>2019</v>
      </c>
      <c r="I4359" s="2">
        <v>3</v>
      </c>
      <c r="J4359" s="3" t="s">
        <v>12</v>
      </c>
      <c r="K4359" s="3">
        <v>1</v>
      </c>
      <c r="L4359" s="3">
        <v>1</v>
      </c>
    </row>
    <row r="4360" spans="1:12">
      <c r="A4360" s="2" t="s">
        <v>1157</v>
      </c>
      <c r="B4360" s="3" t="s">
        <v>1441</v>
      </c>
      <c r="C4360" s="2" t="s">
        <v>1243</v>
      </c>
      <c r="D4360" s="2" t="s">
        <v>1243</v>
      </c>
      <c r="E4360" s="3" t="str">
        <f t="shared" si="68"/>
        <v>Sao Paulo-Mairinque</v>
      </c>
      <c r="F4360" s="3">
        <v>352840</v>
      </c>
      <c r="G4360" s="3">
        <v>47150</v>
      </c>
      <c r="H4360" s="3">
        <v>2019</v>
      </c>
      <c r="I4360" s="2">
        <v>2</v>
      </c>
      <c r="J4360" s="3" t="s">
        <v>9</v>
      </c>
      <c r="K4360" s="3">
        <v>2</v>
      </c>
      <c r="L4360" s="3">
        <v>0</v>
      </c>
    </row>
    <row r="4361" spans="1:12">
      <c r="A4361" s="2" t="s">
        <v>1157</v>
      </c>
      <c r="B4361" s="3" t="s">
        <v>1441</v>
      </c>
      <c r="C4361" s="2" t="s">
        <v>1243</v>
      </c>
      <c r="D4361" s="2" t="s">
        <v>1243</v>
      </c>
      <c r="E4361" s="3" t="str">
        <f t="shared" si="68"/>
        <v>Sao Paulo-Mairinque</v>
      </c>
      <c r="F4361" s="3">
        <v>352840</v>
      </c>
      <c r="G4361" s="3">
        <v>47150</v>
      </c>
      <c r="H4361" s="3">
        <v>2019</v>
      </c>
      <c r="I4361" s="2">
        <v>3</v>
      </c>
      <c r="J4361" s="3" t="s">
        <v>10</v>
      </c>
      <c r="K4361" s="3">
        <v>1</v>
      </c>
      <c r="L4361" s="3">
        <v>0</v>
      </c>
    </row>
    <row r="4362" spans="1:12">
      <c r="A4362" s="2" t="s">
        <v>1157</v>
      </c>
      <c r="B4362" s="3" t="s">
        <v>1441</v>
      </c>
      <c r="C4362" s="2" t="s">
        <v>1244</v>
      </c>
      <c r="D4362" s="2" t="s">
        <v>1244</v>
      </c>
      <c r="E4362" s="3" t="str">
        <f t="shared" si="68"/>
        <v>Sao Paulo-Mairipora</v>
      </c>
      <c r="F4362" s="3">
        <v>352850</v>
      </c>
      <c r="G4362" s="3">
        <v>100179</v>
      </c>
      <c r="H4362" s="3">
        <v>2020</v>
      </c>
      <c r="I4362" s="2">
        <v>3</v>
      </c>
      <c r="J4362" s="3" t="s">
        <v>9</v>
      </c>
      <c r="K4362" s="3">
        <v>1</v>
      </c>
      <c r="L4362" s="3">
        <v>1</v>
      </c>
    </row>
    <row r="4363" spans="1:12">
      <c r="A4363" s="2" t="s">
        <v>1157</v>
      </c>
      <c r="B4363" s="3" t="s">
        <v>1441</v>
      </c>
      <c r="C4363" s="2" t="s">
        <v>1245</v>
      </c>
      <c r="D4363" s="2" t="s">
        <v>1245</v>
      </c>
      <c r="E4363" s="3" t="str">
        <f t="shared" si="68"/>
        <v>Sao Paulo-Marilia</v>
      </c>
      <c r="F4363" s="3">
        <v>352900</v>
      </c>
      <c r="G4363" s="3">
        <v>238882</v>
      </c>
      <c r="H4363" s="3">
        <v>2019</v>
      </c>
      <c r="I4363" s="2">
        <v>1</v>
      </c>
      <c r="J4363" s="3" t="s">
        <v>9</v>
      </c>
      <c r="K4363" s="3">
        <v>2</v>
      </c>
      <c r="L4363" s="3">
        <v>1</v>
      </c>
    </row>
    <row r="4364" spans="1:12">
      <c r="A4364" s="2" t="s">
        <v>1157</v>
      </c>
      <c r="B4364" s="3" t="s">
        <v>1441</v>
      </c>
      <c r="C4364" s="2" t="s">
        <v>1245</v>
      </c>
      <c r="D4364" s="2" t="s">
        <v>1245</v>
      </c>
      <c r="E4364" s="3" t="str">
        <f t="shared" si="68"/>
        <v>Sao Paulo-Marilia</v>
      </c>
      <c r="F4364" s="3">
        <v>352900</v>
      </c>
      <c r="G4364" s="3">
        <v>238882</v>
      </c>
      <c r="H4364" s="3">
        <v>2019</v>
      </c>
      <c r="I4364" s="2">
        <v>1</v>
      </c>
      <c r="J4364" s="3" t="s">
        <v>12</v>
      </c>
      <c r="K4364" s="3">
        <v>2</v>
      </c>
      <c r="L4364" s="3">
        <v>1</v>
      </c>
    </row>
    <row r="4365" spans="1:12">
      <c r="A4365" s="2" t="s">
        <v>1157</v>
      </c>
      <c r="B4365" s="3" t="s">
        <v>1441</v>
      </c>
      <c r="C4365" s="2" t="s">
        <v>1245</v>
      </c>
      <c r="D4365" s="2" t="s">
        <v>1245</v>
      </c>
      <c r="E4365" s="3" t="str">
        <f t="shared" si="68"/>
        <v>Sao Paulo-Marilia</v>
      </c>
      <c r="F4365" s="3">
        <v>352900</v>
      </c>
      <c r="G4365" s="3">
        <v>238882</v>
      </c>
      <c r="H4365" s="3">
        <v>2019</v>
      </c>
      <c r="I4365" s="2">
        <v>2</v>
      </c>
      <c r="J4365" s="3" t="s">
        <v>9</v>
      </c>
      <c r="K4365" s="3">
        <v>1</v>
      </c>
      <c r="L4365" s="3">
        <v>0</v>
      </c>
    </row>
    <row r="4366" spans="1:12">
      <c r="A4366" s="2" t="s">
        <v>1157</v>
      </c>
      <c r="B4366" s="3" t="s">
        <v>1441</v>
      </c>
      <c r="C4366" s="2" t="s">
        <v>1245</v>
      </c>
      <c r="D4366" s="2" t="s">
        <v>1245</v>
      </c>
      <c r="E4366" s="3" t="str">
        <f t="shared" si="68"/>
        <v>Sao Paulo-Marilia</v>
      </c>
      <c r="F4366" s="3">
        <v>352900</v>
      </c>
      <c r="G4366" s="3">
        <v>238882</v>
      </c>
      <c r="H4366" s="3">
        <v>2019</v>
      </c>
      <c r="I4366" s="2">
        <v>3</v>
      </c>
      <c r="J4366" s="3" t="s">
        <v>9</v>
      </c>
      <c r="K4366" s="3">
        <v>1</v>
      </c>
      <c r="L4366" s="3">
        <v>1</v>
      </c>
    </row>
    <row r="4367" spans="1:12">
      <c r="A4367" s="2" t="s">
        <v>1157</v>
      </c>
      <c r="B4367" s="3" t="s">
        <v>1441</v>
      </c>
      <c r="C4367" s="2" t="s">
        <v>1245</v>
      </c>
      <c r="D4367" s="2" t="s">
        <v>1245</v>
      </c>
      <c r="E4367" s="3" t="str">
        <f t="shared" si="68"/>
        <v>Sao Paulo-Marilia</v>
      </c>
      <c r="F4367" s="3">
        <v>352900</v>
      </c>
      <c r="G4367" s="3">
        <v>238882</v>
      </c>
      <c r="H4367" s="3">
        <v>2019</v>
      </c>
      <c r="I4367" s="2">
        <v>4</v>
      </c>
      <c r="J4367" s="3" t="s">
        <v>10</v>
      </c>
      <c r="K4367" s="3">
        <v>1</v>
      </c>
      <c r="L4367" s="3">
        <v>0</v>
      </c>
    </row>
    <row r="4368" spans="1:12">
      <c r="A4368" s="2" t="s">
        <v>1157</v>
      </c>
      <c r="B4368" s="3" t="s">
        <v>1441</v>
      </c>
      <c r="C4368" s="2" t="s">
        <v>1245</v>
      </c>
      <c r="D4368" s="2" t="s">
        <v>1245</v>
      </c>
      <c r="E4368" s="3" t="str">
        <f t="shared" si="68"/>
        <v>Sao Paulo-Marilia</v>
      </c>
      <c r="F4368" s="3">
        <v>352900</v>
      </c>
      <c r="G4368" s="3">
        <v>238882</v>
      </c>
      <c r="H4368" s="3">
        <v>2019</v>
      </c>
      <c r="I4368" s="2">
        <v>5</v>
      </c>
      <c r="J4368" s="3" t="s">
        <v>10</v>
      </c>
      <c r="K4368" s="3">
        <v>2</v>
      </c>
      <c r="L4368" s="3">
        <v>0</v>
      </c>
    </row>
    <row r="4369" spans="1:12">
      <c r="A4369" s="2" t="s">
        <v>1157</v>
      </c>
      <c r="B4369" s="3" t="s">
        <v>1441</v>
      </c>
      <c r="C4369" s="2" t="s">
        <v>1245</v>
      </c>
      <c r="D4369" s="2" t="s">
        <v>1245</v>
      </c>
      <c r="E4369" s="3" t="str">
        <f t="shared" si="68"/>
        <v>Sao Paulo-Marilia</v>
      </c>
      <c r="F4369" s="3">
        <v>352900</v>
      </c>
      <c r="G4369" s="3">
        <v>238882</v>
      </c>
      <c r="H4369" s="3">
        <v>2019</v>
      </c>
      <c r="I4369" s="2">
        <v>6</v>
      </c>
      <c r="J4369" s="3" t="s">
        <v>10</v>
      </c>
      <c r="K4369" s="3">
        <v>2</v>
      </c>
      <c r="L4369" s="3">
        <v>0</v>
      </c>
    </row>
    <row r="4370" spans="1:12">
      <c r="A4370" s="2" t="s">
        <v>1157</v>
      </c>
      <c r="B4370" s="3" t="s">
        <v>1441</v>
      </c>
      <c r="C4370" s="2" t="s">
        <v>1245</v>
      </c>
      <c r="D4370" s="2" t="s">
        <v>1245</v>
      </c>
      <c r="E4370" s="3" t="str">
        <f t="shared" si="68"/>
        <v>Sao Paulo-Marilia</v>
      </c>
      <c r="F4370" s="3">
        <v>352900</v>
      </c>
      <c r="G4370" s="3">
        <v>238882</v>
      </c>
      <c r="H4370" s="3">
        <v>2020</v>
      </c>
      <c r="I4370" s="2">
        <v>1</v>
      </c>
      <c r="J4370" s="3" t="s">
        <v>10</v>
      </c>
      <c r="K4370" s="3">
        <v>1</v>
      </c>
      <c r="L4370" s="3">
        <v>0</v>
      </c>
    </row>
    <row r="4371" spans="1:12">
      <c r="A4371" s="2" t="s">
        <v>1157</v>
      </c>
      <c r="B4371" s="3" t="s">
        <v>1441</v>
      </c>
      <c r="C4371" s="2" t="s">
        <v>1245</v>
      </c>
      <c r="D4371" s="2" t="s">
        <v>1245</v>
      </c>
      <c r="E4371" s="3" t="str">
        <f t="shared" si="68"/>
        <v>Sao Paulo-Marilia</v>
      </c>
      <c r="F4371" s="3">
        <v>352900</v>
      </c>
      <c r="G4371" s="3">
        <v>238882</v>
      </c>
      <c r="H4371" s="3">
        <v>2020</v>
      </c>
      <c r="I4371" s="2">
        <v>5</v>
      </c>
      <c r="J4371" s="3" t="s">
        <v>10</v>
      </c>
      <c r="K4371" s="3">
        <v>1</v>
      </c>
      <c r="L4371" s="3">
        <v>0</v>
      </c>
    </row>
    <row r="4372" spans="1:12">
      <c r="A4372" s="2" t="s">
        <v>1157</v>
      </c>
      <c r="B4372" s="3" t="s">
        <v>1441</v>
      </c>
      <c r="C4372" s="2" t="s">
        <v>1246</v>
      </c>
      <c r="D4372" s="2" t="s">
        <v>1246</v>
      </c>
      <c r="E4372" s="3" t="str">
        <f t="shared" si="68"/>
        <v>Sao Paulo-Martinopolis</v>
      </c>
      <c r="F4372" s="3">
        <v>352920</v>
      </c>
      <c r="G4372" s="3">
        <v>26461</v>
      </c>
      <c r="H4372" s="3">
        <v>2019</v>
      </c>
      <c r="I4372" s="2">
        <v>2</v>
      </c>
      <c r="J4372" s="3" t="s">
        <v>9</v>
      </c>
      <c r="K4372" s="3">
        <v>1</v>
      </c>
      <c r="L4372" s="3">
        <v>0</v>
      </c>
    </row>
    <row r="4373" spans="1:12">
      <c r="A4373" s="2" t="s">
        <v>1157</v>
      </c>
      <c r="B4373" s="3" t="s">
        <v>1441</v>
      </c>
      <c r="C4373" s="2" t="s">
        <v>1247</v>
      </c>
      <c r="D4373" s="2" t="s">
        <v>1247</v>
      </c>
      <c r="E4373" s="3" t="str">
        <f t="shared" si="68"/>
        <v>Sao Paulo-Maua</v>
      </c>
      <c r="F4373" s="3">
        <v>352940</v>
      </c>
      <c r="G4373" s="3">
        <v>472912</v>
      </c>
      <c r="H4373" s="3">
        <v>2019</v>
      </c>
      <c r="I4373" s="2">
        <v>1</v>
      </c>
      <c r="J4373" s="3" t="s">
        <v>9</v>
      </c>
      <c r="K4373" s="3">
        <v>1</v>
      </c>
      <c r="L4373" s="3">
        <v>0</v>
      </c>
    </row>
    <row r="4374" spans="1:12">
      <c r="A4374" s="2" t="s">
        <v>1157</v>
      </c>
      <c r="B4374" s="3" t="s">
        <v>1441</v>
      </c>
      <c r="C4374" s="2" t="s">
        <v>1247</v>
      </c>
      <c r="D4374" s="2" t="s">
        <v>1247</v>
      </c>
      <c r="E4374" s="3" t="str">
        <f t="shared" si="68"/>
        <v>Sao Paulo-Maua</v>
      </c>
      <c r="F4374" s="3">
        <v>352940</v>
      </c>
      <c r="G4374" s="3">
        <v>472912</v>
      </c>
      <c r="H4374" s="3">
        <v>2020</v>
      </c>
      <c r="I4374" s="2">
        <v>3</v>
      </c>
      <c r="J4374" s="3" t="s">
        <v>9</v>
      </c>
      <c r="K4374" s="3">
        <v>1</v>
      </c>
      <c r="L4374" s="3">
        <v>2</v>
      </c>
    </row>
    <row r="4375" spans="1:12">
      <c r="A4375" s="2" t="s">
        <v>1157</v>
      </c>
      <c r="B4375" s="3" t="s">
        <v>1441</v>
      </c>
      <c r="C4375" s="2" t="s">
        <v>1248</v>
      </c>
      <c r="D4375" s="2" t="s">
        <v>1248</v>
      </c>
      <c r="E4375" s="3" t="str">
        <f t="shared" si="68"/>
        <v>Sao Paulo-Mirandopolis</v>
      </c>
      <c r="F4375" s="3">
        <v>353010</v>
      </c>
      <c r="G4375" s="3">
        <v>29564</v>
      </c>
      <c r="H4375" s="3">
        <v>2020</v>
      </c>
      <c r="I4375" s="2">
        <v>3</v>
      </c>
      <c r="J4375" s="3" t="s">
        <v>19</v>
      </c>
      <c r="K4375" s="3">
        <v>1</v>
      </c>
      <c r="L4375" s="3">
        <v>0</v>
      </c>
    </row>
    <row r="4376" spans="1:12">
      <c r="A4376" s="2" t="s">
        <v>1157</v>
      </c>
      <c r="B4376" s="3" t="s">
        <v>1441</v>
      </c>
      <c r="C4376" s="2" t="s">
        <v>1249</v>
      </c>
      <c r="D4376" s="2" t="s">
        <v>1249</v>
      </c>
      <c r="E4376" s="3" t="str">
        <f t="shared" si="68"/>
        <v>Sao Paulo-Mirassol</v>
      </c>
      <c r="F4376" s="3">
        <v>353030</v>
      </c>
      <c r="G4376" s="3">
        <v>59824</v>
      </c>
      <c r="H4376" s="3">
        <v>2019</v>
      </c>
      <c r="I4376" s="2">
        <v>3</v>
      </c>
      <c r="J4376" s="3" t="s">
        <v>10</v>
      </c>
      <c r="K4376" s="3">
        <v>1</v>
      </c>
      <c r="L4376" s="3">
        <v>0</v>
      </c>
    </row>
    <row r="4377" spans="1:12">
      <c r="A4377" s="2" t="s">
        <v>1157</v>
      </c>
      <c r="B4377" s="3" t="s">
        <v>1441</v>
      </c>
      <c r="C4377" s="2" t="s">
        <v>1249</v>
      </c>
      <c r="D4377" s="2" t="s">
        <v>1249</v>
      </c>
      <c r="E4377" s="3" t="str">
        <f t="shared" si="68"/>
        <v>Sao Paulo-Mirassol</v>
      </c>
      <c r="F4377" s="3">
        <v>353030</v>
      </c>
      <c r="G4377" s="3">
        <v>59824</v>
      </c>
      <c r="H4377" s="3">
        <v>2019</v>
      </c>
      <c r="I4377" s="2">
        <v>4</v>
      </c>
      <c r="J4377" s="3" t="s">
        <v>12</v>
      </c>
      <c r="K4377" s="3">
        <v>1</v>
      </c>
      <c r="L4377" s="3">
        <v>1</v>
      </c>
    </row>
    <row r="4378" spans="1:12">
      <c r="A4378" s="2" t="s">
        <v>1157</v>
      </c>
      <c r="B4378" s="3" t="s">
        <v>1441</v>
      </c>
      <c r="C4378" s="2" t="s">
        <v>1250</v>
      </c>
      <c r="D4378" s="2" t="s">
        <v>1250</v>
      </c>
      <c r="E4378" s="3" t="str">
        <f t="shared" si="68"/>
        <v>Sao Paulo-Mococa</v>
      </c>
      <c r="F4378" s="3">
        <v>353050</v>
      </c>
      <c r="G4378" s="3">
        <v>68885</v>
      </c>
      <c r="H4378" s="3">
        <v>2019</v>
      </c>
      <c r="I4378" s="2">
        <v>3</v>
      </c>
      <c r="J4378" s="3" t="s">
        <v>9</v>
      </c>
      <c r="K4378" s="3">
        <v>1</v>
      </c>
      <c r="L4378" s="3">
        <v>0</v>
      </c>
    </row>
    <row r="4379" spans="1:12">
      <c r="A4379" s="2" t="s">
        <v>1157</v>
      </c>
      <c r="B4379" s="3" t="s">
        <v>1441</v>
      </c>
      <c r="C4379" s="2" t="s">
        <v>1251</v>
      </c>
      <c r="D4379" s="2" t="s">
        <v>1251</v>
      </c>
      <c r="E4379" s="3" t="str">
        <f t="shared" si="68"/>
        <v>Sao Paulo-Mogi das Cruzes</v>
      </c>
      <c r="F4379" s="3">
        <v>353060</v>
      </c>
      <c r="G4379" s="3">
        <v>445842</v>
      </c>
      <c r="H4379" s="3">
        <v>2019</v>
      </c>
      <c r="I4379" s="2">
        <v>1</v>
      </c>
      <c r="J4379" s="3" t="s">
        <v>12</v>
      </c>
      <c r="K4379" s="3">
        <v>1</v>
      </c>
      <c r="L4379" s="3">
        <v>0</v>
      </c>
    </row>
    <row r="4380" spans="1:12">
      <c r="A4380" s="2" t="s">
        <v>1157</v>
      </c>
      <c r="B4380" s="3" t="s">
        <v>1441</v>
      </c>
      <c r="C4380" s="2" t="s">
        <v>1251</v>
      </c>
      <c r="D4380" s="2" t="s">
        <v>1251</v>
      </c>
      <c r="E4380" s="3" t="str">
        <f t="shared" si="68"/>
        <v>Sao Paulo-Mogi das Cruzes</v>
      </c>
      <c r="F4380" s="3">
        <v>353060</v>
      </c>
      <c r="G4380" s="3">
        <v>445842</v>
      </c>
      <c r="H4380" s="3">
        <v>2019</v>
      </c>
      <c r="I4380" s="2">
        <v>3</v>
      </c>
      <c r="J4380" s="3" t="s">
        <v>9</v>
      </c>
      <c r="K4380" s="3">
        <v>2</v>
      </c>
      <c r="L4380" s="3">
        <v>0</v>
      </c>
    </row>
    <row r="4381" spans="1:12">
      <c r="A4381" s="2" t="s">
        <v>1157</v>
      </c>
      <c r="B4381" s="3" t="s">
        <v>1441</v>
      </c>
      <c r="C4381" s="2" t="s">
        <v>1251</v>
      </c>
      <c r="D4381" s="2" t="s">
        <v>1251</v>
      </c>
      <c r="E4381" s="3" t="str">
        <f t="shared" si="68"/>
        <v>Sao Paulo-Mogi das Cruzes</v>
      </c>
      <c r="F4381" s="3">
        <v>353060</v>
      </c>
      <c r="G4381" s="3">
        <v>445842</v>
      </c>
      <c r="H4381" s="3">
        <v>2019</v>
      </c>
      <c r="I4381" s="2">
        <v>3</v>
      </c>
      <c r="J4381" s="3" t="s">
        <v>10</v>
      </c>
      <c r="K4381" s="3">
        <v>2</v>
      </c>
      <c r="L4381" s="3">
        <v>0</v>
      </c>
    </row>
    <row r="4382" spans="1:12">
      <c r="A4382" s="2" t="s">
        <v>1157</v>
      </c>
      <c r="B4382" s="3" t="s">
        <v>1441</v>
      </c>
      <c r="C4382" s="2" t="s">
        <v>1251</v>
      </c>
      <c r="D4382" s="2" t="s">
        <v>1251</v>
      </c>
      <c r="E4382" s="3" t="str">
        <f t="shared" si="68"/>
        <v>Sao Paulo-Mogi das Cruzes</v>
      </c>
      <c r="F4382" s="3">
        <v>353060</v>
      </c>
      <c r="G4382" s="3">
        <v>445842</v>
      </c>
      <c r="H4382" s="3">
        <v>2019</v>
      </c>
      <c r="I4382" s="2">
        <v>3</v>
      </c>
      <c r="J4382" s="3" t="s">
        <v>19</v>
      </c>
      <c r="K4382" s="3">
        <v>1</v>
      </c>
      <c r="L4382" s="3">
        <v>0</v>
      </c>
    </row>
    <row r="4383" spans="1:12">
      <c r="A4383" s="2" t="s">
        <v>1157</v>
      </c>
      <c r="B4383" s="3" t="s">
        <v>1441</v>
      </c>
      <c r="C4383" s="2" t="s">
        <v>1251</v>
      </c>
      <c r="D4383" s="2" t="s">
        <v>1251</v>
      </c>
      <c r="E4383" s="3" t="str">
        <f t="shared" si="68"/>
        <v>Sao Paulo-Mogi das Cruzes</v>
      </c>
      <c r="F4383" s="3">
        <v>353060</v>
      </c>
      <c r="G4383" s="3">
        <v>445842</v>
      </c>
      <c r="H4383" s="3">
        <v>2019</v>
      </c>
      <c r="I4383" s="2">
        <v>5</v>
      </c>
      <c r="J4383" s="3" t="s">
        <v>10</v>
      </c>
      <c r="K4383" s="3">
        <v>2</v>
      </c>
      <c r="L4383" s="3">
        <v>0</v>
      </c>
    </row>
    <row r="4384" spans="1:12">
      <c r="A4384" s="2" t="s">
        <v>1157</v>
      </c>
      <c r="B4384" s="3" t="s">
        <v>1441</v>
      </c>
      <c r="C4384" s="2" t="s">
        <v>1251</v>
      </c>
      <c r="D4384" s="2" t="s">
        <v>1251</v>
      </c>
      <c r="E4384" s="3" t="str">
        <f t="shared" si="68"/>
        <v>Sao Paulo-Mogi das Cruzes</v>
      </c>
      <c r="F4384" s="3">
        <v>353060</v>
      </c>
      <c r="G4384" s="3">
        <v>445842</v>
      </c>
      <c r="H4384" s="3">
        <v>2019</v>
      </c>
      <c r="I4384" s="2">
        <v>6</v>
      </c>
      <c r="J4384" s="3" t="s">
        <v>9</v>
      </c>
      <c r="K4384" s="3">
        <v>1</v>
      </c>
      <c r="L4384" s="3">
        <v>1</v>
      </c>
    </row>
    <row r="4385" spans="1:12">
      <c r="A4385" s="2" t="s">
        <v>1157</v>
      </c>
      <c r="B4385" s="3" t="s">
        <v>1441</v>
      </c>
      <c r="C4385" s="2" t="s">
        <v>1251</v>
      </c>
      <c r="D4385" s="2" t="s">
        <v>1251</v>
      </c>
      <c r="E4385" s="3" t="str">
        <f t="shared" si="68"/>
        <v>Sao Paulo-Mogi das Cruzes</v>
      </c>
      <c r="F4385" s="3">
        <v>353060</v>
      </c>
      <c r="G4385" s="3">
        <v>445842</v>
      </c>
      <c r="H4385" s="3">
        <v>2019</v>
      </c>
      <c r="I4385" s="2">
        <v>6</v>
      </c>
      <c r="J4385" s="3" t="s">
        <v>10</v>
      </c>
      <c r="K4385" s="3">
        <v>2</v>
      </c>
      <c r="L4385" s="3">
        <v>0</v>
      </c>
    </row>
    <row r="4386" spans="1:12">
      <c r="A4386" s="2" t="s">
        <v>1157</v>
      </c>
      <c r="B4386" s="3" t="s">
        <v>1441</v>
      </c>
      <c r="C4386" s="2" t="s">
        <v>1251</v>
      </c>
      <c r="D4386" s="2" t="s">
        <v>1251</v>
      </c>
      <c r="E4386" s="3" t="str">
        <f t="shared" si="68"/>
        <v>Sao Paulo-Mogi das Cruzes</v>
      </c>
      <c r="F4386" s="3">
        <v>353060</v>
      </c>
      <c r="G4386" s="3">
        <v>445842</v>
      </c>
      <c r="H4386" s="3">
        <v>2020</v>
      </c>
      <c r="I4386" s="2">
        <v>2</v>
      </c>
      <c r="J4386" s="3" t="s">
        <v>10</v>
      </c>
      <c r="K4386" s="3">
        <v>1</v>
      </c>
      <c r="L4386" s="3">
        <v>0</v>
      </c>
    </row>
    <row r="4387" spans="1:12">
      <c r="A4387" s="2" t="s">
        <v>1157</v>
      </c>
      <c r="B4387" s="3" t="s">
        <v>1441</v>
      </c>
      <c r="C4387" s="2" t="s">
        <v>1251</v>
      </c>
      <c r="D4387" s="2" t="s">
        <v>1251</v>
      </c>
      <c r="E4387" s="3" t="str">
        <f t="shared" si="68"/>
        <v>Sao Paulo-Mogi das Cruzes</v>
      </c>
      <c r="F4387" s="3">
        <v>353060</v>
      </c>
      <c r="G4387" s="3">
        <v>445842</v>
      </c>
      <c r="H4387" s="3">
        <v>2020</v>
      </c>
      <c r="I4387" s="2">
        <v>3</v>
      </c>
      <c r="J4387" s="3" t="s">
        <v>10</v>
      </c>
      <c r="K4387" s="3">
        <v>1</v>
      </c>
      <c r="L4387" s="3">
        <v>0</v>
      </c>
    </row>
    <row r="4388" spans="1:12">
      <c r="A4388" s="2" t="s">
        <v>1157</v>
      </c>
      <c r="B4388" s="3" t="s">
        <v>1441</v>
      </c>
      <c r="C4388" s="2" t="s">
        <v>1252</v>
      </c>
      <c r="D4388" s="2" t="s">
        <v>1252</v>
      </c>
      <c r="E4388" s="3" t="str">
        <f t="shared" si="68"/>
        <v>Sao Paulo-Mogi Guacu</v>
      </c>
      <c r="F4388" s="3">
        <v>353070</v>
      </c>
      <c r="G4388" s="3">
        <v>151888</v>
      </c>
      <c r="H4388" s="3">
        <v>2019</v>
      </c>
      <c r="I4388" s="2">
        <v>1</v>
      </c>
      <c r="J4388" s="3" t="s">
        <v>9</v>
      </c>
      <c r="K4388" s="3">
        <v>1</v>
      </c>
      <c r="L4388" s="3">
        <v>0</v>
      </c>
    </row>
    <row r="4389" spans="1:12">
      <c r="A4389" s="2" t="s">
        <v>1157</v>
      </c>
      <c r="B4389" s="3" t="s">
        <v>1441</v>
      </c>
      <c r="C4389" s="2" t="s">
        <v>1252</v>
      </c>
      <c r="D4389" s="2" t="s">
        <v>1252</v>
      </c>
      <c r="E4389" s="3" t="str">
        <f t="shared" si="68"/>
        <v>Sao Paulo-Mogi Guacu</v>
      </c>
      <c r="F4389" s="3">
        <v>353070</v>
      </c>
      <c r="G4389" s="3">
        <v>151888</v>
      </c>
      <c r="H4389" s="3">
        <v>2020</v>
      </c>
      <c r="I4389" s="2">
        <v>1</v>
      </c>
      <c r="J4389" s="3" t="s">
        <v>10</v>
      </c>
      <c r="K4389" s="3">
        <v>1</v>
      </c>
      <c r="L4389" s="3">
        <v>0</v>
      </c>
    </row>
    <row r="4390" spans="1:12">
      <c r="A4390" s="2" t="s">
        <v>1157</v>
      </c>
      <c r="B4390" s="3" t="s">
        <v>1441</v>
      </c>
      <c r="C4390" s="2" t="s">
        <v>1252</v>
      </c>
      <c r="D4390" s="2" t="s">
        <v>1252</v>
      </c>
      <c r="E4390" s="3" t="str">
        <f t="shared" si="68"/>
        <v>Sao Paulo-Mogi Guacu</v>
      </c>
      <c r="F4390" s="3">
        <v>353070</v>
      </c>
      <c r="G4390" s="3">
        <v>151888</v>
      </c>
      <c r="H4390" s="3">
        <v>2020</v>
      </c>
      <c r="I4390" s="2">
        <v>5</v>
      </c>
      <c r="J4390" s="3" t="s">
        <v>10</v>
      </c>
      <c r="K4390" s="3">
        <v>1</v>
      </c>
      <c r="L4390" s="3">
        <v>0</v>
      </c>
    </row>
    <row r="4391" spans="1:12">
      <c r="A4391" s="2" t="s">
        <v>1157</v>
      </c>
      <c r="B4391" s="3" t="s">
        <v>1441</v>
      </c>
      <c r="C4391" s="2" t="s">
        <v>1252</v>
      </c>
      <c r="D4391" s="2" t="s">
        <v>1252</v>
      </c>
      <c r="E4391" s="3" t="str">
        <f t="shared" si="68"/>
        <v>Sao Paulo-Mogi Guacu</v>
      </c>
      <c r="F4391" s="3">
        <v>353070</v>
      </c>
      <c r="G4391" s="3">
        <v>151888</v>
      </c>
      <c r="H4391" s="3">
        <v>2020</v>
      </c>
      <c r="I4391" s="2">
        <v>6</v>
      </c>
      <c r="J4391" s="3" t="s">
        <v>90</v>
      </c>
      <c r="K4391" s="3">
        <v>1</v>
      </c>
      <c r="L4391" s="3">
        <v>0</v>
      </c>
    </row>
    <row r="4392" spans="1:12">
      <c r="A4392" s="2" t="s">
        <v>1157</v>
      </c>
      <c r="B4392" s="3" t="s">
        <v>1441</v>
      </c>
      <c r="C4392" s="2" t="s">
        <v>1253</v>
      </c>
      <c r="D4392" s="2" t="s">
        <v>1253</v>
      </c>
      <c r="E4392" s="3" t="str">
        <f t="shared" si="68"/>
        <v>Sao Paulo-Mongagua</v>
      </c>
      <c r="F4392" s="3">
        <v>353110</v>
      </c>
      <c r="G4392" s="3">
        <v>56702</v>
      </c>
      <c r="H4392" s="3">
        <v>2020</v>
      </c>
      <c r="I4392" s="2">
        <v>2</v>
      </c>
      <c r="J4392" s="3" t="s">
        <v>10</v>
      </c>
      <c r="K4392" s="3">
        <v>1</v>
      </c>
      <c r="L4392" s="3">
        <v>0</v>
      </c>
    </row>
    <row r="4393" spans="1:12">
      <c r="A4393" s="2" t="s">
        <v>1157</v>
      </c>
      <c r="B4393" s="3" t="s">
        <v>1441</v>
      </c>
      <c r="C4393" s="2" t="s">
        <v>1253</v>
      </c>
      <c r="D4393" s="2" t="s">
        <v>1253</v>
      </c>
      <c r="E4393" s="3" t="str">
        <f t="shared" si="68"/>
        <v>Sao Paulo-Mongagua</v>
      </c>
      <c r="F4393" s="3">
        <v>353110</v>
      </c>
      <c r="G4393" s="3">
        <v>56702</v>
      </c>
      <c r="H4393" s="3">
        <v>2020</v>
      </c>
      <c r="I4393" s="2">
        <v>3</v>
      </c>
      <c r="J4393" s="3" t="s">
        <v>19</v>
      </c>
      <c r="K4393" s="3">
        <v>1</v>
      </c>
      <c r="L4393" s="3">
        <v>0</v>
      </c>
    </row>
    <row r="4394" spans="1:12">
      <c r="A4394" s="2" t="s">
        <v>1157</v>
      </c>
      <c r="B4394" s="3" t="s">
        <v>1441</v>
      </c>
      <c r="C4394" s="2" t="s">
        <v>1254</v>
      </c>
      <c r="D4394" s="2" t="s">
        <v>1254</v>
      </c>
      <c r="E4394" s="3" t="str">
        <f t="shared" si="68"/>
        <v>Sao Paulo-Monte Alto</v>
      </c>
      <c r="F4394" s="3">
        <v>353130</v>
      </c>
      <c r="G4394" s="3">
        <v>50498</v>
      </c>
      <c r="H4394" s="3">
        <v>2019</v>
      </c>
      <c r="I4394" s="2">
        <v>6</v>
      </c>
      <c r="J4394" s="3" t="s">
        <v>10</v>
      </c>
      <c r="K4394" s="3">
        <v>1</v>
      </c>
      <c r="L4394" s="3">
        <v>0</v>
      </c>
    </row>
    <row r="4395" spans="1:12">
      <c r="A4395" s="2" t="s">
        <v>1157</v>
      </c>
      <c r="B4395" s="3" t="s">
        <v>1441</v>
      </c>
      <c r="C4395" s="2" t="s">
        <v>1255</v>
      </c>
      <c r="D4395" s="2" t="s">
        <v>1255</v>
      </c>
      <c r="E4395" s="3" t="str">
        <f t="shared" si="68"/>
        <v>Sao Paulo-Monte Mor</v>
      </c>
      <c r="F4395" s="3">
        <v>353180</v>
      </c>
      <c r="G4395" s="3">
        <v>59772</v>
      </c>
      <c r="H4395" s="3">
        <v>2019</v>
      </c>
      <c r="I4395" s="2">
        <v>2</v>
      </c>
      <c r="J4395" s="3" t="s">
        <v>9</v>
      </c>
      <c r="K4395" s="3">
        <v>1</v>
      </c>
      <c r="L4395" s="3">
        <v>2</v>
      </c>
    </row>
    <row r="4396" spans="1:12">
      <c r="A4396" s="2" t="s">
        <v>1157</v>
      </c>
      <c r="B4396" s="3" t="s">
        <v>1441</v>
      </c>
      <c r="C4396" s="2" t="s">
        <v>1255</v>
      </c>
      <c r="D4396" s="2" t="s">
        <v>1255</v>
      </c>
      <c r="E4396" s="3" t="str">
        <f t="shared" si="68"/>
        <v>Sao Paulo-Monte Mor</v>
      </c>
      <c r="F4396" s="3">
        <v>353180</v>
      </c>
      <c r="G4396" s="3">
        <v>59772</v>
      </c>
      <c r="H4396" s="3">
        <v>2019</v>
      </c>
      <c r="I4396" s="2">
        <v>4</v>
      </c>
      <c r="J4396" s="3" t="s">
        <v>19</v>
      </c>
      <c r="K4396" s="3">
        <v>1</v>
      </c>
      <c r="L4396" s="3">
        <v>0</v>
      </c>
    </row>
    <row r="4397" spans="1:12">
      <c r="A4397" s="2" t="s">
        <v>1157</v>
      </c>
      <c r="B4397" s="3" t="s">
        <v>1441</v>
      </c>
      <c r="C4397" s="2" t="s">
        <v>1256</v>
      </c>
      <c r="D4397" s="2" t="s">
        <v>1256</v>
      </c>
      <c r="E4397" s="3" t="str">
        <f t="shared" si="68"/>
        <v>Sao Paulo-Morro Agudo</v>
      </c>
      <c r="F4397" s="3">
        <v>353190</v>
      </c>
      <c r="G4397" s="3">
        <v>32968</v>
      </c>
      <c r="H4397" s="3">
        <v>2019</v>
      </c>
      <c r="I4397" s="2">
        <v>1</v>
      </c>
      <c r="J4397" s="3" t="s">
        <v>9</v>
      </c>
      <c r="K4397" s="3">
        <v>1</v>
      </c>
      <c r="L4397" s="3">
        <v>0</v>
      </c>
    </row>
    <row r="4398" spans="1:12">
      <c r="A4398" s="2" t="s">
        <v>1157</v>
      </c>
      <c r="B4398" s="3" t="s">
        <v>1441</v>
      </c>
      <c r="C4398" s="2" t="s">
        <v>1257</v>
      </c>
      <c r="D4398" s="2" t="s">
        <v>1257</v>
      </c>
      <c r="E4398" s="3" t="str">
        <f t="shared" si="68"/>
        <v>Sao Paulo-Nova Odessa</v>
      </c>
      <c r="F4398" s="3">
        <v>353340</v>
      </c>
      <c r="G4398" s="3">
        <v>60174</v>
      </c>
      <c r="H4398" s="3">
        <v>2019</v>
      </c>
      <c r="I4398" s="2">
        <v>1</v>
      </c>
      <c r="J4398" s="3" t="s">
        <v>9</v>
      </c>
      <c r="K4398" s="3">
        <v>1</v>
      </c>
      <c r="L4398" s="3">
        <v>1</v>
      </c>
    </row>
    <row r="4399" spans="1:12">
      <c r="A4399" s="2" t="s">
        <v>1157</v>
      </c>
      <c r="B4399" s="3" t="s">
        <v>1441</v>
      </c>
      <c r="C4399" s="2" t="s">
        <v>1258</v>
      </c>
      <c r="D4399" s="2" t="s">
        <v>1258</v>
      </c>
      <c r="E4399" s="3" t="str">
        <f t="shared" si="68"/>
        <v>Sao Paulo-Osasco</v>
      </c>
      <c r="F4399" s="3">
        <v>353440</v>
      </c>
      <c r="G4399" s="3">
        <v>698418</v>
      </c>
      <c r="H4399" s="3">
        <v>2019</v>
      </c>
      <c r="I4399" s="2">
        <v>1</v>
      </c>
      <c r="J4399" s="3" t="s">
        <v>12</v>
      </c>
      <c r="K4399" s="3">
        <v>1</v>
      </c>
      <c r="L4399" s="3">
        <v>0</v>
      </c>
    </row>
    <row r="4400" spans="1:12">
      <c r="A4400" s="2" t="s">
        <v>1157</v>
      </c>
      <c r="B4400" s="3" t="s">
        <v>1441</v>
      </c>
      <c r="C4400" s="2" t="s">
        <v>1258</v>
      </c>
      <c r="D4400" s="2" t="s">
        <v>1258</v>
      </c>
      <c r="E4400" s="3" t="str">
        <f t="shared" si="68"/>
        <v>Sao Paulo-Osasco</v>
      </c>
      <c r="F4400" s="3">
        <v>353440</v>
      </c>
      <c r="G4400" s="3">
        <v>698418</v>
      </c>
      <c r="H4400" s="3">
        <v>2019</v>
      </c>
      <c r="I4400" s="2">
        <v>2</v>
      </c>
      <c r="J4400" s="3" t="s">
        <v>9</v>
      </c>
      <c r="K4400" s="3">
        <v>1</v>
      </c>
      <c r="L4400" s="3">
        <v>0</v>
      </c>
    </row>
    <row r="4401" spans="1:12">
      <c r="A4401" s="2" t="s">
        <v>1157</v>
      </c>
      <c r="B4401" s="3" t="s">
        <v>1441</v>
      </c>
      <c r="C4401" s="2" t="s">
        <v>1258</v>
      </c>
      <c r="D4401" s="2" t="s">
        <v>1258</v>
      </c>
      <c r="E4401" s="3" t="str">
        <f t="shared" ref="E4401:E4464" si="69">+CONCATENATE(A4401,"-",D4401)</f>
        <v>Sao Paulo-Osasco</v>
      </c>
      <c r="F4401" s="3">
        <v>353440</v>
      </c>
      <c r="G4401" s="3">
        <v>698418</v>
      </c>
      <c r="H4401" s="3">
        <v>2019</v>
      </c>
      <c r="I4401" s="2">
        <v>3</v>
      </c>
      <c r="J4401" s="3" t="s">
        <v>9</v>
      </c>
      <c r="K4401" s="3">
        <v>3</v>
      </c>
      <c r="L4401" s="3">
        <v>1</v>
      </c>
    </row>
    <row r="4402" spans="1:12">
      <c r="A4402" s="2" t="s">
        <v>1157</v>
      </c>
      <c r="B4402" s="3" t="s">
        <v>1441</v>
      </c>
      <c r="C4402" s="2" t="s">
        <v>1258</v>
      </c>
      <c r="D4402" s="2" t="s">
        <v>1258</v>
      </c>
      <c r="E4402" s="3" t="str">
        <f t="shared" si="69"/>
        <v>Sao Paulo-Osasco</v>
      </c>
      <c r="F4402" s="3">
        <v>353440</v>
      </c>
      <c r="G4402" s="3">
        <v>698418</v>
      </c>
      <c r="H4402" s="3">
        <v>2019</v>
      </c>
      <c r="I4402" s="2">
        <v>4</v>
      </c>
      <c r="J4402" s="3" t="s">
        <v>9</v>
      </c>
      <c r="K4402" s="3">
        <v>1</v>
      </c>
      <c r="L4402" s="3">
        <v>0</v>
      </c>
    </row>
    <row r="4403" spans="1:12">
      <c r="A4403" s="2" t="s">
        <v>1157</v>
      </c>
      <c r="B4403" s="3" t="s">
        <v>1441</v>
      </c>
      <c r="C4403" s="2" t="s">
        <v>1258</v>
      </c>
      <c r="D4403" s="2" t="s">
        <v>1258</v>
      </c>
      <c r="E4403" s="3" t="str">
        <f t="shared" si="69"/>
        <v>Sao Paulo-Osasco</v>
      </c>
      <c r="F4403" s="3">
        <v>353440</v>
      </c>
      <c r="G4403" s="3">
        <v>698418</v>
      </c>
      <c r="H4403" s="3">
        <v>2019</v>
      </c>
      <c r="I4403" s="2">
        <v>5</v>
      </c>
      <c r="J4403" s="3" t="s">
        <v>9</v>
      </c>
      <c r="K4403" s="3">
        <v>1</v>
      </c>
      <c r="L4403" s="3">
        <v>0</v>
      </c>
    </row>
    <row r="4404" spans="1:12">
      <c r="A4404" s="2" t="s">
        <v>1157</v>
      </c>
      <c r="B4404" s="3" t="s">
        <v>1441</v>
      </c>
      <c r="C4404" s="2" t="s">
        <v>1258</v>
      </c>
      <c r="D4404" s="2" t="s">
        <v>1258</v>
      </c>
      <c r="E4404" s="3" t="str">
        <f t="shared" si="69"/>
        <v>Sao Paulo-Osasco</v>
      </c>
      <c r="F4404" s="3">
        <v>353440</v>
      </c>
      <c r="G4404" s="3">
        <v>698418</v>
      </c>
      <c r="H4404" s="3">
        <v>2020</v>
      </c>
      <c r="I4404" s="2">
        <v>2</v>
      </c>
      <c r="J4404" s="3" t="s">
        <v>9</v>
      </c>
      <c r="K4404" s="3">
        <v>1</v>
      </c>
      <c r="L4404" s="3">
        <v>1</v>
      </c>
    </row>
    <row r="4405" spans="1:12">
      <c r="A4405" s="2" t="s">
        <v>1157</v>
      </c>
      <c r="B4405" s="3" t="s">
        <v>1441</v>
      </c>
      <c r="C4405" s="2" t="s">
        <v>1258</v>
      </c>
      <c r="D4405" s="2" t="s">
        <v>1258</v>
      </c>
      <c r="E4405" s="3" t="str">
        <f t="shared" si="69"/>
        <v>Sao Paulo-Osasco</v>
      </c>
      <c r="F4405" s="3">
        <v>353440</v>
      </c>
      <c r="G4405" s="3">
        <v>698418</v>
      </c>
      <c r="H4405" s="3">
        <v>2020</v>
      </c>
      <c r="I4405" s="2">
        <v>2</v>
      </c>
      <c r="J4405" s="3" t="s">
        <v>19</v>
      </c>
      <c r="K4405" s="3">
        <v>1</v>
      </c>
      <c r="L4405" s="3">
        <v>0</v>
      </c>
    </row>
    <row r="4406" spans="1:12">
      <c r="A4406" s="2" t="s">
        <v>1157</v>
      </c>
      <c r="B4406" s="3" t="s">
        <v>1441</v>
      </c>
      <c r="C4406" s="2" t="s">
        <v>1258</v>
      </c>
      <c r="D4406" s="2" t="s">
        <v>1258</v>
      </c>
      <c r="E4406" s="3" t="str">
        <f t="shared" si="69"/>
        <v>Sao Paulo-Osasco</v>
      </c>
      <c r="F4406" s="3">
        <v>353440</v>
      </c>
      <c r="G4406" s="3">
        <v>698418</v>
      </c>
      <c r="H4406" s="3">
        <v>2020</v>
      </c>
      <c r="I4406" s="2">
        <v>2</v>
      </c>
      <c r="J4406" s="3" t="s">
        <v>12</v>
      </c>
      <c r="K4406" s="3">
        <v>1</v>
      </c>
      <c r="L4406" s="3">
        <v>2</v>
      </c>
    </row>
    <row r="4407" spans="1:12">
      <c r="A4407" s="2" t="s">
        <v>1157</v>
      </c>
      <c r="B4407" s="3" t="s">
        <v>1441</v>
      </c>
      <c r="C4407" s="2" t="s">
        <v>1258</v>
      </c>
      <c r="D4407" s="2" t="s">
        <v>1258</v>
      </c>
      <c r="E4407" s="3" t="str">
        <f t="shared" si="69"/>
        <v>Sao Paulo-Osasco</v>
      </c>
      <c r="F4407" s="3">
        <v>353440</v>
      </c>
      <c r="G4407" s="3">
        <v>698418</v>
      </c>
      <c r="H4407" s="3">
        <v>2020</v>
      </c>
      <c r="I4407" s="2">
        <v>3</v>
      </c>
      <c r="J4407" s="3" t="s">
        <v>10</v>
      </c>
      <c r="K4407" s="3">
        <v>1</v>
      </c>
      <c r="L4407" s="3">
        <v>0</v>
      </c>
    </row>
    <row r="4408" spans="1:12">
      <c r="A4408" s="2" t="s">
        <v>1157</v>
      </c>
      <c r="B4408" s="3" t="s">
        <v>1441</v>
      </c>
      <c r="C4408" s="2" t="s">
        <v>1258</v>
      </c>
      <c r="D4408" s="2" t="s">
        <v>1258</v>
      </c>
      <c r="E4408" s="3" t="str">
        <f t="shared" si="69"/>
        <v>Sao Paulo-Osasco</v>
      </c>
      <c r="F4408" s="3">
        <v>353440</v>
      </c>
      <c r="G4408" s="3">
        <v>698418</v>
      </c>
      <c r="H4408" s="3">
        <v>2020</v>
      </c>
      <c r="I4408" s="2">
        <v>6</v>
      </c>
      <c r="J4408" s="3" t="s">
        <v>12</v>
      </c>
      <c r="K4408" s="3">
        <v>1</v>
      </c>
      <c r="L4408" s="3">
        <v>0</v>
      </c>
    </row>
    <row r="4409" spans="1:12">
      <c r="A4409" s="2" t="s">
        <v>1157</v>
      </c>
      <c r="B4409" s="3" t="s">
        <v>1441</v>
      </c>
      <c r="C4409" s="2" t="s">
        <v>1259</v>
      </c>
      <c r="D4409" s="2" t="s">
        <v>1259</v>
      </c>
      <c r="E4409" s="3" t="str">
        <f t="shared" si="69"/>
        <v>Sao Paulo-Ourinhos</v>
      </c>
      <c r="F4409" s="3">
        <v>353470</v>
      </c>
      <c r="G4409" s="3">
        <v>113542</v>
      </c>
      <c r="H4409" s="3">
        <v>2019</v>
      </c>
      <c r="I4409" s="2">
        <v>5</v>
      </c>
      <c r="J4409" s="3" t="s">
        <v>10</v>
      </c>
      <c r="K4409" s="3">
        <v>1</v>
      </c>
      <c r="L4409" s="3">
        <v>0</v>
      </c>
    </row>
    <row r="4410" spans="1:12">
      <c r="A4410" s="2" t="s">
        <v>1157</v>
      </c>
      <c r="B4410" s="3" t="s">
        <v>1441</v>
      </c>
      <c r="C4410" s="2" t="s">
        <v>1259</v>
      </c>
      <c r="D4410" s="2" t="s">
        <v>1259</v>
      </c>
      <c r="E4410" s="3" t="str">
        <f t="shared" si="69"/>
        <v>Sao Paulo-Ourinhos</v>
      </c>
      <c r="F4410" s="3">
        <v>353470</v>
      </c>
      <c r="G4410" s="3">
        <v>113542</v>
      </c>
      <c r="H4410" s="3">
        <v>2020</v>
      </c>
      <c r="I4410" s="2">
        <v>5</v>
      </c>
      <c r="J4410" s="3" t="s">
        <v>9</v>
      </c>
      <c r="K4410" s="3">
        <v>1</v>
      </c>
      <c r="L4410" s="3">
        <v>0</v>
      </c>
    </row>
    <row r="4411" spans="1:12">
      <c r="A4411" s="2" t="s">
        <v>1157</v>
      </c>
      <c r="B4411" s="3" t="s">
        <v>1441</v>
      </c>
      <c r="C4411" s="2" t="s">
        <v>1260</v>
      </c>
      <c r="D4411" s="2" t="s">
        <v>1260</v>
      </c>
      <c r="E4411" s="3" t="str">
        <f t="shared" si="69"/>
        <v>Sao Paulo-Panorama</v>
      </c>
      <c r="F4411" s="3">
        <v>353540</v>
      </c>
      <c r="G4411" s="3">
        <v>15777</v>
      </c>
      <c r="H4411" s="3">
        <v>2019</v>
      </c>
      <c r="I4411" s="2">
        <v>2</v>
      </c>
      <c r="J4411" s="3" t="s">
        <v>12</v>
      </c>
      <c r="K4411" s="3">
        <v>1</v>
      </c>
      <c r="L4411" s="3">
        <v>1</v>
      </c>
    </row>
    <row r="4412" spans="1:12">
      <c r="A4412" s="2" t="s">
        <v>1157</v>
      </c>
      <c r="B4412" s="3" t="s">
        <v>1441</v>
      </c>
      <c r="C4412" s="2" t="s">
        <v>1261</v>
      </c>
      <c r="D4412" s="2" t="s">
        <v>1261</v>
      </c>
      <c r="E4412" s="3" t="str">
        <f t="shared" si="69"/>
        <v>Sao Paulo-Paraibuna</v>
      </c>
      <c r="F4412" s="3">
        <v>353560</v>
      </c>
      <c r="G4412" s="3">
        <v>18222</v>
      </c>
      <c r="H4412" s="3">
        <v>2019</v>
      </c>
      <c r="I4412" s="2">
        <v>1</v>
      </c>
      <c r="J4412" s="3" t="s">
        <v>9</v>
      </c>
      <c r="K4412" s="3">
        <v>1</v>
      </c>
      <c r="L4412" s="3">
        <v>0</v>
      </c>
    </row>
    <row r="4413" spans="1:12">
      <c r="A4413" s="2" t="s">
        <v>1157</v>
      </c>
      <c r="B4413" s="3" t="s">
        <v>1441</v>
      </c>
      <c r="C4413" s="2" t="s">
        <v>1262</v>
      </c>
      <c r="D4413" s="2" t="s">
        <v>1262</v>
      </c>
      <c r="E4413" s="3" t="str">
        <f t="shared" si="69"/>
        <v>Sao Paulo-Paulinia</v>
      </c>
      <c r="F4413" s="3">
        <v>353650</v>
      </c>
      <c r="G4413" s="3">
        <v>109424</v>
      </c>
      <c r="H4413" s="3">
        <v>2019</v>
      </c>
      <c r="I4413" s="2">
        <v>1</v>
      </c>
      <c r="J4413" s="3" t="s">
        <v>10</v>
      </c>
      <c r="K4413" s="3">
        <v>1</v>
      </c>
      <c r="L4413" s="3">
        <v>0</v>
      </c>
    </row>
    <row r="4414" spans="1:12">
      <c r="A4414" s="2" t="s">
        <v>1157</v>
      </c>
      <c r="B4414" s="3" t="s">
        <v>1441</v>
      </c>
      <c r="C4414" s="2" t="s">
        <v>1263</v>
      </c>
      <c r="D4414" s="2" t="s">
        <v>1263</v>
      </c>
      <c r="E4414" s="3" t="str">
        <f t="shared" si="69"/>
        <v>Sao Paulo-Paulo de Faria</v>
      </c>
      <c r="F4414" s="3">
        <v>353660</v>
      </c>
      <c r="G4414" s="3">
        <v>8945</v>
      </c>
      <c r="H4414" s="3">
        <v>2019</v>
      </c>
      <c r="I4414" s="2">
        <v>2</v>
      </c>
      <c r="J4414" s="3" t="s">
        <v>9</v>
      </c>
      <c r="K4414" s="3">
        <v>1</v>
      </c>
      <c r="L4414" s="3">
        <v>1</v>
      </c>
    </row>
    <row r="4415" spans="1:12">
      <c r="A4415" s="2" t="s">
        <v>1157</v>
      </c>
      <c r="B4415" s="3" t="s">
        <v>1441</v>
      </c>
      <c r="C4415" s="2" t="s">
        <v>1264</v>
      </c>
      <c r="D4415" s="2" t="s">
        <v>1264</v>
      </c>
      <c r="E4415" s="3" t="str">
        <f t="shared" si="69"/>
        <v>Sao Paulo-Pedreira</v>
      </c>
      <c r="F4415" s="3">
        <v>353710</v>
      </c>
      <c r="G4415" s="3">
        <v>47919</v>
      </c>
      <c r="H4415" s="3">
        <v>2019</v>
      </c>
      <c r="I4415" s="2">
        <v>6</v>
      </c>
      <c r="J4415" s="3" t="s">
        <v>10</v>
      </c>
      <c r="K4415" s="3">
        <v>1</v>
      </c>
      <c r="L4415" s="3">
        <v>0</v>
      </c>
    </row>
    <row r="4416" spans="1:12">
      <c r="A4416" s="2" t="s">
        <v>1157</v>
      </c>
      <c r="B4416" s="3" t="s">
        <v>1441</v>
      </c>
      <c r="C4416" s="2" t="s">
        <v>1265</v>
      </c>
      <c r="D4416" s="2" t="s">
        <v>1265</v>
      </c>
      <c r="E4416" s="3" t="str">
        <f t="shared" si="69"/>
        <v>Sao Paulo-Pedro de Toledo</v>
      </c>
      <c r="F4416" s="3">
        <v>353720</v>
      </c>
      <c r="G4416" s="3">
        <v>11331</v>
      </c>
      <c r="H4416" s="3">
        <v>2019</v>
      </c>
      <c r="I4416" s="2">
        <v>2</v>
      </c>
      <c r="J4416" s="3" t="s">
        <v>9</v>
      </c>
      <c r="K4416" s="3">
        <v>1</v>
      </c>
      <c r="L4416" s="3">
        <v>0</v>
      </c>
    </row>
    <row r="4417" spans="1:12">
      <c r="A4417" s="2" t="s">
        <v>1157</v>
      </c>
      <c r="B4417" s="3" t="s">
        <v>1441</v>
      </c>
      <c r="C4417" s="2" t="s">
        <v>1266</v>
      </c>
      <c r="D4417" s="2" t="s">
        <v>1266</v>
      </c>
      <c r="E4417" s="3" t="str">
        <f t="shared" si="69"/>
        <v>Sao Paulo-Peruibe</v>
      </c>
      <c r="F4417" s="3">
        <v>353760</v>
      </c>
      <c r="G4417" s="3">
        <v>68284</v>
      </c>
      <c r="H4417" s="3">
        <v>2019</v>
      </c>
      <c r="I4417" s="2">
        <v>2</v>
      </c>
      <c r="J4417" s="3" t="s">
        <v>9</v>
      </c>
      <c r="K4417" s="3">
        <v>1</v>
      </c>
      <c r="L4417" s="3">
        <v>2</v>
      </c>
    </row>
    <row r="4418" spans="1:12">
      <c r="A4418" s="2" t="s">
        <v>1157</v>
      </c>
      <c r="B4418" s="3" t="s">
        <v>1441</v>
      </c>
      <c r="C4418" s="2" t="s">
        <v>1266</v>
      </c>
      <c r="D4418" s="2" t="s">
        <v>1266</v>
      </c>
      <c r="E4418" s="3" t="str">
        <f t="shared" si="69"/>
        <v>Sao Paulo-Peruibe</v>
      </c>
      <c r="F4418" s="3">
        <v>353760</v>
      </c>
      <c r="G4418" s="3">
        <v>68284</v>
      </c>
      <c r="H4418" s="3">
        <v>2019</v>
      </c>
      <c r="I4418" s="2">
        <v>3</v>
      </c>
      <c r="J4418" s="3" t="s">
        <v>9</v>
      </c>
      <c r="K4418" s="3">
        <v>1</v>
      </c>
      <c r="L4418" s="3">
        <v>0</v>
      </c>
    </row>
    <row r="4419" spans="1:12">
      <c r="A4419" s="2" t="s">
        <v>1157</v>
      </c>
      <c r="B4419" s="3" t="s">
        <v>1441</v>
      </c>
      <c r="C4419" s="2" t="s">
        <v>1266</v>
      </c>
      <c r="D4419" s="2" t="s">
        <v>1266</v>
      </c>
      <c r="E4419" s="3" t="str">
        <f t="shared" si="69"/>
        <v>Sao Paulo-Peruibe</v>
      </c>
      <c r="F4419" s="3">
        <v>353760</v>
      </c>
      <c r="G4419" s="3">
        <v>68284</v>
      </c>
      <c r="H4419" s="3">
        <v>2019</v>
      </c>
      <c r="I4419" s="2">
        <v>3</v>
      </c>
      <c r="J4419" s="3" t="s">
        <v>10</v>
      </c>
      <c r="K4419" s="3">
        <v>1</v>
      </c>
      <c r="L4419" s="3">
        <v>0</v>
      </c>
    </row>
    <row r="4420" spans="1:12">
      <c r="A4420" s="2" t="s">
        <v>1157</v>
      </c>
      <c r="B4420" s="3" t="s">
        <v>1441</v>
      </c>
      <c r="C4420" s="2" t="s">
        <v>1266</v>
      </c>
      <c r="D4420" s="2" t="s">
        <v>1266</v>
      </c>
      <c r="E4420" s="3" t="str">
        <f t="shared" si="69"/>
        <v>Sao Paulo-Peruibe</v>
      </c>
      <c r="F4420" s="3">
        <v>353760</v>
      </c>
      <c r="G4420" s="3">
        <v>68284</v>
      </c>
      <c r="H4420" s="3">
        <v>2019</v>
      </c>
      <c r="I4420" s="2">
        <v>3</v>
      </c>
      <c r="J4420" s="3" t="s">
        <v>12</v>
      </c>
      <c r="K4420" s="3">
        <v>1</v>
      </c>
      <c r="L4420" s="3">
        <v>1</v>
      </c>
    </row>
    <row r="4421" spans="1:12">
      <c r="A4421" s="2" t="s">
        <v>1157</v>
      </c>
      <c r="B4421" s="3" t="s">
        <v>1441</v>
      </c>
      <c r="C4421" s="2" t="s">
        <v>1266</v>
      </c>
      <c r="D4421" s="2" t="s">
        <v>1266</v>
      </c>
      <c r="E4421" s="3" t="str">
        <f t="shared" si="69"/>
        <v>Sao Paulo-Peruibe</v>
      </c>
      <c r="F4421" s="3">
        <v>353760</v>
      </c>
      <c r="G4421" s="3">
        <v>68284</v>
      </c>
      <c r="H4421" s="3">
        <v>2019</v>
      </c>
      <c r="I4421" s="2">
        <v>4</v>
      </c>
      <c r="J4421" s="3" t="s">
        <v>9</v>
      </c>
      <c r="K4421" s="3">
        <v>1</v>
      </c>
      <c r="L4421" s="3">
        <v>2</v>
      </c>
    </row>
    <row r="4422" spans="1:12">
      <c r="A4422" s="2" t="s">
        <v>1157</v>
      </c>
      <c r="B4422" s="3" t="s">
        <v>1441</v>
      </c>
      <c r="C4422" s="2" t="s">
        <v>1267</v>
      </c>
      <c r="D4422" s="2" t="s">
        <v>1267</v>
      </c>
      <c r="E4422" s="3" t="str">
        <f t="shared" si="69"/>
        <v>Sao Paulo-Piedade</v>
      </c>
      <c r="F4422" s="3">
        <v>353780</v>
      </c>
      <c r="G4422" s="3">
        <v>55348</v>
      </c>
      <c r="H4422" s="3">
        <v>2019</v>
      </c>
      <c r="I4422" s="2">
        <v>1</v>
      </c>
      <c r="J4422" s="3" t="s">
        <v>9</v>
      </c>
      <c r="K4422" s="3">
        <v>1</v>
      </c>
      <c r="L4422" s="3">
        <v>1</v>
      </c>
    </row>
    <row r="4423" spans="1:12">
      <c r="A4423" s="2" t="s">
        <v>1157</v>
      </c>
      <c r="B4423" s="3" t="s">
        <v>1441</v>
      </c>
      <c r="C4423" s="2" t="s">
        <v>1268</v>
      </c>
      <c r="D4423" s="2" t="s">
        <v>1268</v>
      </c>
      <c r="E4423" s="3" t="str">
        <f t="shared" si="69"/>
        <v>Sao Paulo-Pilar do Sul</v>
      </c>
      <c r="F4423" s="3">
        <v>353790</v>
      </c>
      <c r="G4423" s="3">
        <v>29185</v>
      </c>
      <c r="H4423" s="3">
        <v>2019</v>
      </c>
      <c r="I4423" s="2">
        <v>1</v>
      </c>
      <c r="J4423" s="3" t="s">
        <v>9</v>
      </c>
      <c r="K4423" s="3">
        <v>1</v>
      </c>
      <c r="L4423" s="3">
        <v>1</v>
      </c>
    </row>
    <row r="4424" spans="1:12">
      <c r="A4424" s="2" t="s">
        <v>1157</v>
      </c>
      <c r="B4424" s="3" t="s">
        <v>1441</v>
      </c>
      <c r="C4424" s="2" t="s">
        <v>1268</v>
      </c>
      <c r="D4424" s="2" t="s">
        <v>1268</v>
      </c>
      <c r="E4424" s="3" t="str">
        <f t="shared" si="69"/>
        <v>Sao Paulo-Pilar do Sul</v>
      </c>
      <c r="F4424" s="3">
        <v>353790</v>
      </c>
      <c r="G4424" s="3">
        <v>29185</v>
      </c>
      <c r="H4424" s="3">
        <v>2019</v>
      </c>
      <c r="I4424" s="2">
        <v>6</v>
      </c>
      <c r="J4424" s="3" t="s">
        <v>19</v>
      </c>
      <c r="K4424" s="3">
        <v>1</v>
      </c>
      <c r="L4424" s="3">
        <v>0</v>
      </c>
    </row>
    <row r="4425" spans="1:12">
      <c r="A4425" s="2" t="s">
        <v>1157</v>
      </c>
      <c r="B4425" s="3" t="s">
        <v>1441</v>
      </c>
      <c r="C4425" s="2" t="s">
        <v>1269</v>
      </c>
      <c r="D4425" s="2" t="s">
        <v>1269</v>
      </c>
      <c r="E4425" s="3" t="str">
        <f t="shared" si="69"/>
        <v>Sao Paulo-Pindamonhangaba</v>
      </c>
      <c r="F4425" s="3">
        <v>353800</v>
      </c>
      <c r="G4425" s="3">
        <v>168328</v>
      </c>
      <c r="H4425" s="3">
        <v>2019</v>
      </c>
      <c r="I4425" s="2">
        <v>1</v>
      </c>
      <c r="J4425" s="3" t="s">
        <v>9</v>
      </c>
      <c r="K4425" s="3">
        <v>2</v>
      </c>
      <c r="L4425" s="3">
        <v>2</v>
      </c>
    </row>
    <row r="4426" spans="1:12">
      <c r="A4426" s="2" t="s">
        <v>1157</v>
      </c>
      <c r="B4426" s="3" t="s">
        <v>1441</v>
      </c>
      <c r="C4426" s="2" t="s">
        <v>1269</v>
      </c>
      <c r="D4426" s="2" t="s">
        <v>1269</v>
      </c>
      <c r="E4426" s="3" t="str">
        <f t="shared" si="69"/>
        <v>Sao Paulo-Pindamonhangaba</v>
      </c>
      <c r="F4426" s="3">
        <v>353800</v>
      </c>
      <c r="G4426" s="3">
        <v>168328</v>
      </c>
      <c r="H4426" s="3">
        <v>2019</v>
      </c>
      <c r="I4426" s="2">
        <v>2</v>
      </c>
      <c r="J4426" s="3" t="s">
        <v>10</v>
      </c>
      <c r="K4426" s="3">
        <v>1</v>
      </c>
      <c r="L4426" s="3">
        <v>0</v>
      </c>
    </row>
    <row r="4427" spans="1:12">
      <c r="A4427" s="2" t="s">
        <v>1157</v>
      </c>
      <c r="B4427" s="3" t="s">
        <v>1441</v>
      </c>
      <c r="C4427" s="2" t="s">
        <v>1269</v>
      </c>
      <c r="D4427" s="2" t="s">
        <v>1269</v>
      </c>
      <c r="E4427" s="3" t="str">
        <f t="shared" si="69"/>
        <v>Sao Paulo-Pindamonhangaba</v>
      </c>
      <c r="F4427" s="3">
        <v>353800</v>
      </c>
      <c r="G4427" s="3">
        <v>168328</v>
      </c>
      <c r="H4427" s="3">
        <v>2019</v>
      </c>
      <c r="I4427" s="2">
        <v>3</v>
      </c>
      <c r="J4427" s="3" t="s">
        <v>9</v>
      </c>
      <c r="K4427" s="3">
        <v>2</v>
      </c>
      <c r="L4427" s="3">
        <v>3</v>
      </c>
    </row>
    <row r="4428" spans="1:12">
      <c r="A4428" s="2" t="s">
        <v>1157</v>
      </c>
      <c r="B4428" s="3" t="s">
        <v>1441</v>
      </c>
      <c r="C4428" s="2" t="s">
        <v>1269</v>
      </c>
      <c r="D4428" s="2" t="s">
        <v>1269</v>
      </c>
      <c r="E4428" s="3" t="str">
        <f t="shared" si="69"/>
        <v>Sao Paulo-Pindamonhangaba</v>
      </c>
      <c r="F4428" s="3">
        <v>353800</v>
      </c>
      <c r="G4428" s="3">
        <v>168328</v>
      </c>
      <c r="H4428" s="3">
        <v>2019</v>
      </c>
      <c r="I4428" s="2">
        <v>3</v>
      </c>
      <c r="J4428" s="3" t="s">
        <v>12</v>
      </c>
      <c r="K4428" s="3">
        <v>1</v>
      </c>
      <c r="L4428" s="3">
        <v>0</v>
      </c>
    </row>
    <row r="4429" spans="1:12">
      <c r="A4429" s="2" t="s">
        <v>1157</v>
      </c>
      <c r="B4429" s="3" t="s">
        <v>1441</v>
      </c>
      <c r="C4429" s="2" t="s">
        <v>1269</v>
      </c>
      <c r="D4429" s="2" t="s">
        <v>1269</v>
      </c>
      <c r="E4429" s="3" t="str">
        <f t="shared" si="69"/>
        <v>Sao Paulo-Pindamonhangaba</v>
      </c>
      <c r="F4429" s="3">
        <v>353800</v>
      </c>
      <c r="G4429" s="3">
        <v>168328</v>
      </c>
      <c r="H4429" s="3">
        <v>2019</v>
      </c>
      <c r="I4429" s="2">
        <v>5</v>
      </c>
      <c r="J4429" s="3" t="s">
        <v>10</v>
      </c>
      <c r="K4429" s="3">
        <v>1</v>
      </c>
      <c r="L4429" s="3">
        <v>0</v>
      </c>
    </row>
    <row r="4430" spans="1:12">
      <c r="A4430" s="2" t="s">
        <v>1157</v>
      </c>
      <c r="B4430" s="3" t="s">
        <v>1441</v>
      </c>
      <c r="C4430" s="2" t="s">
        <v>1269</v>
      </c>
      <c r="D4430" s="2" t="s">
        <v>1269</v>
      </c>
      <c r="E4430" s="3" t="str">
        <f t="shared" si="69"/>
        <v>Sao Paulo-Pindamonhangaba</v>
      </c>
      <c r="F4430" s="3">
        <v>353800</v>
      </c>
      <c r="G4430" s="3">
        <v>168328</v>
      </c>
      <c r="H4430" s="3">
        <v>2019</v>
      </c>
      <c r="I4430" s="2">
        <v>6</v>
      </c>
      <c r="J4430" s="3" t="s">
        <v>9</v>
      </c>
      <c r="K4430" s="3">
        <v>1</v>
      </c>
      <c r="L4430" s="3">
        <v>0</v>
      </c>
    </row>
    <row r="4431" spans="1:12">
      <c r="A4431" s="2" t="s">
        <v>1157</v>
      </c>
      <c r="B4431" s="3" t="s">
        <v>1441</v>
      </c>
      <c r="C4431" s="2" t="s">
        <v>1269</v>
      </c>
      <c r="D4431" s="2" t="s">
        <v>1269</v>
      </c>
      <c r="E4431" s="3" t="str">
        <f t="shared" si="69"/>
        <v>Sao Paulo-Pindamonhangaba</v>
      </c>
      <c r="F4431" s="3">
        <v>353800</v>
      </c>
      <c r="G4431" s="3">
        <v>168328</v>
      </c>
      <c r="H4431" s="3">
        <v>2019</v>
      </c>
      <c r="I4431" s="2">
        <v>6</v>
      </c>
      <c r="J4431" s="3" t="s">
        <v>10</v>
      </c>
      <c r="K4431" s="3">
        <v>1</v>
      </c>
      <c r="L4431" s="3">
        <v>0</v>
      </c>
    </row>
    <row r="4432" spans="1:12">
      <c r="A4432" s="2" t="s">
        <v>1157</v>
      </c>
      <c r="B4432" s="3" t="s">
        <v>1441</v>
      </c>
      <c r="C4432" s="2" t="s">
        <v>1269</v>
      </c>
      <c r="D4432" s="2" t="s">
        <v>1269</v>
      </c>
      <c r="E4432" s="3" t="str">
        <f t="shared" si="69"/>
        <v>Sao Paulo-Pindamonhangaba</v>
      </c>
      <c r="F4432" s="3">
        <v>353800</v>
      </c>
      <c r="G4432" s="3">
        <v>168328</v>
      </c>
      <c r="H4432" s="3">
        <v>2020</v>
      </c>
      <c r="I4432" s="2">
        <v>3</v>
      </c>
      <c r="J4432" s="3" t="s">
        <v>10</v>
      </c>
      <c r="K4432" s="3">
        <v>1</v>
      </c>
      <c r="L4432" s="3">
        <v>0</v>
      </c>
    </row>
    <row r="4433" spans="1:12">
      <c r="A4433" s="2" t="s">
        <v>1157</v>
      </c>
      <c r="B4433" s="3" t="s">
        <v>1441</v>
      </c>
      <c r="C4433" s="2" t="s">
        <v>1270</v>
      </c>
      <c r="D4433" s="2" t="s">
        <v>1270</v>
      </c>
      <c r="E4433" s="3" t="str">
        <f t="shared" si="69"/>
        <v>Sao Paulo-Piquete</v>
      </c>
      <c r="F4433" s="3">
        <v>353850</v>
      </c>
      <c r="G4433" s="3">
        <v>13657</v>
      </c>
      <c r="H4433" s="3">
        <v>2019</v>
      </c>
      <c r="I4433" s="2">
        <v>1</v>
      </c>
      <c r="J4433" s="3" t="s">
        <v>90</v>
      </c>
      <c r="K4433" s="3">
        <v>1</v>
      </c>
      <c r="L4433" s="3">
        <v>0</v>
      </c>
    </row>
    <row r="4434" spans="1:12">
      <c r="A4434" s="2" t="s">
        <v>1157</v>
      </c>
      <c r="B4434" s="3" t="s">
        <v>1441</v>
      </c>
      <c r="C4434" s="2" t="s">
        <v>1271</v>
      </c>
      <c r="D4434" s="2" t="s">
        <v>1271</v>
      </c>
      <c r="E4434" s="3" t="str">
        <f t="shared" si="69"/>
        <v>Sao Paulo-Piracicaba</v>
      </c>
      <c r="F4434" s="3">
        <v>353870</v>
      </c>
      <c r="G4434" s="3">
        <v>404142</v>
      </c>
      <c r="H4434" s="3">
        <v>2019</v>
      </c>
      <c r="I4434" s="2">
        <v>1</v>
      </c>
      <c r="J4434" s="3" t="s">
        <v>12</v>
      </c>
      <c r="K4434" s="3">
        <v>1</v>
      </c>
      <c r="L4434" s="3">
        <v>1</v>
      </c>
    </row>
    <row r="4435" spans="1:12">
      <c r="A4435" s="2" t="s">
        <v>1157</v>
      </c>
      <c r="B4435" s="3" t="s">
        <v>1441</v>
      </c>
      <c r="C4435" s="2" t="s">
        <v>1271</v>
      </c>
      <c r="D4435" s="2" t="s">
        <v>1271</v>
      </c>
      <c r="E4435" s="3" t="str">
        <f t="shared" si="69"/>
        <v>Sao Paulo-Piracicaba</v>
      </c>
      <c r="F4435" s="3">
        <v>353870</v>
      </c>
      <c r="G4435" s="3">
        <v>404142</v>
      </c>
      <c r="H4435" s="3">
        <v>2019</v>
      </c>
      <c r="I4435" s="2">
        <v>2</v>
      </c>
      <c r="J4435" s="3" t="s">
        <v>9</v>
      </c>
      <c r="K4435" s="3">
        <v>2</v>
      </c>
      <c r="L4435" s="3">
        <v>0</v>
      </c>
    </row>
    <row r="4436" spans="1:12">
      <c r="A4436" s="2" t="s">
        <v>1157</v>
      </c>
      <c r="B4436" s="3" t="s">
        <v>1441</v>
      </c>
      <c r="C4436" s="2" t="s">
        <v>1271</v>
      </c>
      <c r="D4436" s="2" t="s">
        <v>1271</v>
      </c>
      <c r="E4436" s="3" t="str">
        <f t="shared" si="69"/>
        <v>Sao Paulo-Piracicaba</v>
      </c>
      <c r="F4436" s="3">
        <v>353870</v>
      </c>
      <c r="G4436" s="3">
        <v>404142</v>
      </c>
      <c r="H4436" s="3">
        <v>2019</v>
      </c>
      <c r="I4436" s="2">
        <v>3</v>
      </c>
      <c r="J4436" s="3" t="s">
        <v>9</v>
      </c>
      <c r="K4436" s="3">
        <v>1</v>
      </c>
      <c r="L4436" s="3">
        <v>1</v>
      </c>
    </row>
    <row r="4437" spans="1:12">
      <c r="A4437" s="2" t="s">
        <v>1157</v>
      </c>
      <c r="B4437" s="3" t="s">
        <v>1441</v>
      </c>
      <c r="C4437" s="2" t="s">
        <v>1271</v>
      </c>
      <c r="D4437" s="2" t="s">
        <v>1271</v>
      </c>
      <c r="E4437" s="3" t="str">
        <f t="shared" si="69"/>
        <v>Sao Paulo-Piracicaba</v>
      </c>
      <c r="F4437" s="3">
        <v>353870</v>
      </c>
      <c r="G4437" s="3">
        <v>404142</v>
      </c>
      <c r="H4437" s="3">
        <v>2019</v>
      </c>
      <c r="I4437" s="2">
        <v>3</v>
      </c>
      <c r="J4437" s="3" t="s">
        <v>10</v>
      </c>
      <c r="K4437" s="3">
        <v>2</v>
      </c>
      <c r="L4437" s="3">
        <v>0</v>
      </c>
    </row>
    <row r="4438" spans="1:12">
      <c r="A4438" s="2" t="s">
        <v>1157</v>
      </c>
      <c r="B4438" s="3" t="s">
        <v>1441</v>
      </c>
      <c r="C4438" s="2" t="s">
        <v>1271</v>
      </c>
      <c r="D4438" s="2" t="s">
        <v>1271</v>
      </c>
      <c r="E4438" s="3" t="str">
        <f t="shared" si="69"/>
        <v>Sao Paulo-Piracicaba</v>
      </c>
      <c r="F4438" s="3">
        <v>353870</v>
      </c>
      <c r="G4438" s="3">
        <v>404142</v>
      </c>
      <c r="H4438" s="3">
        <v>2019</v>
      </c>
      <c r="I4438" s="2">
        <v>5</v>
      </c>
      <c r="J4438" s="3" t="s">
        <v>9</v>
      </c>
      <c r="K4438" s="3">
        <v>1</v>
      </c>
      <c r="L4438" s="3">
        <v>1</v>
      </c>
    </row>
    <row r="4439" spans="1:12">
      <c r="A4439" s="2" t="s">
        <v>1157</v>
      </c>
      <c r="B4439" s="3" t="s">
        <v>1441</v>
      </c>
      <c r="C4439" s="2" t="s">
        <v>1271</v>
      </c>
      <c r="D4439" s="2" t="s">
        <v>1271</v>
      </c>
      <c r="E4439" s="3" t="str">
        <f t="shared" si="69"/>
        <v>Sao Paulo-Piracicaba</v>
      </c>
      <c r="F4439" s="3">
        <v>353870</v>
      </c>
      <c r="G4439" s="3">
        <v>404142</v>
      </c>
      <c r="H4439" s="3">
        <v>2019</v>
      </c>
      <c r="I4439" s="2">
        <v>5</v>
      </c>
      <c r="J4439" s="3" t="s">
        <v>10</v>
      </c>
      <c r="K4439" s="3">
        <v>4</v>
      </c>
      <c r="L4439" s="3">
        <v>0</v>
      </c>
    </row>
    <row r="4440" spans="1:12">
      <c r="A4440" s="2" t="s">
        <v>1157</v>
      </c>
      <c r="B4440" s="3" t="s">
        <v>1441</v>
      </c>
      <c r="C4440" s="2" t="s">
        <v>1271</v>
      </c>
      <c r="D4440" s="2" t="s">
        <v>1271</v>
      </c>
      <c r="E4440" s="3" t="str">
        <f t="shared" si="69"/>
        <v>Sao Paulo-Piracicaba</v>
      </c>
      <c r="F4440" s="3">
        <v>353870</v>
      </c>
      <c r="G4440" s="3">
        <v>404142</v>
      </c>
      <c r="H4440" s="3">
        <v>2019</v>
      </c>
      <c r="I4440" s="2">
        <v>6</v>
      </c>
      <c r="J4440" s="3" t="s">
        <v>9</v>
      </c>
      <c r="K4440" s="3">
        <v>1</v>
      </c>
      <c r="L4440" s="3">
        <v>0</v>
      </c>
    </row>
    <row r="4441" spans="1:12">
      <c r="A4441" s="2" t="s">
        <v>1157</v>
      </c>
      <c r="B4441" s="3" t="s">
        <v>1441</v>
      </c>
      <c r="C4441" s="2" t="s">
        <v>1271</v>
      </c>
      <c r="D4441" s="2" t="s">
        <v>1271</v>
      </c>
      <c r="E4441" s="3" t="str">
        <f t="shared" si="69"/>
        <v>Sao Paulo-Piracicaba</v>
      </c>
      <c r="F4441" s="3">
        <v>353870</v>
      </c>
      <c r="G4441" s="3">
        <v>404142</v>
      </c>
      <c r="H4441" s="3">
        <v>2019</v>
      </c>
      <c r="I4441" s="2">
        <v>6</v>
      </c>
      <c r="J4441" s="3" t="s">
        <v>10</v>
      </c>
      <c r="K4441" s="3">
        <v>3</v>
      </c>
      <c r="L4441" s="3">
        <v>0</v>
      </c>
    </row>
    <row r="4442" spans="1:12">
      <c r="A4442" s="2" t="s">
        <v>1157</v>
      </c>
      <c r="B4442" s="3" t="s">
        <v>1441</v>
      </c>
      <c r="C4442" s="2" t="s">
        <v>1271</v>
      </c>
      <c r="D4442" s="2" t="s">
        <v>1271</v>
      </c>
      <c r="E4442" s="3" t="str">
        <f t="shared" si="69"/>
        <v>Sao Paulo-Piracicaba</v>
      </c>
      <c r="F4442" s="3">
        <v>353870</v>
      </c>
      <c r="G4442" s="3">
        <v>404142</v>
      </c>
      <c r="H4442" s="3">
        <v>2020</v>
      </c>
      <c r="I4442" s="2">
        <v>1</v>
      </c>
      <c r="J4442" s="3" t="s">
        <v>10</v>
      </c>
      <c r="K4442" s="3">
        <v>2</v>
      </c>
      <c r="L4442" s="3">
        <v>0</v>
      </c>
    </row>
    <row r="4443" spans="1:12">
      <c r="A4443" s="2" t="s">
        <v>1157</v>
      </c>
      <c r="B4443" s="3" t="s">
        <v>1441</v>
      </c>
      <c r="C4443" s="2" t="s">
        <v>1271</v>
      </c>
      <c r="D4443" s="2" t="s">
        <v>1271</v>
      </c>
      <c r="E4443" s="3" t="str">
        <f t="shared" si="69"/>
        <v>Sao Paulo-Piracicaba</v>
      </c>
      <c r="F4443" s="3">
        <v>353870</v>
      </c>
      <c r="G4443" s="3">
        <v>404142</v>
      </c>
      <c r="H4443" s="3">
        <v>2020</v>
      </c>
      <c r="I4443" s="2">
        <v>2</v>
      </c>
      <c r="J4443" s="3" t="s">
        <v>10</v>
      </c>
      <c r="K4443" s="3">
        <v>1</v>
      </c>
      <c r="L4443" s="3">
        <v>0</v>
      </c>
    </row>
    <row r="4444" spans="1:12">
      <c r="A4444" s="2" t="s">
        <v>1157</v>
      </c>
      <c r="B4444" s="3" t="s">
        <v>1441</v>
      </c>
      <c r="C4444" s="2" t="s">
        <v>1271</v>
      </c>
      <c r="D4444" s="2" t="s">
        <v>1271</v>
      </c>
      <c r="E4444" s="3" t="str">
        <f t="shared" si="69"/>
        <v>Sao Paulo-Piracicaba</v>
      </c>
      <c r="F4444" s="3">
        <v>353870</v>
      </c>
      <c r="G4444" s="3">
        <v>404142</v>
      </c>
      <c r="H4444" s="3">
        <v>2020</v>
      </c>
      <c r="I4444" s="2">
        <v>3</v>
      </c>
      <c r="J4444" s="3" t="s">
        <v>10</v>
      </c>
      <c r="K4444" s="3">
        <v>1</v>
      </c>
      <c r="L4444" s="3">
        <v>0</v>
      </c>
    </row>
    <row r="4445" spans="1:12">
      <c r="A4445" s="2" t="s">
        <v>1157</v>
      </c>
      <c r="B4445" s="3" t="s">
        <v>1441</v>
      </c>
      <c r="C4445" s="2" t="s">
        <v>1271</v>
      </c>
      <c r="D4445" s="2" t="s">
        <v>1271</v>
      </c>
      <c r="E4445" s="3" t="str">
        <f t="shared" si="69"/>
        <v>Sao Paulo-Piracicaba</v>
      </c>
      <c r="F4445" s="3">
        <v>353870</v>
      </c>
      <c r="G4445" s="3">
        <v>404142</v>
      </c>
      <c r="H4445" s="3">
        <v>2020</v>
      </c>
      <c r="I4445" s="2">
        <v>5</v>
      </c>
      <c r="J4445" s="3" t="s">
        <v>12</v>
      </c>
      <c r="K4445" s="3">
        <v>1</v>
      </c>
      <c r="L4445" s="3">
        <v>0</v>
      </c>
    </row>
    <row r="4446" spans="1:12">
      <c r="A4446" s="2" t="s">
        <v>1157</v>
      </c>
      <c r="B4446" s="3" t="s">
        <v>1441</v>
      </c>
      <c r="C4446" s="2" t="s">
        <v>1271</v>
      </c>
      <c r="D4446" s="2" t="s">
        <v>1271</v>
      </c>
      <c r="E4446" s="3" t="str">
        <f t="shared" si="69"/>
        <v>Sao Paulo-Piracicaba</v>
      </c>
      <c r="F4446" s="3">
        <v>353870</v>
      </c>
      <c r="G4446" s="3">
        <v>404142</v>
      </c>
      <c r="H4446" s="3">
        <v>2020</v>
      </c>
      <c r="I4446" s="2">
        <v>6</v>
      </c>
      <c r="J4446" s="3" t="s">
        <v>19</v>
      </c>
      <c r="K4446" s="3">
        <v>1</v>
      </c>
      <c r="L4446" s="3">
        <v>0</v>
      </c>
    </row>
    <row r="4447" spans="1:12">
      <c r="A4447" s="2" t="s">
        <v>1157</v>
      </c>
      <c r="B4447" s="3" t="s">
        <v>1441</v>
      </c>
      <c r="C4447" s="2" t="s">
        <v>1272</v>
      </c>
      <c r="D4447" s="2" t="s">
        <v>1272</v>
      </c>
      <c r="E4447" s="3" t="str">
        <f t="shared" si="69"/>
        <v>Sao Paulo-Pirajui</v>
      </c>
      <c r="F4447" s="3">
        <v>353890</v>
      </c>
      <c r="G4447" s="3">
        <v>25492</v>
      </c>
      <c r="H4447" s="3">
        <v>2019</v>
      </c>
      <c r="I4447" s="2">
        <v>2</v>
      </c>
      <c r="J4447" s="3" t="s">
        <v>12</v>
      </c>
      <c r="K4447" s="3">
        <v>1</v>
      </c>
      <c r="L4447" s="3">
        <v>0</v>
      </c>
    </row>
    <row r="4448" spans="1:12">
      <c r="A4448" s="2" t="s">
        <v>1157</v>
      </c>
      <c r="B4448" s="3" t="s">
        <v>1441</v>
      </c>
      <c r="C4448" s="2" t="s">
        <v>1273</v>
      </c>
      <c r="D4448" s="2" t="s">
        <v>1273</v>
      </c>
      <c r="E4448" s="3" t="str">
        <f t="shared" si="69"/>
        <v>Sao Paulo-Pirassununga</v>
      </c>
      <c r="F4448" s="3">
        <v>353930</v>
      </c>
      <c r="G4448" s="3">
        <v>76409</v>
      </c>
      <c r="H4448" s="3">
        <v>2019</v>
      </c>
      <c r="I4448" s="2">
        <v>5</v>
      </c>
      <c r="J4448" s="3" t="s">
        <v>10</v>
      </c>
      <c r="K4448" s="3">
        <v>1</v>
      </c>
      <c r="L4448" s="3">
        <v>0</v>
      </c>
    </row>
    <row r="4449" spans="1:12">
      <c r="A4449" s="2" t="s">
        <v>1157</v>
      </c>
      <c r="B4449" s="3" t="s">
        <v>1441</v>
      </c>
      <c r="C4449" s="2" t="s">
        <v>1273</v>
      </c>
      <c r="D4449" s="2" t="s">
        <v>1273</v>
      </c>
      <c r="E4449" s="3" t="str">
        <f t="shared" si="69"/>
        <v>Sao Paulo-Pirassununga</v>
      </c>
      <c r="F4449" s="3">
        <v>353930</v>
      </c>
      <c r="G4449" s="3">
        <v>76409</v>
      </c>
      <c r="H4449" s="3">
        <v>2019</v>
      </c>
      <c r="I4449" s="2">
        <v>6</v>
      </c>
      <c r="J4449" s="3" t="s">
        <v>10</v>
      </c>
      <c r="K4449" s="3">
        <v>1</v>
      </c>
      <c r="L4449" s="3">
        <v>0</v>
      </c>
    </row>
    <row r="4450" spans="1:12">
      <c r="A4450" s="2" t="s">
        <v>1157</v>
      </c>
      <c r="B4450" s="3" t="s">
        <v>1441</v>
      </c>
      <c r="C4450" s="2" t="s">
        <v>1274</v>
      </c>
      <c r="D4450" s="2" t="s">
        <v>1274</v>
      </c>
      <c r="E4450" s="3" t="str">
        <f t="shared" si="69"/>
        <v>Sao Paulo-Poa</v>
      </c>
      <c r="F4450" s="3">
        <v>353980</v>
      </c>
      <c r="G4450" s="3">
        <v>117452</v>
      </c>
      <c r="H4450" s="3">
        <v>2019</v>
      </c>
      <c r="I4450" s="2">
        <v>2</v>
      </c>
      <c r="J4450" s="3" t="s">
        <v>9</v>
      </c>
      <c r="K4450" s="3">
        <v>1</v>
      </c>
      <c r="L4450" s="3">
        <v>0</v>
      </c>
    </row>
    <row r="4451" spans="1:12">
      <c r="A4451" s="2" t="s">
        <v>1157</v>
      </c>
      <c r="B4451" s="3" t="s">
        <v>1441</v>
      </c>
      <c r="C4451" s="2" t="s">
        <v>1274</v>
      </c>
      <c r="D4451" s="2" t="s">
        <v>1274</v>
      </c>
      <c r="E4451" s="3" t="str">
        <f t="shared" si="69"/>
        <v>Sao Paulo-Poa</v>
      </c>
      <c r="F4451" s="3">
        <v>353980</v>
      </c>
      <c r="G4451" s="3">
        <v>117452</v>
      </c>
      <c r="H4451" s="3">
        <v>2019</v>
      </c>
      <c r="I4451" s="2">
        <v>3</v>
      </c>
      <c r="J4451" s="3" t="s">
        <v>9</v>
      </c>
      <c r="K4451" s="3">
        <v>2</v>
      </c>
      <c r="L4451" s="3">
        <v>0</v>
      </c>
    </row>
    <row r="4452" spans="1:12">
      <c r="A4452" s="2" t="s">
        <v>1157</v>
      </c>
      <c r="B4452" s="3" t="s">
        <v>1441</v>
      </c>
      <c r="C4452" s="2" t="s">
        <v>1274</v>
      </c>
      <c r="D4452" s="2" t="s">
        <v>1274</v>
      </c>
      <c r="E4452" s="3" t="str">
        <f t="shared" si="69"/>
        <v>Sao Paulo-Poa</v>
      </c>
      <c r="F4452" s="3">
        <v>353980</v>
      </c>
      <c r="G4452" s="3">
        <v>117452</v>
      </c>
      <c r="H4452" s="3">
        <v>2019</v>
      </c>
      <c r="I4452" s="2">
        <v>4</v>
      </c>
      <c r="J4452" s="3" t="s">
        <v>9</v>
      </c>
      <c r="K4452" s="3">
        <v>1</v>
      </c>
      <c r="L4452" s="3">
        <v>0</v>
      </c>
    </row>
    <row r="4453" spans="1:12">
      <c r="A4453" s="2" t="s">
        <v>1157</v>
      </c>
      <c r="B4453" s="3" t="s">
        <v>1441</v>
      </c>
      <c r="C4453" s="2" t="s">
        <v>1275</v>
      </c>
      <c r="D4453" s="2" t="s">
        <v>1275</v>
      </c>
      <c r="E4453" s="3" t="str">
        <f t="shared" si="69"/>
        <v>Sao Paulo-Poloni</v>
      </c>
      <c r="F4453" s="3">
        <v>353990</v>
      </c>
      <c r="G4453" s="3">
        <v>6059</v>
      </c>
      <c r="H4453" s="3">
        <v>2019</v>
      </c>
      <c r="I4453" s="2">
        <v>1</v>
      </c>
      <c r="J4453" s="3" t="s">
        <v>9</v>
      </c>
      <c r="K4453" s="3">
        <v>2</v>
      </c>
      <c r="L4453" s="3">
        <v>1</v>
      </c>
    </row>
    <row r="4454" spans="1:12">
      <c r="A4454" s="2" t="s">
        <v>1157</v>
      </c>
      <c r="B4454" s="3" t="s">
        <v>1441</v>
      </c>
      <c r="C4454" s="2" t="s">
        <v>1276</v>
      </c>
      <c r="D4454" s="2" t="s">
        <v>1276</v>
      </c>
      <c r="E4454" s="3" t="str">
        <f t="shared" si="69"/>
        <v>Sao Paulo-Porto Feliz</v>
      </c>
      <c r="F4454" s="3">
        <v>354060</v>
      </c>
      <c r="G4454" s="3">
        <v>53098</v>
      </c>
      <c r="H4454" s="3">
        <v>2020</v>
      </c>
      <c r="I4454" s="2">
        <v>3</v>
      </c>
      <c r="J4454" s="3" t="s">
        <v>19</v>
      </c>
      <c r="K4454" s="3">
        <v>1</v>
      </c>
      <c r="L4454" s="3">
        <v>0</v>
      </c>
    </row>
    <row r="4455" spans="1:12">
      <c r="A4455" s="2" t="s">
        <v>1157</v>
      </c>
      <c r="B4455" s="3" t="s">
        <v>1441</v>
      </c>
      <c r="C4455" s="2" t="s">
        <v>1277</v>
      </c>
      <c r="D4455" s="2" t="s">
        <v>1277</v>
      </c>
      <c r="E4455" s="3" t="str">
        <f t="shared" si="69"/>
        <v>Sao Paulo-Porto Ferreira</v>
      </c>
      <c r="F4455" s="3">
        <v>354070</v>
      </c>
      <c r="G4455" s="3">
        <v>56150</v>
      </c>
      <c r="H4455" s="3">
        <v>2019</v>
      </c>
      <c r="I4455" s="2">
        <v>3</v>
      </c>
      <c r="J4455" s="3" t="s">
        <v>9</v>
      </c>
      <c r="K4455" s="3">
        <v>1</v>
      </c>
      <c r="L4455" s="3">
        <v>3</v>
      </c>
    </row>
    <row r="4456" spans="1:12">
      <c r="A4456" s="2" t="s">
        <v>1157</v>
      </c>
      <c r="B4456" s="3" t="s">
        <v>1441</v>
      </c>
      <c r="C4456" s="2" t="s">
        <v>1278</v>
      </c>
      <c r="D4456" s="2" t="s">
        <v>1278</v>
      </c>
      <c r="E4456" s="3" t="str">
        <f t="shared" si="69"/>
        <v>Sao Paulo-Praia Grande</v>
      </c>
      <c r="F4456" s="3">
        <v>354100</v>
      </c>
      <c r="G4456" s="3">
        <v>325073</v>
      </c>
      <c r="H4456" s="3">
        <v>2019</v>
      </c>
      <c r="I4456" s="2">
        <v>2</v>
      </c>
      <c r="J4456" s="3" t="s">
        <v>9</v>
      </c>
      <c r="K4456" s="3">
        <v>1</v>
      </c>
      <c r="L4456" s="3">
        <v>0</v>
      </c>
    </row>
    <row r="4457" spans="1:12">
      <c r="A4457" s="2" t="s">
        <v>1157</v>
      </c>
      <c r="B4457" s="3" t="s">
        <v>1441</v>
      </c>
      <c r="C4457" s="2" t="s">
        <v>1278</v>
      </c>
      <c r="D4457" s="2" t="s">
        <v>1278</v>
      </c>
      <c r="E4457" s="3" t="str">
        <f t="shared" si="69"/>
        <v>Sao Paulo-Praia Grande</v>
      </c>
      <c r="F4457" s="3">
        <v>354100</v>
      </c>
      <c r="G4457" s="3">
        <v>325073</v>
      </c>
      <c r="H4457" s="3">
        <v>2019</v>
      </c>
      <c r="I4457" s="2">
        <v>2</v>
      </c>
      <c r="J4457" s="3" t="s">
        <v>10</v>
      </c>
      <c r="K4457" s="3">
        <v>1</v>
      </c>
      <c r="L4457" s="3">
        <v>0</v>
      </c>
    </row>
    <row r="4458" spans="1:12">
      <c r="A4458" s="2" t="s">
        <v>1157</v>
      </c>
      <c r="B4458" s="3" t="s">
        <v>1441</v>
      </c>
      <c r="C4458" s="2" t="s">
        <v>1278</v>
      </c>
      <c r="D4458" s="2" t="s">
        <v>1278</v>
      </c>
      <c r="E4458" s="3" t="str">
        <f t="shared" si="69"/>
        <v>Sao Paulo-Praia Grande</v>
      </c>
      <c r="F4458" s="3">
        <v>354100</v>
      </c>
      <c r="G4458" s="3">
        <v>325073</v>
      </c>
      <c r="H4458" s="3">
        <v>2019</v>
      </c>
      <c r="I4458" s="2">
        <v>2</v>
      </c>
      <c r="J4458" s="3" t="s">
        <v>12</v>
      </c>
      <c r="K4458" s="3">
        <v>1</v>
      </c>
      <c r="L4458" s="3">
        <v>1</v>
      </c>
    </row>
    <row r="4459" spans="1:12">
      <c r="A4459" s="2" t="s">
        <v>1157</v>
      </c>
      <c r="B4459" s="3" t="s">
        <v>1441</v>
      </c>
      <c r="C4459" s="2" t="s">
        <v>1278</v>
      </c>
      <c r="D4459" s="2" t="s">
        <v>1278</v>
      </c>
      <c r="E4459" s="3" t="str">
        <f t="shared" si="69"/>
        <v>Sao Paulo-Praia Grande</v>
      </c>
      <c r="F4459" s="3">
        <v>354100</v>
      </c>
      <c r="G4459" s="3">
        <v>325073</v>
      </c>
      <c r="H4459" s="3">
        <v>2019</v>
      </c>
      <c r="I4459" s="2">
        <v>4</v>
      </c>
      <c r="J4459" s="3" t="s">
        <v>10</v>
      </c>
      <c r="K4459" s="3">
        <v>1</v>
      </c>
      <c r="L4459" s="3">
        <v>0</v>
      </c>
    </row>
    <row r="4460" spans="1:12">
      <c r="A4460" s="2" t="s">
        <v>1157</v>
      </c>
      <c r="B4460" s="3" t="s">
        <v>1441</v>
      </c>
      <c r="C4460" s="2" t="s">
        <v>1278</v>
      </c>
      <c r="D4460" s="2" t="s">
        <v>1278</v>
      </c>
      <c r="E4460" s="3" t="str">
        <f t="shared" si="69"/>
        <v>Sao Paulo-Praia Grande</v>
      </c>
      <c r="F4460" s="3">
        <v>354100</v>
      </c>
      <c r="G4460" s="3">
        <v>325073</v>
      </c>
      <c r="H4460" s="3">
        <v>2019</v>
      </c>
      <c r="I4460" s="2">
        <v>5</v>
      </c>
      <c r="J4460" s="3" t="s">
        <v>10</v>
      </c>
      <c r="K4460" s="3">
        <v>1</v>
      </c>
      <c r="L4460" s="3">
        <v>0</v>
      </c>
    </row>
    <row r="4461" spans="1:12">
      <c r="A4461" s="2" t="s">
        <v>1157</v>
      </c>
      <c r="B4461" s="3" t="s">
        <v>1441</v>
      </c>
      <c r="C4461" s="2" t="s">
        <v>1278</v>
      </c>
      <c r="D4461" s="2" t="s">
        <v>1278</v>
      </c>
      <c r="E4461" s="3" t="str">
        <f t="shared" si="69"/>
        <v>Sao Paulo-Praia Grande</v>
      </c>
      <c r="F4461" s="3">
        <v>354100</v>
      </c>
      <c r="G4461" s="3">
        <v>325073</v>
      </c>
      <c r="H4461" s="3">
        <v>2019</v>
      </c>
      <c r="I4461" s="2">
        <v>6</v>
      </c>
      <c r="J4461" s="3" t="s">
        <v>12</v>
      </c>
      <c r="K4461" s="3">
        <v>1</v>
      </c>
      <c r="L4461" s="3">
        <v>0</v>
      </c>
    </row>
    <row r="4462" spans="1:12">
      <c r="A4462" s="2" t="s">
        <v>1157</v>
      </c>
      <c r="B4462" s="3" t="s">
        <v>1441</v>
      </c>
      <c r="C4462" s="2" t="s">
        <v>1278</v>
      </c>
      <c r="D4462" s="2" t="s">
        <v>1278</v>
      </c>
      <c r="E4462" s="3" t="str">
        <f t="shared" si="69"/>
        <v>Sao Paulo-Praia Grande</v>
      </c>
      <c r="F4462" s="3">
        <v>354100</v>
      </c>
      <c r="G4462" s="3">
        <v>325073</v>
      </c>
      <c r="H4462" s="3">
        <v>2020</v>
      </c>
      <c r="I4462" s="2">
        <v>4</v>
      </c>
      <c r="J4462" s="3" t="s">
        <v>10</v>
      </c>
      <c r="K4462" s="3">
        <v>1</v>
      </c>
      <c r="L4462" s="3">
        <v>0</v>
      </c>
    </row>
    <row r="4463" spans="1:12">
      <c r="A4463" s="2" t="s">
        <v>1157</v>
      </c>
      <c r="B4463" s="3" t="s">
        <v>1441</v>
      </c>
      <c r="C4463" s="2" t="s">
        <v>1279</v>
      </c>
      <c r="D4463" s="2" t="s">
        <v>1279</v>
      </c>
      <c r="E4463" s="3" t="str">
        <f t="shared" si="69"/>
        <v>Sao Paulo-Presidente Bernardes</v>
      </c>
      <c r="F4463" s="3">
        <v>354120</v>
      </c>
      <c r="G4463" s="3">
        <v>13106</v>
      </c>
      <c r="H4463" s="3">
        <v>2019</v>
      </c>
      <c r="I4463" s="2">
        <v>6</v>
      </c>
      <c r="J4463" s="3" t="s">
        <v>10</v>
      </c>
      <c r="K4463" s="3">
        <v>1</v>
      </c>
      <c r="L4463" s="3">
        <v>0</v>
      </c>
    </row>
    <row r="4464" spans="1:12">
      <c r="A4464" s="2" t="s">
        <v>1157</v>
      </c>
      <c r="B4464" s="3" t="s">
        <v>1441</v>
      </c>
      <c r="C4464" s="2" t="s">
        <v>1280</v>
      </c>
      <c r="D4464" s="2" t="s">
        <v>1280</v>
      </c>
      <c r="E4464" s="3" t="str">
        <f t="shared" si="69"/>
        <v>Sao Paulo-Presidente Prudente</v>
      </c>
      <c r="F4464" s="3">
        <v>354140</v>
      </c>
      <c r="G4464" s="3">
        <v>228743</v>
      </c>
      <c r="H4464" s="3">
        <v>2019</v>
      </c>
      <c r="I4464" s="2">
        <v>1</v>
      </c>
      <c r="J4464" s="3" t="s">
        <v>9</v>
      </c>
      <c r="K4464" s="3">
        <v>1</v>
      </c>
      <c r="L4464" s="3">
        <v>0</v>
      </c>
    </row>
    <row r="4465" spans="1:12">
      <c r="A4465" s="2" t="s">
        <v>1157</v>
      </c>
      <c r="B4465" s="3" t="s">
        <v>1441</v>
      </c>
      <c r="C4465" s="2" t="s">
        <v>1280</v>
      </c>
      <c r="D4465" s="2" t="s">
        <v>1280</v>
      </c>
      <c r="E4465" s="3" t="str">
        <f t="shared" ref="E4465:E4528" si="70">+CONCATENATE(A4465,"-",D4465)</f>
        <v>Sao Paulo-Presidente Prudente</v>
      </c>
      <c r="F4465" s="3">
        <v>354140</v>
      </c>
      <c r="G4465" s="3">
        <v>228743</v>
      </c>
      <c r="H4465" s="3">
        <v>2019</v>
      </c>
      <c r="I4465" s="2">
        <v>1</v>
      </c>
      <c r="J4465" s="3" t="s">
        <v>10</v>
      </c>
      <c r="K4465" s="3">
        <v>1</v>
      </c>
      <c r="L4465" s="3">
        <v>0</v>
      </c>
    </row>
    <row r="4466" spans="1:12">
      <c r="A4466" s="2" t="s">
        <v>1157</v>
      </c>
      <c r="B4466" s="3" t="s">
        <v>1441</v>
      </c>
      <c r="C4466" s="2" t="s">
        <v>1280</v>
      </c>
      <c r="D4466" s="2" t="s">
        <v>1280</v>
      </c>
      <c r="E4466" s="3" t="str">
        <f t="shared" si="70"/>
        <v>Sao Paulo-Presidente Prudente</v>
      </c>
      <c r="F4466" s="3">
        <v>354140</v>
      </c>
      <c r="G4466" s="3">
        <v>228743</v>
      </c>
      <c r="H4466" s="3">
        <v>2019</v>
      </c>
      <c r="I4466" s="2">
        <v>2</v>
      </c>
      <c r="J4466" s="3" t="s">
        <v>9</v>
      </c>
      <c r="K4466" s="3">
        <v>2</v>
      </c>
      <c r="L4466" s="3">
        <v>0</v>
      </c>
    </row>
    <row r="4467" spans="1:12">
      <c r="A4467" s="2" t="s">
        <v>1157</v>
      </c>
      <c r="B4467" s="3" t="s">
        <v>1441</v>
      </c>
      <c r="C4467" s="2" t="s">
        <v>1280</v>
      </c>
      <c r="D4467" s="2" t="s">
        <v>1280</v>
      </c>
      <c r="E4467" s="3" t="str">
        <f t="shared" si="70"/>
        <v>Sao Paulo-Presidente Prudente</v>
      </c>
      <c r="F4467" s="3">
        <v>354140</v>
      </c>
      <c r="G4467" s="3">
        <v>228743</v>
      </c>
      <c r="H4467" s="3">
        <v>2019</v>
      </c>
      <c r="I4467" s="2">
        <v>2</v>
      </c>
      <c r="J4467" s="3" t="s">
        <v>10</v>
      </c>
      <c r="K4467" s="3">
        <v>1</v>
      </c>
      <c r="L4467" s="3">
        <v>0</v>
      </c>
    </row>
    <row r="4468" spans="1:12">
      <c r="A4468" s="2" t="s">
        <v>1157</v>
      </c>
      <c r="B4468" s="3" t="s">
        <v>1441</v>
      </c>
      <c r="C4468" s="2" t="s">
        <v>1280</v>
      </c>
      <c r="D4468" s="2" t="s">
        <v>1280</v>
      </c>
      <c r="E4468" s="3" t="str">
        <f t="shared" si="70"/>
        <v>Sao Paulo-Presidente Prudente</v>
      </c>
      <c r="F4468" s="3">
        <v>354140</v>
      </c>
      <c r="G4468" s="3">
        <v>228743</v>
      </c>
      <c r="H4468" s="3">
        <v>2019</v>
      </c>
      <c r="I4468" s="2">
        <v>3</v>
      </c>
      <c r="J4468" s="3" t="s">
        <v>9</v>
      </c>
      <c r="K4468" s="3">
        <v>1</v>
      </c>
      <c r="L4468" s="3">
        <v>0</v>
      </c>
    </row>
    <row r="4469" spans="1:12">
      <c r="A4469" s="2" t="s">
        <v>1157</v>
      </c>
      <c r="B4469" s="3" t="s">
        <v>1441</v>
      </c>
      <c r="C4469" s="2" t="s">
        <v>1280</v>
      </c>
      <c r="D4469" s="2" t="s">
        <v>1280</v>
      </c>
      <c r="E4469" s="3" t="str">
        <f t="shared" si="70"/>
        <v>Sao Paulo-Presidente Prudente</v>
      </c>
      <c r="F4469" s="3">
        <v>354140</v>
      </c>
      <c r="G4469" s="3">
        <v>228743</v>
      </c>
      <c r="H4469" s="3">
        <v>2019</v>
      </c>
      <c r="I4469" s="2">
        <v>4</v>
      </c>
      <c r="J4469" s="3" t="s">
        <v>90</v>
      </c>
      <c r="K4469" s="3">
        <v>2</v>
      </c>
      <c r="L4469" s="3">
        <v>0</v>
      </c>
    </row>
    <row r="4470" spans="1:12">
      <c r="A4470" s="2" t="s">
        <v>1157</v>
      </c>
      <c r="B4470" s="3" t="s">
        <v>1441</v>
      </c>
      <c r="C4470" s="2" t="s">
        <v>1280</v>
      </c>
      <c r="D4470" s="2" t="s">
        <v>1280</v>
      </c>
      <c r="E4470" s="3" t="str">
        <f t="shared" si="70"/>
        <v>Sao Paulo-Presidente Prudente</v>
      </c>
      <c r="F4470" s="3">
        <v>354140</v>
      </c>
      <c r="G4470" s="3">
        <v>228743</v>
      </c>
      <c r="H4470" s="3">
        <v>2019</v>
      </c>
      <c r="I4470" s="2">
        <v>5</v>
      </c>
      <c r="J4470" s="3" t="s">
        <v>9</v>
      </c>
      <c r="K4470" s="3">
        <v>1</v>
      </c>
      <c r="L4470" s="3">
        <v>1</v>
      </c>
    </row>
    <row r="4471" spans="1:12">
      <c r="A4471" s="2" t="s">
        <v>1157</v>
      </c>
      <c r="B4471" s="3" t="s">
        <v>1441</v>
      </c>
      <c r="C4471" s="2" t="s">
        <v>1280</v>
      </c>
      <c r="D4471" s="2" t="s">
        <v>1280</v>
      </c>
      <c r="E4471" s="3" t="str">
        <f t="shared" si="70"/>
        <v>Sao Paulo-Presidente Prudente</v>
      </c>
      <c r="F4471" s="3">
        <v>354140</v>
      </c>
      <c r="G4471" s="3">
        <v>228743</v>
      </c>
      <c r="H4471" s="3">
        <v>2019</v>
      </c>
      <c r="I4471" s="2">
        <v>5</v>
      </c>
      <c r="J4471" s="3" t="s">
        <v>10</v>
      </c>
      <c r="K4471" s="3">
        <v>5</v>
      </c>
      <c r="L4471" s="3">
        <v>0</v>
      </c>
    </row>
    <row r="4472" spans="1:12">
      <c r="A4472" s="2" t="s">
        <v>1157</v>
      </c>
      <c r="B4472" s="3" t="s">
        <v>1441</v>
      </c>
      <c r="C4472" s="2" t="s">
        <v>1280</v>
      </c>
      <c r="D4472" s="2" t="s">
        <v>1280</v>
      </c>
      <c r="E4472" s="3" t="str">
        <f t="shared" si="70"/>
        <v>Sao Paulo-Presidente Prudente</v>
      </c>
      <c r="F4472" s="3">
        <v>354140</v>
      </c>
      <c r="G4472" s="3">
        <v>228743</v>
      </c>
      <c r="H4472" s="3">
        <v>2019</v>
      </c>
      <c r="I4472" s="2">
        <v>6</v>
      </c>
      <c r="J4472" s="3" t="s">
        <v>10</v>
      </c>
      <c r="K4472" s="3">
        <v>4</v>
      </c>
      <c r="L4472" s="3">
        <v>0</v>
      </c>
    </row>
    <row r="4473" spans="1:12">
      <c r="A4473" s="2" t="s">
        <v>1157</v>
      </c>
      <c r="B4473" s="3" t="s">
        <v>1441</v>
      </c>
      <c r="C4473" s="2" t="s">
        <v>1280</v>
      </c>
      <c r="D4473" s="2" t="s">
        <v>1280</v>
      </c>
      <c r="E4473" s="3" t="str">
        <f t="shared" si="70"/>
        <v>Sao Paulo-Presidente Prudente</v>
      </c>
      <c r="F4473" s="3">
        <v>354140</v>
      </c>
      <c r="G4473" s="3">
        <v>228743</v>
      </c>
      <c r="H4473" s="3">
        <v>2019</v>
      </c>
      <c r="I4473" s="2">
        <v>6</v>
      </c>
      <c r="J4473" s="3" t="s">
        <v>12</v>
      </c>
      <c r="K4473" s="3">
        <v>2</v>
      </c>
      <c r="L4473" s="3">
        <v>0</v>
      </c>
    </row>
    <row r="4474" spans="1:12">
      <c r="A4474" s="2" t="s">
        <v>1157</v>
      </c>
      <c r="B4474" s="3" t="s">
        <v>1441</v>
      </c>
      <c r="C4474" s="2" t="s">
        <v>1280</v>
      </c>
      <c r="D4474" s="2" t="s">
        <v>1280</v>
      </c>
      <c r="E4474" s="3" t="str">
        <f t="shared" si="70"/>
        <v>Sao Paulo-Presidente Prudente</v>
      </c>
      <c r="F4474" s="3">
        <v>354140</v>
      </c>
      <c r="G4474" s="3">
        <v>228743</v>
      </c>
      <c r="H4474" s="3">
        <v>2020</v>
      </c>
      <c r="I4474" s="2">
        <v>2</v>
      </c>
      <c r="J4474" s="3" t="s">
        <v>10</v>
      </c>
      <c r="K4474" s="3">
        <v>1</v>
      </c>
      <c r="L4474" s="3">
        <v>0</v>
      </c>
    </row>
    <row r="4475" spans="1:12">
      <c r="A4475" s="2" t="s">
        <v>1157</v>
      </c>
      <c r="B4475" s="3" t="s">
        <v>1441</v>
      </c>
      <c r="C4475" s="2" t="s">
        <v>1280</v>
      </c>
      <c r="D4475" s="2" t="s">
        <v>1280</v>
      </c>
      <c r="E4475" s="3" t="str">
        <f t="shared" si="70"/>
        <v>Sao Paulo-Presidente Prudente</v>
      </c>
      <c r="F4475" s="3">
        <v>354140</v>
      </c>
      <c r="G4475" s="3">
        <v>228743</v>
      </c>
      <c r="H4475" s="3">
        <v>2020</v>
      </c>
      <c r="I4475" s="2">
        <v>3</v>
      </c>
      <c r="J4475" s="3" t="s">
        <v>10</v>
      </c>
      <c r="K4475" s="3">
        <v>1</v>
      </c>
      <c r="L4475" s="3">
        <v>0</v>
      </c>
    </row>
    <row r="4476" spans="1:12">
      <c r="A4476" s="2" t="s">
        <v>1157</v>
      </c>
      <c r="B4476" s="3" t="s">
        <v>1441</v>
      </c>
      <c r="C4476" s="2" t="s">
        <v>1280</v>
      </c>
      <c r="D4476" s="2" t="s">
        <v>1280</v>
      </c>
      <c r="E4476" s="3" t="str">
        <f t="shared" si="70"/>
        <v>Sao Paulo-Presidente Prudente</v>
      </c>
      <c r="F4476" s="3">
        <v>354140</v>
      </c>
      <c r="G4476" s="3">
        <v>228743</v>
      </c>
      <c r="H4476" s="3">
        <v>2020</v>
      </c>
      <c r="I4476" s="2">
        <v>3</v>
      </c>
      <c r="J4476" s="3" t="s">
        <v>12</v>
      </c>
      <c r="K4476" s="3">
        <v>1</v>
      </c>
      <c r="L4476" s="3">
        <v>0</v>
      </c>
    </row>
    <row r="4477" spans="1:12">
      <c r="A4477" s="2" t="s">
        <v>1157</v>
      </c>
      <c r="B4477" s="3" t="s">
        <v>1441</v>
      </c>
      <c r="C4477" s="2" t="s">
        <v>1280</v>
      </c>
      <c r="D4477" s="2" t="s">
        <v>1280</v>
      </c>
      <c r="E4477" s="3" t="str">
        <f t="shared" si="70"/>
        <v>Sao Paulo-Presidente Prudente</v>
      </c>
      <c r="F4477" s="3">
        <v>354140</v>
      </c>
      <c r="G4477" s="3">
        <v>228743</v>
      </c>
      <c r="H4477" s="3">
        <v>2020</v>
      </c>
      <c r="I4477" s="2">
        <v>4</v>
      </c>
      <c r="J4477" s="3" t="s">
        <v>10</v>
      </c>
      <c r="K4477" s="3">
        <v>1</v>
      </c>
      <c r="L4477" s="3">
        <v>0</v>
      </c>
    </row>
    <row r="4478" spans="1:12">
      <c r="A4478" s="2" t="s">
        <v>1157</v>
      </c>
      <c r="B4478" s="3" t="s">
        <v>1441</v>
      </c>
      <c r="C4478" s="2" t="s">
        <v>1280</v>
      </c>
      <c r="D4478" s="2" t="s">
        <v>1280</v>
      </c>
      <c r="E4478" s="3" t="str">
        <f t="shared" si="70"/>
        <v>Sao Paulo-Presidente Prudente</v>
      </c>
      <c r="F4478" s="3">
        <v>354140</v>
      </c>
      <c r="G4478" s="3">
        <v>228743</v>
      </c>
      <c r="H4478" s="3">
        <v>2020</v>
      </c>
      <c r="I4478" s="2">
        <v>6</v>
      </c>
      <c r="J4478" s="3" t="s">
        <v>10</v>
      </c>
      <c r="K4478" s="3">
        <v>1</v>
      </c>
      <c r="L4478" s="3">
        <v>0</v>
      </c>
    </row>
    <row r="4479" spans="1:12">
      <c r="A4479" s="2" t="s">
        <v>1157</v>
      </c>
      <c r="B4479" s="3" t="s">
        <v>1441</v>
      </c>
      <c r="C4479" s="2" t="s">
        <v>1281</v>
      </c>
      <c r="D4479" s="2" t="s">
        <v>1281</v>
      </c>
      <c r="E4479" s="3" t="str">
        <f t="shared" si="70"/>
        <v>Sao Paulo-Promissao</v>
      </c>
      <c r="F4479" s="3">
        <v>354160</v>
      </c>
      <c r="G4479" s="3">
        <v>40432</v>
      </c>
      <c r="H4479" s="3">
        <v>2019</v>
      </c>
      <c r="I4479" s="2">
        <v>2</v>
      </c>
      <c r="J4479" s="3" t="s">
        <v>9</v>
      </c>
      <c r="K4479" s="3">
        <v>1</v>
      </c>
      <c r="L4479" s="3">
        <v>0</v>
      </c>
    </row>
    <row r="4480" spans="1:12">
      <c r="A4480" s="2" t="s">
        <v>1157</v>
      </c>
      <c r="B4480" s="3" t="s">
        <v>1441</v>
      </c>
      <c r="C4480" s="2" t="s">
        <v>1282</v>
      </c>
      <c r="D4480" s="2" t="s">
        <v>1282</v>
      </c>
      <c r="E4480" s="3" t="str">
        <f t="shared" si="70"/>
        <v>Sao Paulo-Registro</v>
      </c>
      <c r="F4480" s="3">
        <v>354260</v>
      </c>
      <c r="G4480" s="3">
        <v>56322</v>
      </c>
      <c r="H4480" s="3">
        <v>2019</v>
      </c>
      <c r="I4480" s="2">
        <v>5</v>
      </c>
      <c r="J4480" s="3" t="s">
        <v>10</v>
      </c>
      <c r="K4480" s="3">
        <v>3</v>
      </c>
      <c r="L4480" s="3">
        <v>0</v>
      </c>
    </row>
    <row r="4481" spans="1:12">
      <c r="A4481" s="2" t="s">
        <v>1157</v>
      </c>
      <c r="B4481" s="3" t="s">
        <v>1441</v>
      </c>
      <c r="C4481" s="2" t="s">
        <v>1282</v>
      </c>
      <c r="D4481" s="2" t="s">
        <v>1282</v>
      </c>
      <c r="E4481" s="3" t="str">
        <f t="shared" si="70"/>
        <v>Sao Paulo-Registro</v>
      </c>
      <c r="F4481" s="3">
        <v>354260</v>
      </c>
      <c r="G4481" s="3">
        <v>56322</v>
      </c>
      <c r="H4481" s="3">
        <v>2020</v>
      </c>
      <c r="I4481" s="2">
        <v>4</v>
      </c>
      <c r="J4481" s="3" t="s">
        <v>10</v>
      </c>
      <c r="K4481" s="3">
        <v>1</v>
      </c>
      <c r="L4481" s="3">
        <v>0</v>
      </c>
    </row>
    <row r="4482" spans="1:12">
      <c r="A4482" s="2" t="s">
        <v>1157</v>
      </c>
      <c r="B4482" s="3" t="s">
        <v>1441</v>
      </c>
      <c r="C4482" s="2" t="s">
        <v>1283</v>
      </c>
      <c r="D4482" s="2" t="s">
        <v>1283</v>
      </c>
      <c r="E4482" s="3" t="str">
        <f t="shared" si="70"/>
        <v>Sao Paulo-Ribeirao Preto</v>
      </c>
      <c r="F4482" s="3">
        <v>354340</v>
      </c>
      <c r="G4482" s="3">
        <v>703293</v>
      </c>
      <c r="H4482" s="3">
        <v>2019</v>
      </c>
      <c r="I4482" s="2">
        <v>1</v>
      </c>
      <c r="J4482" s="3" t="s">
        <v>9</v>
      </c>
      <c r="K4482" s="3">
        <v>1</v>
      </c>
      <c r="L4482" s="3">
        <v>0</v>
      </c>
    </row>
    <row r="4483" spans="1:12">
      <c r="A4483" s="2" t="s">
        <v>1157</v>
      </c>
      <c r="B4483" s="3" t="s">
        <v>1441</v>
      </c>
      <c r="C4483" s="2" t="s">
        <v>1283</v>
      </c>
      <c r="D4483" s="2" t="s">
        <v>1283</v>
      </c>
      <c r="E4483" s="3" t="str">
        <f t="shared" si="70"/>
        <v>Sao Paulo-Ribeirao Preto</v>
      </c>
      <c r="F4483" s="3">
        <v>354340</v>
      </c>
      <c r="G4483" s="3">
        <v>703293</v>
      </c>
      <c r="H4483" s="3">
        <v>2019</v>
      </c>
      <c r="I4483" s="2">
        <v>1</v>
      </c>
      <c r="J4483" s="3" t="s">
        <v>10</v>
      </c>
      <c r="K4483" s="3">
        <v>2</v>
      </c>
      <c r="L4483" s="3">
        <v>0</v>
      </c>
    </row>
    <row r="4484" spans="1:12">
      <c r="A4484" s="2" t="s">
        <v>1157</v>
      </c>
      <c r="B4484" s="3" t="s">
        <v>1441</v>
      </c>
      <c r="C4484" s="2" t="s">
        <v>1283</v>
      </c>
      <c r="D4484" s="2" t="s">
        <v>1283</v>
      </c>
      <c r="E4484" s="3" t="str">
        <f t="shared" si="70"/>
        <v>Sao Paulo-Ribeirao Preto</v>
      </c>
      <c r="F4484" s="3">
        <v>354340</v>
      </c>
      <c r="G4484" s="3">
        <v>703293</v>
      </c>
      <c r="H4484" s="3">
        <v>2019</v>
      </c>
      <c r="I4484" s="2">
        <v>2</v>
      </c>
      <c r="J4484" s="3" t="s">
        <v>9</v>
      </c>
      <c r="K4484" s="3">
        <v>4</v>
      </c>
      <c r="L4484" s="3">
        <v>0</v>
      </c>
    </row>
    <row r="4485" spans="1:12">
      <c r="A4485" s="2" t="s">
        <v>1157</v>
      </c>
      <c r="B4485" s="3" t="s">
        <v>1441</v>
      </c>
      <c r="C4485" s="2" t="s">
        <v>1283</v>
      </c>
      <c r="D4485" s="2" t="s">
        <v>1283</v>
      </c>
      <c r="E4485" s="3" t="str">
        <f t="shared" si="70"/>
        <v>Sao Paulo-Ribeirao Preto</v>
      </c>
      <c r="F4485" s="3">
        <v>354340</v>
      </c>
      <c r="G4485" s="3">
        <v>703293</v>
      </c>
      <c r="H4485" s="3">
        <v>2019</v>
      </c>
      <c r="I4485" s="2">
        <v>2</v>
      </c>
      <c r="J4485" s="3" t="s">
        <v>10</v>
      </c>
      <c r="K4485" s="3">
        <v>2</v>
      </c>
      <c r="L4485" s="3">
        <v>0</v>
      </c>
    </row>
    <row r="4486" spans="1:12">
      <c r="A4486" s="2" t="s">
        <v>1157</v>
      </c>
      <c r="B4486" s="3" t="s">
        <v>1441</v>
      </c>
      <c r="C4486" s="2" t="s">
        <v>1283</v>
      </c>
      <c r="D4486" s="2" t="s">
        <v>1283</v>
      </c>
      <c r="E4486" s="3" t="str">
        <f t="shared" si="70"/>
        <v>Sao Paulo-Ribeirao Preto</v>
      </c>
      <c r="F4486" s="3">
        <v>354340</v>
      </c>
      <c r="G4486" s="3">
        <v>703293</v>
      </c>
      <c r="H4486" s="3">
        <v>2019</v>
      </c>
      <c r="I4486" s="2">
        <v>3</v>
      </c>
      <c r="J4486" s="3" t="s">
        <v>9</v>
      </c>
      <c r="K4486" s="3">
        <v>1</v>
      </c>
      <c r="L4486" s="3">
        <v>0</v>
      </c>
    </row>
    <row r="4487" spans="1:12">
      <c r="A4487" s="2" t="s">
        <v>1157</v>
      </c>
      <c r="B4487" s="3" t="s">
        <v>1441</v>
      </c>
      <c r="C4487" s="2" t="s">
        <v>1283</v>
      </c>
      <c r="D4487" s="2" t="s">
        <v>1283</v>
      </c>
      <c r="E4487" s="3" t="str">
        <f t="shared" si="70"/>
        <v>Sao Paulo-Ribeirao Preto</v>
      </c>
      <c r="F4487" s="3">
        <v>354340</v>
      </c>
      <c r="G4487" s="3">
        <v>703293</v>
      </c>
      <c r="H4487" s="3">
        <v>2019</v>
      </c>
      <c r="I4487" s="2">
        <v>3</v>
      </c>
      <c r="J4487" s="3" t="s">
        <v>10</v>
      </c>
      <c r="K4487" s="3">
        <v>1</v>
      </c>
      <c r="L4487" s="3">
        <v>0</v>
      </c>
    </row>
    <row r="4488" spans="1:12">
      <c r="A4488" s="2" t="s">
        <v>1157</v>
      </c>
      <c r="B4488" s="3" t="s">
        <v>1441</v>
      </c>
      <c r="C4488" s="2" t="s">
        <v>1283</v>
      </c>
      <c r="D4488" s="2" t="s">
        <v>1283</v>
      </c>
      <c r="E4488" s="3" t="str">
        <f t="shared" si="70"/>
        <v>Sao Paulo-Ribeirao Preto</v>
      </c>
      <c r="F4488" s="3">
        <v>354340</v>
      </c>
      <c r="G4488" s="3">
        <v>703293</v>
      </c>
      <c r="H4488" s="3">
        <v>2019</v>
      </c>
      <c r="I4488" s="2">
        <v>4</v>
      </c>
      <c r="J4488" s="3" t="s">
        <v>10</v>
      </c>
      <c r="K4488" s="3">
        <v>2</v>
      </c>
      <c r="L4488" s="3">
        <v>0</v>
      </c>
    </row>
    <row r="4489" spans="1:12">
      <c r="A4489" s="2" t="s">
        <v>1157</v>
      </c>
      <c r="B4489" s="3" t="s">
        <v>1441</v>
      </c>
      <c r="C4489" s="2" t="s">
        <v>1283</v>
      </c>
      <c r="D4489" s="2" t="s">
        <v>1283</v>
      </c>
      <c r="E4489" s="3" t="str">
        <f t="shared" si="70"/>
        <v>Sao Paulo-Ribeirao Preto</v>
      </c>
      <c r="F4489" s="3">
        <v>354340</v>
      </c>
      <c r="G4489" s="3">
        <v>703293</v>
      </c>
      <c r="H4489" s="3">
        <v>2019</v>
      </c>
      <c r="I4489" s="2">
        <v>5</v>
      </c>
      <c r="J4489" s="3" t="s">
        <v>10</v>
      </c>
      <c r="K4489" s="3">
        <v>6</v>
      </c>
      <c r="L4489" s="3">
        <v>0</v>
      </c>
    </row>
    <row r="4490" spans="1:12">
      <c r="A4490" s="2" t="s">
        <v>1157</v>
      </c>
      <c r="B4490" s="3" t="s">
        <v>1441</v>
      </c>
      <c r="C4490" s="2" t="s">
        <v>1283</v>
      </c>
      <c r="D4490" s="2" t="s">
        <v>1283</v>
      </c>
      <c r="E4490" s="3" t="str">
        <f t="shared" si="70"/>
        <v>Sao Paulo-Ribeirao Preto</v>
      </c>
      <c r="F4490" s="3">
        <v>354340</v>
      </c>
      <c r="G4490" s="3">
        <v>703293</v>
      </c>
      <c r="H4490" s="3">
        <v>2019</v>
      </c>
      <c r="I4490" s="2">
        <v>6</v>
      </c>
      <c r="J4490" s="3" t="s">
        <v>10</v>
      </c>
      <c r="K4490" s="3">
        <v>2</v>
      </c>
      <c r="L4490" s="3">
        <v>0</v>
      </c>
    </row>
    <row r="4491" spans="1:12">
      <c r="A4491" s="2" t="s">
        <v>1157</v>
      </c>
      <c r="B4491" s="3" t="s">
        <v>1441</v>
      </c>
      <c r="C4491" s="2" t="s">
        <v>1283</v>
      </c>
      <c r="D4491" s="2" t="s">
        <v>1283</v>
      </c>
      <c r="E4491" s="3" t="str">
        <f t="shared" si="70"/>
        <v>Sao Paulo-Ribeirao Preto</v>
      </c>
      <c r="F4491" s="3">
        <v>354340</v>
      </c>
      <c r="G4491" s="3">
        <v>703293</v>
      </c>
      <c r="H4491" s="3">
        <v>2020</v>
      </c>
      <c r="I4491" s="2">
        <v>2</v>
      </c>
      <c r="J4491" s="3" t="s">
        <v>12</v>
      </c>
      <c r="K4491" s="3">
        <v>1</v>
      </c>
      <c r="L4491" s="3">
        <v>0</v>
      </c>
    </row>
    <row r="4492" spans="1:12">
      <c r="A4492" s="2" t="s">
        <v>1157</v>
      </c>
      <c r="B4492" s="3" t="s">
        <v>1441</v>
      </c>
      <c r="C4492" s="2" t="s">
        <v>1283</v>
      </c>
      <c r="D4492" s="2" t="s">
        <v>1283</v>
      </c>
      <c r="E4492" s="3" t="str">
        <f t="shared" si="70"/>
        <v>Sao Paulo-Ribeirao Preto</v>
      </c>
      <c r="F4492" s="3">
        <v>354340</v>
      </c>
      <c r="G4492" s="3">
        <v>703293</v>
      </c>
      <c r="H4492" s="3">
        <v>2020</v>
      </c>
      <c r="I4492" s="2">
        <v>3</v>
      </c>
      <c r="J4492" s="3" t="s">
        <v>10</v>
      </c>
      <c r="K4492" s="3">
        <v>1</v>
      </c>
      <c r="L4492" s="3">
        <v>0</v>
      </c>
    </row>
    <row r="4493" spans="1:12">
      <c r="A4493" s="2" t="s">
        <v>1157</v>
      </c>
      <c r="B4493" s="3" t="s">
        <v>1441</v>
      </c>
      <c r="C4493" s="2" t="s">
        <v>1283</v>
      </c>
      <c r="D4493" s="2" t="s">
        <v>1283</v>
      </c>
      <c r="E4493" s="3" t="str">
        <f t="shared" si="70"/>
        <v>Sao Paulo-Ribeirao Preto</v>
      </c>
      <c r="F4493" s="3">
        <v>354340</v>
      </c>
      <c r="G4493" s="3">
        <v>703293</v>
      </c>
      <c r="H4493" s="3">
        <v>2020</v>
      </c>
      <c r="I4493" s="2">
        <v>3</v>
      </c>
      <c r="J4493" s="3" t="s">
        <v>19</v>
      </c>
      <c r="K4493" s="3">
        <v>1</v>
      </c>
      <c r="L4493" s="3">
        <v>0</v>
      </c>
    </row>
    <row r="4494" spans="1:12">
      <c r="A4494" s="2" t="s">
        <v>1157</v>
      </c>
      <c r="B4494" s="3" t="s">
        <v>1441</v>
      </c>
      <c r="C4494" s="2" t="s">
        <v>1283</v>
      </c>
      <c r="D4494" s="2" t="s">
        <v>1283</v>
      </c>
      <c r="E4494" s="3" t="str">
        <f t="shared" si="70"/>
        <v>Sao Paulo-Ribeirao Preto</v>
      </c>
      <c r="F4494" s="3">
        <v>354340</v>
      </c>
      <c r="G4494" s="3">
        <v>703293</v>
      </c>
      <c r="H4494" s="3">
        <v>2020</v>
      </c>
      <c r="I4494" s="2">
        <v>4</v>
      </c>
      <c r="J4494" s="3" t="s">
        <v>10</v>
      </c>
      <c r="K4494" s="3">
        <v>2</v>
      </c>
      <c r="L4494" s="3">
        <v>0</v>
      </c>
    </row>
    <row r="4495" spans="1:12">
      <c r="A4495" s="2" t="s">
        <v>1157</v>
      </c>
      <c r="B4495" s="3" t="s">
        <v>1441</v>
      </c>
      <c r="C4495" s="2" t="s">
        <v>1284</v>
      </c>
      <c r="D4495" s="2" t="s">
        <v>1284</v>
      </c>
      <c r="E4495" s="3" t="str">
        <f t="shared" si="70"/>
        <v>Sao Paulo-Rio Claro</v>
      </c>
      <c r="F4495" s="3">
        <v>354390</v>
      </c>
      <c r="G4495" s="3">
        <v>206424</v>
      </c>
      <c r="H4495" s="3">
        <v>2019</v>
      </c>
      <c r="I4495" s="2">
        <v>1</v>
      </c>
      <c r="J4495" s="3" t="s">
        <v>9</v>
      </c>
      <c r="K4495" s="3">
        <v>2</v>
      </c>
      <c r="L4495" s="3">
        <v>0</v>
      </c>
    </row>
    <row r="4496" spans="1:12">
      <c r="A4496" s="2" t="s">
        <v>1157</v>
      </c>
      <c r="B4496" s="3" t="s">
        <v>1441</v>
      </c>
      <c r="C4496" s="2" t="s">
        <v>1284</v>
      </c>
      <c r="D4496" s="2" t="s">
        <v>1284</v>
      </c>
      <c r="E4496" s="3" t="str">
        <f t="shared" si="70"/>
        <v>Sao Paulo-Rio Claro</v>
      </c>
      <c r="F4496" s="3">
        <v>354390</v>
      </c>
      <c r="G4496" s="3">
        <v>206424</v>
      </c>
      <c r="H4496" s="3">
        <v>2019</v>
      </c>
      <c r="I4496" s="2">
        <v>3</v>
      </c>
      <c r="J4496" s="3" t="s">
        <v>9</v>
      </c>
      <c r="K4496" s="3">
        <v>1</v>
      </c>
      <c r="L4496" s="3">
        <v>0</v>
      </c>
    </row>
    <row r="4497" spans="1:12">
      <c r="A4497" s="2" t="s">
        <v>1157</v>
      </c>
      <c r="B4497" s="3" t="s">
        <v>1441</v>
      </c>
      <c r="C4497" s="2" t="s">
        <v>1284</v>
      </c>
      <c r="D4497" s="2" t="s">
        <v>1284</v>
      </c>
      <c r="E4497" s="3" t="str">
        <f t="shared" si="70"/>
        <v>Sao Paulo-Rio Claro</v>
      </c>
      <c r="F4497" s="3">
        <v>354390</v>
      </c>
      <c r="G4497" s="3">
        <v>206424</v>
      </c>
      <c r="H4497" s="3">
        <v>2019</v>
      </c>
      <c r="I4497" s="2">
        <v>5</v>
      </c>
      <c r="J4497" s="3" t="s">
        <v>10</v>
      </c>
      <c r="K4497" s="3">
        <v>2</v>
      </c>
      <c r="L4497" s="3">
        <v>0</v>
      </c>
    </row>
    <row r="4498" spans="1:12">
      <c r="A4498" s="2" t="s">
        <v>1157</v>
      </c>
      <c r="B4498" s="3" t="s">
        <v>1441</v>
      </c>
      <c r="C4498" s="2" t="s">
        <v>1284</v>
      </c>
      <c r="D4498" s="2" t="s">
        <v>1284</v>
      </c>
      <c r="E4498" s="3" t="str">
        <f t="shared" si="70"/>
        <v>Sao Paulo-Rio Claro</v>
      </c>
      <c r="F4498" s="3">
        <v>354390</v>
      </c>
      <c r="G4498" s="3">
        <v>206424</v>
      </c>
      <c r="H4498" s="3">
        <v>2019</v>
      </c>
      <c r="I4498" s="2">
        <v>6</v>
      </c>
      <c r="J4498" s="3" t="s">
        <v>10</v>
      </c>
      <c r="K4498" s="3">
        <v>2</v>
      </c>
      <c r="L4498" s="3">
        <v>0</v>
      </c>
    </row>
    <row r="4499" spans="1:12">
      <c r="A4499" s="2" t="s">
        <v>1157</v>
      </c>
      <c r="B4499" s="3" t="s">
        <v>1441</v>
      </c>
      <c r="C4499" s="2" t="s">
        <v>1284</v>
      </c>
      <c r="D4499" s="2" t="s">
        <v>1284</v>
      </c>
      <c r="E4499" s="3" t="str">
        <f t="shared" si="70"/>
        <v>Sao Paulo-Rio Claro</v>
      </c>
      <c r="F4499" s="3">
        <v>354390</v>
      </c>
      <c r="G4499" s="3">
        <v>206424</v>
      </c>
      <c r="H4499" s="3">
        <v>2020</v>
      </c>
      <c r="I4499" s="2">
        <v>2</v>
      </c>
      <c r="J4499" s="3" t="s">
        <v>12</v>
      </c>
      <c r="K4499" s="3">
        <v>1</v>
      </c>
      <c r="L4499" s="3">
        <v>0</v>
      </c>
    </row>
    <row r="4500" spans="1:12">
      <c r="A4500" s="2" t="s">
        <v>1157</v>
      </c>
      <c r="B4500" s="3" t="s">
        <v>1441</v>
      </c>
      <c r="C4500" s="2" t="s">
        <v>1285</v>
      </c>
      <c r="D4500" s="2" t="s">
        <v>1285</v>
      </c>
      <c r="E4500" s="3" t="str">
        <f t="shared" si="70"/>
        <v>Sao Paulo-Rio das Pedras</v>
      </c>
      <c r="F4500" s="3">
        <v>354400</v>
      </c>
      <c r="G4500" s="3">
        <v>35228</v>
      </c>
      <c r="H4500" s="3">
        <v>2019</v>
      </c>
      <c r="I4500" s="2">
        <v>1</v>
      </c>
      <c r="J4500" s="3" t="s">
        <v>10</v>
      </c>
      <c r="K4500" s="3">
        <v>1</v>
      </c>
      <c r="L4500" s="3">
        <v>0</v>
      </c>
    </row>
    <row r="4501" spans="1:12">
      <c r="A4501" s="2" t="s">
        <v>1157</v>
      </c>
      <c r="B4501" s="3" t="s">
        <v>1441</v>
      </c>
      <c r="C4501" s="2" t="s">
        <v>1286</v>
      </c>
      <c r="D4501" s="2" t="s">
        <v>1286</v>
      </c>
      <c r="E4501" s="3" t="str">
        <f t="shared" si="70"/>
        <v>Sao Paulo-Riversul</v>
      </c>
      <c r="F4501" s="3">
        <v>354350</v>
      </c>
      <c r="G4501" s="3">
        <v>5524</v>
      </c>
      <c r="H4501" s="3">
        <v>2019</v>
      </c>
      <c r="I4501" s="2">
        <v>5</v>
      </c>
      <c r="J4501" s="3" t="s">
        <v>12</v>
      </c>
      <c r="K4501" s="3">
        <v>1</v>
      </c>
      <c r="L4501" s="3">
        <v>0</v>
      </c>
    </row>
    <row r="4502" spans="1:12">
      <c r="A4502" s="2" t="s">
        <v>1157</v>
      </c>
      <c r="B4502" s="3" t="s">
        <v>1441</v>
      </c>
      <c r="C4502" s="2" t="s">
        <v>1287</v>
      </c>
      <c r="D4502" s="2" t="s">
        <v>1287</v>
      </c>
      <c r="E4502" s="3" t="str">
        <f t="shared" si="70"/>
        <v>Sao Paulo-Sabino</v>
      </c>
      <c r="F4502" s="3">
        <v>354460</v>
      </c>
      <c r="G4502" s="3">
        <v>5590</v>
      </c>
      <c r="H4502" s="3">
        <v>2019</v>
      </c>
      <c r="I4502" s="2">
        <v>3</v>
      </c>
      <c r="J4502" s="3" t="s">
        <v>10</v>
      </c>
      <c r="K4502" s="3">
        <v>1</v>
      </c>
      <c r="L4502" s="3">
        <v>0</v>
      </c>
    </row>
    <row r="4503" spans="1:12">
      <c r="A4503" s="2" t="s">
        <v>1157</v>
      </c>
      <c r="B4503" s="3" t="s">
        <v>1441</v>
      </c>
      <c r="C4503" s="2" t="s">
        <v>1288</v>
      </c>
      <c r="D4503" s="2" t="s">
        <v>1288</v>
      </c>
      <c r="E4503" s="3" t="str">
        <f t="shared" si="70"/>
        <v>Sao Paulo-Salesopolis</v>
      </c>
      <c r="F4503" s="3">
        <v>354500</v>
      </c>
      <c r="G4503" s="3">
        <v>17139</v>
      </c>
      <c r="H4503" s="3">
        <v>2019</v>
      </c>
      <c r="I4503" s="2">
        <v>1</v>
      </c>
      <c r="J4503" s="3" t="s">
        <v>9</v>
      </c>
      <c r="K4503" s="3">
        <v>1</v>
      </c>
      <c r="L4503" s="3">
        <v>1</v>
      </c>
    </row>
    <row r="4504" spans="1:12">
      <c r="A4504" s="2" t="s">
        <v>1157</v>
      </c>
      <c r="B4504" s="3" t="s">
        <v>1441</v>
      </c>
      <c r="C4504" s="2" t="s">
        <v>1289</v>
      </c>
      <c r="D4504" s="2" t="s">
        <v>1289</v>
      </c>
      <c r="E4504" s="3" t="str">
        <f t="shared" si="70"/>
        <v>Sao Paulo-Salto</v>
      </c>
      <c r="F4504" s="3">
        <v>354520</v>
      </c>
      <c r="G4504" s="3">
        <v>118663</v>
      </c>
      <c r="H4504" s="3">
        <v>2019</v>
      </c>
      <c r="I4504" s="2">
        <v>5</v>
      </c>
      <c r="J4504" s="3" t="s">
        <v>10</v>
      </c>
      <c r="K4504" s="3">
        <v>1</v>
      </c>
      <c r="L4504" s="3">
        <v>0</v>
      </c>
    </row>
    <row r="4505" spans="1:12">
      <c r="A4505" s="2" t="s">
        <v>1157</v>
      </c>
      <c r="B4505" s="3" t="s">
        <v>1441</v>
      </c>
      <c r="C4505" s="2" t="s">
        <v>1290</v>
      </c>
      <c r="D4505" s="2" t="s">
        <v>1290</v>
      </c>
      <c r="E4505" s="3" t="str">
        <f t="shared" si="70"/>
        <v>Sao Paulo-Santa Barbara d'Oeste</v>
      </c>
      <c r="F4505" s="3">
        <v>354580</v>
      </c>
      <c r="G4505" s="3">
        <v>193475</v>
      </c>
      <c r="H4505" s="3">
        <v>2020</v>
      </c>
      <c r="I4505" s="2">
        <v>4</v>
      </c>
      <c r="J4505" s="3" t="s">
        <v>10</v>
      </c>
      <c r="K4505" s="3">
        <v>1</v>
      </c>
      <c r="L4505" s="3">
        <v>0</v>
      </c>
    </row>
    <row r="4506" spans="1:12">
      <c r="A4506" s="2" t="s">
        <v>1157</v>
      </c>
      <c r="B4506" s="3" t="s">
        <v>1441</v>
      </c>
      <c r="C4506" s="2" t="s">
        <v>1291</v>
      </c>
      <c r="D4506" s="2" t="s">
        <v>1291</v>
      </c>
      <c r="E4506" s="3" t="str">
        <f t="shared" si="70"/>
        <v>Sao Paulo-Santa Cruz do Rio Pardo</v>
      </c>
      <c r="F4506" s="3">
        <v>354640</v>
      </c>
      <c r="G4506" s="3">
        <v>47673</v>
      </c>
      <c r="H4506" s="3">
        <v>2019</v>
      </c>
      <c r="I4506" s="2">
        <v>5</v>
      </c>
      <c r="J4506" s="3" t="s">
        <v>10</v>
      </c>
      <c r="K4506" s="3">
        <v>1</v>
      </c>
      <c r="L4506" s="3">
        <v>0</v>
      </c>
    </row>
    <row r="4507" spans="1:12">
      <c r="A4507" s="2" t="s">
        <v>1157</v>
      </c>
      <c r="B4507" s="3" t="s">
        <v>1441</v>
      </c>
      <c r="C4507" s="2" t="s">
        <v>1292</v>
      </c>
      <c r="D4507" s="2" t="s">
        <v>1292</v>
      </c>
      <c r="E4507" s="3" t="str">
        <f t="shared" si="70"/>
        <v>Sao Paulo-Santa Isabel</v>
      </c>
      <c r="F4507" s="3">
        <v>354680</v>
      </c>
      <c r="G4507" s="3">
        <v>57386</v>
      </c>
      <c r="H4507" s="3">
        <v>2019</v>
      </c>
      <c r="I4507" s="2">
        <v>1</v>
      </c>
      <c r="J4507" s="3" t="s">
        <v>9</v>
      </c>
      <c r="K4507" s="3">
        <v>1</v>
      </c>
      <c r="L4507" s="3">
        <v>0</v>
      </c>
    </row>
    <row r="4508" spans="1:12">
      <c r="A4508" s="2" t="s">
        <v>1157</v>
      </c>
      <c r="B4508" s="3" t="s">
        <v>1441</v>
      </c>
      <c r="C4508" s="2" t="s">
        <v>1293</v>
      </c>
      <c r="D4508" s="2" t="s">
        <v>1293</v>
      </c>
      <c r="E4508" s="3" t="str">
        <f t="shared" si="70"/>
        <v>Sao Paulo-Santo Andre</v>
      </c>
      <c r="F4508" s="3">
        <v>354780</v>
      </c>
      <c r="G4508" s="3">
        <v>718773</v>
      </c>
      <c r="H4508" s="3">
        <v>2019</v>
      </c>
      <c r="I4508" s="2">
        <v>1</v>
      </c>
      <c r="J4508" s="3" t="s">
        <v>9</v>
      </c>
      <c r="K4508" s="3">
        <v>1</v>
      </c>
      <c r="L4508" s="3">
        <v>1</v>
      </c>
    </row>
    <row r="4509" spans="1:12">
      <c r="A4509" s="2" t="s">
        <v>1157</v>
      </c>
      <c r="B4509" s="3" t="s">
        <v>1441</v>
      </c>
      <c r="C4509" s="2" t="s">
        <v>1293</v>
      </c>
      <c r="D4509" s="2" t="s">
        <v>1293</v>
      </c>
      <c r="E4509" s="3" t="str">
        <f t="shared" si="70"/>
        <v>Sao Paulo-Santo Andre</v>
      </c>
      <c r="F4509" s="3">
        <v>354780</v>
      </c>
      <c r="G4509" s="3">
        <v>718773</v>
      </c>
      <c r="H4509" s="3">
        <v>2019</v>
      </c>
      <c r="I4509" s="2">
        <v>3</v>
      </c>
      <c r="J4509" s="3" t="s">
        <v>9</v>
      </c>
      <c r="K4509" s="3">
        <v>3</v>
      </c>
      <c r="L4509" s="3">
        <v>0</v>
      </c>
    </row>
    <row r="4510" spans="1:12">
      <c r="A4510" s="2" t="s">
        <v>1157</v>
      </c>
      <c r="B4510" s="3" t="s">
        <v>1441</v>
      </c>
      <c r="C4510" s="2" t="s">
        <v>1293</v>
      </c>
      <c r="D4510" s="2" t="s">
        <v>1293</v>
      </c>
      <c r="E4510" s="3" t="str">
        <f t="shared" si="70"/>
        <v>Sao Paulo-Santo Andre</v>
      </c>
      <c r="F4510" s="3">
        <v>354780</v>
      </c>
      <c r="G4510" s="3">
        <v>718773</v>
      </c>
      <c r="H4510" s="3">
        <v>2019</v>
      </c>
      <c r="I4510" s="2">
        <v>5</v>
      </c>
      <c r="J4510" s="3" t="s">
        <v>9</v>
      </c>
      <c r="K4510" s="3">
        <v>2</v>
      </c>
      <c r="L4510" s="3">
        <v>0</v>
      </c>
    </row>
    <row r="4511" spans="1:12">
      <c r="A4511" s="2" t="s">
        <v>1157</v>
      </c>
      <c r="B4511" s="3" t="s">
        <v>1441</v>
      </c>
      <c r="C4511" s="2" t="s">
        <v>1293</v>
      </c>
      <c r="D4511" s="2" t="s">
        <v>1293</v>
      </c>
      <c r="E4511" s="3" t="str">
        <f t="shared" si="70"/>
        <v>Sao Paulo-Santo Andre</v>
      </c>
      <c r="F4511" s="3">
        <v>354780</v>
      </c>
      <c r="G4511" s="3">
        <v>718773</v>
      </c>
      <c r="H4511" s="3">
        <v>2019</v>
      </c>
      <c r="I4511" s="2">
        <v>6</v>
      </c>
      <c r="J4511" s="3" t="s">
        <v>9</v>
      </c>
      <c r="K4511" s="3">
        <v>1</v>
      </c>
      <c r="L4511" s="3">
        <v>0</v>
      </c>
    </row>
    <row r="4512" spans="1:12">
      <c r="A4512" s="2" t="s">
        <v>1157</v>
      </c>
      <c r="B4512" s="3" t="s">
        <v>1441</v>
      </c>
      <c r="C4512" s="2" t="s">
        <v>1293</v>
      </c>
      <c r="D4512" s="2" t="s">
        <v>1293</v>
      </c>
      <c r="E4512" s="3" t="str">
        <f t="shared" si="70"/>
        <v>Sao Paulo-Santo Andre</v>
      </c>
      <c r="F4512" s="3">
        <v>354780</v>
      </c>
      <c r="G4512" s="3">
        <v>718773</v>
      </c>
      <c r="H4512" s="3">
        <v>2019</v>
      </c>
      <c r="I4512" s="2">
        <v>6</v>
      </c>
      <c r="J4512" s="3" t="s">
        <v>19</v>
      </c>
      <c r="K4512" s="3">
        <v>1</v>
      </c>
      <c r="L4512" s="3">
        <v>0</v>
      </c>
    </row>
    <row r="4513" spans="1:12">
      <c r="A4513" s="2" t="s">
        <v>1157</v>
      </c>
      <c r="B4513" s="3" t="s">
        <v>1441</v>
      </c>
      <c r="C4513" s="2" t="s">
        <v>1293</v>
      </c>
      <c r="D4513" s="2" t="s">
        <v>1293</v>
      </c>
      <c r="E4513" s="3" t="str">
        <f t="shared" si="70"/>
        <v>Sao Paulo-Santo Andre</v>
      </c>
      <c r="F4513" s="3">
        <v>354780</v>
      </c>
      <c r="G4513" s="3">
        <v>718773</v>
      </c>
      <c r="H4513" s="3">
        <v>2020</v>
      </c>
      <c r="I4513" s="2">
        <v>3</v>
      </c>
      <c r="J4513" s="3" t="s">
        <v>9</v>
      </c>
      <c r="K4513" s="3">
        <v>1</v>
      </c>
      <c r="L4513" s="3">
        <v>1</v>
      </c>
    </row>
    <row r="4514" spans="1:12">
      <c r="A4514" s="2" t="s">
        <v>1157</v>
      </c>
      <c r="B4514" s="3" t="s">
        <v>1441</v>
      </c>
      <c r="C4514" s="2" t="s">
        <v>1293</v>
      </c>
      <c r="D4514" s="2" t="s">
        <v>1293</v>
      </c>
      <c r="E4514" s="3" t="str">
        <f t="shared" si="70"/>
        <v>Sao Paulo-Santo Andre</v>
      </c>
      <c r="F4514" s="3">
        <v>354780</v>
      </c>
      <c r="G4514" s="3">
        <v>718773</v>
      </c>
      <c r="H4514" s="3">
        <v>2020</v>
      </c>
      <c r="I4514" s="2">
        <v>3</v>
      </c>
      <c r="J4514" s="3" t="s">
        <v>10</v>
      </c>
      <c r="K4514" s="3">
        <v>1</v>
      </c>
      <c r="L4514" s="3">
        <v>0</v>
      </c>
    </row>
    <row r="4515" spans="1:12">
      <c r="A4515" s="2" t="s">
        <v>1157</v>
      </c>
      <c r="B4515" s="3" t="s">
        <v>1441</v>
      </c>
      <c r="C4515" s="2" t="s">
        <v>1294</v>
      </c>
      <c r="D4515" s="2" t="s">
        <v>1294</v>
      </c>
      <c r="E4515" s="3" t="str">
        <f t="shared" si="70"/>
        <v>Sao Paulo-Santo Expedito</v>
      </c>
      <c r="F4515" s="3">
        <v>354830</v>
      </c>
      <c r="G4515" s="3">
        <v>3111</v>
      </c>
      <c r="H4515" s="3">
        <v>2020</v>
      </c>
      <c r="I4515" s="2">
        <v>1</v>
      </c>
      <c r="J4515" s="3" t="s">
        <v>12</v>
      </c>
      <c r="K4515" s="3">
        <v>1</v>
      </c>
      <c r="L4515" s="3">
        <v>2</v>
      </c>
    </row>
    <row r="4516" spans="1:12">
      <c r="A4516" s="2" t="s">
        <v>1157</v>
      </c>
      <c r="B4516" s="3" t="s">
        <v>1441</v>
      </c>
      <c r="C4516" s="2" t="s">
        <v>1295</v>
      </c>
      <c r="D4516" s="2" t="s">
        <v>1295</v>
      </c>
      <c r="E4516" s="3" t="str">
        <f t="shared" si="70"/>
        <v>Sao Paulo-Santos</v>
      </c>
      <c r="F4516" s="3">
        <v>354850</v>
      </c>
      <c r="G4516" s="3">
        <v>433311</v>
      </c>
      <c r="H4516" s="3">
        <v>2019</v>
      </c>
      <c r="I4516" s="2">
        <v>1</v>
      </c>
      <c r="J4516" s="3" t="s">
        <v>9</v>
      </c>
      <c r="K4516" s="3">
        <v>2</v>
      </c>
      <c r="L4516" s="3">
        <v>1</v>
      </c>
    </row>
    <row r="4517" spans="1:12">
      <c r="A4517" s="2" t="s">
        <v>1157</v>
      </c>
      <c r="B4517" s="3" t="s">
        <v>1441</v>
      </c>
      <c r="C4517" s="2" t="s">
        <v>1295</v>
      </c>
      <c r="D4517" s="2" t="s">
        <v>1295</v>
      </c>
      <c r="E4517" s="3" t="str">
        <f t="shared" si="70"/>
        <v>Sao Paulo-Santos</v>
      </c>
      <c r="F4517" s="3">
        <v>354850</v>
      </c>
      <c r="G4517" s="3">
        <v>433311</v>
      </c>
      <c r="H4517" s="3">
        <v>2019</v>
      </c>
      <c r="I4517" s="2">
        <v>1</v>
      </c>
      <c r="J4517" s="3" t="s">
        <v>10</v>
      </c>
      <c r="K4517" s="3">
        <v>3</v>
      </c>
      <c r="L4517" s="3">
        <v>0</v>
      </c>
    </row>
    <row r="4518" spans="1:12">
      <c r="A4518" s="2" t="s">
        <v>1157</v>
      </c>
      <c r="B4518" s="3" t="s">
        <v>1441</v>
      </c>
      <c r="C4518" s="2" t="s">
        <v>1295</v>
      </c>
      <c r="D4518" s="2" t="s">
        <v>1295</v>
      </c>
      <c r="E4518" s="3" t="str">
        <f t="shared" si="70"/>
        <v>Sao Paulo-Santos</v>
      </c>
      <c r="F4518" s="3">
        <v>354850</v>
      </c>
      <c r="G4518" s="3">
        <v>433311</v>
      </c>
      <c r="H4518" s="3">
        <v>2019</v>
      </c>
      <c r="I4518" s="2">
        <v>2</v>
      </c>
      <c r="J4518" s="3" t="s">
        <v>9</v>
      </c>
      <c r="K4518" s="3">
        <v>2</v>
      </c>
      <c r="L4518" s="3">
        <v>1</v>
      </c>
    </row>
    <row r="4519" spans="1:12">
      <c r="A4519" s="2" t="s">
        <v>1157</v>
      </c>
      <c r="B4519" s="3" t="s">
        <v>1441</v>
      </c>
      <c r="C4519" s="2" t="s">
        <v>1295</v>
      </c>
      <c r="D4519" s="2" t="s">
        <v>1295</v>
      </c>
      <c r="E4519" s="3" t="str">
        <f t="shared" si="70"/>
        <v>Sao Paulo-Santos</v>
      </c>
      <c r="F4519" s="3">
        <v>354850</v>
      </c>
      <c r="G4519" s="3">
        <v>433311</v>
      </c>
      <c r="H4519" s="3">
        <v>2019</v>
      </c>
      <c r="I4519" s="2">
        <v>2</v>
      </c>
      <c r="J4519" s="3" t="s">
        <v>10</v>
      </c>
      <c r="K4519" s="3">
        <v>1</v>
      </c>
      <c r="L4519" s="3">
        <v>0</v>
      </c>
    </row>
    <row r="4520" spans="1:12">
      <c r="A4520" s="2" t="s">
        <v>1157</v>
      </c>
      <c r="B4520" s="3" t="s">
        <v>1441</v>
      </c>
      <c r="C4520" s="2" t="s">
        <v>1295</v>
      </c>
      <c r="D4520" s="2" t="s">
        <v>1295</v>
      </c>
      <c r="E4520" s="3" t="str">
        <f t="shared" si="70"/>
        <v>Sao Paulo-Santos</v>
      </c>
      <c r="F4520" s="3">
        <v>354850</v>
      </c>
      <c r="G4520" s="3">
        <v>433311</v>
      </c>
      <c r="H4520" s="3">
        <v>2019</v>
      </c>
      <c r="I4520" s="2">
        <v>3</v>
      </c>
      <c r="J4520" s="3" t="s">
        <v>90</v>
      </c>
      <c r="K4520" s="3">
        <v>2</v>
      </c>
      <c r="L4520" s="3">
        <v>0</v>
      </c>
    </row>
    <row r="4521" spans="1:12">
      <c r="A4521" s="2" t="s">
        <v>1157</v>
      </c>
      <c r="B4521" s="3" t="s">
        <v>1441</v>
      </c>
      <c r="C4521" s="2" t="s">
        <v>1295</v>
      </c>
      <c r="D4521" s="2" t="s">
        <v>1295</v>
      </c>
      <c r="E4521" s="3" t="str">
        <f t="shared" si="70"/>
        <v>Sao Paulo-Santos</v>
      </c>
      <c r="F4521" s="3">
        <v>354850</v>
      </c>
      <c r="G4521" s="3">
        <v>433311</v>
      </c>
      <c r="H4521" s="3">
        <v>2019</v>
      </c>
      <c r="I4521" s="2">
        <v>3</v>
      </c>
      <c r="J4521" s="3" t="s">
        <v>10</v>
      </c>
      <c r="K4521" s="3">
        <v>3</v>
      </c>
      <c r="L4521" s="3">
        <v>0</v>
      </c>
    </row>
    <row r="4522" spans="1:12">
      <c r="A4522" s="2" t="s">
        <v>1157</v>
      </c>
      <c r="B4522" s="3" t="s">
        <v>1441</v>
      </c>
      <c r="C4522" s="2" t="s">
        <v>1295</v>
      </c>
      <c r="D4522" s="2" t="s">
        <v>1295</v>
      </c>
      <c r="E4522" s="3" t="str">
        <f t="shared" si="70"/>
        <v>Sao Paulo-Santos</v>
      </c>
      <c r="F4522" s="3">
        <v>354850</v>
      </c>
      <c r="G4522" s="3">
        <v>433311</v>
      </c>
      <c r="H4522" s="3">
        <v>2019</v>
      </c>
      <c r="I4522" s="2">
        <v>4</v>
      </c>
      <c r="J4522" s="3" t="s">
        <v>12</v>
      </c>
      <c r="K4522" s="3">
        <v>1</v>
      </c>
      <c r="L4522" s="3">
        <v>1</v>
      </c>
    </row>
    <row r="4523" spans="1:12">
      <c r="A4523" s="2" t="s">
        <v>1157</v>
      </c>
      <c r="B4523" s="3" t="s">
        <v>1441</v>
      </c>
      <c r="C4523" s="2" t="s">
        <v>1295</v>
      </c>
      <c r="D4523" s="2" t="s">
        <v>1295</v>
      </c>
      <c r="E4523" s="3" t="str">
        <f t="shared" si="70"/>
        <v>Sao Paulo-Santos</v>
      </c>
      <c r="F4523" s="3">
        <v>354850</v>
      </c>
      <c r="G4523" s="3">
        <v>433311</v>
      </c>
      <c r="H4523" s="3">
        <v>2019</v>
      </c>
      <c r="I4523" s="2">
        <v>5</v>
      </c>
      <c r="J4523" s="3" t="s">
        <v>9</v>
      </c>
      <c r="K4523" s="3">
        <v>1</v>
      </c>
      <c r="L4523" s="3">
        <v>0</v>
      </c>
    </row>
    <row r="4524" spans="1:12">
      <c r="A4524" s="2" t="s">
        <v>1157</v>
      </c>
      <c r="B4524" s="3" t="s">
        <v>1441</v>
      </c>
      <c r="C4524" s="2" t="s">
        <v>1295</v>
      </c>
      <c r="D4524" s="2" t="s">
        <v>1295</v>
      </c>
      <c r="E4524" s="3" t="str">
        <f t="shared" si="70"/>
        <v>Sao Paulo-Santos</v>
      </c>
      <c r="F4524" s="3">
        <v>354850</v>
      </c>
      <c r="G4524" s="3">
        <v>433311</v>
      </c>
      <c r="H4524" s="3">
        <v>2019</v>
      </c>
      <c r="I4524" s="2">
        <v>5</v>
      </c>
      <c r="J4524" s="3" t="s">
        <v>10</v>
      </c>
      <c r="K4524" s="3">
        <v>5</v>
      </c>
      <c r="L4524" s="3">
        <v>0</v>
      </c>
    </row>
    <row r="4525" spans="1:12">
      <c r="A4525" s="2" t="s">
        <v>1157</v>
      </c>
      <c r="B4525" s="3" t="s">
        <v>1441</v>
      </c>
      <c r="C4525" s="2" t="s">
        <v>1295</v>
      </c>
      <c r="D4525" s="2" t="s">
        <v>1295</v>
      </c>
      <c r="E4525" s="3" t="str">
        <f t="shared" si="70"/>
        <v>Sao Paulo-Santos</v>
      </c>
      <c r="F4525" s="3">
        <v>354850</v>
      </c>
      <c r="G4525" s="3">
        <v>433311</v>
      </c>
      <c r="H4525" s="3">
        <v>2019</v>
      </c>
      <c r="I4525" s="2">
        <v>5</v>
      </c>
      <c r="J4525" s="3" t="s">
        <v>19</v>
      </c>
      <c r="K4525" s="3">
        <v>1</v>
      </c>
      <c r="L4525" s="3">
        <v>0</v>
      </c>
    </row>
    <row r="4526" spans="1:12">
      <c r="A4526" s="2" t="s">
        <v>1157</v>
      </c>
      <c r="B4526" s="3" t="s">
        <v>1441</v>
      </c>
      <c r="C4526" s="2" t="s">
        <v>1295</v>
      </c>
      <c r="D4526" s="2" t="s">
        <v>1295</v>
      </c>
      <c r="E4526" s="3" t="str">
        <f t="shared" si="70"/>
        <v>Sao Paulo-Santos</v>
      </c>
      <c r="F4526" s="3">
        <v>354850</v>
      </c>
      <c r="G4526" s="3">
        <v>433311</v>
      </c>
      <c r="H4526" s="3">
        <v>2019</v>
      </c>
      <c r="I4526" s="2">
        <v>6</v>
      </c>
      <c r="J4526" s="3" t="s">
        <v>9</v>
      </c>
      <c r="K4526" s="3">
        <v>1</v>
      </c>
      <c r="L4526" s="3">
        <v>0</v>
      </c>
    </row>
    <row r="4527" spans="1:12">
      <c r="A4527" s="2" t="s">
        <v>1157</v>
      </c>
      <c r="B4527" s="3" t="s">
        <v>1441</v>
      </c>
      <c r="C4527" s="2" t="s">
        <v>1295</v>
      </c>
      <c r="D4527" s="2" t="s">
        <v>1295</v>
      </c>
      <c r="E4527" s="3" t="str">
        <f t="shared" si="70"/>
        <v>Sao Paulo-Santos</v>
      </c>
      <c r="F4527" s="3">
        <v>354850</v>
      </c>
      <c r="G4527" s="3">
        <v>433311</v>
      </c>
      <c r="H4527" s="3">
        <v>2019</v>
      </c>
      <c r="I4527" s="2">
        <v>6</v>
      </c>
      <c r="J4527" s="3" t="s">
        <v>10</v>
      </c>
      <c r="K4527" s="3">
        <v>5</v>
      </c>
      <c r="L4527" s="3">
        <v>0</v>
      </c>
    </row>
    <row r="4528" spans="1:12">
      <c r="A4528" s="2" t="s">
        <v>1157</v>
      </c>
      <c r="B4528" s="3" t="s">
        <v>1441</v>
      </c>
      <c r="C4528" s="2" t="s">
        <v>1295</v>
      </c>
      <c r="D4528" s="2" t="s">
        <v>1295</v>
      </c>
      <c r="E4528" s="3" t="str">
        <f t="shared" si="70"/>
        <v>Sao Paulo-Santos</v>
      </c>
      <c r="F4528" s="3">
        <v>354850</v>
      </c>
      <c r="G4528" s="3">
        <v>433311</v>
      </c>
      <c r="H4528" s="3">
        <v>2020</v>
      </c>
      <c r="I4528" s="2">
        <v>1</v>
      </c>
      <c r="J4528" s="3" t="s">
        <v>90</v>
      </c>
      <c r="K4528" s="3">
        <v>1</v>
      </c>
      <c r="L4528" s="3">
        <v>0</v>
      </c>
    </row>
    <row r="4529" spans="1:12">
      <c r="A4529" s="2" t="s">
        <v>1157</v>
      </c>
      <c r="B4529" s="3" t="s">
        <v>1441</v>
      </c>
      <c r="C4529" s="2" t="s">
        <v>1295</v>
      </c>
      <c r="D4529" s="2" t="s">
        <v>1295</v>
      </c>
      <c r="E4529" s="3" t="str">
        <f t="shared" ref="E4529:E4592" si="71">+CONCATENATE(A4529,"-",D4529)</f>
        <v>Sao Paulo-Santos</v>
      </c>
      <c r="F4529" s="3">
        <v>354850</v>
      </c>
      <c r="G4529" s="3">
        <v>433311</v>
      </c>
      <c r="H4529" s="3">
        <v>2020</v>
      </c>
      <c r="I4529" s="2">
        <v>1</v>
      </c>
      <c r="J4529" s="3" t="s">
        <v>10</v>
      </c>
      <c r="K4529" s="3">
        <v>1</v>
      </c>
      <c r="L4529" s="3">
        <v>0</v>
      </c>
    </row>
    <row r="4530" spans="1:12">
      <c r="A4530" s="2" t="s">
        <v>1157</v>
      </c>
      <c r="B4530" s="3" t="s">
        <v>1441</v>
      </c>
      <c r="C4530" s="2" t="s">
        <v>1295</v>
      </c>
      <c r="D4530" s="2" t="s">
        <v>1295</v>
      </c>
      <c r="E4530" s="3" t="str">
        <f t="shared" si="71"/>
        <v>Sao Paulo-Santos</v>
      </c>
      <c r="F4530" s="3">
        <v>354850</v>
      </c>
      <c r="G4530" s="3">
        <v>433311</v>
      </c>
      <c r="H4530" s="3">
        <v>2020</v>
      </c>
      <c r="I4530" s="2">
        <v>2</v>
      </c>
      <c r="J4530" s="3" t="s">
        <v>10</v>
      </c>
      <c r="K4530" s="3">
        <v>2</v>
      </c>
      <c r="L4530" s="3">
        <v>0</v>
      </c>
    </row>
    <row r="4531" spans="1:12">
      <c r="A4531" s="2" t="s">
        <v>1157</v>
      </c>
      <c r="B4531" s="3" t="s">
        <v>1441</v>
      </c>
      <c r="C4531" s="2" t="s">
        <v>1295</v>
      </c>
      <c r="D4531" s="2" t="s">
        <v>1295</v>
      </c>
      <c r="E4531" s="3" t="str">
        <f t="shared" si="71"/>
        <v>Sao Paulo-Santos</v>
      </c>
      <c r="F4531" s="3">
        <v>354850</v>
      </c>
      <c r="G4531" s="3">
        <v>433311</v>
      </c>
      <c r="H4531" s="3">
        <v>2020</v>
      </c>
      <c r="I4531" s="2">
        <v>3</v>
      </c>
      <c r="J4531" s="3" t="s">
        <v>10</v>
      </c>
      <c r="K4531" s="3">
        <v>1</v>
      </c>
      <c r="L4531" s="3">
        <v>0</v>
      </c>
    </row>
    <row r="4532" spans="1:12">
      <c r="A4532" s="2" t="s">
        <v>1157</v>
      </c>
      <c r="B4532" s="3" t="s">
        <v>1441</v>
      </c>
      <c r="C4532" s="2" t="s">
        <v>1295</v>
      </c>
      <c r="D4532" s="2" t="s">
        <v>1295</v>
      </c>
      <c r="E4532" s="3" t="str">
        <f t="shared" si="71"/>
        <v>Sao Paulo-Santos</v>
      </c>
      <c r="F4532" s="3">
        <v>354850</v>
      </c>
      <c r="G4532" s="3">
        <v>433311</v>
      </c>
      <c r="H4532" s="3">
        <v>2020</v>
      </c>
      <c r="I4532" s="2">
        <v>4</v>
      </c>
      <c r="J4532" s="3" t="s">
        <v>10</v>
      </c>
      <c r="K4532" s="3">
        <v>3</v>
      </c>
      <c r="L4532" s="3">
        <v>0</v>
      </c>
    </row>
    <row r="4533" spans="1:12">
      <c r="A4533" s="2" t="s">
        <v>1157</v>
      </c>
      <c r="B4533" s="3" t="s">
        <v>1441</v>
      </c>
      <c r="C4533" s="2" t="s">
        <v>1295</v>
      </c>
      <c r="D4533" s="2" t="s">
        <v>1295</v>
      </c>
      <c r="E4533" s="3" t="str">
        <f t="shared" si="71"/>
        <v>Sao Paulo-Santos</v>
      </c>
      <c r="F4533" s="3">
        <v>354850</v>
      </c>
      <c r="G4533" s="3">
        <v>433311</v>
      </c>
      <c r="H4533" s="3">
        <v>2020</v>
      </c>
      <c r="I4533" s="2">
        <v>5</v>
      </c>
      <c r="J4533" s="3" t="s">
        <v>10</v>
      </c>
      <c r="K4533" s="3">
        <v>3</v>
      </c>
      <c r="L4533" s="3">
        <v>0</v>
      </c>
    </row>
    <row r="4534" spans="1:12">
      <c r="A4534" s="2" t="s">
        <v>1157</v>
      </c>
      <c r="B4534" s="3" t="s">
        <v>1441</v>
      </c>
      <c r="C4534" s="2" t="s">
        <v>1295</v>
      </c>
      <c r="D4534" s="2" t="s">
        <v>1295</v>
      </c>
      <c r="E4534" s="3" t="str">
        <f t="shared" si="71"/>
        <v>Sao Paulo-Santos</v>
      </c>
      <c r="F4534" s="3">
        <v>354850</v>
      </c>
      <c r="G4534" s="3">
        <v>433311</v>
      </c>
      <c r="H4534" s="3">
        <v>2020</v>
      </c>
      <c r="I4534" s="2">
        <v>6</v>
      </c>
      <c r="J4534" s="3" t="s">
        <v>9</v>
      </c>
      <c r="K4534" s="3">
        <v>1</v>
      </c>
      <c r="L4534" s="3">
        <v>1</v>
      </c>
    </row>
    <row r="4535" spans="1:12">
      <c r="A4535" s="2" t="s">
        <v>1157</v>
      </c>
      <c r="B4535" s="3" t="s">
        <v>1441</v>
      </c>
      <c r="C4535" s="2" t="s">
        <v>1295</v>
      </c>
      <c r="D4535" s="2" t="s">
        <v>1295</v>
      </c>
      <c r="E4535" s="3" t="str">
        <f t="shared" si="71"/>
        <v>Sao Paulo-Santos</v>
      </c>
      <c r="F4535" s="3">
        <v>354850</v>
      </c>
      <c r="G4535" s="3">
        <v>433311</v>
      </c>
      <c r="H4535" s="3">
        <v>2020</v>
      </c>
      <c r="I4535" s="2">
        <v>6</v>
      </c>
      <c r="J4535" s="3" t="s">
        <v>10</v>
      </c>
      <c r="K4535" s="3">
        <v>2</v>
      </c>
      <c r="L4535" s="3">
        <v>0</v>
      </c>
    </row>
    <row r="4536" spans="1:12">
      <c r="A4536" s="2" t="s">
        <v>1157</v>
      </c>
      <c r="B4536" s="3" t="s">
        <v>1441</v>
      </c>
      <c r="C4536" s="2" t="s">
        <v>1296</v>
      </c>
      <c r="D4536" s="2" t="s">
        <v>1296</v>
      </c>
      <c r="E4536" s="3" t="str">
        <f t="shared" si="71"/>
        <v>Sao Paulo-Sao Bernardo do Campo</v>
      </c>
      <c r="F4536" s="3">
        <v>354870</v>
      </c>
      <c r="G4536" s="3">
        <v>838936</v>
      </c>
      <c r="H4536" s="3">
        <v>2019</v>
      </c>
      <c r="I4536" s="2">
        <v>1</v>
      </c>
      <c r="J4536" s="3" t="s">
        <v>12</v>
      </c>
      <c r="K4536" s="3">
        <v>1</v>
      </c>
      <c r="L4536" s="3">
        <v>1</v>
      </c>
    </row>
    <row r="4537" spans="1:12">
      <c r="A4537" s="2" t="s">
        <v>1157</v>
      </c>
      <c r="B4537" s="3" t="s">
        <v>1441</v>
      </c>
      <c r="C4537" s="2" t="s">
        <v>1296</v>
      </c>
      <c r="D4537" s="2" t="s">
        <v>1296</v>
      </c>
      <c r="E4537" s="3" t="str">
        <f t="shared" si="71"/>
        <v>Sao Paulo-Sao Bernardo do Campo</v>
      </c>
      <c r="F4537" s="3">
        <v>354870</v>
      </c>
      <c r="G4537" s="3">
        <v>838936</v>
      </c>
      <c r="H4537" s="3">
        <v>2019</v>
      </c>
      <c r="I4537" s="2">
        <v>2</v>
      </c>
      <c r="J4537" s="3" t="s">
        <v>10</v>
      </c>
      <c r="K4537" s="3">
        <v>1</v>
      </c>
      <c r="L4537" s="3">
        <v>0</v>
      </c>
    </row>
    <row r="4538" spans="1:12">
      <c r="A4538" s="2" t="s">
        <v>1157</v>
      </c>
      <c r="B4538" s="3" t="s">
        <v>1441</v>
      </c>
      <c r="C4538" s="2" t="s">
        <v>1296</v>
      </c>
      <c r="D4538" s="2" t="s">
        <v>1296</v>
      </c>
      <c r="E4538" s="3" t="str">
        <f t="shared" si="71"/>
        <v>Sao Paulo-Sao Bernardo do Campo</v>
      </c>
      <c r="F4538" s="3">
        <v>354870</v>
      </c>
      <c r="G4538" s="3">
        <v>838936</v>
      </c>
      <c r="H4538" s="3">
        <v>2019</v>
      </c>
      <c r="I4538" s="2">
        <v>3</v>
      </c>
      <c r="J4538" s="3" t="s">
        <v>9</v>
      </c>
      <c r="K4538" s="3">
        <v>3</v>
      </c>
      <c r="L4538" s="3">
        <v>0</v>
      </c>
    </row>
    <row r="4539" spans="1:12">
      <c r="A4539" s="2" t="s">
        <v>1157</v>
      </c>
      <c r="B4539" s="3" t="s">
        <v>1441</v>
      </c>
      <c r="C4539" s="2" t="s">
        <v>1296</v>
      </c>
      <c r="D4539" s="2" t="s">
        <v>1296</v>
      </c>
      <c r="E4539" s="3" t="str">
        <f t="shared" si="71"/>
        <v>Sao Paulo-Sao Bernardo do Campo</v>
      </c>
      <c r="F4539" s="3">
        <v>354870</v>
      </c>
      <c r="G4539" s="3">
        <v>838936</v>
      </c>
      <c r="H4539" s="3">
        <v>2019</v>
      </c>
      <c r="I4539" s="2">
        <v>3</v>
      </c>
      <c r="J4539" s="3" t="s">
        <v>10</v>
      </c>
      <c r="K4539" s="3">
        <v>2</v>
      </c>
      <c r="L4539" s="3">
        <v>0</v>
      </c>
    </row>
    <row r="4540" spans="1:12">
      <c r="A4540" s="2" t="s">
        <v>1157</v>
      </c>
      <c r="B4540" s="3" t="s">
        <v>1441</v>
      </c>
      <c r="C4540" s="2" t="s">
        <v>1296</v>
      </c>
      <c r="D4540" s="2" t="s">
        <v>1296</v>
      </c>
      <c r="E4540" s="3" t="str">
        <f t="shared" si="71"/>
        <v>Sao Paulo-Sao Bernardo do Campo</v>
      </c>
      <c r="F4540" s="3">
        <v>354870</v>
      </c>
      <c r="G4540" s="3">
        <v>838936</v>
      </c>
      <c r="H4540" s="3">
        <v>2019</v>
      </c>
      <c r="I4540" s="2">
        <v>4</v>
      </c>
      <c r="J4540" s="3" t="s">
        <v>9</v>
      </c>
      <c r="K4540" s="3">
        <v>1</v>
      </c>
      <c r="L4540" s="3">
        <v>0</v>
      </c>
    </row>
    <row r="4541" spans="1:12">
      <c r="A4541" s="2" t="s">
        <v>1157</v>
      </c>
      <c r="B4541" s="3" t="s">
        <v>1441</v>
      </c>
      <c r="C4541" s="2" t="s">
        <v>1296</v>
      </c>
      <c r="D4541" s="2" t="s">
        <v>1296</v>
      </c>
      <c r="E4541" s="3" t="str">
        <f t="shared" si="71"/>
        <v>Sao Paulo-Sao Bernardo do Campo</v>
      </c>
      <c r="F4541" s="3">
        <v>354870</v>
      </c>
      <c r="G4541" s="3">
        <v>838936</v>
      </c>
      <c r="H4541" s="3">
        <v>2019</v>
      </c>
      <c r="I4541" s="2">
        <v>5</v>
      </c>
      <c r="J4541" s="3" t="s">
        <v>9</v>
      </c>
      <c r="K4541" s="3">
        <v>2</v>
      </c>
      <c r="L4541" s="3">
        <v>0</v>
      </c>
    </row>
    <row r="4542" spans="1:12">
      <c r="A4542" s="2" t="s">
        <v>1157</v>
      </c>
      <c r="B4542" s="3" t="s">
        <v>1441</v>
      </c>
      <c r="C4542" s="2" t="s">
        <v>1296</v>
      </c>
      <c r="D4542" s="2" t="s">
        <v>1296</v>
      </c>
      <c r="E4542" s="3" t="str">
        <f t="shared" si="71"/>
        <v>Sao Paulo-Sao Bernardo do Campo</v>
      </c>
      <c r="F4542" s="3">
        <v>354870</v>
      </c>
      <c r="G4542" s="3">
        <v>838936</v>
      </c>
      <c r="H4542" s="3">
        <v>2019</v>
      </c>
      <c r="I4542" s="2">
        <v>6</v>
      </c>
      <c r="J4542" s="3" t="s">
        <v>9</v>
      </c>
      <c r="K4542" s="3">
        <v>2</v>
      </c>
      <c r="L4542" s="3">
        <v>0</v>
      </c>
    </row>
    <row r="4543" spans="1:12">
      <c r="A4543" s="2" t="s">
        <v>1157</v>
      </c>
      <c r="B4543" s="3" t="s">
        <v>1441</v>
      </c>
      <c r="C4543" s="2" t="s">
        <v>1296</v>
      </c>
      <c r="D4543" s="2" t="s">
        <v>1296</v>
      </c>
      <c r="E4543" s="3" t="str">
        <f t="shared" si="71"/>
        <v>Sao Paulo-Sao Bernardo do Campo</v>
      </c>
      <c r="F4543" s="3">
        <v>354870</v>
      </c>
      <c r="G4543" s="3">
        <v>838936</v>
      </c>
      <c r="H4543" s="3">
        <v>2020</v>
      </c>
      <c r="I4543" s="2">
        <v>1</v>
      </c>
      <c r="J4543" s="3" t="s">
        <v>12</v>
      </c>
      <c r="K4543" s="3">
        <v>1</v>
      </c>
      <c r="L4543" s="3">
        <v>3</v>
      </c>
    </row>
    <row r="4544" spans="1:12">
      <c r="A4544" s="2" t="s">
        <v>1157</v>
      </c>
      <c r="B4544" s="3" t="s">
        <v>1441</v>
      </c>
      <c r="C4544" s="2" t="s">
        <v>1296</v>
      </c>
      <c r="D4544" s="2" t="s">
        <v>1296</v>
      </c>
      <c r="E4544" s="3" t="str">
        <f t="shared" si="71"/>
        <v>Sao Paulo-Sao Bernardo do Campo</v>
      </c>
      <c r="F4544" s="3">
        <v>354870</v>
      </c>
      <c r="G4544" s="3">
        <v>838936</v>
      </c>
      <c r="H4544" s="3">
        <v>2020</v>
      </c>
      <c r="I4544" s="2">
        <v>3</v>
      </c>
      <c r="J4544" s="3" t="s">
        <v>10</v>
      </c>
      <c r="K4544" s="3">
        <v>1</v>
      </c>
      <c r="L4544" s="3">
        <v>0</v>
      </c>
    </row>
    <row r="4545" spans="1:12">
      <c r="A4545" s="2" t="s">
        <v>1157</v>
      </c>
      <c r="B4545" s="3" t="s">
        <v>1441</v>
      </c>
      <c r="C4545" s="2" t="s">
        <v>1296</v>
      </c>
      <c r="D4545" s="2" t="s">
        <v>1296</v>
      </c>
      <c r="E4545" s="3" t="str">
        <f t="shared" si="71"/>
        <v>Sao Paulo-Sao Bernardo do Campo</v>
      </c>
      <c r="F4545" s="3">
        <v>354870</v>
      </c>
      <c r="G4545" s="3">
        <v>838936</v>
      </c>
      <c r="H4545" s="3">
        <v>2020</v>
      </c>
      <c r="I4545" s="2">
        <v>6</v>
      </c>
      <c r="J4545" s="3" t="s">
        <v>10</v>
      </c>
      <c r="K4545" s="3">
        <v>1</v>
      </c>
      <c r="L4545" s="3">
        <v>0</v>
      </c>
    </row>
    <row r="4546" spans="1:12">
      <c r="A4546" s="2" t="s">
        <v>1157</v>
      </c>
      <c r="B4546" s="3" t="s">
        <v>1441</v>
      </c>
      <c r="C4546" s="2" t="s">
        <v>1297</v>
      </c>
      <c r="D4546" s="2" t="s">
        <v>1297</v>
      </c>
      <c r="E4546" s="3" t="str">
        <f t="shared" si="71"/>
        <v>Sao Paulo-Sao Caetano do Sul</v>
      </c>
      <c r="F4546" s="3">
        <v>354880</v>
      </c>
      <c r="G4546" s="3">
        <v>161127</v>
      </c>
      <c r="H4546" s="3">
        <v>2019</v>
      </c>
      <c r="I4546" s="2">
        <v>3</v>
      </c>
      <c r="J4546" s="3" t="s">
        <v>19</v>
      </c>
      <c r="K4546" s="3">
        <v>1</v>
      </c>
      <c r="L4546" s="3">
        <v>0</v>
      </c>
    </row>
    <row r="4547" spans="1:12">
      <c r="A4547" s="2" t="s">
        <v>1157</v>
      </c>
      <c r="B4547" s="3" t="s">
        <v>1441</v>
      </c>
      <c r="C4547" s="2" t="s">
        <v>1297</v>
      </c>
      <c r="D4547" s="2" t="s">
        <v>1297</v>
      </c>
      <c r="E4547" s="3" t="str">
        <f t="shared" si="71"/>
        <v>Sao Paulo-Sao Caetano do Sul</v>
      </c>
      <c r="F4547" s="3">
        <v>354880</v>
      </c>
      <c r="G4547" s="3">
        <v>161127</v>
      </c>
      <c r="H4547" s="3">
        <v>2019</v>
      </c>
      <c r="I4547" s="2">
        <v>4</v>
      </c>
      <c r="J4547" s="3" t="s">
        <v>9</v>
      </c>
      <c r="K4547" s="3">
        <v>1</v>
      </c>
      <c r="L4547" s="3">
        <v>0</v>
      </c>
    </row>
    <row r="4548" spans="1:12">
      <c r="A4548" s="2" t="s">
        <v>1157</v>
      </c>
      <c r="B4548" s="3" t="s">
        <v>1441</v>
      </c>
      <c r="C4548" s="2" t="s">
        <v>1297</v>
      </c>
      <c r="D4548" s="2" t="s">
        <v>1297</v>
      </c>
      <c r="E4548" s="3" t="str">
        <f t="shared" si="71"/>
        <v>Sao Paulo-Sao Caetano do Sul</v>
      </c>
      <c r="F4548" s="3">
        <v>354880</v>
      </c>
      <c r="G4548" s="3">
        <v>161127</v>
      </c>
      <c r="H4548" s="3">
        <v>2020</v>
      </c>
      <c r="I4548" s="2">
        <v>3</v>
      </c>
      <c r="J4548" s="3" t="s">
        <v>10</v>
      </c>
      <c r="K4548" s="3">
        <v>1</v>
      </c>
      <c r="L4548" s="3">
        <v>0</v>
      </c>
    </row>
    <row r="4549" spans="1:12">
      <c r="A4549" s="2" t="s">
        <v>1157</v>
      </c>
      <c r="B4549" s="3" t="s">
        <v>1441</v>
      </c>
      <c r="C4549" s="2" t="s">
        <v>1298</v>
      </c>
      <c r="D4549" s="2" t="s">
        <v>1298</v>
      </c>
      <c r="E4549" s="3" t="str">
        <f t="shared" si="71"/>
        <v>Sao Paulo-Sao Carlos</v>
      </c>
      <c r="F4549" s="3">
        <v>354890</v>
      </c>
      <c r="G4549" s="3">
        <v>251983</v>
      </c>
      <c r="H4549" s="3">
        <v>2019</v>
      </c>
      <c r="I4549" s="2">
        <v>1</v>
      </c>
      <c r="J4549" s="3" t="s">
        <v>9</v>
      </c>
      <c r="K4549" s="3">
        <v>4</v>
      </c>
      <c r="L4549" s="3">
        <v>1</v>
      </c>
    </row>
    <row r="4550" spans="1:12">
      <c r="A4550" s="2" t="s">
        <v>1157</v>
      </c>
      <c r="B4550" s="3" t="s">
        <v>1441</v>
      </c>
      <c r="C4550" s="2" t="s">
        <v>1298</v>
      </c>
      <c r="D4550" s="2" t="s">
        <v>1298</v>
      </c>
      <c r="E4550" s="3" t="str">
        <f t="shared" si="71"/>
        <v>Sao Paulo-Sao Carlos</v>
      </c>
      <c r="F4550" s="3">
        <v>354890</v>
      </c>
      <c r="G4550" s="3">
        <v>251983</v>
      </c>
      <c r="H4550" s="3">
        <v>2019</v>
      </c>
      <c r="I4550" s="2">
        <v>1</v>
      </c>
      <c r="J4550" s="3" t="s">
        <v>12</v>
      </c>
      <c r="K4550" s="3">
        <v>1</v>
      </c>
      <c r="L4550" s="3">
        <v>0</v>
      </c>
    </row>
    <row r="4551" spans="1:12">
      <c r="A4551" s="2" t="s">
        <v>1157</v>
      </c>
      <c r="B4551" s="3" t="s">
        <v>1441</v>
      </c>
      <c r="C4551" s="2" t="s">
        <v>1298</v>
      </c>
      <c r="D4551" s="2" t="s">
        <v>1298</v>
      </c>
      <c r="E4551" s="3" t="str">
        <f t="shared" si="71"/>
        <v>Sao Paulo-Sao Carlos</v>
      </c>
      <c r="F4551" s="3">
        <v>354890</v>
      </c>
      <c r="G4551" s="3">
        <v>251983</v>
      </c>
      <c r="H4551" s="3">
        <v>2019</v>
      </c>
      <c r="I4551" s="2">
        <v>2</v>
      </c>
      <c r="J4551" s="3" t="s">
        <v>9</v>
      </c>
      <c r="K4551" s="3">
        <v>1</v>
      </c>
      <c r="L4551" s="3">
        <v>0</v>
      </c>
    </row>
    <row r="4552" spans="1:12">
      <c r="A4552" s="2" t="s">
        <v>1157</v>
      </c>
      <c r="B4552" s="3" t="s">
        <v>1441</v>
      </c>
      <c r="C4552" s="2" t="s">
        <v>1298</v>
      </c>
      <c r="D4552" s="2" t="s">
        <v>1298</v>
      </c>
      <c r="E4552" s="3" t="str">
        <f t="shared" si="71"/>
        <v>Sao Paulo-Sao Carlos</v>
      </c>
      <c r="F4552" s="3">
        <v>354890</v>
      </c>
      <c r="G4552" s="3">
        <v>251983</v>
      </c>
      <c r="H4552" s="3">
        <v>2019</v>
      </c>
      <c r="I4552" s="2">
        <v>3</v>
      </c>
      <c r="J4552" s="3" t="s">
        <v>9</v>
      </c>
      <c r="K4552" s="3">
        <v>4</v>
      </c>
      <c r="L4552" s="3">
        <v>1</v>
      </c>
    </row>
    <row r="4553" spans="1:12">
      <c r="A4553" s="2" t="s">
        <v>1157</v>
      </c>
      <c r="B4553" s="3" t="s">
        <v>1441</v>
      </c>
      <c r="C4553" s="2" t="s">
        <v>1298</v>
      </c>
      <c r="D4553" s="2" t="s">
        <v>1298</v>
      </c>
      <c r="E4553" s="3" t="str">
        <f t="shared" si="71"/>
        <v>Sao Paulo-Sao Carlos</v>
      </c>
      <c r="F4553" s="3">
        <v>354890</v>
      </c>
      <c r="G4553" s="3">
        <v>251983</v>
      </c>
      <c r="H4553" s="3">
        <v>2019</v>
      </c>
      <c r="I4553" s="2">
        <v>3</v>
      </c>
      <c r="J4553" s="3" t="s">
        <v>10</v>
      </c>
      <c r="K4553" s="3">
        <v>1</v>
      </c>
      <c r="L4553" s="3">
        <v>0</v>
      </c>
    </row>
    <row r="4554" spans="1:12">
      <c r="A4554" s="2" t="s">
        <v>1157</v>
      </c>
      <c r="B4554" s="3" t="s">
        <v>1441</v>
      </c>
      <c r="C4554" s="2" t="s">
        <v>1298</v>
      </c>
      <c r="D4554" s="2" t="s">
        <v>1298</v>
      </c>
      <c r="E4554" s="3" t="str">
        <f t="shared" si="71"/>
        <v>Sao Paulo-Sao Carlos</v>
      </c>
      <c r="F4554" s="3">
        <v>354890</v>
      </c>
      <c r="G4554" s="3">
        <v>251983</v>
      </c>
      <c r="H4554" s="3">
        <v>2019</v>
      </c>
      <c r="I4554" s="2">
        <v>4</v>
      </c>
      <c r="J4554" s="3" t="s">
        <v>10</v>
      </c>
      <c r="K4554" s="3">
        <v>3</v>
      </c>
      <c r="L4554" s="3">
        <v>0</v>
      </c>
    </row>
    <row r="4555" spans="1:12">
      <c r="A4555" s="2" t="s">
        <v>1157</v>
      </c>
      <c r="B4555" s="3" t="s">
        <v>1441</v>
      </c>
      <c r="C4555" s="2" t="s">
        <v>1298</v>
      </c>
      <c r="D4555" s="2" t="s">
        <v>1298</v>
      </c>
      <c r="E4555" s="3" t="str">
        <f t="shared" si="71"/>
        <v>Sao Paulo-Sao Carlos</v>
      </c>
      <c r="F4555" s="3">
        <v>354890</v>
      </c>
      <c r="G4555" s="3">
        <v>251983</v>
      </c>
      <c r="H4555" s="3">
        <v>2019</v>
      </c>
      <c r="I4555" s="2">
        <v>5</v>
      </c>
      <c r="J4555" s="3" t="s">
        <v>10</v>
      </c>
      <c r="K4555" s="3">
        <v>5</v>
      </c>
      <c r="L4555" s="3">
        <v>0</v>
      </c>
    </row>
    <row r="4556" spans="1:12">
      <c r="A4556" s="2" t="s">
        <v>1157</v>
      </c>
      <c r="B4556" s="3" t="s">
        <v>1441</v>
      </c>
      <c r="C4556" s="2" t="s">
        <v>1298</v>
      </c>
      <c r="D4556" s="2" t="s">
        <v>1298</v>
      </c>
      <c r="E4556" s="3" t="str">
        <f t="shared" si="71"/>
        <v>Sao Paulo-Sao Carlos</v>
      </c>
      <c r="F4556" s="3">
        <v>354890</v>
      </c>
      <c r="G4556" s="3">
        <v>251983</v>
      </c>
      <c r="H4556" s="3">
        <v>2019</v>
      </c>
      <c r="I4556" s="2">
        <v>6</v>
      </c>
      <c r="J4556" s="3" t="s">
        <v>10</v>
      </c>
      <c r="K4556" s="3">
        <v>3</v>
      </c>
      <c r="L4556" s="3">
        <v>0</v>
      </c>
    </row>
    <row r="4557" spans="1:12">
      <c r="A4557" s="2" t="s">
        <v>1157</v>
      </c>
      <c r="B4557" s="3" t="s">
        <v>1441</v>
      </c>
      <c r="C4557" s="2" t="s">
        <v>1298</v>
      </c>
      <c r="D4557" s="2" t="s">
        <v>1298</v>
      </c>
      <c r="E4557" s="3" t="str">
        <f t="shared" si="71"/>
        <v>Sao Paulo-Sao Carlos</v>
      </c>
      <c r="F4557" s="3">
        <v>354890</v>
      </c>
      <c r="G4557" s="3">
        <v>251983</v>
      </c>
      <c r="H4557" s="3">
        <v>2020</v>
      </c>
      <c r="I4557" s="2">
        <v>1</v>
      </c>
      <c r="J4557" s="3" t="s">
        <v>10</v>
      </c>
      <c r="K4557" s="3">
        <v>1</v>
      </c>
      <c r="L4557" s="3">
        <v>0</v>
      </c>
    </row>
    <row r="4558" spans="1:12">
      <c r="A4558" s="2" t="s">
        <v>1157</v>
      </c>
      <c r="B4558" s="3" t="s">
        <v>1441</v>
      </c>
      <c r="C4558" s="2" t="s">
        <v>1298</v>
      </c>
      <c r="D4558" s="2" t="s">
        <v>1298</v>
      </c>
      <c r="E4558" s="3" t="str">
        <f t="shared" si="71"/>
        <v>Sao Paulo-Sao Carlos</v>
      </c>
      <c r="F4558" s="3">
        <v>354890</v>
      </c>
      <c r="G4558" s="3">
        <v>251983</v>
      </c>
      <c r="H4558" s="3">
        <v>2020</v>
      </c>
      <c r="I4558" s="2">
        <v>6</v>
      </c>
      <c r="J4558" s="3" t="s">
        <v>10</v>
      </c>
      <c r="K4558" s="3">
        <v>1</v>
      </c>
      <c r="L4558" s="3">
        <v>0</v>
      </c>
    </row>
    <row r="4559" spans="1:12">
      <c r="A4559" s="2" t="s">
        <v>1157</v>
      </c>
      <c r="B4559" s="3" t="s">
        <v>1441</v>
      </c>
      <c r="C4559" s="2" t="s">
        <v>1299</v>
      </c>
      <c r="D4559" s="2" t="s">
        <v>1299</v>
      </c>
      <c r="E4559" s="3" t="str">
        <f t="shared" si="71"/>
        <v>Sao Paulo-Sao Joao da Boa Vista</v>
      </c>
      <c r="F4559" s="3">
        <v>354910</v>
      </c>
      <c r="G4559" s="3">
        <v>91211</v>
      </c>
      <c r="H4559" s="3">
        <v>2019</v>
      </c>
      <c r="I4559" s="2">
        <v>5</v>
      </c>
      <c r="J4559" s="3" t="s">
        <v>10</v>
      </c>
      <c r="K4559" s="3">
        <v>2</v>
      </c>
      <c r="L4559" s="3">
        <v>0</v>
      </c>
    </row>
    <row r="4560" spans="1:12">
      <c r="A4560" s="2" t="s">
        <v>1157</v>
      </c>
      <c r="B4560" s="3" t="s">
        <v>1441</v>
      </c>
      <c r="C4560" s="2" t="s">
        <v>1299</v>
      </c>
      <c r="D4560" s="2" t="s">
        <v>1299</v>
      </c>
      <c r="E4560" s="3" t="str">
        <f t="shared" si="71"/>
        <v>Sao Paulo-Sao Joao da Boa Vista</v>
      </c>
      <c r="F4560" s="3">
        <v>354910</v>
      </c>
      <c r="G4560" s="3">
        <v>91211</v>
      </c>
      <c r="H4560" s="3">
        <v>2019</v>
      </c>
      <c r="I4560" s="2">
        <v>6</v>
      </c>
      <c r="J4560" s="3" t="s">
        <v>9</v>
      </c>
      <c r="K4560" s="3">
        <v>1</v>
      </c>
      <c r="L4560" s="3">
        <v>0</v>
      </c>
    </row>
    <row r="4561" spans="1:12">
      <c r="A4561" s="2" t="s">
        <v>1157</v>
      </c>
      <c r="B4561" s="3" t="s">
        <v>1441</v>
      </c>
      <c r="C4561" s="2" t="s">
        <v>1299</v>
      </c>
      <c r="D4561" s="2" t="s">
        <v>1299</v>
      </c>
      <c r="E4561" s="3" t="str">
        <f t="shared" si="71"/>
        <v>Sao Paulo-Sao Joao da Boa Vista</v>
      </c>
      <c r="F4561" s="3">
        <v>354910</v>
      </c>
      <c r="G4561" s="3">
        <v>91211</v>
      </c>
      <c r="H4561" s="3">
        <v>2019</v>
      </c>
      <c r="I4561" s="2">
        <v>6</v>
      </c>
      <c r="J4561" s="3" t="s">
        <v>10</v>
      </c>
      <c r="K4561" s="3">
        <v>1</v>
      </c>
      <c r="L4561" s="3">
        <v>0</v>
      </c>
    </row>
    <row r="4562" spans="1:12">
      <c r="A4562" s="2" t="s">
        <v>1157</v>
      </c>
      <c r="B4562" s="3" t="s">
        <v>1441</v>
      </c>
      <c r="C4562" s="2" t="s">
        <v>1300</v>
      </c>
      <c r="D4562" s="2" t="s">
        <v>1300</v>
      </c>
      <c r="E4562" s="3" t="str">
        <f t="shared" si="71"/>
        <v>Sao Paulo-Sao Jose da Bela Vista</v>
      </c>
      <c r="F4562" s="3">
        <v>354950</v>
      </c>
      <c r="G4562" s="3">
        <v>8928</v>
      </c>
      <c r="H4562" s="3">
        <v>2019</v>
      </c>
      <c r="I4562" s="2">
        <v>5</v>
      </c>
      <c r="J4562" s="3" t="s">
        <v>90</v>
      </c>
      <c r="K4562" s="3">
        <v>1</v>
      </c>
      <c r="L4562" s="3">
        <v>0</v>
      </c>
    </row>
    <row r="4563" spans="1:12">
      <c r="A4563" s="2" t="s">
        <v>1157</v>
      </c>
      <c r="B4563" s="3" t="s">
        <v>1441</v>
      </c>
      <c r="C4563" s="2" t="s">
        <v>1301</v>
      </c>
      <c r="D4563" s="2" t="s">
        <v>1301</v>
      </c>
      <c r="E4563" s="3" t="str">
        <f t="shared" si="71"/>
        <v>Sao Paulo-Sao Jose do Rio Pardo</v>
      </c>
      <c r="F4563" s="3">
        <v>354970</v>
      </c>
      <c r="G4563" s="3">
        <v>54946</v>
      </c>
      <c r="H4563" s="3">
        <v>2019</v>
      </c>
      <c r="I4563" s="2">
        <v>2</v>
      </c>
      <c r="J4563" s="3" t="s">
        <v>10</v>
      </c>
      <c r="K4563" s="3">
        <v>1</v>
      </c>
      <c r="L4563" s="3">
        <v>0</v>
      </c>
    </row>
    <row r="4564" spans="1:12">
      <c r="A4564" s="2" t="s">
        <v>1157</v>
      </c>
      <c r="B4564" s="3" t="s">
        <v>1441</v>
      </c>
      <c r="C4564" s="2" t="s">
        <v>1302</v>
      </c>
      <c r="D4564" s="2" t="s">
        <v>1302</v>
      </c>
      <c r="E4564" s="3" t="str">
        <f t="shared" si="71"/>
        <v>Sao Paulo-Sao Jose do Rio Preto</v>
      </c>
      <c r="F4564" s="3">
        <v>354980</v>
      </c>
      <c r="G4564" s="3">
        <v>460671</v>
      </c>
      <c r="H4564" s="3">
        <v>2019</v>
      </c>
      <c r="I4564" s="2">
        <v>2</v>
      </c>
      <c r="J4564" s="3" t="s">
        <v>9</v>
      </c>
      <c r="K4564" s="3">
        <v>3</v>
      </c>
      <c r="L4564" s="3">
        <v>0</v>
      </c>
    </row>
    <row r="4565" spans="1:12">
      <c r="A4565" s="2" t="s">
        <v>1157</v>
      </c>
      <c r="B4565" s="3" t="s">
        <v>1441</v>
      </c>
      <c r="C4565" s="2" t="s">
        <v>1302</v>
      </c>
      <c r="D4565" s="2" t="s">
        <v>1302</v>
      </c>
      <c r="E4565" s="3" t="str">
        <f t="shared" si="71"/>
        <v>Sao Paulo-Sao Jose do Rio Preto</v>
      </c>
      <c r="F4565" s="3">
        <v>354980</v>
      </c>
      <c r="G4565" s="3">
        <v>460671</v>
      </c>
      <c r="H4565" s="3">
        <v>2019</v>
      </c>
      <c r="I4565" s="2">
        <v>3</v>
      </c>
      <c r="J4565" s="3" t="s">
        <v>9</v>
      </c>
      <c r="K4565" s="3">
        <v>3</v>
      </c>
      <c r="L4565" s="3">
        <v>0</v>
      </c>
    </row>
    <row r="4566" spans="1:12">
      <c r="A4566" s="2" t="s">
        <v>1157</v>
      </c>
      <c r="B4566" s="3" t="s">
        <v>1441</v>
      </c>
      <c r="C4566" s="2" t="s">
        <v>1302</v>
      </c>
      <c r="D4566" s="2" t="s">
        <v>1302</v>
      </c>
      <c r="E4566" s="3" t="str">
        <f t="shared" si="71"/>
        <v>Sao Paulo-Sao Jose do Rio Preto</v>
      </c>
      <c r="F4566" s="3">
        <v>354980</v>
      </c>
      <c r="G4566" s="3">
        <v>460671</v>
      </c>
      <c r="H4566" s="3">
        <v>2019</v>
      </c>
      <c r="I4566" s="2">
        <v>3</v>
      </c>
      <c r="J4566" s="3" t="s">
        <v>10</v>
      </c>
      <c r="K4566" s="3">
        <v>1</v>
      </c>
      <c r="L4566" s="3">
        <v>0</v>
      </c>
    </row>
    <row r="4567" spans="1:12">
      <c r="A4567" s="2" t="s">
        <v>1157</v>
      </c>
      <c r="B4567" s="3" t="s">
        <v>1441</v>
      </c>
      <c r="C4567" s="2" t="s">
        <v>1302</v>
      </c>
      <c r="D4567" s="2" t="s">
        <v>1302</v>
      </c>
      <c r="E4567" s="3" t="str">
        <f t="shared" si="71"/>
        <v>Sao Paulo-Sao Jose do Rio Preto</v>
      </c>
      <c r="F4567" s="3">
        <v>354980</v>
      </c>
      <c r="G4567" s="3">
        <v>460671</v>
      </c>
      <c r="H4567" s="3">
        <v>2019</v>
      </c>
      <c r="I4567" s="2">
        <v>4</v>
      </c>
      <c r="J4567" s="3" t="s">
        <v>9</v>
      </c>
      <c r="K4567" s="3">
        <v>1</v>
      </c>
      <c r="L4567" s="3">
        <v>1</v>
      </c>
    </row>
    <row r="4568" spans="1:12">
      <c r="A4568" s="2" t="s">
        <v>1157</v>
      </c>
      <c r="B4568" s="3" t="s">
        <v>1441</v>
      </c>
      <c r="C4568" s="2" t="s">
        <v>1302</v>
      </c>
      <c r="D4568" s="2" t="s">
        <v>1302</v>
      </c>
      <c r="E4568" s="3" t="str">
        <f t="shared" si="71"/>
        <v>Sao Paulo-Sao Jose do Rio Preto</v>
      </c>
      <c r="F4568" s="3">
        <v>354980</v>
      </c>
      <c r="G4568" s="3">
        <v>460671</v>
      </c>
      <c r="H4568" s="3">
        <v>2019</v>
      </c>
      <c r="I4568" s="2">
        <v>5</v>
      </c>
      <c r="J4568" s="3" t="s">
        <v>10</v>
      </c>
      <c r="K4568" s="3">
        <v>4</v>
      </c>
      <c r="L4568" s="3">
        <v>0</v>
      </c>
    </row>
    <row r="4569" spans="1:12">
      <c r="A4569" s="2" t="s">
        <v>1157</v>
      </c>
      <c r="B4569" s="3" t="s">
        <v>1441</v>
      </c>
      <c r="C4569" s="2" t="s">
        <v>1302</v>
      </c>
      <c r="D4569" s="2" t="s">
        <v>1302</v>
      </c>
      <c r="E4569" s="3" t="str">
        <f t="shared" si="71"/>
        <v>Sao Paulo-Sao Jose do Rio Preto</v>
      </c>
      <c r="F4569" s="3">
        <v>354980</v>
      </c>
      <c r="G4569" s="3">
        <v>460671</v>
      </c>
      <c r="H4569" s="3">
        <v>2019</v>
      </c>
      <c r="I4569" s="2">
        <v>5</v>
      </c>
      <c r="J4569" s="3" t="s">
        <v>12</v>
      </c>
      <c r="K4569" s="3">
        <v>1</v>
      </c>
      <c r="L4569" s="3">
        <v>0</v>
      </c>
    </row>
    <row r="4570" spans="1:12">
      <c r="A4570" s="2" t="s">
        <v>1157</v>
      </c>
      <c r="B4570" s="3" t="s">
        <v>1441</v>
      </c>
      <c r="C4570" s="2" t="s">
        <v>1302</v>
      </c>
      <c r="D4570" s="2" t="s">
        <v>1302</v>
      </c>
      <c r="E4570" s="3" t="str">
        <f t="shared" si="71"/>
        <v>Sao Paulo-Sao Jose do Rio Preto</v>
      </c>
      <c r="F4570" s="3">
        <v>354980</v>
      </c>
      <c r="G4570" s="3">
        <v>460671</v>
      </c>
      <c r="H4570" s="3">
        <v>2019</v>
      </c>
      <c r="I4570" s="2">
        <v>6</v>
      </c>
      <c r="J4570" s="3" t="s">
        <v>10</v>
      </c>
      <c r="K4570" s="3">
        <v>2</v>
      </c>
      <c r="L4570" s="3">
        <v>0</v>
      </c>
    </row>
    <row r="4571" spans="1:12">
      <c r="A4571" s="2" t="s">
        <v>1157</v>
      </c>
      <c r="B4571" s="3" t="s">
        <v>1441</v>
      </c>
      <c r="C4571" s="2" t="s">
        <v>1302</v>
      </c>
      <c r="D4571" s="2" t="s">
        <v>1302</v>
      </c>
      <c r="E4571" s="3" t="str">
        <f t="shared" si="71"/>
        <v>Sao Paulo-Sao Jose do Rio Preto</v>
      </c>
      <c r="F4571" s="3">
        <v>354980</v>
      </c>
      <c r="G4571" s="3">
        <v>460671</v>
      </c>
      <c r="H4571" s="3">
        <v>2020</v>
      </c>
      <c r="I4571" s="2">
        <v>2</v>
      </c>
      <c r="J4571" s="3" t="s">
        <v>10</v>
      </c>
      <c r="K4571" s="3">
        <v>1</v>
      </c>
      <c r="L4571" s="3">
        <v>0</v>
      </c>
    </row>
    <row r="4572" spans="1:12">
      <c r="A4572" s="2" t="s">
        <v>1157</v>
      </c>
      <c r="B4572" s="3" t="s">
        <v>1441</v>
      </c>
      <c r="C4572" s="2" t="s">
        <v>1302</v>
      </c>
      <c r="D4572" s="2" t="s">
        <v>1302</v>
      </c>
      <c r="E4572" s="3" t="str">
        <f t="shared" si="71"/>
        <v>Sao Paulo-Sao Jose do Rio Preto</v>
      </c>
      <c r="F4572" s="3">
        <v>354980</v>
      </c>
      <c r="G4572" s="3">
        <v>460671</v>
      </c>
      <c r="H4572" s="3">
        <v>2020</v>
      </c>
      <c r="I4572" s="2">
        <v>5</v>
      </c>
      <c r="J4572" s="3" t="s">
        <v>10</v>
      </c>
      <c r="K4572" s="3">
        <v>1</v>
      </c>
      <c r="L4572" s="3">
        <v>0</v>
      </c>
    </row>
    <row r="4573" spans="1:12">
      <c r="A4573" s="2" t="s">
        <v>1157</v>
      </c>
      <c r="B4573" s="3" t="s">
        <v>1441</v>
      </c>
      <c r="C4573" s="2" t="s">
        <v>1302</v>
      </c>
      <c r="D4573" s="2" t="s">
        <v>1302</v>
      </c>
      <c r="E4573" s="3" t="str">
        <f t="shared" si="71"/>
        <v>Sao Paulo-Sao Jose do Rio Preto</v>
      </c>
      <c r="F4573" s="3">
        <v>354980</v>
      </c>
      <c r="G4573" s="3">
        <v>460671</v>
      </c>
      <c r="H4573" s="3">
        <v>2020</v>
      </c>
      <c r="I4573" s="2">
        <v>6</v>
      </c>
      <c r="J4573" s="3" t="s">
        <v>10</v>
      </c>
      <c r="K4573" s="3">
        <v>1</v>
      </c>
      <c r="L4573" s="3">
        <v>0</v>
      </c>
    </row>
    <row r="4574" spans="1:12">
      <c r="A4574" s="2" t="s">
        <v>1157</v>
      </c>
      <c r="B4574" s="3" t="s">
        <v>1441</v>
      </c>
      <c r="C4574" s="2" t="s">
        <v>1303</v>
      </c>
      <c r="D4574" s="2" t="s">
        <v>1303</v>
      </c>
      <c r="E4574" s="3" t="str">
        <f t="shared" si="71"/>
        <v>Sao Paulo-Sao Jose dos Campos</v>
      </c>
      <c r="F4574" s="3">
        <v>354990</v>
      </c>
      <c r="G4574" s="3">
        <v>721944</v>
      </c>
      <c r="H4574" s="3">
        <v>2019</v>
      </c>
      <c r="I4574" s="2">
        <v>1</v>
      </c>
      <c r="J4574" s="3" t="s">
        <v>9</v>
      </c>
      <c r="K4574" s="3">
        <v>2</v>
      </c>
      <c r="L4574" s="3">
        <v>1</v>
      </c>
    </row>
    <row r="4575" spans="1:12">
      <c r="A4575" s="2" t="s">
        <v>1157</v>
      </c>
      <c r="B4575" s="3" t="s">
        <v>1441</v>
      </c>
      <c r="C4575" s="2" t="s">
        <v>1303</v>
      </c>
      <c r="D4575" s="2" t="s">
        <v>1303</v>
      </c>
      <c r="E4575" s="3" t="str">
        <f t="shared" si="71"/>
        <v>Sao Paulo-Sao Jose dos Campos</v>
      </c>
      <c r="F4575" s="3">
        <v>354990</v>
      </c>
      <c r="G4575" s="3">
        <v>721944</v>
      </c>
      <c r="H4575" s="3">
        <v>2019</v>
      </c>
      <c r="I4575" s="2">
        <v>1</v>
      </c>
      <c r="J4575" s="3" t="s">
        <v>10</v>
      </c>
      <c r="K4575" s="3">
        <v>1</v>
      </c>
      <c r="L4575" s="3">
        <v>0</v>
      </c>
    </row>
    <row r="4576" spans="1:12">
      <c r="A4576" s="2" t="s">
        <v>1157</v>
      </c>
      <c r="B4576" s="3" t="s">
        <v>1441</v>
      </c>
      <c r="C4576" s="2" t="s">
        <v>1303</v>
      </c>
      <c r="D4576" s="2" t="s">
        <v>1303</v>
      </c>
      <c r="E4576" s="3" t="str">
        <f t="shared" si="71"/>
        <v>Sao Paulo-Sao Jose dos Campos</v>
      </c>
      <c r="F4576" s="3">
        <v>354990</v>
      </c>
      <c r="G4576" s="3">
        <v>721944</v>
      </c>
      <c r="H4576" s="3">
        <v>2019</v>
      </c>
      <c r="I4576" s="2">
        <v>2</v>
      </c>
      <c r="J4576" s="3" t="s">
        <v>9</v>
      </c>
      <c r="K4576" s="3">
        <v>3</v>
      </c>
      <c r="L4576" s="3">
        <v>0</v>
      </c>
    </row>
    <row r="4577" spans="1:12">
      <c r="A4577" s="2" t="s">
        <v>1157</v>
      </c>
      <c r="B4577" s="3" t="s">
        <v>1441</v>
      </c>
      <c r="C4577" s="2" t="s">
        <v>1303</v>
      </c>
      <c r="D4577" s="2" t="s">
        <v>1303</v>
      </c>
      <c r="E4577" s="3" t="str">
        <f t="shared" si="71"/>
        <v>Sao Paulo-Sao Jose dos Campos</v>
      </c>
      <c r="F4577" s="3">
        <v>354990</v>
      </c>
      <c r="G4577" s="3">
        <v>721944</v>
      </c>
      <c r="H4577" s="3">
        <v>2019</v>
      </c>
      <c r="I4577" s="2">
        <v>2</v>
      </c>
      <c r="J4577" s="3" t="s">
        <v>10</v>
      </c>
      <c r="K4577" s="3">
        <v>2</v>
      </c>
      <c r="L4577" s="3">
        <v>0</v>
      </c>
    </row>
    <row r="4578" spans="1:12">
      <c r="A4578" s="2" t="s">
        <v>1157</v>
      </c>
      <c r="B4578" s="3" t="s">
        <v>1441</v>
      </c>
      <c r="C4578" s="2" t="s">
        <v>1303</v>
      </c>
      <c r="D4578" s="2" t="s">
        <v>1303</v>
      </c>
      <c r="E4578" s="3" t="str">
        <f t="shared" si="71"/>
        <v>Sao Paulo-Sao Jose dos Campos</v>
      </c>
      <c r="F4578" s="3">
        <v>354990</v>
      </c>
      <c r="G4578" s="3">
        <v>721944</v>
      </c>
      <c r="H4578" s="3">
        <v>2019</v>
      </c>
      <c r="I4578" s="2">
        <v>2</v>
      </c>
      <c r="J4578" s="3" t="s">
        <v>19</v>
      </c>
      <c r="K4578" s="3">
        <v>1</v>
      </c>
      <c r="L4578" s="3">
        <v>0</v>
      </c>
    </row>
    <row r="4579" spans="1:12">
      <c r="A4579" s="2" t="s">
        <v>1157</v>
      </c>
      <c r="B4579" s="3" t="s">
        <v>1441</v>
      </c>
      <c r="C4579" s="2" t="s">
        <v>1303</v>
      </c>
      <c r="D4579" s="2" t="s">
        <v>1303</v>
      </c>
      <c r="E4579" s="3" t="str">
        <f t="shared" si="71"/>
        <v>Sao Paulo-Sao Jose dos Campos</v>
      </c>
      <c r="F4579" s="3">
        <v>354990</v>
      </c>
      <c r="G4579" s="3">
        <v>721944</v>
      </c>
      <c r="H4579" s="3">
        <v>2019</v>
      </c>
      <c r="I4579" s="2">
        <v>3</v>
      </c>
      <c r="J4579" s="3" t="s">
        <v>9</v>
      </c>
      <c r="K4579" s="3">
        <v>1</v>
      </c>
      <c r="L4579" s="3">
        <v>0</v>
      </c>
    </row>
    <row r="4580" spans="1:12">
      <c r="A4580" s="2" t="s">
        <v>1157</v>
      </c>
      <c r="B4580" s="3" t="s">
        <v>1441</v>
      </c>
      <c r="C4580" s="2" t="s">
        <v>1303</v>
      </c>
      <c r="D4580" s="2" t="s">
        <v>1303</v>
      </c>
      <c r="E4580" s="3" t="str">
        <f t="shared" si="71"/>
        <v>Sao Paulo-Sao Jose dos Campos</v>
      </c>
      <c r="F4580" s="3">
        <v>354990</v>
      </c>
      <c r="G4580" s="3">
        <v>721944</v>
      </c>
      <c r="H4580" s="3">
        <v>2019</v>
      </c>
      <c r="I4580" s="2">
        <v>4</v>
      </c>
      <c r="J4580" s="3" t="s">
        <v>19</v>
      </c>
      <c r="K4580" s="3">
        <v>1</v>
      </c>
      <c r="L4580" s="3">
        <v>0</v>
      </c>
    </row>
    <row r="4581" spans="1:12">
      <c r="A4581" s="2" t="s">
        <v>1157</v>
      </c>
      <c r="B4581" s="3" t="s">
        <v>1441</v>
      </c>
      <c r="C4581" s="2" t="s">
        <v>1303</v>
      </c>
      <c r="D4581" s="2" t="s">
        <v>1303</v>
      </c>
      <c r="E4581" s="3" t="str">
        <f t="shared" si="71"/>
        <v>Sao Paulo-Sao Jose dos Campos</v>
      </c>
      <c r="F4581" s="3">
        <v>354990</v>
      </c>
      <c r="G4581" s="3">
        <v>721944</v>
      </c>
      <c r="H4581" s="3">
        <v>2019</v>
      </c>
      <c r="I4581" s="2">
        <v>5</v>
      </c>
      <c r="J4581" s="3" t="s">
        <v>10</v>
      </c>
      <c r="K4581" s="3">
        <v>4</v>
      </c>
      <c r="L4581" s="3">
        <v>0</v>
      </c>
    </row>
    <row r="4582" spans="1:12">
      <c r="A4582" s="2" t="s">
        <v>1157</v>
      </c>
      <c r="B4582" s="3" t="s">
        <v>1441</v>
      </c>
      <c r="C4582" s="2" t="s">
        <v>1303</v>
      </c>
      <c r="D4582" s="2" t="s">
        <v>1303</v>
      </c>
      <c r="E4582" s="3" t="str">
        <f t="shared" si="71"/>
        <v>Sao Paulo-Sao Jose dos Campos</v>
      </c>
      <c r="F4582" s="3">
        <v>354990</v>
      </c>
      <c r="G4582" s="3">
        <v>721944</v>
      </c>
      <c r="H4582" s="3">
        <v>2019</v>
      </c>
      <c r="I4582" s="2">
        <v>6</v>
      </c>
      <c r="J4582" s="3" t="s">
        <v>10</v>
      </c>
      <c r="K4582" s="3">
        <v>2</v>
      </c>
      <c r="L4582" s="3">
        <v>0</v>
      </c>
    </row>
    <row r="4583" spans="1:12">
      <c r="A4583" s="2" t="s">
        <v>1157</v>
      </c>
      <c r="B4583" s="3" t="s">
        <v>1441</v>
      </c>
      <c r="C4583" s="2" t="s">
        <v>1303</v>
      </c>
      <c r="D4583" s="2" t="s">
        <v>1303</v>
      </c>
      <c r="E4583" s="3" t="str">
        <f t="shared" si="71"/>
        <v>Sao Paulo-Sao Jose dos Campos</v>
      </c>
      <c r="F4583" s="3">
        <v>354990</v>
      </c>
      <c r="G4583" s="3">
        <v>721944</v>
      </c>
      <c r="H4583" s="3">
        <v>2019</v>
      </c>
      <c r="I4583" s="2">
        <v>6</v>
      </c>
      <c r="J4583" s="3" t="s">
        <v>12</v>
      </c>
      <c r="K4583" s="3">
        <v>2</v>
      </c>
      <c r="L4583" s="3">
        <v>3</v>
      </c>
    </row>
    <row r="4584" spans="1:12">
      <c r="A4584" s="2" t="s">
        <v>1157</v>
      </c>
      <c r="B4584" s="3" t="s">
        <v>1441</v>
      </c>
      <c r="C4584" s="2" t="s">
        <v>1303</v>
      </c>
      <c r="D4584" s="2" t="s">
        <v>1303</v>
      </c>
      <c r="E4584" s="3" t="str">
        <f t="shared" si="71"/>
        <v>Sao Paulo-Sao Jose dos Campos</v>
      </c>
      <c r="F4584" s="3">
        <v>354990</v>
      </c>
      <c r="G4584" s="3">
        <v>721944</v>
      </c>
      <c r="H4584" s="3">
        <v>2020</v>
      </c>
      <c r="I4584" s="2">
        <v>1</v>
      </c>
      <c r="J4584" s="3" t="s">
        <v>10</v>
      </c>
      <c r="K4584" s="3">
        <v>1</v>
      </c>
      <c r="L4584" s="3">
        <v>0</v>
      </c>
    </row>
    <row r="4585" spans="1:12">
      <c r="A4585" s="2" t="s">
        <v>1157</v>
      </c>
      <c r="B4585" s="3" t="s">
        <v>1441</v>
      </c>
      <c r="C4585" s="2" t="s">
        <v>1303</v>
      </c>
      <c r="D4585" s="2" t="s">
        <v>1303</v>
      </c>
      <c r="E4585" s="3" t="str">
        <f t="shared" si="71"/>
        <v>Sao Paulo-Sao Jose dos Campos</v>
      </c>
      <c r="F4585" s="3">
        <v>354990</v>
      </c>
      <c r="G4585" s="3">
        <v>721944</v>
      </c>
      <c r="H4585" s="3">
        <v>2020</v>
      </c>
      <c r="I4585" s="2">
        <v>3</v>
      </c>
      <c r="J4585" s="3" t="s">
        <v>10</v>
      </c>
      <c r="K4585" s="3">
        <v>1</v>
      </c>
      <c r="L4585" s="3">
        <v>0</v>
      </c>
    </row>
    <row r="4586" spans="1:12">
      <c r="A4586" s="2" t="s">
        <v>1157</v>
      </c>
      <c r="B4586" s="3" t="s">
        <v>1441</v>
      </c>
      <c r="C4586" s="2" t="s">
        <v>1303</v>
      </c>
      <c r="D4586" s="2" t="s">
        <v>1303</v>
      </c>
      <c r="E4586" s="3" t="str">
        <f t="shared" si="71"/>
        <v>Sao Paulo-Sao Jose dos Campos</v>
      </c>
      <c r="F4586" s="3">
        <v>354990</v>
      </c>
      <c r="G4586" s="3">
        <v>721944</v>
      </c>
      <c r="H4586" s="3">
        <v>2020</v>
      </c>
      <c r="I4586" s="2">
        <v>4</v>
      </c>
      <c r="J4586" s="3" t="s">
        <v>10</v>
      </c>
      <c r="K4586" s="3">
        <v>2</v>
      </c>
      <c r="L4586" s="3">
        <v>0</v>
      </c>
    </row>
    <row r="4587" spans="1:12">
      <c r="A4587" s="2" t="s">
        <v>1157</v>
      </c>
      <c r="B4587" s="3" t="s">
        <v>1441</v>
      </c>
      <c r="C4587" s="2" t="s">
        <v>1303</v>
      </c>
      <c r="D4587" s="2" t="s">
        <v>1303</v>
      </c>
      <c r="E4587" s="3" t="str">
        <f t="shared" si="71"/>
        <v>Sao Paulo-Sao Jose dos Campos</v>
      </c>
      <c r="F4587" s="3">
        <v>354990</v>
      </c>
      <c r="G4587" s="3">
        <v>721944</v>
      </c>
      <c r="H4587" s="3">
        <v>2020</v>
      </c>
      <c r="I4587" s="2">
        <v>5</v>
      </c>
      <c r="J4587" s="3" t="s">
        <v>9</v>
      </c>
      <c r="K4587" s="3">
        <v>1</v>
      </c>
      <c r="L4587" s="3">
        <v>1</v>
      </c>
    </row>
    <row r="4588" spans="1:12">
      <c r="A4588" s="2" t="s">
        <v>1157</v>
      </c>
      <c r="B4588" s="3" t="s">
        <v>1441</v>
      </c>
      <c r="C4588" s="2" t="s">
        <v>1303</v>
      </c>
      <c r="D4588" s="2" t="s">
        <v>1303</v>
      </c>
      <c r="E4588" s="3" t="str">
        <f t="shared" si="71"/>
        <v>Sao Paulo-Sao Jose dos Campos</v>
      </c>
      <c r="F4588" s="3">
        <v>354990</v>
      </c>
      <c r="G4588" s="3">
        <v>721944</v>
      </c>
      <c r="H4588" s="3">
        <v>2020</v>
      </c>
      <c r="I4588" s="2">
        <v>5</v>
      </c>
      <c r="J4588" s="3" t="s">
        <v>10</v>
      </c>
      <c r="K4588" s="3">
        <v>1</v>
      </c>
      <c r="L4588" s="3">
        <v>0</v>
      </c>
    </row>
    <row r="4589" spans="1:12">
      <c r="A4589" s="2" t="s">
        <v>1157</v>
      </c>
      <c r="B4589" s="3" t="s">
        <v>1441</v>
      </c>
      <c r="C4589" s="2" t="s">
        <v>1303</v>
      </c>
      <c r="D4589" s="2" t="s">
        <v>1303</v>
      </c>
      <c r="E4589" s="3" t="str">
        <f t="shared" si="71"/>
        <v>Sao Paulo-Sao Jose dos Campos</v>
      </c>
      <c r="F4589" s="3">
        <v>354990</v>
      </c>
      <c r="G4589" s="3">
        <v>721944</v>
      </c>
      <c r="H4589" s="3">
        <v>2020</v>
      </c>
      <c r="I4589" s="2">
        <v>5</v>
      </c>
      <c r="J4589" s="3" t="s">
        <v>12</v>
      </c>
      <c r="K4589" s="3">
        <v>1</v>
      </c>
      <c r="L4589" s="3">
        <v>1</v>
      </c>
    </row>
    <row r="4590" spans="1:12">
      <c r="A4590" s="2" t="s">
        <v>1157</v>
      </c>
      <c r="B4590" s="3" t="s">
        <v>1441</v>
      </c>
      <c r="C4590" s="2" t="s">
        <v>1303</v>
      </c>
      <c r="D4590" s="2" t="s">
        <v>1303</v>
      </c>
      <c r="E4590" s="3" t="str">
        <f t="shared" si="71"/>
        <v>Sao Paulo-Sao Jose dos Campos</v>
      </c>
      <c r="F4590" s="3">
        <v>354990</v>
      </c>
      <c r="G4590" s="3">
        <v>721944</v>
      </c>
      <c r="H4590" s="3">
        <v>2020</v>
      </c>
      <c r="I4590" s="2">
        <v>6</v>
      </c>
      <c r="J4590" s="3" t="s">
        <v>10</v>
      </c>
      <c r="K4590" s="3">
        <v>3</v>
      </c>
      <c r="L4590" s="3">
        <v>0</v>
      </c>
    </row>
    <row r="4591" spans="1:12">
      <c r="A4591" s="2" t="s">
        <v>1157</v>
      </c>
      <c r="B4591" s="3" t="s">
        <v>1441</v>
      </c>
      <c r="C4591" s="2" t="s">
        <v>1304</v>
      </c>
      <c r="D4591" s="2" t="s">
        <v>1304</v>
      </c>
      <c r="E4591" s="3" t="str">
        <f t="shared" si="71"/>
        <v>Sao Paulo-Sao Manuel</v>
      </c>
      <c r="F4591" s="3">
        <v>355010</v>
      </c>
      <c r="G4591" s="3">
        <v>40954</v>
      </c>
      <c r="H4591" s="3">
        <v>2019</v>
      </c>
      <c r="I4591" s="2">
        <v>1</v>
      </c>
      <c r="J4591" s="3" t="s">
        <v>9</v>
      </c>
      <c r="K4591" s="3">
        <v>1</v>
      </c>
      <c r="L4591" s="3">
        <v>0</v>
      </c>
    </row>
    <row r="4592" spans="1:12">
      <c r="A4592" s="2" t="s">
        <v>1157</v>
      </c>
      <c r="B4592" s="3" t="s">
        <v>1441</v>
      </c>
      <c r="C4592" s="2" t="s">
        <v>1305</v>
      </c>
      <c r="D4592" s="2" t="s">
        <v>1305</v>
      </c>
      <c r="E4592" s="3" t="str">
        <f t="shared" si="71"/>
        <v>Sao Paulo-Sao Miguel Arcanjo</v>
      </c>
      <c r="F4592" s="3">
        <v>355020</v>
      </c>
      <c r="G4592" s="3">
        <v>32931</v>
      </c>
      <c r="H4592" s="3">
        <v>2019</v>
      </c>
      <c r="I4592" s="2">
        <v>6</v>
      </c>
      <c r="J4592" s="3" t="s">
        <v>10</v>
      </c>
      <c r="K4592" s="3">
        <v>1</v>
      </c>
      <c r="L4592" s="3">
        <v>0</v>
      </c>
    </row>
    <row r="4593" spans="1:12">
      <c r="A4593" s="2" t="s">
        <v>1157</v>
      </c>
      <c r="B4593" s="3" t="s">
        <v>1441</v>
      </c>
      <c r="C4593" s="2" t="s">
        <v>1157</v>
      </c>
      <c r="D4593" s="2" t="s">
        <v>1157</v>
      </c>
      <c r="E4593" s="3" t="str">
        <f t="shared" ref="E4593:E4656" si="72">+CONCATENATE(A4593,"-",D4593)</f>
        <v>Sao Paulo-Sao Paulo</v>
      </c>
      <c r="F4593" s="3">
        <v>355030</v>
      </c>
      <c r="G4593" s="3">
        <v>12252023</v>
      </c>
      <c r="H4593" s="3">
        <v>2019</v>
      </c>
      <c r="I4593" s="2">
        <v>1</v>
      </c>
      <c r="J4593" s="3" t="s">
        <v>9</v>
      </c>
      <c r="K4593" s="3">
        <v>20</v>
      </c>
      <c r="L4593" s="3">
        <v>11</v>
      </c>
    </row>
    <row r="4594" spans="1:12">
      <c r="A4594" s="2" t="s">
        <v>1157</v>
      </c>
      <c r="B4594" s="3" t="s">
        <v>1441</v>
      </c>
      <c r="C4594" s="2" t="s">
        <v>1157</v>
      </c>
      <c r="D4594" s="2" t="s">
        <v>1157</v>
      </c>
      <c r="E4594" s="3" t="str">
        <f t="shared" si="72"/>
        <v>Sao Paulo-Sao Paulo</v>
      </c>
      <c r="F4594" s="3">
        <v>355030</v>
      </c>
      <c r="G4594" s="3">
        <v>12252023</v>
      </c>
      <c r="H4594" s="3">
        <v>2019</v>
      </c>
      <c r="I4594" s="2">
        <v>1</v>
      </c>
      <c r="J4594" s="3" t="s">
        <v>10</v>
      </c>
      <c r="K4594" s="3">
        <v>7</v>
      </c>
      <c r="L4594" s="3">
        <v>0</v>
      </c>
    </row>
    <row r="4595" spans="1:12">
      <c r="A4595" s="2" t="s">
        <v>1157</v>
      </c>
      <c r="B4595" s="3" t="s">
        <v>1441</v>
      </c>
      <c r="C4595" s="2" t="s">
        <v>1157</v>
      </c>
      <c r="D4595" s="2" t="s">
        <v>1157</v>
      </c>
      <c r="E4595" s="3" t="str">
        <f t="shared" si="72"/>
        <v>Sao Paulo-Sao Paulo</v>
      </c>
      <c r="F4595" s="3">
        <v>355030</v>
      </c>
      <c r="G4595" s="3">
        <v>12252023</v>
      </c>
      <c r="H4595" s="3">
        <v>2019</v>
      </c>
      <c r="I4595" s="2">
        <v>1</v>
      </c>
      <c r="J4595" s="3" t="s">
        <v>19</v>
      </c>
      <c r="K4595" s="3">
        <v>3</v>
      </c>
      <c r="L4595" s="3">
        <v>0</v>
      </c>
    </row>
    <row r="4596" spans="1:12">
      <c r="A4596" s="2" t="s">
        <v>1157</v>
      </c>
      <c r="B4596" s="3" t="s">
        <v>1441</v>
      </c>
      <c r="C4596" s="2" t="s">
        <v>1157</v>
      </c>
      <c r="D4596" s="2" t="s">
        <v>1157</v>
      </c>
      <c r="E4596" s="3" t="str">
        <f t="shared" si="72"/>
        <v>Sao Paulo-Sao Paulo</v>
      </c>
      <c r="F4596" s="3">
        <v>355030</v>
      </c>
      <c r="G4596" s="3">
        <v>12252023</v>
      </c>
      <c r="H4596" s="3">
        <v>2019</v>
      </c>
      <c r="I4596" s="2">
        <v>1</v>
      </c>
      <c r="J4596" s="3" t="s">
        <v>12</v>
      </c>
      <c r="K4596" s="3">
        <v>1</v>
      </c>
      <c r="L4596" s="3">
        <v>0</v>
      </c>
    </row>
    <row r="4597" spans="1:12">
      <c r="A4597" s="2" t="s">
        <v>1157</v>
      </c>
      <c r="B4597" s="3" t="s">
        <v>1441</v>
      </c>
      <c r="C4597" s="2" t="s">
        <v>1157</v>
      </c>
      <c r="D4597" s="2" t="s">
        <v>1157</v>
      </c>
      <c r="E4597" s="3" t="str">
        <f t="shared" si="72"/>
        <v>Sao Paulo-Sao Paulo</v>
      </c>
      <c r="F4597" s="3">
        <v>355030</v>
      </c>
      <c r="G4597" s="3">
        <v>12252023</v>
      </c>
      <c r="H4597" s="3">
        <v>2019</v>
      </c>
      <c r="I4597" s="2">
        <v>2</v>
      </c>
      <c r="J4597" s="3" t="s">
        <v>9</v>
      </c>
      <c r="K4597" s="3">
        <v>13</v>
      </c>
      <c r="L4597" s="3">
        <v>2</v>
      </c>
    </row>
    <row r="4598" spans="1:12">
      <c r="A4598" s="2" t="s">
        <v>1157</v>
      </c>
      <c r="B4598" s="3" t="s">
        <v>1441</v>
      </c>
      <c r="C4598" s="2" t="s">
        <v>1157</v>
      </c>
      <c r="D4598" s="2" t="s">
        <v>1157</v>
      </c>
      <c r="E4598" s="3" t="str">
        <f t="shared" si="72"/>
        <v>Sao Paulo-Sao Paulo</v>
      </c>
      <c r="F4598" s="3">
        <v>355030</v>
      </c>
      <c r="G4598" s="3">
        <v>12252023</v>
      </c>
      <c r="H4598" s="3">
        <v>2019</v>
      </c>
      <c r="I4598" s="2">
        <v>2</v>
      </c>
      <c r="J4598" s="3" t="s">
        <v>10</v>
      </c>
      <c r="K4598" s="3">
        <v>13</v>
      </c>
      <c r="L4598" s="3">
        <v>0</v>
      </c>
    </row>
    <row r="4599" spans="1:12">
      <c r="A4599" s="2" t="s">
        <v>1157</v>
      </c>
      <c r="B4599" s="3" t="s">
        <v>1441</v>
      </c>
      <c r="C4599" s="2" t="s">
        <v>1157</v>
      </c>
      <c r="D4599" s="2" t="s">
        <v>1157</v>
      </c>
      <c r="E4599" s="3" t="str">
        <f t="shared" si="72"/>
        <v>Sao Paulo-Sao Paulo</v>
      </c>
      <c r="F4599" s="3">
        <v>355030</v>
      </c>
      <c r="G4599" s="3">
        <v>12252023</v>
      </c>
      <c r="H4599" s="3">
        <v>2019</v>
      </c>
      <c r="I4599" s="2">
        <v>2</v>
      </c>
      <c r="J4599" s="3" t="s">
        <v>19</v>
      </c>
      <c r="K4599" s="3">
        <v>1</v>
      </c>
      <c r="L4599" s="3">
        <v>0</v>
      </c>
    </row>
    <row r="4600" spans="1:12">
      <c r="A4600" s="2" t="s">
        <v>1157</v>
      </c>
      <c r="B4600" s="3" t="s">
        <v>1441</v>
      </c>
      <c r="C4600" s="2" t="s">
        <v>1157</v>
      </c>
      <c r="D4600" s="2" t="s">
        <v>1157</v>
      </c>
      <c r="E4600" s="3" t="str">
        <f t="shared" si="72"/>
        <v>Sao Paulo-Sao Paulo</v>
      </c>
      <c r="F4600" s="3">
        <v>355030</v>
      </c>
      <c r="G4600" s="3">
        <v>12252023</v>
      </c>
      <c r="H4600" s="3">
        <v>2019</v>
      </c>
      <c r="I4600" s="2">
        <v>2</v>
      </c>
      <c r="J4600" s="3" t="s">
        <v>12</v>
      </c>
      <c r="K4600" s="3">
        <v>1</v>
      </c>
      <c r="L4600" s="3">
        <v>0</v>
      </c>
    </row>
    <row r="4601" spans="1:12">
      <c r="A4601" s="2" t="s">
        <v>1157</v>
      </c>
      <c r="B4601" s="3" t="s">
        <v>1441</v>
      </c>
      <c r="C4601" s="2" t="s">
        <v>1157</v>
      </c>
      <c r="D4601" s="2" t="s">
        <v>1157</v>
      </c>
      <c r="E4601" s="3" t="str">
        <f t="shared" si="72"/>
        <v>Sao Paulo-Sao Paulo</v>
      </c>
      <c r="F4601" s="3">
        <v>355030</v>
      </c>
      <c r="G4601" s="3">
        <v>12252023</v>
      </c>
      <c r="H4601" s="3">
        <v>2019</v>
      </c>
      <c r="I4601" s="2">
        <v>3</v>
      </c>
      <c r="J4601" s="3" t="s">
        <v>9</v>
      </c>
      <c r="K4601" s="3">
        <v>28</v>
      </c>
      <c r="L4601" s="3">
        <v>2</v>
      </c>
    </row>
    <row r="4602" spans="1:12">
      <c r="A4602" s="2" t="s">
        <v>1157</v>
      </c>
      <c r="B4602" s="3" t="s">
        <v>1441</v>
      </c>
      <c r="C4602" s="2" t="s">
        <v>1157</v>
      </c>
      <c r="D4602" s="2" t="s">
        <v>1157</v>
      </c>
      <c r="E4602" s="3" t="str">
        <f t="shared" si="72"/>
        <v>Sao Paulo-Sao Paulo</v>
      </c>
      <c r="F4602" s="3">
        <v>355030</v>
      </c>
      <c r="G4602" s="3">
        <v>12252023</v>
      </c>
      <c r="H4602" s="3">
        <v>2019</v>
      </c>
      <c r="I4602" s="2">
        <v>3</v>
      </c>
      <c r="J4602" s="3" t="s">
        <v>10</v>
      </c>
      <c r="K4602" s="3">
        <v>14</v>
      </c>
      <c r="L4602" s="3">
        <v>0</v>
      </c>
    </row>
    <row r="4603" spans="1:12">
      <c r="A4603" s="2" t="s">
        <v>1157</v>
      </c>
      <c r="B4603" s="3" t="s">
        <v>1441</v>
      </c>
      <c r="C4603" s="2" t="s">
        <v>1157</v>
      </c>
      <c r="D4603" s="2" t="s">
        <v>1157</v>
      </c>
      <c r="E4603" s="3" t="str">
        <f t="shared" si="72"/>
        <v>Sao Paulo-Sao Paulo</v>
      </c>
      <c r="F4603" s="3">
        <v>355030</v>
      </c>
      <c r="G4603" s="3">
        <v>12252023</v>
      </c>
      <c r="H4603" s="3">
        <v>2019</v>
      </c>
      <c r="I4603" s="2">
        <v>3</v>
      </c>
      <c r="J4603" s="3" t="s">
        <v>19</v>
      </c>
      <c r="K4603" s="3">
        <v>1</v>
      </c>
      <c r="L4603" s="3">
        <v>0</v>
      </c>
    </row>
    <row r="4604" spans="1:12">
      <c r="A4604" s="2" t="s">
        <v>1157</v>
      </c>
      <c r="B4604" s="3" t="s">
        <v>1441</v>
      </c>
      <c r="C4604" s="2" t="s">
        <v>1157</v>
      </c>
      <c r="D4604" s="2" t="s">
        <v>1157</v>
      </c>
      <c r="E4604" s="3" t="str">
        <f t="shared" si="72"/>
        <v>Sao Paulo-Sao Paulo</v>
      </c>
      <c r="F4604" s="3">
        <v>355030</v>
      </c>
      <c r="G4604" s="3">
        <v>12252023</v>
      </c>
      <c r="H4604" s="3">
        <v>2019</v>
      </c>
      <c r="I4604" s="2">
        <v>3</v>
      </c>
      <c r="J4604" s="3" t="s">
        <v>12</v>
      </c>
      <c r="K4604" s="3">
        <v>4</v>
      </c>
      <c r="L4604" s="3">
        <v>8</v>
      </c>
    </row>
    <row r="4605" spans="1:12">
      <c r="A4605" s="2" t="s">
        <v>1157</v>
      </c>
      <c r="B4605" s="3" t="s">
        <v>1441</v>
      </c>
      <c r="C4605" s="2" t="s">
        <v>1157</v>
      </c>
      <c r="D4605" s="2" t="s">
        <v>1157</v>
      </c>
      <c r="E4605" s="3" t="str">
        <f t="shared" si="72"/>
        <v>Sao Paulo-Sao Paulo</v>
      </c>
      <c r="F4605" s="3">
        <v>355030</v>
      </c>
      <c r="G4605" s="3">
        <v>12252023</v>
      </c>
      <c r="H4605" s="3">
        <v>2019</v>
      </c>
      <c r="I4605" s="2">
        <v>4</v>
      </c>
      <c r="J4605" s="3" t="s">
        <v>9</v>
      </c>
      <c r="K4605" s="3">
        <v>12</v>
      </c>
      <c r="L4605" s="3">
        <v>1</v>
      </c>
    </row>
    <row r="4606" spans="1:12">
      <c r="A4606" s="2" t="s">
        <v>1157</v>
      </c>
      <c r="B4606" s="3" t="s">
        <v>1441</v>
      </c>
      <c r="C4606" s="2" t="s">
        <v>1157</v>
      </c>
      <c r="D4606" s="2" t="s">
        <v>1157</v>
      </c>
      <c r="E4606" s="3" t="str">
        <f t="shared" si="72"/>
        <v>Sao Paulo-Sao Paulo</v>
      </c>
      <c r="F4606" s="3">
        <v>355030</v>
      </c>
      <c r="G4606" s="3">
        <v>12252023</v>
      </c>
      <c r="H4606" s="3">
        <v>2019</v>
      </c>
      <c r="I4606" s="2">
        <v>4</v>
      </c>
      <c r="J4606" s="3" t="s">
        <v>90</v>
      </c>
      <c r="K4606" s="3">
        <v>1</v>
      </c>
      <c r="L4606" s="3">
        <v>0</v>
      </c>
    </row>
    <row r="4607" spans="1:12">
      <c r="A4607" s="2" t="s">
        <v>1157</v>
      </c>
      <c r="B4607" s="3" t="s">
        <v>1441</v>
      </c>
      <c r="C4607" s="2" t="s">
        <v>1157</v>
      </c>
      <c r="D4607" s="2" t="s">
        <v>1157</v>
      </c>
      <c r="E4607" s="3" t="str">
        <f t="shared" si="72"/>
        <v>Sao Paulo-Sao Paulo</v>
      </c>
      <c r="F4607" s="3">
        <v>355030</v>
      </c>
      <c r="G4607" s="3">
        <v>12252023</v>
      </c>
      <c r="H4607" s="3">
        <v>2019</v>
      </c>
      <c r="I4607" s="2">
        <v>4</v>
      </c>
      <c r="J4607" s="3" t="s">
        <v>10</v>
      </c>
      <c r="K4607" s="3">
        <v>7</v>
      </c>
      <c r="L4607" s="3">
        <v>0</v>
      </c>
    </row>
    <row r="4608" spans="1:12">
      <c r="A4608" s="2" t="s">
        <v>1157</v>
      </c>
      <c r="B4608" s="3" t="s">
        <v>1441</v>
      </c>
      <c r="C4608" s="2" t="s">
        <v>1157</v>
      </c>
      <c r="D4608" s="2" t="s">
        <v>1157</v>
      </c>
      <c r="E4608" s="3" t="str">
        <f t="shared" si="72"/>
        <v>Sao Paulo-Sao Paulo</v>
      </c>
      <c r="F4608" s="3">
        <v>355030</v>
      </c>
      <c r="G4608" s="3">
        <v>12252023</v>
      </c>
      <c r="H4608" s="3">
        <v>2019</v>
      </c>
      <c r="I4608" s="2">
        <v>4</v>
      </c>
      <c r="J4608" s="3" t="s">
        <v>19</v>
      </c>
      <c r="K4608" s="3">
        <v>1</v>
      </c>
      <c r="L4608" s="3">
        <v>0</v>
      </c>
    </row>
    <row r="4609" spans="1:12">
      <c r="A4609" s="2" t="s">
        <v>1157</v>
      </c>
      <c r="B4609" s="3" t="s">
        <v>1441</v>
      </c>
      <c r="C4609" s="2" t="s">
        <v>1157</v>
      </c>
      <c r="D4609" s="2" t="s">
        <v>1157</v>
      </c>
      <c r="E4609" s="3" t="str">
        <f t="shared" si="72"/>
        <v>Sao Paulo-Sao Paulo</v>
      </c>
      <c r="F4609" s="3">
        <v>355030</v>
      </c>
      <c r="G4609" s="3">
        <v>12252023</v>
      </c>
      <c r="H4609" s="3">
        <v>2019</v>
      </c>
      <c r="I4609" s="2">
        <v>5</v>
      </c>
      <c r="J4609" s="3" t="s">
        <v>9</v>
      </c>
      <c r="K4609" s="3">
        <v>25</v>
      </c>
      <c r="L4609" s="3">
        <v>11</v>
      </c>
    </row>
    <row r="4610" spans="1:12">
      <c r="A4610" s="2" t="s">
        <v>1157</v>
      </c>
      <c r="B4610" s="3" t="s">
        <v>1441</v>
      </c>
      <c r="C4610" s="2" t="s">
        <v>1157</v>
      </c>
      <c r="D4610" s="2" t="s">
        <v>1157</v>
      </c>
      <c r="E4610" s="3" t="str">
        <f t="shared" si="72"/>
        <v>Sao Paulo-Sao Paulo</v>
      </c>
      <c r="F4610" s="3">
        <v>355030</v>
      </c>
      <c r="G4610" s="3">
        <v>12252023</v>
      </c>
      <c r="H4610" s="3">
        <v>2019</v>
      </c>
      <c r="I4610" s="2">
        <v>5</v>
      </c>
      <c r="J4610" s="3" t="s">
        <v>10</v>
      </c>
      <c r="K4610" s="3">
        <v>14</v>
      </c>
      <c r="L4610" s="3">
        <v>0</v>
      </c>
    </row>
    <row r="4611" spans="1:12">
      <c r="A4611" s="2" t="s">
        <v>1157</v>
      </c>
      <c r="B4611" s="3" t="s">
        <v>1441</v>
      </c>
      <c r="C4611" s="2" t="s">
        <v>1157</v>
      </c>
      <c r="D4611" s="2" t="s">
        <v>1157</v>
      </c>
      <c r="E4611" s="3" t="str">
        <f t="shared" si="72"/>
        <v>Sao Paulo-Sao Paulo</v>
      </c>
      <c r="F4611" s="3">
        <v>355030</v>
      </c>
      <c r="G4611" s="3">
        <v>12252023</v>
      </c>
      <c r="H4611" s="3">
        <v>2019</v>
      </c>
      <c r="I4611" s="2">
        <v>5</v>
      </c>
      <c r="J4611" s="3" t="s">
        <v>19</v>
      </c>
      <c r="K4611" s="3">
        <v>2</v>
      </c>
      <c r="L4611" s="3">
        <v>0</v>
      </c>
    </row>
    <row r="4612" spans="1:12">
      <c r="A4612" s="2" t="s">
        <v>1157</v>
      </c>
      <c r="B4612" s="3" t="s">
        <v>1441</v>
      </c>
      <c r="C4612" s="2" t="s">
        <v>1157</v>
      </c>
      <c r="D4612" s="2" t="s">
        <v>1157</v>
      </c>
      <c r="E4612" s="3" t="str">
        <f t="shared" si="72"/>
        <v>Sao Paulo-Sao Paulo</v>
      </c>
      <c r="F4612" s="3">
        <v>355030</v>
      </c>
      <c r="G4612" s="3">
        <v>12252023</v>
      </c>
      <c r="H4612" s="3">
        <v>2019</v>
      </c>
      <c r="I4612" s="2">
        <v>5</v>
      </c>
      <c r="J4612" s="3" t="s">
        <v>12</v>
      </c>
      <c r="K4612" s="3">
        <v>5</v>
      </c>
      <c r="L4612" s="3">
        <v>7</v>
      </c>
    </row>
    <row r="4613" spans="1:12">
      <c r="A4613" s="2" t="s">
        <v>1157</v>
      </c>
      <c r="B4613" s="3" t="s">
        <v>1441</v>
      </c>
      <c r="C4613" s="2" t="s">
        <v>1157</v>
      </c>
      <c r="D4613" s="2" t="s">
        <v>1157</v>
      </c>
      <c r="E4613" s="3" t="str">
        <f t="shared" si="72"/>
        <v>Sao Paulo-Sao Paulo</v>
      </c>
      <c r="F4613" s="3">
        <v>355030</v>
      </c>
      <c r="G4613" s="3">
        <v>12252023</v>
      </c>
      <c r="H4613" s="3">
        <v>2019</v>
      </c>
      <c r="I4613" s="2">
        <v>6</v>
      </c>
      <c r="J4613" s="3" t="s">
        <v>9</v>
      </c>
      <c r="K4613" s="3">
        <v>9</v>
      </c>
      <c r="L4613" s="3">
        <v>0</v>
      </c>
    </row>
    <row r="4614" spans="1:12">
      <c r="A4614" s="2" t="s">
        <v>1157</v>
      </c>
      <c r="B4614" s="3" t="s">
        <v>1441</v>
      </c>
      <c r="C4614" s="2" t="s">
        <v>1157</v>
      </c>
      <c r="D4614" s="2" t="s">
        <v>1157</v>
      </c>
      <c r="E4614" s="3" t="str">
        <f t="shared" si="72"/>
        <v>Sao Paulo-Sao Paulo</v>
      </c>
      <c r="F4614" s="3">
        <v>355030</v>
      </c>
      <c r="G4614" s="3">
        <v>12252023</v>
      </c>
      <c r="H4614" s="3">
        <v>2019</v>
      </c>
      <c r="I4614" s="2">
        <v>6</v>
      </c>
      <c r="J4614" s="3" t="s">
        <v>10</v>
      </c>
      <c r="K4614" s="3">
        <v>8</v>
      </c>
      <c r="L4614" s="3">
        <v>0</v>
      </c>
    </row>
    <row r="4615" spans="1:12">
      <c r="A4615" s="2" t="s">
        <v>1157</v>
      </c>
      <c r="B4615" s="3" t="s">
        <v>1441</v>
      </c>
      <c r="C4615" s="2" t="s">
        <v>1157</v>
      </c>
      <c r="D4615" s="2" t="s">
        <v>1157</v>
      </c>
      <c r="E4615" s="3" t="str">
        <f t="shared" si="72"/>
        <v>Sao Paulo-Sao Paulo</v>
      </c>
      <c r="F4615" s="3">
        <v>355030</v>
      </c>
      <c r="G4615" s="3">
        <v>12252023</v>
      </c>
      <c r="H4615" s="3">
        <v>2019</v>
      </c>
      <c r="I4615" s="2">
        <v>6</v>
      </c>
      <c r="J4615" s="3" t="s">
        <v>19</v>
      </c>
      <c r="K4615" s="3">
        <v>2</v>
      </c>
      <c r="L4615" s="3">
        <v>0</v>
      </c>
    </row>
    <row r="4616" spans="1:12">
      <c r="A4616" s="2" t="s">
        <v>1157</v>
      </c>
      <c r="B4616" s="3" t="s">
        <v>1441</v>
      </c>
      <c r="C4616" s="2" t="s">
        <v>1157</v>
      </c>
      <c r="D4616" s="2" t="s">
        <v>1157</v>
      </c>
      <c r="E4616" s="3" t="str">
        <f t="shared" si="72"/>
        <v>Sao Paulo-Sao Paulo</v>
      </c>
      <c r="F4616" s="3">
        <v>355030</v>
      </c>
      <c r="G4616" s="3">
        <v>12252023</v>
      </c>
      <c r="H4616" s="3">
        <v>2019</v>
      </c>
      <c r="I4616" s="2">
        <v>6</v>
      </c>
      <c r="J4616" s="3" t="s">
        <v>12</v>
      </c>
      <c r="K4616" s="3">
        <v>3</v>
      </c>
      <c r="L4616" s="3">
        <v>2</v>
      </c>
    </row>
    <row r="4617" spans="1:12">
      <c r="A4617" s="2" t="s">
        <v>1157</v>
      </c>
      <c r="B4617" s="3" t="s">
        <v>1441</v>
      </c>
      <c r="C4617" s="2" t="s">
        <v>1157</v>
      </c>
      <c r="D4617" s="2" t="s">
        <v>1157</v>
      </c>
      <c r="E4617" s="3" t="str">
        <f t="shared" si="72"/>
        <v>Sao Paulo-Sao Paulo</v>
      </c>
      <c r="F4617" s="3">
        <v>355030</v>
      </c>
      <c r="G4617" s="3">
        <v>12252023</v>
      </c>
      <c r="H4617" s="3">
        <v>2020</v>
      </c>
      <c r="I4617" s="2">
        <v>1</v>
      </c>
      <c r="J4617" s="3" t="s">
        <v>9</v>
      </c>
      <c r="K4617" s="3">
        <v>6</v>
      </c>
      <c r="L4617" s="3">
        <v>6</v>
      </c>
    </row>
    <row r="4618" spans="1:12">
      <c r="A4618" s="2" t="s">
        <v>1157</v>
      </c>
      <c r="B4618" s="3" t="s">
        <v>1441</v>
      </c>
      <c r="C4618" s="2" t="s">
        <v>1157</v>
      </c>
      <c r="D4618" s="2" t="s">
        <v>1157</v>
      </c>
      <c r="E4618" s="3" t="str">
        <f t="shared" si="72"/>
        <v>Sao Paulo-Sao Paulo</v>
      </c>
      <c r="F4618" s="3">
        <v>355030</v>
      </c>
      <c r="G4618" s="3">
        <v>12252023</v>
      </c>
      <c r="H4618" s="3">
        <v>2020</v>
      </c>
      <c r="I4618" s="2">
        <v>1</v>
      </c>
      <c r="J4618" s="3" t="s">
        <v>10</v>
      </c>
      <c r="K4618" s="3">
        <v>6</v>
      </c>
      <c r="L4618" s="3">
        <v>0</v>
      </c>
    </row>
    <row r="4619" spans="1:12">
      <c r="A4619" s="2" t="s">
        <v>1157</v>
      </c>
      <c r="B4619" s="3" t="s">
        <v>1441</v>
      </c>
      <c r="C4619" s="2" t="s">
        <v>1157</v>
      </c>
      <c r="D4619" s="2" t="s">
        <v>1157</v>
      </c>
      <c r="E4619" s="3" t="str">
        <f t="shared" si="72"/>
        <v>Sao Paulo-Sao Paulo</v>
      </c>
      <c r="F4619" s="3">
        <v>355030</v>
      </c>
      <c r="G4619" s="3">
        <v>12252023</v>
      </c>
      <c r="H4619" s="3">
        <v>2020</v>
      </c>
      <c r="I4619" s="2">
        <v>1</v>
      </c>
      <c r="J4619" s="3" t="s">
        <v>19</v>
      </c>
      <c r="K4619" s="3">
        <v>2</v>
      </c>
      <c r="L4619" s="3">
        <v>0</v>
      </c>
    </row>
    <row r="4620" spans="1:12">
      <c r="A4620" s="2" t="s">
        <v>1157</v>
      </c>
      <c r="B4620" s="3" t="s">
        <v>1441</v>
      </c>
      <c r="C4620" s="2" t="s">
        <v>1157</v>
      </c>
      <c r="D4620" s="2" t="s">
        <v>1157</v>
      </c>
      <c r="E4620" s="3" t="str">
        <f t="shared" si="72"/>
        <v>Sao Paulo-Sao Paulo</v>
      </c>
      <c r="F4620" s="3">
        <v>355030</v>
      </c>
      <c r="G4620" s="3">
        <v>12252023</v>
      </c>
      <c r="H4620" s="3">
        <v>2020</v>
      </c>
      <c r="I4620" s="2">
        <v>1</v>
      </c>
      <c r="J4620" s="3" t="s">
        <v>12</v>
      </c>
      <c r="K4620" s="3">
        <v>7</v>
      </c>
      <c r="L4620" s="3">
        <v>4</v>
      </c>
    </row>
    <row r="4621" spans="1:12">
      <c r="A4621" s="2" t="s">
        <v>1157</v>
      </c>
      <c r="B4621" s="3" t="s">
        <v>1441</v>
      </c>
      <c r="C4621" s="2" t="s">
        <v>1157</v>
      </c>
      <c r="D4621" s="2" t="s">
        <v>1157</v>
      </c>
      <c r="E4621" s="3" t="str">
        <f t="shared" si="72"/>
        <v>Sao Paulo-Sao Paulo</v>
      </c>
      <c r="F4621" s="3">
        <v>355030</v>
      </c>
      <c r="G4621" s="3">
        <v>12252023</v>
      </c>
      <c r="H4621" s="3">
        <v>2020</v>
      </c>
      <c r="I4621" s="2">
        <v>2</v>
      </c>
      <c r="J4621" s="3" t="s">
        <v>9</v>
      </c>
      <c r="K4621" s="3">
        <v>3</v>
      </c>
      <c r="L4621" s="3">
        <v>4</v>
      </c>
    </row>
    <row r="4622" spans="1:12">
      <c r="A4622" s="2" t="s">
        <v>1157</v>
      </c>
      <c r="B4622" s="3" t="s">
        <v>1441</v>
      </c>
      <c r="C4622" s="2" t="s">
        <v>1157</v>
      </c>
      <c r="D4622" s="2" t="s">
        <v>1157</v>
      </c>
      <c r="E4622" s="3" t="str">
        <f t="shared" si="72"/>
        <v>Sao Paulo-Sao Paulo</v>
      </c>
      <c r="F4622" s="3">
        <v>355030</v>
      </c>
      <c r="G4622" s="3">
        <v>12252023</v>
      </c>
      <c r="H4622" s="3">
        <v>2020</v>
      </c>
      <c r="I4622" s="2">
        <v>2</v>
      </c>
      <c r="J4622" s="3" t="s">
        <v>10</v>
      </c>
      <c r="K4622" s="3">
        <v>3</v>
      </c>
      <c r="L4622" s="3">
        <v>0</v>
      </c>
    </row>
    <row r="4623" spans="1:12">
      <c r="A4623" s="2" t="s">
        <v>1157</v>
      </c>
      <c r="B4623" s="3" t="s">
        <v>1441</v>
      </c>
      <c r="C4623" s="2" t="s">
        <v>1157</v>
      </c>
      <c r="D4623" s="2" t="s">
        <v>1157</v>
      </c>
      <c r="E4623" s="3" t="str">
        <f t="shared" si="72"/>
        <v>Sao Paulo-Sao Paulo</v>
      </c>
      <c r="F4623" s="3">
        <v>355030</v>
      </c>
      <c r="G4623" s="3">
        <v>12252023</v>
      </c>
      <c r="H4623" s="3">
        <v>2020</v>
      </c>
      <c r="I4623" s="2">
        <v>2</v>
      </c>
      <c r="J4623" s="3" t="s">
        <v>12</v>
      </c>
      <c r="K4623" s="3">
        <v>6</v>
      </c>
      <c r="L4623" s="3">
        <v>1</v>
      </c>
    </row>
    <row r="4624" spans="1:12">
      <c r="A4624" s="2" t="s">
        <v>1157</v>
      </c>
      <c r="B4624" s="3" t="s">
        <v>1441</v>
      </c>
      <c r="C4624" s="2" t="s">
        <v>1157</v>
      </c>
      <c r="D4624" s="2" t="s">
        <v>1157</v>
      </c>
      <c r="E4624" s="3" t="str">
        <f t="shared" si="72"/>
        <v>Sao Paulo-Sao Paulo</v>
      </c>
      <c r="F4624" s="3">
        <v>355030</v>
      </c>
      <c r="G4624" s="3">
        <v>12252023</v>
      </c>
      <c r="H4624" s="3">
        <v>2020</v>
      </c>
      <c r="I4624" s="2">
        <v>3</v>
      </c>
      <c r="J4624" s="3" t="s">
        <v>9</v>
      </c>
      <c r="K4624" s="3">
        <v>1</v>
      </c>
      <c r="L4624" s="3">
        <v>1</v>
      </c>
    </row>
    <row r="4625" spans="1:12">
      <c r="A4625" s="2" t="s">
        <v>1157</v>
      </c>
      <c r="B4625" s="3" t="s">
        <v>1441</v>
      </c>
      <c r="C4625" s="2" t="s">
        <v>1157</v>
      </c>
      <c r="D4625" s="2" t="s">
        <v>1157</v>
      </c>
      <c r="E4625" s="3" t="str">
        <f t="shared" si="72"/>
        <v>Sao Paulo-Sao Paulo</v>
      </c>
      <c r="F4625" s="3">
        <v>355030</v>
      </c>
      <c r="G4625" s="3">
        <v>12252023</v>
      </c>
      <c r="H4625" s="3">
        <v>2020</v>
      </c>
      <c r="I4625" s="2">
        <v>3</v>
      </c>
      <c r="J4625" s="3" t="s">
        <v>90</v>
      </c>
      <c r="K4625" s="3">
        <v>2</v>
      </c>
      <c r="L4625" s="3">
        <v>0</v>
      </c>
    </row>
    <row r="4626" spans="1:12">
      <c r="A4626" s="2" t="s">
        <v>1157</v>
      </c>
      <c r="B4626" s="3" t="s">
        <v>1441</v>
      </c>
      <c r="C4626" s="2" t="s">
        <v>1157</v>
      </c>
      <c r="D4626" s="2" t="s">
        <v>1157</v>
      </c>
      <c r="E4626" s="3" t="str">
        <f t="shared" si="72"/>
        <v>Sao Paulo-Sao Paulo</v>
      </c>
      <c r="F4626" s="3">
        <v>355030</v>
      </c>
      <c r="G4626" s="3">
        <v>12252023</v>
      </c>
      <c r="H4626" s="3">
        <v>2020</v>
      </c>
      <c r="I4626" s="2">
        <v>3</v>
      </c>
      <c r="J4626" s="3" t="s">
        <v>10</v>
      </c>
      <c r="K4626" s="3">
        <v>21</v>
      </c>
      <c r="L4626" s="3">
        <v>0</v>
      </c>
    </row>
    <row r="4627" spans="1:12">
      <c r="A4627" s="2" t="s">
        <v>1157</v>
      </c>
      <c r="B4627" s="3" t="s">
        <v>1441</v>
      </c>
      <c r="C4627" s="2" t="s">
        <v>1157</v>
      </c>
      <c r="D4627" s="2" t="s">
        <v>1157</v>
      </c>
      <c r="E4627" s="3" t="str">
        <f t="shared" si="72"/>
        <v>Sao Paulo-Sao Paulo</v>
      </c>
      <c r="F4627" s="3">
        <v>355030</v>
      </c>
      <c r="G4627" s="3">
        <v>12252023</v>
      </c>
      <c r="H4627" s="3">
        <v>2020</v>
      </c>
      <c r="I4627" s="2">
        <v>3</v>
      </c>
      <c r="J4627" s="3" t="s">
        <v>19</v>
      </c>
      <c r="K4627" s="3">
        <v>4</v>
      </c>
      <c r="L4627" s="3">
        <v>0</v>
      </c>
    </row>
    <row r="4628" spans="1:12">
      <c r="A4628" s="2" t="s">
        <v>1157</v>
      </c>
      <c r="B4628" s="3" t="s">
        <v>1441</v>
      </c>
      <c r="C4628" s="2" t="s">
        <v>1157</v>
      </c>
      <c r="D4628" s="2" t="s">
        <v>1157</v>
      </c>
      <c r="E4628" s="3" t="str">
        <f t="shared" si="72"/>
        <v>Sao Paulo-Sao Paulo</v>
      </c>
      <c r="F4628" s="3">
        <v>355030</v>
      </c>
      <c r="G4628" s="3">
        <v>12252023</v>
      </c>
      <c r="H4628" s="3">
        <v>2020</v>
      </c>
      <c r="I4628" s="2">
        <v>3</v>
      </c>
      <c r="J4628" s="3" t="s">
        <v>12</v>
      </c>
      <c r="K4628" s="3">
        <v>6</v>
      </c>
      <c r="L4628" s="3">
        <v>7</v>
      </c>
    </row>
    <row r="4629" spans="1:12">
      <c r="A4629" s="2" t="s">
        <v>1157</v>
      </c>
      <c r="B4629" s="3" t="s">
        <v>1441</v>
      </c>
      <c r="C4629" s="2" t="s">
        <v>1157</v>
      </c>
      <c r="D4629" s="2" t="s">
        <v>1157</v>
      </c>
      <c r="E4629" s="3" t="str">
        <f t="shared" si="72"/>
        <v>Sao Paulo-Sao Paulo</v>
      </c>
      <c r="F4629" s="3">
        <v>355030</v>
      </c>
      <c r="G4629" s="3">
        <v>12252023</v>
      </c>
      <c r="H4629" s="3">
        <v>2020</v>
      </c>
      <c r="I4629" s="2">
        <v>4</v>
      </c>
      <c r="J4629" s="3" t="s">
        <v>9</v>
      </c>
      <c r="K4629" s="3">
        <v>2</v>
      </c>
      <c r="L4629" s="3">
        <v>2</v>
      </c>
    </row>
    <row r="4630" spans="1:12">
      <c r="A4630" s="2" t="s">
        <v>1157</v>
      </c>
      <c r="B4630" s="3" t="s">
        <v>1441</v>
      </c>
      <c r="C4630" s="2" t="s">
        <v>1157</v>
      </c>
      <c r="D4630" s="2" t="s">
        <v>1157</v>
      </c>
      <c r="E4630" s="3" t="str">
        <f t="shared" si="72"/>
        <v>Sao Paulo-Sao Paulo</v>
      </c>
      <c r="F4630" s="3">
        <v>355030</v>
      </c>
      <c r="G4630" s="3">
        <v>12252023</v>
      </c>
      <c r="H4630" s="3">
        <v>2020</v>
      </c>
      <c r="I4630" s="2">
        <v>4</v>
      </c>
      <c r="J4630" s="3" t="s">
        <v>10</v>
      </c>
      <c r="K4630" s="3">
        <v>12</v>
      </c>
      <c r="L4630" s="3">
        <v>0</v>
      </c>
    </row>
    <row r="4631" spans="1:12">
      <c r="A4631" s="2" t="s">
        <v>1157</v>
      </c>
      <c r="B4631" s="3" t="s">
        <v>1441</v>
      </c>
      <c r="C4631" s="2" t="s">
        <v>1157</v>
      </c>
      <c r="D4631" s="2" t="s">
        <v>1157</v>
      </c>
      <c r="E4631" s="3" t="str">
        <f t="shared" si="72"/>
        <v>Sao Paulo-Sao Paulo</v>
      </c>
      <c r="F4631" s="3">
        <v>355030</v>
      </c>
      <c r="G4631" s="3">
        <v>12252023</v>
      </c>
      <c r="H4631" s="3">
        <v>2020</v>
      </c>
      <c r="I4631" s="2">
        <v>4</v>
      </c>
      <c r="J4631" s="3" t="s">
        <v>12</v>
      </c>
      <c r="K4631" s="3">
        <v>5</v>
      </c>
      <c r="L4631" s="3">
        <v>3</v>
      </c>
    </row>
    <row r="4632" spans="1:12">
      <c r="A4632" s="2" t="s">
        <v>1157</v>
      </c>
      <c r="B4632" s="3" t="s">
        <v>1441</v>
      </c>
      <c r="C4632" s="2" t="s">
        <v>1157</v>
      </c>
      <c r="D4632" s="2" t="s">
        <v>1157</v>
      </c>
      <c r="E4632" s="3" t="str">
        <f t="shared" si="72"/>
        <v>Sao Paulo-Sao Paulo</v>
      </c>
      <c r="F4632" s="3">
        <v>355030</v>
      </c>
      <c r="G4632" s="3">
        <v>12252023</v>
      </c>
      <c r="H4632" s="3">
        <v>2020</v>
      </c>
      <c r="I4632" s="2">
        <v>5</v>
      </c>
      <c r="J4632" s="3" t="s">
        <v>9</v>
      </c>
      <c r="K4632" s="3">
        <v>1</v>
      </c>
      <c r="L4632" s="3">
        <v>2</v>
      </c>
    </row>
    <row r="4633" spans="1:12">
      <c r="A4633" s="2" t="s">
        <v>1157</v>
      </c>
      <c r="B4633" s="3" t="s">
        <v>1441</v>
      </c>
      <c r="C4633" s="2" t="s">
        <v>1157</v>
      </c>
      <c r="D4633" s="2" t="s">
        <v>1157</v>
      </c>
      <c r="E4633" s="3" t="str">
        <f t="shared" si="72"/>
        <v>Sao Paulo-Sao Paulo</v>
      </c>
      <c r="F4633" s="3">
        <v>355030</v>
      </c>
      <c r="G4633" s="3">
        <v>12252023</v>
      </c>
      <c r="H4633" s="3">
        <v>2020</v>
      </c>
      <c r="I4633" s="2">
        <v>5</v>
      </c>
      <c r="J4633" s="3" t="s">
        <v>10</v>
      </c>
      <c r="K4633" s="3">
        <v>18</v>
      </c>
      <c r="L4633" s="3">
        <v>0</v>
      </c>
    </row>
    <row r="4634" spans="1:12">
      <c r="A4634" s="2" t="s">
        <v>1157</v>
      </c>
      <c r="B4634" s="3" t="s">
        <v>1441</v>
      </c>
      <c r="C4634" s="2" t="s">
        <v>1157</v>
      </c>
      <c r="D4634" s="2" t="s">
        <v>1157</v>
      </c>
      <c r="E4634" s="3" t="str">
        <f t="shared" si="72"/>
        <v>Sao Paulo-Sao Paulo</v>
      </c>
      <c r="F4634" s="3">
        <v>355030</v>
      </c>
      <c r="G4634" s="3">
        <v>12252023</v>
      </c>
      <c r="H4634" s="3">
        <v>2020</v>
      </c>
      <c r="I4634" s="2">
        <v>5</v>
      </c>
      <c r="J4634" s="3" t="s">
        <v>19</v>
      </c>
      <c r="K4634" s="3">
        <v>2</v>
      </c>
      <c r="L4634" s="3">
        <v>0</v>
      </c>
    </row>
    <row r="4635" spans="1:12">
      <c r="A4635" s="2" t="s">
        <v>1157</v>
      </c>
      <c r="B4635" s="3" t="s">
        <v>1441</v>
      </c>
      <c r="C4635" s="2" t="s">
        <v>1157</v>
      </c>
      <c r="D4635" s="2" t="s">
        <v>1157</v>
      </c>
      <c r="E4635" s="3" t="str">
        <f t="shared" si="72"/>
        <v>Sao Paulo-Sao Paulo</v>
      </c>
      <c r="F4635" s="3">
        <v>355030</v>
      </c>
      <c r="G4635" s="3">
        <v>12252023</v>
      </c>
      <c r="H4635" s="3">
        <v>2020</v>
      </c>
      <c r="I4635" s="2">
        <v>5</v>
      </c>
      <c r="J4635" s="3" t="s">
        <v>12</v>
      </c>
      <c r="K4635" s="3">
        <v>5</v>
      </c>
      <c r="L4635" s="3">
        <v>3</v>
      </c>
    </row>
    <row r="4636" spans="1:12">
      <c r="A4636" s="2" t="s">
        <v>1157</v>
      </c>
      <c r="B4636" s="3" t="s">
        <v>1441</v>
      </c>
      <c r="C4636" s="2" t="s">
        <v>1157</v>
      </c>
      <c r="D4636" s="2" t="s">
        <v>1157</v>
      </c>
      <c r="E4636" s="3" t="str">
        <f t="shared" si="72"/>
        <v>Sao Paulo-Sao Paulo</v>
      </c>
      <c r="F4636" s="3">
        <v>355030</v>
      </c>
      <c r="G4636" s="3">
        <v>12252023</v>
      </c>
      <c r="H4636" s="3">
        <v>2020</v>
      </c>
      <c r="I4636" s="2">
        <v>6</v>
      </c>
      <c r="J4636" s="3" t="s">
        <v>9</v>
      </c>
      <c r="K4636" s="3">
        <v>4</v>
      </c>
      <c r="L4636" s="3">
        <v>3</v>
      </c>
    </row>
    <row r="4637" spans="1:12">
      <c r="A4637" s="2" t="s">
        <v>1157</v>
      </c>
      <c r="B4637" s="3" t="s">
        <v>1441</v>
      </c>
      <c r="C4637" s="2" t="s">
        <v>1157</v>
      </c>
      <c r="D4637" s="2" t="s">
        <v>1157</v>
      </c>
      <c r="E4637" s="3" t="str">
        <f t="shared" si="72"/>
        <v>Sao Paulo-Sao Paulo</v>
      </c>
      <c r="F4637" s="3">
        <v>355030</v>
      </c>
      <c r="G4637" s="3">
        <v>12252023</v>
      </c>
      <c r="H4637" s="3">
        <v>2020</v>
      </c>
      <c r="I4637" s="2">
        <v>6</v>
      </c>
      <c r="J4637" s="3" t="s">
        <v>10</v>
      </c>
      <c r="K4637" s="3">
        <v>23</v>
      </c>
      <c r="L4637" s="3">
        <v>0</v>
      </c>
    </row>
    <row r="4638" spans="1:12">
      <c r="A4638" s="2" t="s">
        <v>1157</v>
      </c>
      <c r="B4638" s="3" t="s">
        <v>1441</v>
      </c>
      <c r="C4638" s="2" t="s">
        <v>1157</v>
      </c>
      <c r="D4638" s="2" t="s">
        <v>1157</v>
      </c>
      <c r="E4638" s="3" t="str">
        <f t="shared" si="72"/>
        <v>Sao Paulo-Sao Paulo</v>
      </c>
      <c r="F4638" s="3">
        <v>355030</v>
      </c>
      <c r="G4638" s="3">
        <v>12252023</v>
      </c>
      <c r="H4638" s="3">
        <v>2020</v>
      </c>
      <c r="I4638" s="2">
        <v>6</v>
      </c>
      <c r="J4638" s="3" t="s">
        <v>19</v>
      </c>
      <c r="K4638" s="3">
        <v>3</v>
      </c>
      <c r="L4638" s="3">
        <v>0</v>
      </c>
    </row>
    <row r="4639" spans="1:12">
      <c r="A4639" s="2" t="s">
        <v>1157</v>
      </c>
      <c r="B4639" s="3" t="s">
        <v>1441</v>
      </c>
      <c r="C4639" s="2" t="s">
        <v>1157</v>
      </c>
      <c r="D4639" s="2" t="s">
        <v>1157</v>
      </c>
      <c r="E4639" s="3" t="str">
        <f t="shared" si="72"/>
        <v>Sao Paulo-Sao Paulo</v>
      </c>
      <c r="F4639" s="3">
        <v>355030</v>
      </c>
      <c r="G4639" s="3">
        <v>12252023</v>
      </c>
      <c r="H4639" s="3">
        <v>2020</v>
      </c>
      <c r="I4639" s="2">
        <v>6</v>
      </c>
      <c r="J4639" s="3" t="s">
        <v>12</v>
      </c>
      <c r="K4639" s="3">
        <v>6</v>
      </c>
      <c r="L4639" s="3">
        <v>7</v>
      </c>
    </row>
    <row r="4640" spans="1:12">
      <c r="A4640" s="2" t="s">
        <v>1157</v>
      </c>
      <c r="B4640" s="3" t="s">
        <v>1441</v>
      </c>
      <c r="C4640" s="2" t="s">
        <v>1306</v>
      </c>
      <c r="D4640" s="2" t="s">
        <v>1306</v>
      </c>
      <c r="E4640" s="3" t="str">
        <f t="shared" si="72"/>
        <v>Sao Paulo-Sao Roque</v>
      </c>
      <c r="F4640" s="3">
        <v>355060</v>
      </c>
      <c r="G4640" s="3">
        <v>91016</v>
      </c>
      <c r="H4640" s="3">
        <v>2019</v>
      </c>
      <c r="I4640" s="2">
        <v>3</v>
      </c>
      <c r="J4640" s="3" t="s">
        <v>10</v>
      </c>
      <c r="K4640" s="3">
        <v>1</v>
      </c>
      <c r="L4640" s="3">
        <v>0</v>
      </c>
    </row>
    <row r="4641" spans="1:12">
      <c r="A4641" s="2" t="s">
        <v>1157</v>
      </c>
      <c r="B4641" s="3" t="s">
        <v>1441</v>
      </c>
      <c r="C4641" s="2" t="s">
        <v>1307</v>
      </c>
      <c r="D4641" s="2" t="s">
        <v>1307</v>
      </c>
      <c r="E4641" s="3" t="str">
        <f t="shared" si="72"/>
        <v>Sao Paulo-Sao Sebastiao</v>
      </c>
      <c r="F4641" s="3">
        <v>355070</v>
      </c>
      <c r="G4641" s="3">
        <v>88980</v>
      </c>
      <c r="H4641" s="3">
        <v>2019</v>
      </c>
      <c r="I4641" s="2">
        <v>2</v>
      </c>
      <c r="J4641" s="3" t="s">
        <v>9</v>
      </c>
      <c r="K4641" s="3">
        <v>1</v>
      </c>
      <c r="L4641" s="3">
        <v>0</v>
      </c>
    </row>
    <row r="4642" spans="1:12">
      <c r="A4642" s="2" t="s">
        <v>1157</v>
      </c>
      <c r="B4642" s="3" t="s">
        <v>1441</v>
      </c>
      <c r="C4642" s="2" t="s">
        <v>1307</v>
      </c>
      <c r="D4642" s="2" t="s">
        <v>1307</v>
      </c>
      <c r="E4642" s="3" t="str">
        <f t="shared" si="72"/>
        <v>Sao Paulo-Sao Sebastiao</v>
      </c>
      <c r="F4642" s="3">
        <v>355070</v>
      </c>
      <c r="G4642" s="3">
        <v>88980</v>
      </c>
      <c r="H4642" s="3">
        <v>2019</v>
      </c>
      <c r="I4642" s="2">
        <v>6</v>
      </c>
      <c r="J4642" s="3" t="s">
        <v>19</v>
      </c>
      <c r="K4642" s="3">
        <v>1</v>
      </c>
      <c r="L4642" s="3">
        <v>0</v>
      </c>
    </row>
    <row r="4643" spans="1:12">
      <c r="A4643" s="2" t="s">
        <v>1157</v>
      </c>
      <c r="B4643" s="3" t="s">
        <v>1441</v>
      </c>
      <c r="C4643" s="2" t="s">
        <v>1307</v>
      </c>
      <c r="D4643" s="2" t="s">
        <v>1307</v>
      </c>
      <c r="E4643" s="3" t="str">
        <f t="shared" si="72"/>
        <v>Sao Paulo-Sao Sebastiao</v>
      </c>
      <c r="F4643" s="3">
        <v>355070</v>
      </c>
      <c r="G4643" s="3">
        <v>88980</v>
      </c>
      <c r="H4643" s="3">
        <v>2020</v>
      </c>
      <c r="I4643" s="2">
        <v>1</v>
      </c>
      <c r="J4643" s="3" t="s">
        <v>9</v>
      </c>
      <c r="K4643" s="3">
        <v>1</v>
      </c>
      <c r="L4643" s="3">
        <v>0</v>
      </c>
    </row>
    <row r="4644" spans="1:12">
      <c r="A4644" s="2" t="s">
        <v>1157</v>
      </c>
      <c r="B4644" s="3" t="s">
        <v>1441</v>
      </c>
      <c r="C4644" s="2" t="s">
        <v>1307</v>
      </c>
      <c r="D4644" s="2" t="s">
        <v>1307</v>
      </c>
      <c r="E4644" s="3" t="str">
        <f t="shared" si="72"/>
        <v>Sao Paulo-Sao Sebastiao</v>
      </c>
      <c r="F4644" s="3">
        <v>355070</v>
      </c>
      <c r="G4644" s="3">
        <v>88980</v>
      </c>
      <c r="H4644" s="3">
        <v>2020</v>
      </c>
      <c r="I4644" s="2">
        <v>1</v>
      </c>
      <c r="J4644" s="3" t="s">
        <v>12</v>
      </c>
      <c r="K4644" s="3">
        <v>1</v>
      </c>
      <c r="L4644" s="3">
        <v>1</v>
      </c>
    </row>
    <row r="4645" spans="1:12">
      <c r="A4645" s="2" t="s">
        <v>1157</v>
      </c>
      <c r="B4645" s="3" t="s">
        <v>1441</v>
      </c>
      <c r="C4645" s="2" t="s">
        <v>1307</v>
      </c>
      <c r="D4645" s="2" t="s">
        <v>1307</v>
      </c>
      <c r="E4645" s="3" t="str">
        <f t="shared" si="72"/>
        <v>Sao Paulo-Sao Sebastiao</v>
      </c>
      <c r="F4645" s="3">
        <v>355070</v>
      </c>
      <c r="G4645" s="3">
        <v>88980</v>
      </c>
      <c r="H4645" s="3">
        <v>2020</v>
      </c>
      <c r="I4645" s="2">
        <v>2</v>
      </c>
      <c r="J4645" s="3" t="s">
        <v>12</v>
      </c>
      <c r="K4645" s="3">
        <v>2</v>
      </c>
      <c r="L4645" s="3">
        <v>1</v>
      </c>
    </row>
    <row r="4646" spans="1:12">
      <c r="A4646" s="2" t="s">
        <v>1157</v>
      </c>
      <c r="B4646" s="3" t="s">
        <v>1441</v>
      </c>
      <c r="C4646" s="2" t="s">
        <v>1307</v>
      </c>
      <c r="D4646" s="2" t="s">
        <v>1307</v>
      </c>
      <c r="E4646" s="3" t="str">
        <f t="shared" si="72"/>
        <v>Sao Paulo-Sao Sebastiao</v>
      </c>
      <c r="F4646" s="3">
        <v>355070</v>
      </c>
      <c r="G4646" s="3">
        <v>88980</v>
      </c>
      <c r="H4646" s="3">
        <v>2020</v>
      </c>
      <c r="I4646" s="2">
        <v>3</v>
      </c>
      <c r="J4646" s="3" t="s">
        <v>19</v>
      </c>
      <c r="K4646" s="3">
        <v>1</v>
      </c>
      <c r="L4646" s="3">
        <v>0</v>
      </c>
    </row>
    <row r="4647" spans="1:12">
      <c r="A4647" s="2" t="s">
        <v>1157</v>
      </c>
      <c r="B4647" s="3" t="s">
        <v>1441</v>
      </c>
      <c r="C4647" s="2" t="s">
        <v>1307</v>
      </c>
      <c r="D4647" s="2" t="s">
        <v>1307</v>
      </c>
      <c r="E4647" s="3" t="str">
        <f t="shared" si="72"/>
        <v>Sao Paulo-Sao Sebastiao</v>
      </c>
      <c r="F4647" s="3">
        <v>355070</v>
      </c>
      <c r="G4647" s="3">
        <v>88980</v>
      </c>
      <c r="H4647" s="3">
        <v>2020</v>
      </c>
      <c r="I4647" s="2">
        <v>4</v>
      </c>
      <c r="J4647" s="3" t="s">
        <v>9</v>
      </c>
      <c r="K4647" s="3">
        <v>1</v>
      </c>
      <c r="L4647" s="3">
        <v>2</v>
      </c>
    </row>
    <row r="4648" spans="1:12">
      <c r="A4648" s="2" t="s">
        <v>1157</v>
      </c>
      <c r="B4648" s="3" t="s">
        <v>1441</v>
      </c>
      <c r="C4648" s="2" t="s">
        <v>1307</v>
      </c>
      <c r="D4648" s="2" t="s">
        <v>1307</v>
      </c>
      <c r="E4648" s="3" t="str">
        <f t="shared" si="72"/>
        <v>Sao Paulo-Sao Sebastiao</v>
      </c>
      <c r="F4648" s="3">
        <v>355070</v>
      </c>
      <c r="G4648" s="3">
        <v>88980</v>
      </c>
      <c r="H4648" s="3">
        <v>2020</v>
      </c>
      <c r="I4648" s="2">
        <v>5</v>
      </c>
      <c r="J4648" s="3" t="s">
        <v>19</v>
      </c>
      <c r="K4648" s="3">
        <v>1</v>
      </c>
      <c r="L4648" s="3">
        <v>0</v>
      </c>
    </row>
    <row r="4649" spans="1:12">
      <c r="A4649" s="2" t="s">
        <v>1157</v>
      </c>
      <c r="B4649" s="3" t="s">
        <v>1441</v>
      </c>
      <c r="C4649" s="2" t="s">
        <v>1308</v>
      </c>
      <c r="D4649" s="2" t="s">
        <v>1308</v>
      </c>
      <c r="E4649" s="3" t="str">
        <f t="shared" si="72"/>
        <v>Sao Paulo-Sao Vicente</v>
      </c>
      <c r="F4649" s="3">
        <v>355100</v>
      </c>
      <c r="G4649" s="3">
        <v>365798</v>
      </c>
      <c r="H4649" s="3">
        <v>2019</v>
      </c>
      <c r="I4649" s="2">
        <v>1</v>
      </c>
      <c r="J4649" s="3" t="s">
        <v>9</v>
      </c>
      <c r="K4649" s="3">
        <v>10</v>
      </c>
      <c r="L4649" s="3">
        <v>8</v>
      </c>
    </row>
    <row r="4650" spans="1:12">
      <c r="A4650" s="2" t="s">
        <v>1157</v>
      </c>
      <c r="B4650" s="3" t="s">
        <v>1441</v>
      </c>
      <c r="C4650" s="2" t="s">
        <v>1308</v>
      </c>
      <c r="D4650" s="2" t="s">
        <v>1308</v>
      </c>
      <c r="E4650" s="3" t="str">
        <f t="shared" si="72"/>
        <v>Sao Paulo-Sao Vicente</v>
      </c>
      <c r="F4650" s="3">
        <v>355100</v>
      </c>
      <c r="G4650" s="3">
        <v>365798</v>
      </c>
      <c r="H4650" s="3">
        <v>2019</v>
      </c>
      <c r="I4650" s="2">
        <v>2</v>
      </c>
      <c r="J4650" s="3" t="s">
        <v>9</v>
      </c>
      <c r="K4650" s="3">
        <v>1</v>
      </c>
      <c r="L4650" s="3">
        <v>0</v>
      </c>
    </row>
    <row r="4651" spans="1:12">
      <c r="A4651" s="2" t="s">
        <v>1157</v>
      </c>
      <c r="B4651" s="3" t="s">
        <v>1441</v>
      </c>
      <c r="C4651" s="2" t="s">
        <v>1308</v>
      </c>
      <c r="D4651" s="2" t="s">
        <v>1308</v>
      </c>
      <c r="E4651" s="3" t="str">
        <f t="shared" si="72"/>
        <v>Sao Paulo-Sao Vicente</v>
      </c>
      <c r="F4651" s="3">
        <v>355100</v>
      </c>
      <c r="G4651" s="3">
        <v>365798</v>
      </c>
      <c r="H4651" s="3">
        <v>2019</v>
      </c>
      <c r="I4651" s="2">
        <v>2</v>
      </c>
      <c r="J4651" s="3" t="s">
        <v>90</v>
      </c>
      <c r="K4651" s="3">
        <v>1</v>
      </c>
      <c r="L4651" s="3">
        <v>0</v>
      </c>
    </row>
    <row r="4652" spans="1:12">
      <c r="A4652" s="2" t="s">
        <v>1157</v>
      </c>
      <c r="B4652" s="3" t="s">
        <v>1441</v>
      </c>
      <c r="C4652" s="2" t="s">
        <v>1308</v>
      </c>
      <c r="D4652" s="2" t="s">
        <v>1308</v>
      </c>
      <c r="E4652" s="3" t="str">
        <f t="shared" si="72"/>
        <v>Sao Paulo-Sao Vicente</v>
      </c>
      <c r="F4652" s="3">
        <v>355100</v>
      </c>
      <c r="G4652" s="3">
        <v>365798</v>
      </c>
      <c r="H4652" s="3">
        <v>2019</v>
      </c>
      <c r="I4652" s="2">
        <v>3</v>
      </c>
      <c r="J4652" s="3" t="s">
        <v>9</v>
      </c>
      <c r="K4652" s="3">
        <v>1</v>
      </c>
      <c r="L4652" s="3">
        <v>0</v>
      </c>
    </row>
    <row r="4653" spans="1:12">
      <c r="A4653" s="2" t="s">
        <v>1157</v>
      </c>
      <c r="B4653" s="3" t="s">
        <v>1441</v>
      </c>
      <c r="C4653" s="2" t="s">
        <v>1308</v>
      </c>
      <c r="D4653" s="2" t="s">
        <v>1308</v>
      </c>
      <c r="E4653" s="3" t="str">
        <f t="shared" si="72"/>
        <v>Sao Paulo-Sao Vicente</v>
      </c>
      <c r="F4653" s="3">
        <v>355100</v>
      </c>
      <c r="G4653" s="3">
        <v>365798</v>
      </c>
      <c r="H4653" s="3">
        <v>2019</v>
      </c>
      <c r="I4653" s="2">
        <v>3</v>
      </c>
      <c r="J4653" s="3" t="s">
        <v>19</v>
      </c>
      <c r="K4653" s="3">
        <v>1</v>
      </c>
      <c r="L4653" s="3">
        <v>0</v>
      </c>
    </row>
    <row r="4654" spans="1:12">
      <c r="A4654" s="2" t="s">
        <v>1157</v>
      </c>
      <c r="B4654" s="3" t="s">
        <v>1441</v>
      </c>
      <c r="C4654" s="2" t="s">
        <v>1308</v>
      </c>
      <c r="D4654" s="2" t="s">
        <v>1308</v>
      </c>
      <c r="E4654" s="3" t="str">
        <f t="shared" si="72"/>
        <v>Sao Paulo-Sao Vicente</v>
      </c>
      <c r="F4654" s="3">
        <v>355100</v>
      </c>
      <c r="G4654" s="3">
        <v>365798</v>
      </c>
      <c r="H4654" s="3">
        <v>2019</v>
      </c>
      <c r="I4654" s="2">
        <v>4</v>
      </c>
      <c r="J4654" s="3" t="s">
        <v>9</v>
      </c>
      <c r="K4654" s="3">
        <v>2</v>
      </c>
      <c r="L4654" s="3">
        <v>2</v>
      </c>
    </row>
    <row r="4655" spans="1:12">
      <c r="A4655" s="2" t="s">
        <v>1157</v>
      </c>
      <c r="B4655" s="3" t="s">
        <v>1441</v>
      </c>
      <c r="C4655" s="2" t="s">
        <v>1308</v>
      </c>
      <c r="D4655" s="2" t="s">
        <v>1308</v>
      </c>
      <c r="E4655" s="3" t="str">
        <f t="shared" si="72"/>
        <v>Sao Paulo-Sao Vicente</v>
      </c>
      <c r="F4655" s="3">
        <v>355100</v>
      </c>
      <c r="G4655" s="3">
        <v>365798</v>
      </c>
      <c r="H4655" s="3">
        <v>2019</v>
      </c>
      <c r="I4655" s="2">
        <v>5</v>
      </c>
      <c r="J4655" s="3" t="s">
        <v>9</v>
      </c>
      <c r="K4655" s="3">
        <v>1</v>
      </c>
      <c r="L4655" s="3">
        <v>2</v>
      </c>
    </row>
    <row r="4656" spans="1:12">
      <c r="A4656" s="2" t="s">
        <v>1157</v>
      </c>
      <c r="B4656" s="3" t="s">
        <v>1441</v>
      </c>
      <c r="C4656" s="2" t="s">
        <v>1308</v>
      </c>
      <c r="D4656" s="2" t="s">
        <v>1308</v>
      </c>
      <c r="E4656" s="3" t="str">
        <f t="shared" si="72"/>
        <v>Sao Paulo-Sao Vicente</v>
      </c>
      <c r="F4656" s="3">
        <v>355100</v>
      </c>
      <c r="G4656" s="3">
        <v>365798</v>
      </c>
      <c r="H4656" s="3">
        <v>2019</v>
      </c>
      <c r="I4656" s="2">
        <v>5</v>
      </c>
      <c r="J4656" s="3" t="s">
        <v>12</v>
      </c>
      <c r="K4656" s="3">
        <v>1</v>
      </c>
      <c r="L4656" s="3">
        <v>1</v>
      </c>
    </row>
    <row r="4657" spans="1:12">
      <c r="A4657" s="2" t="s">
        <v>1157</v>
      </c>
      <c r="B4657" s="3" t="s">
        <v>1441</v>
      </c>
      <c r="C4657" s="2" t="s">
        <v>1308</v>
      </c>
      <c r="D4657" s="2" t="s">
        <v>1308</v>
      </c>
      <c r="E4657" s="3" t="str">
        <f t="shared" ref="E4657:E4720" si="73">+CONCATENATE(A4657,"-",D4657)</f>
        <v>Sao Paulo-Sao Vicente</v>
      </c>
      <c r="F4657" s="3">
        <v>355100</v>
      </c>
      <c r="G4657" s="3">
        <v>365798</v>
      </c>
      <c r="H4657" s="3">
        <v>2019</v>
      </c>
      <c r="I4657" s="2">
        <v>6</v>
      </c>
      <c r="J4657" s="3" t="s">
        <v>9</v>
      </c>
      <c r="K4657" s="3">
        <v>1</v>
      </c>
      <c r="L4657" s="3">
        <v>0</v>
      </c>
    </row>
    <row r="4658" spans="1:12">
      <c r="A4658" s="2" t="s">
        <v>1157</v>
      </c>
      <c r="B4658" s="3" t="s">
        <v>1441</v>
      </c>
      <c r="C4658" s="2" t="s">
        <v>1308</v>
      </c>
      <c r="D4658" s="2" t="s">
        <v>1308</v>
      </c>
      <c r="E4658" s="3" t="str">
        <f t="shared" si="73"/>
        <v>Sao Paulo-Sao Vicente</v>
      </c>
      <c r="F4658" s="3">
        <v>355100</v>
      </c>
      <c r="G4658" s="3">
        <v>365798</v>
      </c>
      <c r="H4658" s="3">
        <v>2020</v>
      </c>
      <c r="I4658" s="2">
        <v>2</v>
      </c>
      <c r="J4658" s="3" t="s">
        <v>10</v>
      </c>
      <c r="K4658" s="3">
        <v>2</v>
      </c>
      <c r="L4658" s="3">
        <v>0</v>
      </c>
    </row>
    <row r="4659" spans="1:12">
      <c r="A4659" s="2" t="s">
        <v>1157</v>
      </c>
      <c r="B4659" s="3" t="s">
        <v>1441</v>
      </c>
      <c r="C4659" s="2" t="s">
        <v>1308</v>
      </c>
      <c r="D4659" s="2" t="s">
        <v>1308</v>
      </c>
      <c r="E4659" s="3" t="str">
        <f t="shared" si="73"/>
        <v>Sao Paulo-Sao Vicente</v>
      </c>
      <c r="F4659" s="3">
        <v>355100</v>
      </c>
      <c r="G4659" s="3">
        <v>365798</v>
      </c>
      <c r="H4659" s="3">
        <v>2020</v>
      </c>
      <c r="I4659" s="2">
        <v>4</v>
      </c>
      <c r="J4659" s="3" t="s">
        <v>10</v>
      </c>
      <c r="K4659" s="3">
        <v>3</v>
      </c>
      <c r="L4659" s="3">
        <v>0</v>
      </c>
    </row>
    <row r="4660" spans="1:12">
      <c r="A4660" s="2" t="s">
        <v>1157</v>
      </c>
      <c r="B4660" s="3" t="s">
        <v>1441</v>
      </c>
      <c r="C4660" s="2" t="s">
        <v>1308</v>
      </c>
      <c r="D4660" s="2" t="s">
        <v>1308</v>
      </c>
      <c r="E4660" s="3" t="str">
        <f t="shared" si="73"/>
        <v>Sao Paulo-Sao Vicente</v>
      </c>
      <c r="F4660" s="3">
        <v>355100</v>
      </c>
      <c r="G4660" s="3">
        <v>365798</v>
      </c>
      <c r="H4660" s="3">
        <v>2020</v>
      </c>
      <c r="I4660" s="2">
        <v>5</v>
      </c>
      <c r="J4660" s="3" t="s">
        <v>10</v>
      </c>
      <c r="K4660" s="3">
        <v>1</v>
      </c>
      <c r="L4660" s="3">
        <v>0</v>
      </c>
    </row>
    <row r="4661" spans="1:12">
      <c r="A4661" s="2" t="s">
        <v>1157</v>
      </c>
      <c r="B4661" s="3" t="s">
        <v>1441</v>
      </c>
      <c r="C4661" s="2" t="s">
        <v>1308</v>
      </c>
      <c r="D4661" s="2" t="s">
        <v>1308</v>
      </c>
      <c r="E4661" s="3" t="str">
        <f t="shared" si="73"/>
        <v>Sao Paulo-Sao Vicente</v>
      </c>
      <c r="F4661" s="3">
        <v>355100</v>
      </c>
      <c r="G4661" s="3">
        <v>365798</v>
      </c>
      <c r="H4661" s="3">
        <v>2020</v>
      </c>
      <c r="I4661" s="2">
        <v>5</v>
      </c>
      <c r="J4661" s="3" t="s">
        <v>12</v>
      </c>
      <c r="K4661" s="3">
        <v>1</v>
      </c>
      <c r="L4661" s="3">
        <v>1</v>
      </c>
    </row>
    <row r="4662" spans="1:12">
      <c r="A4662" s="2" t="s">
        <v>1157</v>
      </c>
      <c r="B4662" s="3" t="s">
        <v>1441</v>
      </c>
      <c r="C4662" s="2" t="s">
        <v>1308</v>
      </c>
      <c r="D4662" s="2" t="s">
        <v>1308</v>
      </c>
      <c r="E4662" s="3" t="str">
        <f t="shared" si="73"/>
        <v>Sao Paulo-Sao Vicente</v>
      </c>
      <c r="F4662" s="3">
        <v>355100</v>
      </c>
      <c r="G4662" s="3">
        <v>365798</v>
      </c>
      <c r="H4662" s="3">
        <v>2020</v>
      </c>
      <c r="I4662" s="2">
        <v>6</v>
      </c>
      <c r="J4662" s="3" t="s">
        <v>9</v>
      </c>
      <c r="K4662" s="3">
        <v>1</v>
      </c>
      <c r="L4662" s="3">
        <v>2</v>
      </c>
    </row>
    <row r="4663" spans="1:12">
      <c r="A4663" s="2" t="s">
        <v>1157</v>
      </c>
      <c r="B4663" s="3" t="s">
        <v>1441</v>
      </c>
      <c r="C4663" s="2" t="s">
        <v>1308</v>
      </c>
      <c r="D4663" s="2" t="s">
        <v>1308</v>
      </c>
      <c r="E4663" s="3" t="str">
        <f t="shared" si="73"/>
        <v>Sao Paulo-Sao Vicente</v>
      </c>
      <c r="F4663" s="3">
        <v>355100</v>
      </c>
      <c r="G4663" s="3">
        <v>365798</v>
      </c>
      <c r="H4663" s="3">
        <v>2020</v>
      </c>
      <c r="I4663" s="2">
        <v>6</v>
      </c>
      <c r="J4663" s="3" t="s">
        <v>10</v>
      </c>
      <c r="K4663" s="3">
        <v>1</v>
      </c>
      <c r="L4663" s="3">
        <v>0</v>
      </c>
    </row>
    <row r="4664" spans="1:12">
      <c r="A4664" s="2" t="s">
        <v>1157</v>
      </c>
      <c r="B4664" s="3" t="s">
        <v>1441</v>
      </c>
      <c r="C4664" s="2" t="s">
        <v>1309</v>
      </c>
      <c r="D4664" s="2" t="s">
        <v>1309</v>
      </c>
      <c r="E4664" s="3" t="str">
        <f t="shared" si="73"/>
        <v>Sao Paulo-Sarapui</v>
      </c>
      <c r="F4664" s="3">
        <v>355110</v>
      </c>
      <c r="G4664" s="3">
        <v>10285</v>
      </c>
      <c r="H4664" s="3">
        <v>2019</v>
      </c>
      <c r="I4664" s="2">
        <v>3</v>
      </c>
      <c r="J4664" s="3" t="s">
        <v>9</v>
      </c>
      <c r="K4664" s="3">
        <v>1</v>
      </c>
      <c r="L4664" s="3">
        <v>0</v>
      </c>
    </row>
    <row r="4665" spans="1:12">
      <c r="A4665" s="2" t="s">
        <v>1157</v>
      </c>
      <c r="B4665" s="3" t="s">
        <v>1441</v>
      </c>
      <c r="C4665" s="2" t="s">
        <v>1310</v>
      </c>
      <c r="D4665" s="2" t="s">
        <v>1310</v>
      </c>
      <c r="E4665" s="3" t="str">
        <f t="shared" si="73"/>
        <v>Sao Paulo-Sertaozinho</v>
      </c>
      <c r="F4665" s="3">
        <v>355170</v>
      </c>
      <c r="G4665" s="3">
        <v>125815</v>
      </c>
      <c r="H4665" s="3">
        <v>2019</v>
      </c>
      <c r="I4665" s="2">
        <v>4</v>
      </c>
      <c r="J4665" s="3" t="s">
        <v>9</v>
      </c>
      <c r="K4665" s="3">
        <v>1</v>
      </c>
      <c r="L4665" s="3">
        <v>3</v>
      </c>
    </row>
    <row r="4666" spans="1:12">
      <c r="A4666" s="2" t="s">
        <v>1157</v>
      </c>
      <c r="B4666" s="3" t="s">
        <v>1441</v>
      </c>
      <c r="C4666" s="2" t="s">
        <v>1310</v>
      </c>
      <c r="D4666" s="2" t="s">
        <v>1310</v>
      </c>
      <c r="E4666" s="3" t="str">
        <f t="shared" si="73"/>
        <v>Sao Paulo-Sertaozinho</v>
      </c>
      <c r="F4666" s="3">
        <v>355170</v>
      </c>
      <c r="G4666" s="3">
        <v>125815</v>
      </c>
      <c r="H4666" s="3">
        <v>2019</v>
      </c>
      <c r="I4666" s="2">
        <v>5</v>
      </c>
      <c r="J4666" s="3" t="s">
        <v>10</v>
      </c>
      <c r="K4666" s="3">
        <v>1</v>
      </c>
      <c r="L4666" s="3">
        <v>0</v>
      </c>
    </row>
    <row r="4667" spans="1:12">
      <c r="A4667" s="2" t="s">
        <v>1157</v>
      </c>
      <c r="B4667" s="3" t="s">
        <v>1441</v>
      </c>
      <c r="C4667" s="2" t="s">
        <v>1311</v>
      </c>
      <c r="D4667" s="2" t="s">
        <v>1311</v>
      </c>
      <c r="E4667" s="3" t="str">
        <f t="shared" si="73"/>
        <v>Sao Paulo-Sorocaba</v>
      </c>
      <c r="F4667" s="3">
        <v>355220</v>
      </c>
      <c r="G4667" s="3">
        <v>679378</v>
      </c>
      <c r="H4667" s="3">
        <v>2019</v>
      </c>
      <c r="I4667" s="2">
        <v>1</v>
      </c>
      <c r="J4667" s="3" t="s">
        <v>9</v>
      </c>
      <c r="K4667" s="3">
        <v>3</v>
      </c>
      <c r="L4667" s="3">
        <v>1</v>
      </c>
    </row>
    <row r="4668" spans="1:12">
      <c r="A4668" s="2" t="s">
        <v>1157</v>
      </c>
      <c r="B4668" s="3" t="s">
        <v>1441</v>
      </c>
      <c r="C4668" s="2" t="s">
        <v>1311</v>
      </c>
      <c r="D4668" s="2" t="s">
        <v>1311</v>
      </c>
      <c r="E4668" s="3" t="str">
        <f t="shared" si="73"/>
        <v>Sao Paulo-Sorocaba</v>
      </c>
      <c r="F4668" s="3">
        <v>355220</v>
      </c>
      <c r="G4668" s="3">
        <v>679378</v>
      </c>
      <c r="H4668" s="3">
        <v>2019</v>
      </c>
      <c r="I4668" s="2">
        <v>1</v>
      </c>
      <c r="J4668" s="3" t="s">
        <v>10</v>
      </c>
      <c r="K4668" s="3">
        <v>3</v>
      </c>
      <c r="L4668" s="3">
        <v>0</v>
      </c>
    </row>
    <row r="4669" spans="1:12">
      <c r="A4669" s="2" t="s">
        <v>1157</v>
      </c>
      <c r="B4669" s="3" t="s">
        <v>1441</v>
      </c>
      <c r="C4669" s="2" t="s">
        <v>1311</v>
      </c>
      <c r="D4669" s="2" t="s">
        <v>1311</v>
      </c>
      <c r="E4669" s="3" t="str">
        <f t="shared" si="73"/>
        <v>Sao Paulo-Sorocaba</v>
      </c>
      <c r="F4669" s="3">
        <v>355220</v>
      </c>
      <c r="G4669" s="3">
        <v>679378</v>
      </c>
      <c r="H4669" s="3">
        <v>2019</v>
      </c>
      <c r="I4669" s="2">
        <v>1</v>
      </c>
      <c r="J4669" s="3" t="s">
        <v>12</v>
      </c>
      <c r="K4669" s="3">
        <v>2</v>
      </c>
      <c r="L4669" s="3">
        <v>2</v>
      </c>
    </row>
    <row r="4670" spans="1:12">
      <c r="A4670" s="2" t="s">
        <v>1157</v>
      </c>
      <c r="B4670" s="3" t="s">
        <v>1441</v>
      </c>
      <c r="C4670" s="2" t="s">
        <v>1311</v>
      </c>
      <c r="D4670" s="2" t="s">
        <v>1311</v>
      </c>
      <c r="E4670" s="3" t="str">
        <f t="shared" si="73"/>
        <v>Sao Paulo-Sorocaba</v>
      </c>
      <c r="F4670" s="3">
        <v>355220</v>
      </c>
      <c r="G4670" s="3">
        <v>679378</v>
      </c>
      <c r="H4670" s="3">
        <v>2019</v>
      </c>
      <c r="I4670" s="2">
        <v>2</v>
      </c>
      <c r="J4670" s="3" t="s">
        <v>9</v>
      </c>
      <c r="K4670" s="3">
        <v>1</v>
      </c>
      <c r="L4670" s="3">
        <v>0</v>
      </c>
    </row>
    <row r="4671" spans="1:12">
      <c r="A4671" s="2" t="s">
        <v>1157</v>
      </c>
      <c r="B4671" s="3" t="s">
        <v>1441</v>
      </c>
      <c r="C4671" s="2" t="s">
        <v>1311</v>
      </c>
      <c r="D4671" s="2" t="s">
        <v>1311</v>
      </c>
      <c r="E4671" s="3" t="str">
        <f t="shared" si="73"/>
        <v>Sao Paulo-Sorocaba</v>
      </c>
      <c r="F4671" s="3">
        <v>355220</v>
      </c>
      <c r="G4671" s="3">
        <v>679378</v>
      </c>
      <c r="H4671" s="3">
        <v>2019</v>
      </c>
      <c r="I4671" s="2">
        <v>3</v>
      </c>
      <c r="J4671" s="3" t="s">
        <v>9</v>
      </c>
      <c r="K4671" s="3">
        <v>2</v>
      </c>
      <c r="L4671" s="3">
        <v>0</v>
      </c>
    </row>
    <row r="4672" spans="1:12">
      <c r="A4672" s="2" t="s">
        <v>1157</v>
      </c>
      <c r="B4672" s="3" t="s">
        <v>1441</v>
      </c>
      <c r="C4672" s="2" t="s">
        <v>1311</v>
      </c>
      <c r="D4672" s="2" t="s">
        <v>1311</v>
      </c>
      <c r="E4672" s="3" t="str">
        <f t="shared" si="73"/>
        <v>Sao Paulo-Sorocaba</v>
      </c>
      <c r="F4672" s="3">
        <v>355220</v>
      </c>
      <c r="G4672" s="3">
        <v>679378</v>
      </c>
      <c r="H4672" s="3">
        <v>2019</v>
      </c>
      <c r="I4672" s="2">
        <v>3</v>
      </c>
      <c r="J4672" s="3" t="s">
        <v>10</v>
      </c>
      <c r="K4672" s="3">
        <v>2</v>
      </c>
      <c r="L4672" s="3">
        <v>0</v>
      </c>
    </row>
    <row r="4673" spans="1:12">
      <c r="A4673" s="2" t="s">
        <v>1157</v>
      </c>
      <c r="B4673" s="3" t="s">
        <v>1441</v>
      </c>
      <c r="C4673" s="2" t="s">
        <v>1311</v>
      </c>
      <c r="D4673" s="2" t="s">
        <v>1311</v>
      </c>
      <c r="E4673" s="3" t="str">
        <f t="shared" si="73"/>
        <v>Sao Paulo-Sorocaba</v>
      </c>
      <c r="F4673" s="3">
        <v>355220</v>
      </c>
      <c r="G4673" s="3">
        <v>679378</v>
      </c>
      <c r="H4673" s="3">
        <v>2019</v>
      </c>
      <c r="I4673" s="2">
        <v>4</v>
      </c>
      <c r="J4673" s="3" t="s">
        <v>10</v>
      </c>
      <c r="K4673" s="3">
        <v>1</v>
      </c>
      <c r="L4673" s="3">
        <v>0</v>
      </c>
    </row>
    <row r="4674" spans="1:12">
      <c r="A4674" s="2" t="s">
        <v>1157</v>
      </c>
      <c r="B4674" s="3" t="s">
        <v>1441</v>
      </c>
      <c r="C4674" s="2" t="s">
        <v>1311</v>
      </c>
      <c r="D4674" s="2" t="s">
        <v>1311</v>
      </c>
      <c r="E4674" s="3" t="str">
        <f t="shared" si="73"/>
        <v>Sao Paulo-Sorocaba</v>
      </c>
      <c r="F4674" s="3">
        <v>355220</v>
      </c>
      <c r="G4674" s="3">
        <v>679378</v>
      </c>
      <c r="H4674" s="3">
        <v>2019</v>
      </c>
      <c r="I4674" s="2">
        <v>5</v>
      </c>
      <c r="J4674" s="3" t="s">
        <v>10</v>
      </c>
      <c r="K4674" s="3">
        <v>4</v>
      </c>
      <c r="L4674" s="3">
        <v>0</v>
      </c>
    </row>
    <row r="4675" spans="1:12">
      <c r="A4675" s="2" t="s">
        <v>1157</v>
      </c>
      <c r="B4675" s="3" t="s">
        <v>1441</v>
      </c>
      <c r="C4675" s="2" t="s">
        <v>1311</v>
      </c>
      <c r="D4675" s="2" t="s">
        <v>1311</v>
      </c>
      <c r="E4675" s="3" t="str">
        <f t="shared" si="73"/>
        <v>Sao Paulo-Sorocaba</v>
      </c>
      <c r="F4675" s="3">
        <v>355220</v>
      </c>
      <c r="G4675" s="3">
        <v>679378</v>
      </c>
      <c r="H4675" s="3">
        <v>2019</v>
      </c>
      <c r="I4675" s="2">
        <v>6</v>
      </c>
      <c r="J4675" s="3" t="s">
        <v>9</v>
      </c>
      <c r="K4675" s="3">
        <v>2</v>
      </c>
      <c r="L4675" s="3">
        <v>1</v>
      </c>
    </row>
    <row r="4676" spans="1:12">
      <c r="A4676" s="2" t="s">
        <v>1157</v>
      </c>
      <c r="B4676" s="3" t="s">
        <v>1441</v>
      </c>
      <c r="C4676" s="2" t="s">
        <v>1311</v>
      </c>
      <c r="D4676" s="2" t="s">
        <v>1311</v>
      </c>
      <c r="E4676" s="3" t="str">
        <f t="shared" si="73"/>
        <v>Sao Paulo-Sorocaba</v>
      </c>
      <c r="F4676" s="3">
        <v>355220</v>
      </c>
      <c r="G4676" s="3">
        <v>679378</v>
      </c>
      <c r="H4676" s="3">
        <v>2019</v>
      </c>
      <c r="I4676" s="2">
        <v>6</v>
      </c>
      <c r="J4676" s="3" t="s">
        <v>10</v>
      </c>
      <c r="K4676" s="3">
        <v>4</v>
      </c>
      <c r="L4676" s="3">
        <v>0</v>
      </c>
    </row>
    <row r="4677" spans="1:12">
      <c r="A4677" s="2" t="s">
        <v>1157</v>
      </c>
      <c r="B4677" s="3" t="s">
        <v>1441</v>
      </c>
      <c r="C4677" s="2" t="s">
        <v>1311</v>
      </c>
      <c r="D4677" s="2" t="s">
        <v>1311</v>
      </c>
      <c r="E4677" s="3" t="str">
        <f t="shared" si="73"/>
        <v>Sao Paulo-Sorocaba</v>
      </c>
      <c r="F4677" s="3">
        <v>355220</v>
      </c>
      <c r="G4677" s="3">
        <v>679378</v>
      </c>
      <c r="H4677" s="3">
        <v>2020</v>
      </c>
      <c r="I4677" s="2">
        <v>1</v>
      </c>
      <c r="J4677" s="3" t="s">
        <v>10</v>
      </c>
      <c r="K4677" s="3">
        <v>2</v>
      </c>
      <c r="L4677" s="3">
        <v>0</v>
      </c>
    </row>
    <row r="4678" spans="1:12">
      <c r="A4678" s="2" t="s">
        <v>1157</v>
      </c>
      <c r="B4678" s="3" t="s">
        <v>1441</v>
      </c>
      <c r="C4678" s="2" t="s">
        <v>1311</v>
      </c>
      <c r="D4678" s="2" t="s">
        <v>1311</v>
      </c>
      <c r="E4678" s="3" t="str">
        <f t="shared" si="73"/>
        <v>Sao Paulo-Sorocaba</v>
      </c>
      <c r="F4678" s="3">
        <v>355220</v>
      </c>
      <c r="G4678" s="3">
        <v>679378</v>
      </c>
      <c r="H4678" s="3">
        <v>2020</v>
      </c>
      <c r="I4678" s="2">
        <v>1</v>
      </c>
      <c r="J4678" s="3" t="s">
        <v>19</v>
      </c>
      <c r="K4678" s="3">
        <v>1</v>
      </c>
      <c r="L4678" s="3">
        <v>0</v>
      </c>
    </row>
    <row r="4679" spans="1:12">
      <c r="A4679" s="2" t="s">
        <v>1157</v>
      </c>
      <c r="B4679" s="3" t="s">
        <v>1441</v>
      </c>
      <c r="C4679" s="2" t="s">
        <v>1311</v>
      </c>
      <c r="D4679" s="2" t="s">
        <v>1311</v>
      </c>
      <c r="E4679" s="3" t="str">
        <f t="shared" si="73"/>
        <v>Sao Paulo-Sorocaba</v>
      </c>
      <c r="F4679" s="3">
        <v>355220</v>
      </c>
      <c r="G4679" s="3">
        <v>679378</v>
      </c>
      <c r="H4679" s="3">
        <v>2020</v>
      </c>
      <c r="I4679" s="2">
        <v>1</v>
      </c>
      <c r="J4679" s="3" t="s">
        <v>12</v>
      </c>
      <c r="K4679" s="3">
        <v>1</v>
      </c>
      <c r="L4679" s="3">
        <v>1</v>
      </c>
    </row>
    <row r="4680" spans="1:12">
      <c r="A4680" s="2" t="s">
        <v>1157</v>
      </c>
      <c r="B4680" s="3" t="s">
        <v>1441</v>
      </c>
      <c r="C4680" s="2" t="s">
        <v>1311</v>
      </c>
      <c r="D4680" s="2" t="s">
        <v>1311</v>
      </c>
      <c r="E4680" s="3" t="str">
        <f t="shared" si="73"/>
        <v>Sao Paulo-Sorocaba</v>
      </c>
      <c r="F4680" s="3">
        <v>355220</v>
      </c>
      <c r="G4680" s="3">
        <v>679378</v>
      </c>
      <c r="H4680" s="3">
        <v>2020</v>
      </c>
      <c r="I4680" s="2">
        <v>3</v>
      </c>
      <c r="J4680" s="3" t="s">
        <v>10</v>
      </c>
      <c r="K4680" s="3">
        <v>2</v>
      </c>
      <c r="L4680" s="3">
        <v>0</v>
      </c>
    </row>
    <row r="4681" spans="1:12">
      <c r="A4681" s="2" t="s">
        <v>1157</v>
      </c>
      <c r="B4681" s="3" t="s">
        <v>1441</v>
      </c>
      <c r="C4681" s="2" t="s">
        <v>1311</v>
      </c>
      <c r="D4681" s="2" t="s">
        <v>1311</v>
      </c>
      <c r="E4681" s="3" t="str">
        <f t="shared" si="73"/>
        <v>Sao Paulo-Sorocaba</v>
      </c>
      <c r="F4681" s="3">
        <v>355220</v>
      </c>
      <c r="G4681" s="3">
        <v>679378</v>
      </c>
      <c r="H4681" s="3">
        <v>2020</v>
      </c>
      <c r="I4681" s="2">
        <v>6</v>
      </c>
      <c r="J4681" s="3" t="s">
        <v>10</v>
      </c>
      <c r="K4681" s="3">
        <v>2</v>
      </c>
      <c r="L4681" s="3">
        <v>0</v>
      </c>
    </row>
    <row r="4682" spans="1:12">
      <c r="A4682" s="2" t="s">
        <v>1157</v>
      </c>
      <c r="B4682" s="3" t="s">
        <v>1441</v>
      </c>
      <c r="C4682" s="2" t="s">
        <v>1312</v>
      </c>
      <c r="D4682" s="2" t="s">
        <v>1312</v>
      </c>
      <c r="E4682" s="3" t="str">
        <f t="shared" si="73"/>
        <v>Sao Paulo-Sumare</v>
      </c>
      <c r="F4682" s="3">
        <v>355240</v>
      </c>
      <c r="G4682" s="3">
        <v>282441</v>
      </c>
      <c r="H4682" s="3">
        <v>2019</v>
      </c>
      <c r="I4682" s="2">
        <v>5</v>
      </c>
      <c r="J4682" s="3" t="s">
        <v>10</v>
      </c>
      <c r="K4682" s="3">
        <v>1</v>
      </c>
      <c r="L4682" s="3">
        <v>0</v>
      </c>
    </row>
    <row r="4683" spans="1:12">
      <c r="A4683" s="2" t="s">
        <v>1157</v>
      </c>
      <c r="B4683" s="3" t="s">
        <v>1441</v>
      </c>
      <c r="C4683" s="2" t="s">
        <v>1312</v>
      </c>
      <c r="D4683" s="2" t="s">
        <v>1312</v>
      </c>
      <c r="E4683" s="3" t="str">
        <f t="shared" si="73"/>
        <v>Sao Paulo-Sumare</v>
      </c>
      <c r="F4683" s="3">
        <v>355240</v>
      </c>
      <c r="G4683" s="3">
        <v>282441</v>
      </c>
      <c r="H4683" s="3">
        <v>2019</v>
      </c>
      <c r="I4683" s="2">
        <v>6</v>
      </c>
      <c r="J4683" s="3" t="s">
        <v>9</v>
      </c>
      <c r="K4683" s="3">
        <v>1</v>
      </c>
      <c r="L4683" s="3">
        <v>0</v>
      </c>
    </row>
    <row r="4684" spans="1:12">
      <c r="A4684" s="2" t="s">
        <v>1157</v>
      </c>
      <c r="B4684" s="3" t="s">
        <v>1441</v>
      </c>
      <c r="C4684" s="2" t="s">
        <v>1313</v>
      </c>
      <c r="D4684" s="2" t="s">
        <v>1313</v>
      </c>
      <c r="E4684" s="3" t="str">
        <f t="shared" si="73"/>
        <v>Sao Paulo-Suzano</v>
      </c>
      <c r="F4684" s="3">
        <v>355250</v>
      </c>
      <c r="G4684" s="3">
        <v>297637</v>
      </c>
      <c r="H4684" s="3">
        <v>2019</v>
      </c>
      <c r="I4684" s="2">
        <v>3</v>
      </c>
      <c r="J4684" s="3" t="s">
        <v>10</v>
      </c>
      <c r="K4684" s="3">
        <v>1</v>
      </c>
      <c r="L4684" s="3">
        <v>0</v>
      </c>
    </row>
    <row r="4685" spans="1:12">
      <c r="A4685" s="2" t="s">
        <v>1157</v>
      </c>
      <c r="B4685" s="3" t="s">
        <v>1441</v>
      </c>
      <c r="C4685" s="2" t="s">
        <v>1313</v>
      </c>
      <c r="D4685" s="2" t="s">
        <v>1313</v>
      </c>
      <c r="E4685" s="3" t="str">
        <f t="shared" si="73"/>
        <v>Sao Paulo-Suzano</v>
      </c>
      <c r="F4685" s="3">
        <v>355250</v>
      </c>
      <c r="G4685" s="3">
        <v>297637</v>
      </c>
      <c r="H4685" s="3">
        <v>2019</v>
      </c>
      <c r="I4685" s="2">
        <v>3</v>
      </c>
      <c r="J4685" s="3" t="s">
        <v>19</v>
      </c>
      <c r="K4685" s="3">
        <v>1</v>
      </c>
      <c r="L4685" s="3">
        <v>0</v>
      </c>
    </row>
    <row r="4686" spans="1:12">
      <c r="A4686" s="2" t="s">
        <v>1157</v>
      </c>
      <c r="B4686" s="3" t="s">
        <v>1441</v>
      </c>
      <c r="C4686" s="2" t="s">
        <v>1313</v>
      </c>
      <c r="D4686" s="2" t="s">
        <v>1313</v>
      </c>
      <c r="E4686" s="3" t="str">
        <f t="shared" si="73"/>
        <v>Sao Paulo-Suzano</v>
      </c>
      <c r="F4686" s="3">
        <v>355250</v>
      </c>
      <c r="G4686" s="3">
        <v>297637</v>
      </c>
      <c r="H4686" s="3">
        <v>2019</v>
      </c>
      <c r="I4686" s="2">
        <v>3</v>
      </c>
      <c r="J4686" s="3" t="s">
        <v>12</v>
      </c>
      <c r="K4686" s="3">
        <v>1</v>
      </c>
      <c r="L4686" s="3">
        <v>1</v>
      </c>
    </row>
    <row r="4687" spans="1:12">
      <c r="A4687" s="2" t="s">
        <v>1157</v>
      </c>
      <c r="B4687" s="3" t="s">
        <v>1441</v>
      </c>
      <c r="C4687" s="2" t="s">
        <v>1313</v>
      </c>
      <c r="D4687" s="2" t="s">
        <v>1313</v>
      </c>
      <c r="E4687" s="3" t="str">
        <f t="shared" si="73"/>
        <v>Sao Paulo-Suzano</v>
      </c>
      <c r="F4687" s="3">
        <v>355250</v>
      </c>
      <c r="G4687" s="3">
        <v>297637</v>
      </c>
      <c r="H4687" s="3">
        <v>2019</v>
      </c>
      <c r="I4687" s="2">
        <v>5</v>
      </c>
      <c r="J4687" s="3" t="s">
        <v>10</v>
      </c>
      <c r="K4687" s="3">
        <v>2</v>
      </c>
      <c r="L4687" s="3">
        <v>0</v>
      </c>
    </row>
    <row r="4688" spans="1:12">
      <c r="A4688" s="2" t="s">
        <v>1157</v>
      </c>
      <c r="B4688" s="3" t="s">
        <v>1441</v>
      </c>
      <c r="C4688" s="2" t="s">
        <v>1313</v>
      </c>
      <c r="D4688" s="2" t="s">
        <v>1313</v>
      </c>
      <c r="E4688" s="3" t="str">
        <f t="shared" si="73"/>
        <v>Sao Paulo-Suzano</v>
      </c>
      <c r="F4688" s="3">
        <v>355250</v>
      </c>
      <c r="G4688" s="3">
        <v>297637</v>
      </c>
      <c r="H4688" s="3">
        <v>2019</v>
      </c>
      <c r="I4688" s="2">
        <v>6</v>
      </c>
      <c r="J4688" s="3" t="s">
        <v>10</v>
      </c>
      <c r="K4688" s="3">
        <v>1</v>
      </c>
      <c r="L4688" s="3">
        <v>0</v>
      </c>
    </row>
    <row r="4689" spans="1:12">
      <c r="A4689" s="2" t="s">
        <v>1157</v>
      </c>
      <c r="B4689" s="3" t="s">
        <v>1441</v>
      </c>
      <c r="C4689" s="2" t="s">
        <v>1313</v>
      </c>
      <c r="D4689" s="2" t="s">
        <v>1313</v>
      </c>
      <c r="E4689" s="3" t="str">
        <f t="shared" si="73"/>
        <v>Sao Paulo-Suzano</v>
      </c>
      <c r="F4689" s="3">
        <v>355250</v>
      </c>
      <c r="G4689" s="3">
        <v>297637</v>
      </c>
      <c r="H4689" s="3">
        <v>2020</v>
      </c>
      <c r="I4689" s="2">
        <v>2</v>
      </c>
      <c r="J4689" s="3" t="s">
        <v>19</v>
      </c>
      <c r="K4689" s="3">
        <v>1</v>
      </c>
      <c r="L4689" s="3">
        <v>0</v>
      </c>
    </row>
    <row r="4690" spans="1:12">
      <c r="A4690" s="2" t="s">
        <v>1157</v>
      </c>
      <c r="B4690" s="3" t="s">
        <v>1441</v>
      </c>
      <c r="C4690" s="2" t="s">
        <v>1313</v>
      </c>
      <c r="D4690" s="2" t="s">
        <v>1313</v>
      </c>
      <c r="E4690" s="3" t="str">
        <f t="shared" si="73"/>
        <v>Sao Paulo-Suzano</v>
      </c>
      <c r="F4690" s="3">
        <v>355250</v>
      </c>
      <c r="G4690" s="3">
        <v>297637</v>
      </c>
      <c r="H4690" s="3">
        <v>2020</v>
      </c>
      <c r="I4690" s="2">
        <v>3</v>
      </c>
      <c r="J4690" s="3" t="s">
        <v>10</v>
      </c>
      <c r="K4690" s="3">
        <v>2</v>
      </c>
      <c r="L4690" s="3">
        <v>0</v>
      </c>
    </row>
    <row r="4691" spans="1:12">
      <c r="A4691" s="2" t="s">
        <v>1157</v>
      </c>
      <c r="B4691" s="3" t="s">
        <v>1441</v>
      </c>
      <c r="C4691" s="2" t="s">
        <v>1314</v>
      </c>
      <c r="D4691" s="2" t="s">
        <v>1314</v>
      </c>
      <c r="E4691" s="3" t="str">
        <f t="shared" si="73"/>
        <v>Sao Paulo-Taboao da Serra</v>
      </c>
      <c r="F4691" s="3">
        <v>355280</v>
      </c>
      <c r="G4691" s="3">
        <v>289664</v>
      </c>
      <c r="H4691" s="3">
        <v>2020</v>
      </c>
      <c r="I4691" s="2">
        <v>3</v>
      </c>
      <c r="J4691" s="3" t="s">
        <v>12</v>
      </c>
      <c r="K4691" s="3">
        <v>1</v>
      </c>
      <c r="L4691" s="3">
        <v>1</v>
      </c>
    </row>
    <row r="4692" spans="1:12">
      <c r="A4692" s="2" t="s">
        <v>1157</v>
      </c>
      <c r="B4692" s="3" t="s">
        <v>1441</v>
      </c>
      <c r="C4692" s="2" t="s">
        <v>1315</v>
      </c>
      <c r="D4692" s="2" t="s">
        <v>1315</v>
      </c>
      <c r="E4692" s="3" t="str">
        <f t="shared" si="73"/>
        <v>Sao Paulo-Tatui</v>
      </c>
      <c r="F4692" s="3">
        <v>355400</v>
      </c>
      <c r="G4692" s="3">
        <v>121766</v>
      </c>
      <c r="H4692" s="3">
        <v>2019</v>
      </c>
      <c r="I4692" s="2">
        <v>1</v>
      </c>
      <c r="J4692" s="3" t="s">
        <v>9</v>
      </c>
      <c r="K4692" s="3">
        <v>1</v>
      </c>
      <c r="L4692" s="3">
        <v>1</v>
      </c>
    </row>
    <row r="4693" spans="1:12">
      <c r="A4693" s="2" t="s">
        <v>1157</v>
      </c>
      <c r="B4693" s="3" t="s">
        <v>1441</v>
      </c>
      <c r="C4693" s="2" t="s">
        <v>1315</v>
      </c>
      <c r="D4693" s="2" t="s">
        <v>1315</v>
      </c>
      <c r="E4693" s="3" t="str">
        <f t="shared" si="73"/>
        <v>Sao Paulo-Tatui</v>
      </c>
      <c r="F4693" s="3">
        <v>355400</v>
      </c>
      <c r="G4693" s="3">
        <v>121766</v>
      </c>
      <c r="H4693" s="3">
        <v>2019</v>
      </c>
      <c r="I4693" s="2">
        <v>5</v>
      </c>
      <c r="J4693" s="3" t="s">
        <v>10</v>
      </c>
      <c r="K4693" s="3">
        <v>2</v>
      </c>
      <c r="L4693" s="3">
        <v>0</v>
      </c>
    </row>
    <row r="4694" spans="1:12">
      <c r="A4694" s="2" t="s">
        <v>1157</v>
      </c>
      <c r="B4694" s="3" t="s">
        <v>1441</v>
      </c>
      <c r="C4694" s="2" t="s">
        <v>1315</v>
      </c>
      <c r="D4694" s="2" t="s">
        <v>1315</v>
      </c>
      <c r="E4694" s="3" t="str">
        <f t="shared" si="73"/>
        <v>Sao Paulo-Tatui</v>
      </c>
      <c r="F4694" s="3">
        <v>355400</v>
      </c>
      <c r="G4694" s="3">
        <v>121766</v>
      </c>
      <c r="H4694" s="3">
        <v>2019</v>
      </c>
      <c r="I4694" s="2">
        <v>6</v>
      </c>
      <c r="J4694" s="3" t="s">
        <v>10</v>
      </c>
      <c r="K4694" s="3">
        <v>1</v>
      </c>
      <c r="L4694" s="3">
        <v>0</v>
      </c>
    </row>
    <row r="4695" spans="1:12">
      <c r="A4695" s="2" t="s">
        <v>1157</v>
      </c>
      <c r="B4695" s="3" t="s">
        <v>1441</v>
      </c>
      <c r="C4695" s="2" t="s">
        <v>1316</v>
      </c>
      <c r="D4695" s="2" t="s">
        <v>1316</v>
      </c>
      <c r="E4695" s="3" t="str">
        <f t="shared" si="73"/>
        <v>Sao Paulo-Taubate</v>
      </c>
      <c r="F4695" s="3">
        <v>355410</v>
      </c>
      <c r="G4695" s="3">
        <v>314924</v>
      </c>
      <c r="H4695" s="3">
        <v>2019</v>
      </c>
      <c r="I4695" s="2">
        <v>1</v>
      </c>
      <c r="J4695" s="3" t="s">
        <v>9</v>
      </c>
      <c r="K4695" s="3">
        <v>3</v>
      </c>
      <c r="L4695" s="3">
        <v>0</v>
      </c>
    </row>
    <row r="4696" spans="1:12">
      <c r="A4696" s="2" t="s">
        <v>1157</v>
      </c>
      <c r="B4696" s="3" t="s">
        <v>1441</v>
      </c>
      <c r="C4696" s="2" t="s">
        <v>1316</v>
      </c>
      <c r="D4696" s="2" t="s">
        <v>1316</v>
      </c>
      <c r="E4696" s="3" t="str">
        <f t="shared" si="73"/>
        <v>Sao Paulo-Taubate</v>
      </c>
      <c r="F4696" s="3">
        <v>355410</v>
      </c>
      <c r="G4696" s="3">
        <v>314924</v>
      </c>
      <c r="H4696" s="3">
        <v>2019</v>
      </c>
      <c r="I4696" s="2">
        <v>2</v>
      </c>
      <c r="J4696" s="3" t="s">
        <v>9</v>
      </c>
      <c r="K4696" s="3">
        <v>3</v>
      </c>
      <c r="L4696" s="3">
        <v>0</v>
      </c>
    </row>
    <row r="4697" spans="1:12">
      <c r="A4697" s="2" t="s">
        <v>1157</v>
      </c>
      <c r="B4697" s="3" t="s">
        <v>1441</v>
      </c>
      <c r="C4697" s="2" t="s">
        <v>1316</v>
      </c>
      <c r="D4697" s="2" t="s">
        <v>1316</v>
      </c>
      <c r="E4697" s="3" t="str">
        <f t="shared" si="73"/>
        <v>Sao Paulo-Taubate</v>
      </c>
      <c r="F4697" s="3">
        <v>355410</v>
      </c>
      <c r="G4697" s="3">
        <v>314924</v>
      </c>
      <c r="H4697" s="3">
        <v>2019</v>
      </c>
      <c r="I4697" s="2">
        <v>4</v>
      </c>
      <c r="J4697" s="3" t="s">
        <v>10</v>
      </c>
      <c r="K4697" s="3">
        <v>1</v>
      </c>
      <c r="L4697" s="3">
        <v>0</v>
      </c>
    </row>
    <row r="4698" spans="1:12">
      <c r="A4698" s="2" t="s">
        <v>1157</v>
      </c>
      <c r="B4698" s="3" t="s">
        <v>1441</v>
      </c>
      <c r="C4698" s="2" t="s">
        <v>1316</v>
      </c>
      <c r="D4698" s="2" t="s">
        <v>1316</v>
      </c>
      <c r="E4698" s="3" t="str">
        <f t="shared" si="73"/>
        <v>Sao Paulo-Taubate</v>
      </c>
      <c r="F4698" s="3">
        <v>355410</v>
      </c>
      <c r="G4698" s="3">
        <v>314924</v>
      </c>
      <c r="H4698" s="3">
        <v>2019</v>
      </c>
      <c r="I4698" s="2">
        <v>5</v>
      </c>
      <c r="J4698" s="3" t="s">
        <v>9</v>
      </c>
      <c r="K4698" s="3">
        <v>1</v>
      </c>
      <c r="L4698" s="3">
        <v>0</v>
      </c>
    </row>
    <row r="4699" spans="1:12">
      <c r="A4699" s="2" t="s">
        <v>1157</v>
      </c>
      <c r="B4699" s="3" t="s">
        <v>1441</v>
      </c>
      <c r="C4699" s="2" t="s">
        <v>1316</v>
      </c>
      <c r="D4699" s="2" t="s">
        <v>1316</v>
      </c>
      <c r="E4699" s="3" t="str">
        <f t="shared" si="73"/>
        <v>Sao Paulo-Taubate</v>
      </c>
      <c r="F4699" s="3">
        <v>355410</v>
      </c>
      <c r="G4699" s="3">
        <v>314924</v>
      </c>
      <c r="H4699" s="3">
        <v>2019</v>
      </c>
      <c r="I4699" s="2">
        <v>5</v>
      </c>
      <c r="J4699" s="3" t="s">
        <v>10</v>
      </c>
      <c r="K4699" s="3">
        <v>2</v>
      </c>
      <c r="L4699" s="3">
        <v>0</v>
      </c>
    </row>
    <row r="4700" spans="1:12">
      <c r="A4700" s="2" t="s">
        <v>1157</v>
      </c>
      <c r="B4700" s="3" t="s">
        <v>1441</v>
      </c>
      <c r="C4700" s="2" t="s">
        <v>1316</v>
      </c>
      <c r="D4700" s="2" t="s">
        <v>1316</v>
      </c>
      <c r="E4700" s="3" t="str">
        <f t="shared" si="73"/>
        <v>Sao Paulo-Taubate</v>
      </c>
      <c r="F4700" s="3">
        <v>355410</v>
      </c>
      <c r="G4700" s="3">
        <v>314924</v>
      </c>
      <c r="H4700" s="3">
        <v>2019</v>
      </c>
      <c r="I4700" s="2">
        <v>5</v>
      </c>
      <c r="J4700" s="3" t="s">
        <v>19</v>
      </c>
      <c r="K4700" s="3">
        <v>1</v>
      </c>
      <c r="L4700" s="3">
        <v>0</v>
      </c>
    </row>
    <row r="4701" spans="1:12">
      <c r="A4701" s="2" t="s">
        <v>1157</v>
      </c>
      <c r="B4701" s="3" t="s">
        <v>1441</v>
      </c>
      <c r="C4701" s="2" t="s">
        <v>1316</v>
      </c>
      <c r="D4701" s="2" t="s">
        <v>1316</v>
      </c>
      <c r="E4701" s="3" t="str">
        <f t="shared" si="73"/>
        <v>Sao Paulo-Taubate</v>
      </c>
      <c r="F4701" s="3">
        <v>355410</v>
      </c>
      <c r="G4701" s="3">
        <v>314924</v>
      </c>
      <c r="H4701" s="3">
        <v>2019</v>
      </c>
      <c r="I4701" s="2">
        <v>6</v>
      </c>
      <c r="J4701" s="3" t="s">
        <v>9</v>
      </c>
      <c r="K4701" s="3">
        <v>1</v>
      </c>
      <c r="L4701" s="3">
        <v>0</v>
      </c>
    </row>
    <row r="4702" spans="1:12">
      <c r="A4702" s="2" t="s">
        <v>1157</v>
      </c>
      <c r="B4702" s="3" t="s">
        <v>1441</v>
      </c>
      <c r="C4702" s="2" t="s">
        <v>1316</v>
      </c>
      <c r="D4702" s="2" t="s">
        <v>1316</v>
      </c>
      <c r="E4702" s="3" t="str">
        <f t="shared" si="73"/>
        <v>Sao Paulo-Taubate</v>
      </c>
      <c r="F4702" s="3">
        <v>355410</v>
      </c>
      <c r="G4702" s="3">
        <v>314924</v>
      </c>
      <c r="H4702" s="3">
        <v>2019</v>
      </c>
      <c r="I4702" s="2">
        <v>6</v>
      </c>
      <c r="J4702" s="3" t="s">
        <v>10</v>
      </c>
      <c r="K4702" s="3">
        <v>1</v>
      </c>
      <c r="L4702" s="3">
        <v>0</v>
      </c>
    </row>
    <row r="4703" spans="1:12">
      <c r="A4703" s="2" t="s">
        <v>1157</v>
      </c>
      <c r="B4703" s="3" t="s">
        <v>1441</v>
      </c>
      <c r="C4703" s="2" t="s">
        <v>1316</v>
      </c>
      <c r="D4703" s="2" t="s">
        <v>1316</v>
      </c>
      <c r="E4703" s="3" t="str">
        <f t="shared" si="73"/>
        <v>Sao Paulo-Taubate</v>
      </c>
      <c r="F4703" s="3">
        <v>355410</v>
      </c>
      <c r="G4703" s="3">
        <v>314924</v>
      </c>
      <c r="H4703" s="3">
        <v>2019</v>
      </c>
      <c r="I4703" s="2">
        <v>6</v>
      </c>
      <c r="J4703" s="3" t="s">
        <v>19</v>
      </c>
      <c r="K4703" s="3">
        <v>1</v>
      </c>
      <c r="L4703" s="3">
        <v>0</v>
      </c>
    </row>
    <row r="4704" spans="1:12">
      <c r="A4704" s="2" t="s">
        <v>1157</v>
      </c>
      <c r="B4704" s="3" t="s">
        <v>1441</v>
      </c>
      <c r="C4704" s="2" t="s">
        <v>1316</v>
      </c>
      <c r="D4704" s="2" t="s">
        <v>1316</v>
      </c>
      <c r="E4704" s="3" t="str">
        <f t="shared" si="73"/>
        <v>Sao Paulo-Taubate</v>
      </c>
      <c r="F4704" s="3">
        <v>355410</v>
      </c>
      <c r="G4704" s="3">
        <v>314924</v>
      </c>
      <c r="H4704" s="3">
        <v>2020</v>
      </c>
      <c r="I4704" s="2">
        <v>1</v>
      </c>
      <c r="J4704" s="3" t="s">
        <v>10</v>
      </c>
      <c r="K4704" s="3">
        <v>1</v>
      </c>
      <c r="L4704" s="3">
        <v>0</v>
      </c>
    </row>
    <row r="4705" spans="1:12">
      <c r="A4705" s="2" t="s">
        <v>1157</v>
      </c>
      <c r="B4705" s="3" t="s">
        <v>1441</v>
      </c>
      <c r="C4705" s="2" t="s">
        <v>1316</v>
      </c>
      <c r="D4705" s="2" t="s">
        <v>1316</v>
      </c>
      <c r="E4705" s="3" t="str">
        <f t="shared" si="73"/>
        <v>Sao Paulo-Taubate</v>
      </c>
      <c r="F4705" s="3">
        <v>355410</v>
      </c>
      <c r="G4705" s="3">
        <v>314924</v>
      </c>
      <c r="H4705" s="3">
        <v>2020</v>
      </c>
      <c r="I4705" s="2">
        <v>3</v>
      </c>
      <c r="J4705" s="3" t="s">
        <v>10</v>
      </c>
      <c r="K4705" s="3">
        <v>1</v>
      </c>
      <c r="L4705" s="3">
        <v>0</v>
      </c>
    </row>
    <row r="4706" spans="1:12">
      <c r="A4706" s="2" t="s">
        <v>1157</v>
      </c>
      <c r="B4706" s="3" t="s">
        <v>1441</v>
      </c>
      <c r="C4706" s="2" t="s">
        <v>1317</v>
      </c>
      <c r="D4706" s="2" t="s">
        <v>1317</v>
      </c>
      <c r="E4706" s="3" t="str">
        <f t="shared" si="73"/>
        <v>Sao Paulo-Tiete</v>
      </c>
      <c r="F4706" s="3">
        <v>355450</v>
      </c>
      <c r="G4706" s="3">
        <v>42076</v>
      </c>
      <c r="H4706" s="3">
        <v>2020</v>
      </c>
      <c r="I4706" s="2">
        <v>5</v>
      </c>
      <c r="J4706" s="3" t="s">
        <v>10</v>
      </c>
      <c r="K4706" s="3">
        <v>1</v>
      </c>
      <c r="L4706" s="3">
        <v>0</v>
      </c>
    </row>
    <row r="4707" spans="1:12">
      <c r="A4707" s="2" t="s">
        <v>1157</v>
      </c>
      <c r="B4707" s="3" t="s">
        <v>1441</v>
      </c>
      <c r="C4707" s="2" t="s">
        <v>1318</v>
      </c>
      <c r="D4707" s="2" t="s">
        <v>1318</v>
      </c>
      <c r="E4707" s="3" t="str">
        <f t="shared" si="73"/>
        <v>Sao Paulo-Tremembe</v>
      </c>
      <c r="F4707" s="3">
        <v>355480</v>
      </c>
      <c r="G4707" s="3">
        <v>47185</v>
      </c>
      <c r="H4707" s="3">
        <v>2019</v>
      </c>
      <c r="I4707" s="2">
        <v>6</v>
      </c>
      <c r="J4707" s="3" t="s">
        <v>19</v>
      </c>
      <c r="K4707" s="3">
        <v>1</v>
      </c>
      <c r="L4707" s="3">
        <v>0</v>
      </c>
    </row>
    <row r="4708" spans="1:12">
      <c r="A4708" s="2" t="s">
        <v>1157</v>
      </c>
      <c r="B4708" s="3" t="s">
        <v>1441</v>
      </c>
      <c r="C4708" s="2" t="s">
        <v>1318</v>
      </c>
      <c r="D4708" s="2" t="s">
        <v>1318</v>
      </c>
      <c r="E4708" s="3" t="str">
        <f t="shared" si="73"/>
        <v>Sao Paulo-Tremembe</v>
      </c>
      <c r="F4708" s="3">
        <v>355480</v>
      </c>
      <c r="G4708" s="3">
        <v>47185</v>
      </c>
      <c r="H4708" s="3">
        <v>2020</v>
      </c>
      <c r="I4708" s="2">
        <v>3</v>
      </c>
      <c r="J4708" s="3" t="s">
        <v>19</v>
      </c>
      <c r="K4708" s="3">
        <v>1</v>
      </c>
      <c r="L4708" s="3">
        <v>0</v>
      </c>
    </row>
    <row r="4709" spans="1:12">
      <c r="A4709" s="2" t="s">
        <v>1157</v>
      </c>
      <c r="B4709" s="3" t="s">
        <v>1441</v>
      </c>
      <c r="C4709" s="2" t="s">
        <v>1319</v>
      </c>
      <c r="D4709" s="2" t="s">
        <v>1319</v>
      </c>
      <c r="E4709" s="3" t="str">
        <f t="shared" si="73"/>
        <v>Sao Paulo-Tupa</v>
      </c>
      <c r="F4709" s="3">
        <v>355500</v>
      </c>
      <c r="G4709" s="3">
        <v>65524</v>
      </c>
      <c r="H4709" s="3">
        <v>2019</v>
      </c>
      <c r="I4709" s="2">
        <v>5</v>
      </c>
      <c r="J4709" s="3" t="s">
        <v>10</v>
      </c>
      <c r="K4709" s="3">
        <v>1</v>
      </c>
      <c r="L4709" s="3">
        <v>0</v>
      </c>
    </row>
    <row r="4710" spans="1:12">
      <c r="A4710" s="2" t="s">
        <v>1157</v>
      </c>
      <c r="B4710" s="3" t="s">
        <v>1441</v>
      </c>
      <c r="C4710" s="2" t="s">
        <v>1320</v>
      </c>
      <c r="D4710" s="2" t="s">
        <v>1320</v>
      </c>
      <c r="E4710" s="3" t="str">
        <f t="shared" si="73"/>
        <v>Sao Paulo-Ubatuba</v>
      </c>
      <c r="F4710" s="3">
        <v>355540</v>
      </c>
      <c r="G4710" s="3">
        <v>90799</v>
      </c>
      <c r="H4710" s="3">
        <v>2019</v>
      </c>
      <c r="I4710" s="2">
        <v>1</v>
      </c>
      <c r="J4710" s="3" t="s">
        <v>9</v>
      </c>
      <c r="K4710" s="3">
        <v>3</v>
      </c>
      <c r="L4710" s="3">
        <v>0</v>
      </c>
    </row>
    <row r="4711" spans="1:12">
      <c r="A4711" s="2" t="s">
        <v>1157</v>
      </c>
      <c r="B4711" s="3" t="s">
        <v>1441</v>
      </c>
      <c r="C4711" s="2" t="s">
        <v>1320</v>
      </c>
      <c r="D4711" s="2" t="s">
        <v>1320</v>
      </c>
      <c r="E4711" s="3" t="str">
        <f t="shared" si="73"/>
        <v>Sao Paulo-Ubatuba</v>
      </c>
      <c r="F4711" s="3">
        <v>355540</v>
      </c>
      <c r="G4711" s="3">
        <v>90799</v>
      </c>
      <c r="H4711" s="3">
        <v>2019</v>
      </c>
      <c r="I4711" s="2">
        <v>1</v>
      </c>
      <c r="J4711" s="3" t="s">
        <v>10</v>
      </c>
      <c r="K4711" s="3">
        <v>1</v>
      </c>
      <c r="L4711" s="3">
        <v>0</v>
      </c>
    </row>
    <row r="4712" spans="1:12">
      <c r="A4712" s="2" t="s">
        <v>1157</v>
      </c>
      <c r="B4712" s="3" t="s">
        <v>1441</v>
      </c>
      <c r="C4712" s="2" t="s">
        <v>1320</v>
      </c>
      <c r="D4712" s="2" t="s">
        <v>1320</v>
      </c>
      <c r="E4712" s="3" t="str">
        <f t="shared" si="73"/>
        <v>Sao Paulo-Ubatuba</v>
      </c>
      <c r="F4712" s="3">
        <v>355540</v>
      </c>
      <c r="G4712" s="3">
        <v>90799</v>
      </c>
      <c r="H4712" s="3">
        <v>2019</v>
      </c>
      <c r="I4712" s="2">
        <v>3</v>
      </c>
      <c r="J4712" s="3" t="s">
        <v>10</v>
      </c>
      <c r="K4712" s="3">
        <v>1</v>
      </c>
      <c r="L4712" s="3">
        <v>0</v>
      </c>
    </row>
    <row r="4713" spans="1:12">
      <c r="A4713" s="2" t="s">
        <v>1157</v>
      </c>
      <c r="B4713" s="3" t="s">
        <v>1441</v>
      </c>
      <c r="C4713" s="2" t="s">
        <v>1320</v>
      </c>
      <c r="D4713" s="2" t="s">
        <v>1320</v>
      </c>
      <c r="E4713" s="3" t="str">
        <f t="shared" si="73"/>
        <v>Sao Paulo-Ubatuba</v>
      </c>
      <c r="F4713" s="3">
        <v>355540</v>
      </c>
      <c r="G4713" s="3">
        <v>90799</v>
      </c>
      <c r="H4713" s="3">
        <v>2020</v>
      </c>
      <c r="I4713" s="2">
        <v>1</v>
      </c>
      <c r="J4713" s="3" t="s">
        <v>9</v>
      </c>
      <c r="K4713" s="3">
        <v>1</v>
      </c>
      <c r="L4713" s="3">
        <v>3</v>
      </c>
    </row>
    <row r="4714" spans="1:12">
      <c r="A4714" s="2" t="s">
        <v>1157</v>
      </c>
      <c r="B4714" s="3" t="s">
        <v>1441</v>
      </c>
      <c r="C4714" s="2" t="s">
        <v>1320</v>
      </c>
      <c r="D4714" s="2" t="s">
        <v>1320</v>
      </c>
      <c r="E4714" s="3" t="str">
        <f t="shared" si="73"/>
        <v>Sao Paulo-Ubatuba</v>
      </c>
      <c r="F4714" s="3">
        <v>355540</v>
      </c>
      <c r="G4714" s="3">
        <v>90799</v>
      </c>
      <c r="H4714" s="3">
        <v>2020</v>
      </c>
      <c r="I4714" s="2">
        <v>4</v>
      </c>
      <c r="J4714" s="3" t="s">
        <v>9</v>
      </c>
      <c r="K4714" s="3">
        <v>1</v>
      </c>
      <c r="L4714" s="3">
        <v>1</v>
      </c>
    </row>
    <row r="4715" spans="1:12">
      <c r="A4715" s="2" t="s">
        <v>1157</v>
      </c>
      <c r="B4715" s="3" t="s">
        <v>1441</v>
      </c>
      <c r="C4715" s="2" t="s">
        <v>1320</v>
      </c>
      <c r="D4715" s="2" t="s">
        <v>1320</v>
      </c>
      <c r="E4715" s="3" t="str">
        <f t="shared" si="73"/>
        <v>Sao Paulo-Ubatuba</v>
      </c>
      <c r="F4715" s="3">
        <v>355540</v>
      </c>
      <c r="G4715" s="3">
        <v>90799</v>
      </c>
      <c r="H4715" s="3">
        <v>2020</v>
      </c>
      <c r="I4715" s="2">
        <v>4</v>
      </c>
      <c r="J4715" s="3" t="s">
        <v>19</v>
      </c>
      <c r="K4715" s="3">
        <v>1</v>
      </c>
      <c r="L4715" s="3">
        <v>0</v>
      </c>
    </row>
    <row r="4716" spans="1:12">
      <c r="A4716" s="2" t="s">
        <v>1157</v>
      </c>
      <c r="B4716" s="3" t="s">
        <v>1441</v>
      </c>
      <c r="C4716" s="2" t="s">
        <v>1321</v>
      </c>
      <c r="D4716" s="2" t="s">
        <v>1321</v>
      </c>
      <c r="E4716" s="3" t="str">
        <f t="shared" si="73"/>
        <v>Sao Paulo-Vinhedo</v>
      </c>
      <c r="F4716" s="3">
        <v>355670</v>
      </c>
      <c r="G4716" s="3">
        <v>78728</v>
      </c>
      <c r="H4716" s="3">
        <v>2019</v>
      </c>
      <c r="I4716" s="2">
        <v>1</v>
      </c>
      <c r="J4716" s="3" t="s">
        <v>12</v>
      </c>
      <c r="K4716" s="3">
        <v>1</v>
      </c>
      <c r="L4716" s="3">
        <v>0</v>
      </c>
    </row>
    <row r="4717" spans="1:12">
      <c r="A4717" s="2" t="s">
        <v>1157</v>
      </c>
      <c r="B4717" s="3" t="s">
        <v>1441</v>
      </c>
      <c r="C4717" s="2" t="s">
        <v>1321</v>
      </c>
      <c r="D4717" s="2" t="s">
        <v>1321</v>
      </c>
      <c r="E4717" s="3" t="str">
        <f t="shared" si="73"/>
        <v>Sao Paulo-Vinhedo</v>
      </c>
      <c r="F4717" s="3">
        <v>355670</v>
      </c>
      <c r="G4717" s="3">
        <v>78728</v>
      </c>
      <c r="H4717" s="3">
        <v>2019</v>
      </c>
      <c r="I4717" s="2">
        <v>5</v>
      </c>
      <c r="J4717" s="3" t="s">
        <v>10</v>
      </c>
      <c r="K4717" s="3">
        <v>2</v>
      </c>
      <c r="L4717" s="3">
        <v>0</v>
      </c>
    </row>
    <row r="4718" spans="1:12">
      <c r="A4718" s="2" t="s">
        <v>1157</v>
      </c>
      <c r="B4718" s="3" t="s">
        <v>1441</v>
      </c>
      <c r="C4718" s="2" t="s">
        <v>1321</v>
      </c>
      <c r="D4718" s="2" t="s">
        <v>1321</v>
      </c>
      <c r="E4718" s="3" t="str">
        <f t="shared" si="73"/>
        <v>Sao Paulo-Vinhedo</v>
      </c>
      <c r="F4718" s="3">
        <v>355670</v>
      </c>
      <c r="G4718" s="3">
        <v>78728</v>
      </c>
      <c r="H4718" s="3">
        <v>2019</v>
      </c>
      <c r="I4718" s="2">
        <v>6</v>
      </c>
      <c r="J4718" s="3" t="s">
        <v>10</v>
      </c>
      <c r="K4718" s="3">
        <v>1</v>
      </c>
      <c r="L4718" s="3">
        <v>0</v>
      </c>
    </row>
    <row r="4719" spans="1:12">
      <c r="A4719" s="2" t="s">
        <v>1157</v>
      </c>
      <c r="B4719" s="3" t="s">
        <v>1441</v>
      </c>
      <c r="C4719" s="2" t="s">
        <v>1321</v>
      </c>
      <c r="D4719" s="2" t="s">
        <v>1321</v>
      </c>
      <c r="E4719" s="3" t="str">
        <f t="shared" si="73"/>
        <v>Sao Paulo-Vinhedo</v>
      </c>
      <c r="F4719" s="3">
        <v>355670</v>
      </c>
      <c r="G4719" s="3">
        <v>78728</v>
      </c>
      <c r="H4719" s="3">
        <v>2019</v>
      </c>
      <c r="I4719" s="2">
        <v>6</v>
      </c>
      <c r="J4719" s="3" t="s">
        <v>19</v>
      </c>
      <c r="K4719" s="3">
        <v>1</v>
      </c>
      <c r="L4719" s="3">
        <v>0</v>
      </c>
    </row>
    <row r="4720" spans="1:12">
      <c r="A4720" s="2" t="s">
        <v>1157</v>
      </c>
      <c r="B4720" s="3" t="s">
        <v>1441</v>
      </c>
      <c r="C4720" s="2" t="s">
        <v>1322</v>
      </c>
      <c r="D4720" s="2" t="s">
        <v>1322</v>
      </c>
      <c r="E4720" s="3" t="str">
        <f t="shared" si="73"/>
        <v>Sao Paulo-Votorantim</v>
      </c>
      <c r="F4720" s="3">
        <v>355700</v>
      </c>
      <c r="G4720" s="3">
        <v>122480</v>
      </c>
      <c r="H4720" s="3">
        <v>2019</v>
      </c>
      <c r="I4720" s="2">
        <v>1</v>
      </c>
      <c r="J4720" s="3" t="s">
        <v>10</v>
      </c>
      <c r="K4720" s="3">
        <v>2</v>
      </c>
      <c r="L4720" s="3">
        <v>0</v>
      </c>
    </row>
    <row r="4721" spans="1:12">
      <c r="A4721" s="2" t="s">
        <v>1157</v>
      </c>
      <c r="B4721" s="3" t="s">
        <v>1441</v>
      </c>
      <c r="C4721" s="2" t="s">
        <v>1322</v>
      </c>
      <c r="D4721" s="2" t="s">
        <v>1322</v>
      </c>
      <c r="E4721" s="3" t="str">
        <f t="shared" ref="E4721:E4784" si="74">+CONCATENATE(A4721,"-",D4721)</f>
        <v>Sao Paulo-Votorantim</v>
      </c>
      <c r="F4721" s="3">
        <v>355700</v>
      </c>
      <c r="G4721" s="3">
        <v>122480</v>
      </c>
      <c r="H4721" s="3">
        <v>2019</v>
      </c>
      <c r="I4721" s="2">
        <v>3</v>
      </c>
      <c r="J4721" s="3" t="s">
        <v>9</v>
      </c>
      <c r="K4721" s="3">
        <v>1</v>
      </c>
      <c r="L4721" s="3">
        <v>0</v>
      </c>
    </row>
    <row r="4722" spans="1:12">
      <c r="A4722" s="2" t="s">
        <v>1157</v>
      </c>
      <c r="B4722" s="3" t="s">
        <v>1441</v>
      </c>
      <c r="C4722" s="2" t="s">
        <v>1323</v>
      </c>
      <c r="D4722" s="2" t="s">
        <v>1323</v>
      </c>
      <c r="E4722" s="3" t="str">
        <f t="shared" si="74"/>
        <v>Sao Paulo-Votuporanga</v>
      </c>
      <c r="F4722" s="3">
        <v>355710</v>
      </c>
      <c r="G4722" s="3">
        <v>94547</v>
      </c>
      <c r="H4722" s="3">
        <v>2019</v>
      </c>
      <c r="I4722" s="2">
        <v>5</v>
      </c>
      <c r="J4722" s="3" t="s">
        <v>10</v>
      </c>
      <c r="K4722" s="3">
        <v>2</v>
      </c>
      <c r="L4722" s="3">
        <v>0</v>
      </c>
    </row>
    <row r="4723" spans="1:12">
      <c r="A4723" s="4" t="s">
        <v>1157</v>
      </c>
      <c r="B4723" s="3" t="s">
        <v>1441</v>
      </c>
      <c r="C4723" s="2" t="s">
        <v>1323</v>
      </c>
      <c r="D4723" s="2" t="s">
        <v>1323</v>
      </c>
      <c r="E4723" s="3" t="str">
        <f t="shared" si="74"/>
        <v>Sao Paulo-Votuporanga</v>
      </c>
      <c r="F4723" s="3">
        <v>355710</v>
      </c>
      <c r="G4723" s="3">
        <v>94547</v>
      </c>
      <c r="H4723" s="3">
        <v>2019</v>
      </c>
      <c r="I4723" s="2">
        <v>6</v>
      </c>
      <c r="J4723" s="3" t="s">
        <v>10</v>
      </c>
      <c r="K4723" s="3">
        <v>1</v>
      </c>
      <c r="L4723" s="3">
        <v>0</v>
      </c>
    </row>
    <row r="4724" spans="1:12">
      <c r="A4724" s="2" t="s">
        <v>1324</v>
      </c>
      <c r="B4724" s="3" t="s">
        <v>1440</v>
      </c>
      <c r="C4724" s="2" t="s">
        <v>1325</v>
      </c>
      <c r="D4724" s="2" t="s">
        <v>1325</v>
      </c>
      <c r="E4724" s="3" t="str">
        <f t="shared" si="74"/>
        <v>Sergipe-Aracaju</v>
      </c>
      <c r="F4724" s="3">
        <v>280030</v>
      </c>
      <c r="G4724" s="3">
        <v>657013</v>
      </c>
      <c r="H4724" s="3">
        <v>2019</v>
      </c>
      <c r="I4724" s="2">
        <v>1</v>
      </c>
      <c r="J4724" s="3" t="s">
        <v>19</v>
      </c>
      <c r="K4724" s="3">
        <v>1</v>
      </c>
      <c r="L4724" s="3">
        <v>0</v>
      </c>
    </row>
    <row r="4725" spans="1:12">
      <c r="A4725" s="2" t="s">
        <v>1324</v>
      </c>
      <c r="B4725" s="3" t="s">
        <v>1440</v>
      </c>
      <c r="C4725" s="2" t="s">
        <v>1325</v>
      </c>
      <c r="D4725" s="2" t="s">
        <v>1325</v>
      </c>
      <c r="E4725" s="3" t="str">
        <f t="shared" si="74"/>
        <v>Sergipe-Aracaju</v>
      </c>
      <c r="F4725" s="3">
        <v>280030</v>
      </c>
      <c r="G4725" s="3">
        <v>657013</v>
      </c>
      <c r="H4725" s="3">
        <v>2019</v>
      </c>
      <c r="I4725" s="2">
        <v>2</v>
      </c>
      <c r="J4725" s="3" t="s">
        <v>10</v>
      </c>
      <c r="K4725" s="3">
        <v>1</v>
      </c>
      <c r="L4725" s="3">
        <v>0</v>
      </c>
    </row>
    <row r="4726" spans="1:12">
      <c r="A4726" s="2" t="s">
        <v>1324</v>
      </c>
      <c r="B4726" s="3" t="s">
        <v>1440</v>
      </c>
      <c r="C4726" s="2" t="s">
        <v>1325</v>
      </c>
      <c r="D4726" s="2" t="s">
        <v>1325</v>
      </c>
      <c r="E4726" s="3" t="str">
        <f t="shared" si="74"/>
        <v>Sergipe-Aracaju</v>
      </c>
      <c r="F4726" s="3">
        <v>280030</v>
      </c>
      <c r="G4726" s="3">
        <v>657013</v>
      </c>
      <c r="H4726" s="3">
        <v>2019</v>
      </c>
      <c r="I4726" s="2">
        <v>4</v>
      </c>
      <c r="J4726" s="3" t="s">
        <v>10</v>
      </c>
      <c r="K4726" s="3">
        <v>4</v>
      </c>
      <c r="L4726" s="3">
        <v>0</v>
      </c>
    </row>
    <row r="4727" spans="1:12">
      <c r="A4727" s="2" t="s">
        <v>1324</v>
      </c>
      <c r="B4727" s="3" t="s">
        <v>1440</v>
      </c>
      <c r="C4727" s="2" t="s">
        <v>1325</v>
      </c>
      <c r="D4727" s="2" t="s">
        <v>1325</v>
      </c>
      <c r="E4727" s="3" t="str">
        <f t="shared" si="74"/>
        <v>Sergipe-Aracaju</v>
      </c>
      <c r="F4727" s="3">
        <v>280030</v>
      </c>
      <c r="G4727" s="3">
        <v>657013</v>
      </c>
      <c r="H4727" s="3">
        <v>2019</v>
      </c>
      <c r="I4727" s="2">
        <v>5</v>
      </c>
      <c r="J4727" s="3" t="s">
        <v>9</v>
      </c>
      <c r="K4727" s="3">
        <v>2</v>
      </c>
      <c r="L4727" s="3">
        <v>2</v>
      </c>
    </row>
    <row r="4728" spans="1:12">
      <c r="A4728" s="2" t="s">
        <v>1324</v>
      </c>
      <c r="B4728" s="3" t="s">
        <v>1440</v>
      </c>
      <c r="C4728" s="2" t="s">
        <v>1325</v>
      </c>
      <c r="D4728" s="2" t="s">
        <v>1325</v>
      </c>
      <c r="E4728" s="3" t="str">
        <f t="shared" si="74"/>
        <v>Sergipe-Aracaju</v>
      </c>
      <c r="F4728" s="3">
        <v>280030</v>
      </c>
      <c r="G4728" s="3">
        <v>657013</v>
      </c>
      <c r="H4728" s="3">
        <v>2019</v>
      </c>
      <c r="I4728" s="2">
        <v>5</v>
      </c>
      <c r="J4728" s="3" t="s">
        <v>10</v>
      </c>
      <c r="K4728" s="3">
        <v>10</v>
      </c>
      <c r="L4728" s="3">
        <v>0</v>
      </c>
    </row>
    <row r="4729" spans="1:12">
      <c r="A4729" s="2" t="s">
        <v>1324</v>
      </c>
      <c r="B4729" s="3" t="s">
        <v>1440</v>
      </c>
      <c r="C4729" s="2" t="s">
        <v>1325</v>
      </c>
      <c r="D4729" s="2" t="s">
        <v>1325</v>
      </c>
      <c r="E4729" s="3" t="str">
        <f t="shared" si="74"/>
        <v>Sergipe-Aracaju</v>
      </c>
      <c r="F4729" s="3">
        <v>280030</v>
      </c>
      <c r="G4729" s="3">
        <v>657013</v>
      </c>
      <c r="H4729" s="3">
        <v>2019</v>
      </c>
      <c r="I4729" s="2">
        <v>5</v>
      </c>
      <c r="J4729" s="3" t="s">
        <v>19</v>
      </c>
      <c r="K4729" s="3">
        <v>1</v>
      </c>
      <c r="L4729" s="3">
        <v>0</v>
      </c>
    </row>
    <row r="4730" spans="1:12">
      <c r="A4730" s="2" t="s">
        <v>1324</v>
      </c>
      <c r="B4730" s="3" t="s">
        <v>1440</v>
      </c>
      <c r="C4730" s="2" t="s">
        <v>1325</v>
      </c>
      <c r="D4730" s="2" t="s">
        <v>1325</v>
      </c>
      <c r="E4730" s="3" t="str">
        <f t="shared" si="74"/>
        <v>Sergipe-Aracaju</v>
      </c>
      <c r="F4730" s="3">
        <v>280030</v>
      </c>
      <c r="G4730" s="3">
        <v>657013</v>
      </c>
      <c r="H4730" s="3">
        <v>2019</v>
      </c>
      <c r="I4730" s="2">
        <v>5</v>
      </c>
      <c r="J4730" s="3" t="s">
        <v>12</v>
      </c>
      <c r="K4730" s="3">
        <v>1</v>
      </c>
      <c r="L4730" s="3">
        <v>3</v>
      </c>
    </row>
    <row r="4731" spans="1:12">
      <c r="A4731" s="2" t="s">
        <v>1324</v>
      </c>
      <c r="B4731" s="3" t="s">
        <v>1440</v>
      </c>
      <c r="C4731" s="2" t="s">
        <v>1325</v>
      </c>
      <c r="D4731" s="2" t="s">
        <v>1325</v>
      </c>
      <c r="E4731" s="3" t="str">
        <f t="shared" si="74"/>
        <v>Sergipe-Aracaju</v>
      </c>
      <c r="F4731" s="3">
        <v>280030</v>
      </c>
      <c r="G4731" s="3">
        <v>657013</v>
      </c>
      <c r="H4731" s="3">
        <v>2019</v>
      </c>
      <c r="I4731" s="2">
        <v>6</v>
      </c>
      <c r="J4731" s="3" t="s">
        <v>9</v>
      </c>
      <c r="K4731" s="3">
        <v>2</v>
      </c>
      <c r="L4731" s="3">
        <v>1</v>
      </c>
    </row>
    <row r="4732" spans="1:12">
      <c r="A4732" s="2" t="s">
        <v>1324</v>
      </c>
      <c r="B4732" s="3" t="s">
        <v>1440</v>
      </c>
      <c r="C4732" s="2" t="s">
        <v>1325</v>
      </c>
      <c r="D4732" s="2" t="s">
        <v>1325</v>
      </c>
      <c r="E4732" s="3" t="str">
        <f t="shared" si="74"/>
        <v>Sergipe-Aracaju</v>
      </c>
      <c r="F4732" s="3">
        <v>280030</v>
      </c>
      <c r="G4732" s="3">
        <v>657013</v>
      </c>
      <c r="H4732" s="3">
        <v>2019</v>
      </c>
      <c r="I4732" s="2">
        <v>6</v>
      </c>
      <c r="J4732" s="3" t="s">
        <v>10</v>
      </c>
      <c r="K4732" s="3">
        <v>3</v>
      </c>
      <c r="L4732" s="3">
        <v>0</v>
      </c>
    </row>
    <row r="4733" spans="1:12">
      <c r="A4733" s="2" t="s">
        <v>1324</v>
      </c>
      <c r="B4733" s="3" t="s">
        <v>1440</v>
      </c>
      <c r="C4733" s="2" t="s">
        <v>1325</v>
      </c>
      <c r="D4733" s="2" t="s">
        <v>1325</v>
      </c>
      <c r="E4733" s="3" t="str">
        <f t="shared" si="74"/>
        <v>Sergipe-Aracaju</v>
      </c>
      <c r="F4733" s="3">
        <v>280030</v>
      </c>
      <c r="G4733" s="3">
        <v>657013</v>
      </c>
      <c r="H4733" s="3">
        <v>2020</v>
      </c>
      <c r="I4733" s="2">
        <v>1</v>
      </c>
      <c r="J4733" s="3" t="s">
        <v>9</v>
      </c>
      <c r="K4733" s="3">
        <v>3</v>
      </c>
      <c r="L4733" s="3">
        <v>3</v>
      </c>
    </row>
    <row r="4734" spans="1:12">
      <c r="A4734" s="2" t="s">
        <v>1324</v>
      </c>
      <c r="B4734" s="3" t="s">
        <v>1440</v>
      </c>
      <c r="C4734" s="2" t="s">
        <v>1325</v>
      </c>
      <c r="D4734" s="2" t="s">
        <v>1325</v>
      </c>
      <c r="E4734" s="3" t="str">
        <f t="shared" si="74"/>
        <v>Sergipe-Aracaju</v>
      </c>
      <c r="F4734" s="3">
        <v>280030</v>
      </c>
      <c r="G4734" s="3">
        <v>657013</v>
      </c>
      <c r="H4734" s="3">
        <v>2020</v>
      </c>
      <c r="I4734" s="2">
        <v>1</v>
      </c>
      <c r="J4734" s="3" t="s">
        <v>10</v>
      </c>
      <c r="K4734" s="3">
        <v>1</v>
      </c>
      <c r="L4734" s="3">
        <v>0</v>
      </c>
    </row>
    <row r="4735" spans="1:12">
      <c r="A4735" s="2" t="s">
        <v>1324</v>
      </c>
      <c r="B4735" s="3" t="s">
        <v>1440</v>
      </c>
      <c r="C4735" s="2" t="s">
        <v>1325</v>
      </c>
      <c r="D4735" s="2" t="s">
        <v>1325</v>
      </c>
      <c r="E4735" s="3" t="str">
        <f t="shared" si="74"/>
        <v>Sergipe-Aracaju</v>
      </c>
      <c r="F4735" s="3">
        <v>280030</v>
      </c>
      <c r="G4735" s="3">
        <v>657013</v>
      </c>
      <c r="H4735" s="3">
        <v>2020</v>
      </c>
      <c r="I4735" s="2">
        <v>1</v>
      </c>
      <c r="J4735" s="3" t="s">
        <v>19</v>
      </c>
      <c r="K4735" s="3">
        <v>2</v>
      </c>
      <c r="L4735" s="3">
        <v>0</v>
      </c>
    </row>
    <row r="4736" spans="1:12">
      <c r="A4736" s="2" t="s">
        <v>1324</v>
      </c>
      <c r="B4736" s="3" t="s">
        <v>1440</v>
      </c>
      <c r="C4736" s="2" t="s">
        <v>1325</v>
      </c>
      <c r="D4736" s="2" t="s">
        <v>1325</v>
      </c>
      <c r="E4736" s="3" t="str">
        <f t="shared" si="74"/>
        <v>Sergipe-Aracaju</v>
      </c>
      <c r="F4736" s="3">
        <v>280030</v>
      </c>
      <c r="G4736" s="3">
        <v>657013</v>
      </c>
      <c r="H4736" s="3">
        <v>2020</v>
      </c>
      <c r="I4736" s="2">
        <v>2</v>
      </c>
      <c r="J4736" s="3" t="s">
        <v>9</v>
      </c>
      <c r="K4736" s="3">
        <v>1</v>
      </c>
      <c r="L4736" s="3">
        <v>1</v>
      </c>
    </row>
    <row r="4737" spans="1:12">
      <c r="A4737" s="2" t="s">
        <v>1324</v>
      </c>
      <c r="B4737" s="3" t="s">
        <v>1440</v>
      </c>
      <c r="C4737" s="2" t="s">
        <v>1325</v>
      </c>
      <c r="D4737" s="2" t="s">
        <v>1325</v>
      </c>
      <c r="E4737" s="3" t="str">
        <f t="shared" si="74"/>
        <v>Sergipe-Aracaju</v>
      </c>
      <c r="F4737" s="3">
        <v>280030</v>
      </c>
      <c r="G4737" s="3">
        <v>657013</v>
      </c>
      <c r="H4737" s="3">
        <v>2020</v>
      </c>
      <c r="I4737" s="2">
        <v>2</v>
      </c>
      <c r="J4737" s="3" t="s">
        <v>10</v>
      </c>
      <c r="K4737" s="3">
        <v>3</v>
      </c>
      <c r="L4737" s="3">
        <v>0</v>
      </c>
    </row>
    <row r="4738" spans="1:12">
      <c r="A4738" s="2" t="s">
        <v>1324</v>
      </c>
      <c r="B4738" s="3" t="s">
        <v>1440</v>
      </c>
      <c r="C4738" s="2" t="s">
        <v>1325</v>
      </c>
      <c r="D4738" s="2" t="s">
        <v>1325</v>
      </c>
      <c r="E4738" s="3" t="str">
        <f t="shared" si="74"/>
        <v>Sergipe-Aracaju</v>
      </c>
      <c r="F4738" s="3">
        <v>280030</v>
      </c>
      <c r="G4738" s="3">
        <v>657013</v>
      </c>
      <c r="H4738" s="3">
        <v>2020</v>
      </c>
      <c r="I4738" s="2">
        <v>2</v>
      </c>
      <c r="J4738" s="3" t="s">
        <v>19</v>
      </c>
      <c r="K4738" s="3">
        <v>1</v>
      </c>
      <c r="L4738" s="3">
        <v>0</v>
      </c>
    </row>
    <row r="4739" spans="1:12">
      <c r="A4739" s="2" t="s">
        <v>1324</v>
      </c>
      <c r="B4739" s="3" t="s">
        <v>1440</v>
      </c>
      <c r="C4739" s="2" t="s">
        <v>1325</v>
      </c>
      <c r="D4739" s="2" t="s">
        <v>1325</v>
      </c>
      <c r="E4739" s="3" t="str">
        <f t="shared" si="74"/>
        <v>Sergipe-Aracaju</v>
      </c>
      <c r="F4739" s="3">
        <v>280030</v>
      </c>
      <c r="G4739" s="3">
        <v>657013</v>
      </c>
      <c r="H4739" s="3">
        <v>2020</v>
      </c>
      <c r="I4739" s="2">
        <v>2</v>
      </c>
      <c r="J4739" s="3" t="s">
        <v>12</v>
      </c>
      <c r="K4739" s="3">
        <v>2</v>
      </c>
      <c r="L4739" s="3">
        <v>2</v>
      </c>
    </row>
    <row r="4740" spans="1:12">
      <c r="A4740" s="2" t="s">
        <v>1324</v>
      </c>
      <c r="B4740" s="3" t="s">
        <v>1440</v>
      </c>
      <c r="C4740" s="2" t="s">
        <v>1325</v>
      </c>
      <c r="D4740" s="2" t="s">
        <v>1325</v>
      </c>
      <c r="E4740" s="3" t="str">
        <f t="shared" si="74"/>
        <v>Sergipe-Aracaju</v>
      </c>
      <c r="F4740" s="3">
        <v>280030</v>
      </c>
      <c r="G4740" s="3">
        <v>657013</v>
      </c>
      <c r="H4740" s="3">
        <v>2020</v>
      </c>
      <c r="I4740" s="2">
        <v>3</v>
      </c>
      <c r="J4740" s="3" t="s">
        <v>9</v>
      </c>
      <c r="K4740" s="3">
        <v>1</v>
      </c>
      <c r="L4740" s="3">
        <v>1</v>
      </c>
    </row>
    <row r="4741" spans="1:12">
      <c r="A4741" s="2" t="s">
        <v>1324</v>
      </c>
      <c r="B4741" s="3" t="s">
        <v>1440</v>
      </c>
      <c r="C4741" s="2" t="s">
        <v>1325</v>
      </c>
      <c r="D4741" s="2" t="s">
        <v>1325</v>
      </c>
      <c r="E4741" s="3" t="str">
        <f t="shared" si="74"/>
        <v>Sergipe-Aracaju</v>
      </c>
      <c r="F4741" s="3">
        <v>280030</v>
      </c>
      <c r="G4741" s="3">
        <v>657013</v>
      </c>
      <c r="H4741" s="3">
        <v>2020</v>
      </c>
      <c r="I4741" s="2">
        <v>3</v>
      </c>
      <c r="J4741" s="3" t="s">
        <v>10</v>
      </c>
      <c r="K4741" s="3">
        <v>5</v>
      </c>
      <c r="L4741" s="3">
        <v>0</v>
      </c>
    </row>
    <row r="4742" spans="1:12">
      <c r="A4742" s="2" t="s">
        <v>1324</v>
      </c>
      <c r="B4742" s="3" t="s">
        <v>1440</v>
      </c>
      <c r="C4742" s="2" t="s">
        <v>1325</v>
      </c>
      <c r="D4742" s="2" t="s">
        <v>1325</v>
      </c>
      <c r="E4742" s="3" t="str">
        <f t="shared" si="74"/>
        <v>Sergipe-Aracaju</v>
      </c>
      <c r="F4742" s="3">
        <v>280030</v>
      </c>
      <c r="G4742" s="3">
        <v>657013</v>
      </c>
      <c r="H4742" s="3">
        <v>2020</v>
      </c>
      <c r="I4742" s="2">
        <v>3</v>
      </c>
      <c r="J4742" s="3" t="s">
        <v>12</v>
      </c>
      <c r="K4742" s="3">
        <v>1</v>
      </c>
      <c r="L4742" s="3">
        <v>1</v>
      </c>
    </row>
    <row r="4743" spans="1:12">
      <c r="A4743" s="2" t="s">
        <v>1324</v>
      </c>
      <c r="B4743" s="3" t="s">
        <v>1440</v>
      </c>
      <c r="C4743" s="2" t="s">
        <v>1325</v>
      </c>
      <c r="D4743" s="2" t="s">
        <v>1325</v>
      </c>
      <c r="E4743" s="3" t="str">
        <f t="shared" si="74"/>
        <v>Sergipe-Aracaju</v>
      </c>
      <c r="F4743" s="3">
        <v>280030</v>
      </c>
      <c r="G4743" s="3">
        <v>657013</v>
      </c>
      <c r="H4743" s="3">
        <v>2020</v>
      </c>
      <c r="I4743" s="2">
        <v>4</v>
      </c>
      <c r="J4743" s="3" t="s">
        <v>9</v>
      </c>
      <c r="K4743" s="3">
        <v>4</v>
      </c>
      <c r="L4743" s="3">
        <v>4</v>
      </c>
    </row>
    <row r="4744" spans="1:12">
      <c r="A4744" s="2" t="s">
        <v>1324</v>
      </c>
      <c r="B4744" s="3" t="s">
        <v>1440</v>
      </c>
      <c r="C4744" s="2" t="s">
        <v>1325</v>
      </c>
      <c r="D4744" s="2" t="s">
        <v>1325</v>
      </c>
      <c r="E4744" s="3" t="str">
        <f t="shared" si="74"/>
        <v>Sergipe-Aracaju</v>
      </c>
      <c r="F4744" s="3">
        <v>280030</v>
      </c>
      <c r="G4744" s="3">
        <v>657013</v>
      </c>
      <c r="H4744" s="3">
        <v>2020</v>
      </c>
      <c r="I4744" s="2">
        <v>4</v>
      </c>
      <c r="J4744" s="3" t="s">
        <v>10</v>
      </c>
      <c r="K4744" s="3">
        <v>2</v>
      </c>
      <c r="L4744" s="3">
        <v>0</v>
      </c>
    </row>
    <row r="4745" spans="1:12">
      <c r="A4745" s="2" t="s">
        <v>1324</v>
      </c>
      <c r="B4745" s="3" t="s">
        <v>1440</v>
      </c>
      <c r="C4745" s="2" t="s">
        <v>1325</v>
      </c>
      <c r="D4745" s="2" t="s">
        <v>1325</v>
      </c>
      <c r="E4745" s="3" t="str">
        <f t="shared" si="74"/>
        <v>Sergipe-Aracaju</v>
      </c>
      <c r="F4745" s="3">
        <v>280030</v>
      </c>
      <c r="G4745" s="3">
        <v>657013</v>
      </c>
      <c r="H4745" s="3">
        <v>2020</v>
      </c>
      <c r="I4745" s="2">
        <v>4</v>
      </c>
      <c r="J4745" s="3" t="s">
        <v>12</v>
      </c>
      <c r="K4745" s="3">
        <v>1</v>
      </c>
      <c r="L4745" s="3">
        <v>1</v>
      </c>
    </row>
    <row r="4746" spans="1:12">
      <c r="A4746" s="2" t="s">
        <v>1324</v>
      </c>
      <c r="B4746" s="3" t="s">
        <v>1440</v>
      </c>
      <c r="C4746" s="2" t="s">
        <v>1325</v>
      </c>
      <c r="D4746" s="2" t="s">
        <v>1325</v>
      </c>
      <c r="E4746" s="3" t="str">
        <f t="shared" si="74"/>
        <v>Sergipe-Aracaju</v>
      </c>
      <c r="F4746" s="3">
        <v>280030</v>
      </c>
      <c r="G4746" s="3">
        <v>657013</v>
      </c>
      <c r="H4746" s="3">
        <v>2020</v>
      </c>
      <c r="I4746" s="2">
        <v>5</v>
      </c>
      <c r="J4746" s="3" t="s">
        <v>9</v>
      </c>
      <c r="K4746" s="3">
        <v>1</v>
      </c>
      <c r="L4746" s="3">
        <v>1</v>
      </c>
    </row>
    <row r="4747" spans="1:12">
      <c r="A4747" s="2" t="s">
        <v>1324</v>
      </c>
      <c r="B4747" s="3" t="s">
        <v>1440</v>
      </c>
      <c r="C4747" s="2" t="s">
        <v>1325</v>
      </c>
      <c r="D4747" s="2" t="s">
        <v>1325</v>
      </c>
      <c r="E4747" s="3" t="str">
        <f t="shared" si="74"/>
        <v>Sergipe-Aracaju</v>
      </c>
      <c r="F4747" s="3">
        <v>280030</v>
      </c>
      <c r="G4747" s="3">
        <v>657013</v>
      </c>
      <c r="H4747" s="3">
        <v>2020</v>
      </c>
      <c r="I4747" s="2">
        <v>5</v>
      </c>
      <c r="J4747" s="3" t="s">
        <v>10</v>
      </c>
      <c r="K4747" s="3">
        <v>1</v>
      </c>
      <c r="L4747" s="3">
        <v>0</v>
      </c>
    </row>
    <row r="4748" spans="1:12">
      <c r="A4748" s="2" t="s">
        <v>1324</v>
      </c>
      <c r="B4748" s="3" t="s">
        <v>1440</v>
      </c>
      <c r="C4748" s="2" t="s">
        <v>1325</v>
      </c>
      <c r="D4748" s="2" t="s">
        <v>1325</v>
      </c>
      <c r="E4748" s="3" t="str">
        <f t="shared" si="74"/>
        <v>Sergipe-Aracaju</v>
      </c>
      <c r="F4748" s="3">
        <v>280030</v>
      </c>
      <c r="G4748" s="3">
        <v>657013</v>
      </c>
      <c r="H4748" s="3">
        <v>2020</v>
      </c>
      <c r="I4748" s="2">
        <v>5</v>
      </c>
      <c r="J4748" s="3" t="s">
        <v>12</v>
      </c>
      <c r="K4748" s="3">
        <v>2</v>
      </c>
      <c r="L4748" s="3">
        <v>1</v>
      </c>
    </row>
    <row r="4749" spans="1:12">
      <c r="A4749" s="2" t="s">
        <v>1324</v>
      </c>
      <c r="B4749" s="3" t="s">
        <v>1440</v>
      </c>
      <c r="C4749" s="2" t="s">
        <v>1325</v>
      </c>
      <c r="D4749" s="2" t="s">
        <v>1325</v>
      </c>
      <c r="E4749" s="3" t="str">
        <f t="shared" si="74"/>
        <v>Sergipe-Aracaju</v>
      </c>
      <c r="F4749" s="3">
        <v>280030</v>
      </c>
      <c r="G4749" s="3">
        <v>657013</v>
      </c>
      <c r="H4749" s="3">
        <v>2020</v>
      </c>
      <c r="I4749" s="2">
        <v>6</v>
      </c>
      <c r="J4749" s="3" t="s">
        <v>10</v>
      </c>
      <c r="K4749" s="3">
        <v>1</v>
      </c>
      <c r="L4749" s="3">
        <v>0</v>
      </c>
    </row>
    <row r="4750" spans="1:12">
      <c r="A4750" s="2" t="s">
        <v>1324</v>
      </c>
      <c r="B4750" s="3" t="s">
        <v>1440</v>
      </c>
      <c r="C4750" s="2" t="s">
        <v>1326</v>
      </c>
      <c r="D4750" s="2" t="s">
        <v>1326</v>
      </c>
      <c r="E4750" s="3" t="str">
        <f t="shared" si="74"/>
        <v>Sergipe-Barra dos Coqueiros</v>
      </c>
      <c r="F4750" s="3">
        <v>280060</v>
      </c>
      <c r="G4750" s="3">
        <v>30407</v>
      </c>
      <c r="H4750" s="3">
        <v>2020</v>
      </c>
      <c r="I4750" s="2">
        <v>2</v>
      </c>
      <c r="J4750" s="3" t="s">
        <v>12</v>
      </c>
      <c r="K4750" s="3">
        <v>1</v>
      </c>
      <c r="L4750" s="3">
        <v>1</v>
      </c>
    </row>
    <row r="4751" spans="1:12">
      <c r="A4751" s="2" t="s">
        <v>1324</v>
      </c>
      <c r="B4751" s="3" t="s">
        <v>1440</v>
      </c>
      <c r="C4751" s="2" t="s">
        <v>1327</v>
      </c>
      <c r="D4751" s="2" t="s">
        <v>1327</v>
      </c>
      <c r="E4751" s="3" t="str">
        <f t="shared" si="74"/>
        <v>Sergipe-Canhoba</v>
      </c>
      <c r="F4751" s="3">
        <v>280110</v>
      </c>
      <c r="G4751" s="3">
        <v>4008</v>
      </c>
      <c r="H4751" s="3">
        <v>2020</v>
      </c>
      <c r="I4751" s="2">
        <v>2</v>
      </c>
      <c r="J4751" s="3" t="s">
        <v>10</v>
      </c>
      <c r="K4751" s="3">
        <v>1</v>
      </c>
      <c r="L4751" s="3">
        <v>0</v>
      </c>
    </row>
    <row r="4752" spans="1:12">
      <c r="A4752" s="2" t="s">
        <v>1324</v>
      </c>
      <c r="B4752" s="3" t="s">
        <v>1440</v>
      </c>
      <c r="C4752" s="2" t="s">
        <v>1328</v>
      </c>
      <c r="D4752" s="2" t="s">
        <v>1328</v>
      </c>
      <c r="E4752" s="3" t="str">
        <f t="shared" si="74"/>
        <v>Sergipe-Caninde de Sao Francisco</v>
      </c>
      <c r="F4752" s="3">
        <v>280120</v>
      </c>
      <c r="G4752" s="3">
        <v>29900</v>
      </c>
      <c r="H4752" s="3">
        <v>2019</v>
      </c>
      <c r="I4752" s="2">
        <v>6</v>
      </c>
      <c r="J4752" s="3" t="s">
        <v>9</v>
      </c>
      <c r="K4752" s="3">
        <v>1</v>
      </c>
      <c r="L4752" s="3">
        <v>1</v>
      </c>
    </row>
    <row r="4753" spans="1:12">
      <c r="A4753" s="2" t="s">
        <v>1324</v>
      </c>
      <c r="B4753" s="3" t="s">
        <v>1440</v>
      </c>
      <c r="C4753" s="2" t="s">
        <v>1328</v>
      </c>
      <c r="D4753" s="2" t="s">
        <v>1328</v>
      </c>
      <c r="E4753" s="3" t="str">
        <f t="shared" si="74"/>
        <v>Sergipe-Caninde de Sao Francisco</v>
      </c>
      <c r="F4753" s="3">
        <v>280120</v>
      </c>
      <c r="G4753" s="3">
        <v>29900</v>
      </c>
      <c r="H4753" s="3">
        <v>2020</v>
      </c>
      <c r="I4753" s="2">
        <v>5</v>
      </c>
      <c r="J4753" s="3" t="s">
        <v>9</v>
      </c>
      <c r="K4753" s="3">
        <v>1</v>
      </c>
      <c r="L4753" s="3">
        <v>1</v>
      </c>
    </row>
    <row r="4754" spans="1:12">
      <c r="A4754" s="2" t="s">
        <v>1324</v>
      </c>
      <c r="B4754" s="3" t="s">
        <v>1440</v>
      </c>
      <c r="C4754" s="2" t="s">
        <v>1329</v>
      </c>
      <c r="D4754" s="2" t="s">
        <v>1329</v>
      </c>
      <c r="E4754" s="3" t="str">
        <f t="shared" si="74"/>
        <v>Sergipe-Capela</v>
      </c>
      <c r="F4754" s="3">
        <v>280130</v>
      </c>
      <c r="G4754" s="3">
        <v>34213</v>
      </c>
      <c r="H4754" s="3">
        <v>2020</v>
      </c>
      <c r="I4754" s="2">
        <v>3</v>
      </c>
      <c r="J4754" s="3" t="s">
        <v>9</v>
      </c>
      <c r="K4754" s="3">
        <v>2</v>
      </c>
      <c r="L4754" s="3">
        <v>5</v>
      </c>
    </row>
    <row r="4755" spans="1:12">
      <c r="A4755" s="2" t="s">
        <v>1324</v>
      </c>
      <c r="B4755" s="3" t="s">
        <v>1440</v>
      </c>
      <c r="C4755" s="2" t="s">
        <v>1330</v>
      </c>
      <c r="D4755" s="2" t="s">
        <v>1330</v>
      </c>
      <c r="E4755" s="3" t="str">
        <f t="shared" si="74"/>
        <v>Sergipe-Carira</v>
      </c>
      <c r="F4755" s="3">
        <v>280140</v>
      </c>
      <c r="G4755" s="3">
        <v>22082</v>
      </c>
      <c r="H4755" s="3">
        <v>2020</v>
      </c>
      <c r="I4755" s="2">
        <v>4</v>
      </c>
      <c r="J4755" s="3" t="s">
        <v>9</v>
      </c>
      <c r="K4755" s="3">
        <v>1</v>
      </c>
      <c r="L4755" s="3">
        <v>1</v>
      </c>
    </row>
    <row r="4756" spans="1:12">
      <c r="A4756" s="2" t="s">
        <v>1324</v>
      </c>
      <c r="B4756" s="3" t="s">
        <v>1440</v>
      </c>
      <c r="C4756" s="2" t="s">
        <v>1331</v>
      </c>
      <c r="D4756" s="2" t="s">
        <v>1331</v>
      </c>
      <c r="E4756" s="3" t="str">
        <f t="shared" si="74"/>
        <v>Sergipe-Carmopolis</v>
      </c>
      <c r="F4756" s="3">
        <v>280150</v>
      </c>
      <c r="G4756" s="3">
        <v>16634</v>
      </c>
      <c r="H4756" s="3">
        <v>2019</v>
      </c>
      <c r="I4756" s="2">
        <v>2</v>
      </c>
      <c r="J4756" s="3" t="s">
        <v>10</v>
      </c>
      <c r="K4756" s="3">
        <v>1</v>
      </c>
      <c r="L4756" s="3">
        <v>0</v>
      </c>
    </row>
    <row r="4757" spans="1:12">
      <c r="A4757" s="2" t="s">
        <v>1324</v>
      </c>
      <c r="B4757" s="3" t="s">
        <v>1440</v>
      </c>
      <c r="C4757" s="2" t="s">
        <v>1332</v>
      </c>
      <c r="D4757" s="2" t="s">
        <v>1332</v>
      </c>
      <c r="E4757" s="3" t="str">
        <f t="shared" si="74"/>
        <v>Sergipe-Cristinapolis</v>
      </c>
      <c r="F4757" s="3">
        <v>280170</v>
      </c>
      <c r="G4757" s="3">
        <v>17874</v>
      </c>
      <c r="H4757" s="3">
        <v>2019</v>
      </c>
      <c r="I4757" s="2">
        <v>6</v>
      </c>
      <c r="J4757" s="3" t="s">
        <v>10</v>
      </c>
      <c r="K4757" s="3">
        <v>1</v>
      </c>
      <c r="L4757" s="3">
        <v>0</v>
      </c>
    </row>
    <row r="4758" spans="1:12">
      <c r="A4758" s="2" t="s">
        <v>1324</v>
      </c>
      <c r="B4758" s="3" t="s">
        <v>1440</v>
      </c>
      <c r="C4758" s="2" t="s">
        <v>1332</v>
      </c>
      <c r="D4758" s="2" t="s">
        <v>1332</v>
      </c>
      <c r="E4758" s="3" t="str">
        <f t="shared" si="74"/>
        <v>Sergipe-Cristinapolis</v>
      </c>
      <c r="F4758" s="3">
        <v>280170</v>
      </c>
      <c r="G4758" s="3">
        <v>17874</v>
      </c>
      <c r="H4758" s="3">
        <v>2020</v>
      </c>
      <c r="I4758" s="2">
        <v>2</v>
      </c>
      <c r="J4758" s="3" t="s">
        <v>9</v>
      </c>
      <c r="K4758" s="3">
        <v>1</v>
      </c>
      <c r="L4758" s="3">
        <v>2</v>
      </c>
    </row>
    <row r="4759" spans="1:12">
      <c r="A4759" s="2" t="s">
        <v>1324</v>
      </c>
      <c r="B4759" s="3" t="s">
        <v>1440</v>
      </c>
      <c r="C4759" s="2" t="s">
        <v>1333</v>
      </c>
      <c r="D4759" s="2" t="s">
        <v>1333</v>
      </c>
      <c r="E4759" s="3" t="str">
        <f t="shared" si="74"/>
        <v>Sergipe-Estancia</v>
      </c>
      <c r="F4759" s="3">
        <v>280210</v>
      </c>
      <c r="G4759" s="3">
        <v>69184</v>
      </c>
      <c r="H4759" s="3">
        <v>2020</v>
      </c>
      <c r="I4759" s="2">
        <v>4</v>
      </c>
      <c r="J4759" s="3" t="s">
        <v>12</v>
      </c>
      <c r="K4759" s="3">
        <v>1</v>
      </c>
      <c r="L4759" s="3">
        <v>1</v>
      </c>
    </row>
    <row r="4760" spans="1:12">
      <c r="A4760" s="2" t="s">
        <v>1324</v>
      </c>
      <c r="B4760" s="3" t="s">
        <v>1440</v>
      </c>
      <c r="C4760" s="2" t="s">
        <v>1333</v>
      </c>
      <c r="D4760" s="2" t="s">
        <v>1333</v>
      </c>
      <c r="E4760" s="3" t="str">
        <f t="shared" si="74"/>
        <v>Sergipe-Estancia</v>
      </c>
      <c r="F4760" s="3">
        <v>280210</v>
      </c>
      <c r="G4760" s="3">
        <v>69184</v>
      </c>
      <c r="H4760" s="3">
        <v>2020</v>
      </c>
      <c r="I4760" s="2">
        <v>5</v>
      </c>
      <c r="J4760" s="3" t="s">
        <v>12</v>
      </c>
      <c r="K4760" s="3">
        <v>1</v>
      </c>
      <c r="L4760" s="3">
        <v>1</v>
      </c>
    </row>
    <row r="4761" spans="1:12">
      <c r="A4761" s="2" t="s">
        <v>1324</v>
      </c>
      <c r="B4761" s="3" t="s">
        <v>1440</v>
      </c>
      <c r="C4761" s="2" t="s">
        <v>1334</v>
      </c>
      <c r="D4761" s="2" t="s">
        <v>1334</v>
      </c>
      <c r="E4761" s="3" t="str">
        <f t="shared" si="74"/>
        <v>Sergipe-Itabaiana</v>
      </c>
      <c r="F4761" s="3">
        <v>280290</v>
      </c>
      <c r="G4761" s="3">
        <v>95427</v>
      </c>
      <c r="H4761" s="3">
        <v>2019</v>
      </c>
      <c r="I4761" s="2">
        <v>1</v>
      </c>
      <c r="J4761" s="3" t="s">
        <v>12</v>
      </c>
      <c r="K4761" s="3">
        <v>1</v>
      </c>
      <c r="L4761" s="3">
        <v>1</v>
      </c>
    </row>
    <row r="4762" spans="1:12">
      <c r="A4762" s="2" t="s">
        <v>1324</v>
      </c>
      <c r="B4762" s="3" t="s">
        <v>1440</v>
      </c>
      <c r="C4762" s="2" t="s">
        <v>1334</v>
      </c>
      <c r="D4762" s="2" t="s">
        <v>1334</v>
      </c>
      <c r="E4762" s="3" t="str">
        <f t="shared" si="74"/>
        <v>Sergipe-Itabaiana</v>
      </c>
      <c r="F4762" s="3">
        <v>280290</v>
      </c>
      <c r="G4762" s="3">
        <v>95427</v>
      </c>
      <c r="H4762" s="3">
        <v>2019</v>
      </c>
      <c r="I4762" s="2">
        <v>2</v>
      </c>
      <c r="J4762" s="3" t="s">
        <v>19</v>
      </c>
      <c r="K4762" s="3">
        <v>2</v>
      </c>
      <c r="L4762" s="3">
        <v>0</v>
      </c>
    </row>
    <row r="4763" spans="1:12">
      <c r="A4763" s="2" t="s">
        <v>1324</v>
      </c>
      <c r="B4763" s="3" t="s">
        <v>1440</v>
      </c>
      <c r="C4763" s="2" t="s">
        <v>1334</v>
      </c>
      <c r="D4763" s="2" t="s">
        <v>1334</v>
      </c>
      <c r="E4763" s="3" t="str">
        <f t="shared" si="74"/>
        <v>Sergipe-Itabaiana</v>
      </c>
      <c r="F4763" s="3">
        <v>280290</v>
      </c>
      <c r="G4763" s="3">
        <v>95427</v>
      </c>
      <c r="H4763" s="3">
        <v>2019</v>
      </c>
      <c r="I4763" s="2">
        <v>6</v>
      </c>
      <c r="J4763" s="3" t="s">
        <v>12</v>
      </c>
      <c r="K4763" s="3">
        <v>1</v>
      </c>
      <c r="L4763" s="3">
        <v>1</v>
      </c>
    </row>
    <row r="4764" spans="1:12">
      <c r="A4764" s="2" t="s">
        <v>1324</v>
      </c>
      <c r="B4764" s="3" t="s">
        <v>1440</v>
      </c>
      <c r="C4764" s="2" t="s">
        <v>1334</v>
      </c>
      <c r="D4764" s="2" t="s">
        <v>1334</v>
      </c>
      <c r="E4764" s="3" t="str">
        <f t="shared" si="74"/>
        <v>Sergipe-Itabaiana</v>
      </c>
      <c r="F4764" s="3">
        <v>280290</v>
      </c>
      <c r="G4764" s="3">
        <v>95427</v>
      </c>
      <c r="H4764" s="3">
        <v>2020</v>
      </c>
      <c r="I4764" s="2">
        <v>1</v>
      </c>
      <c r="J4764" s="3" t="s">
        <v>9</v>
      </c>
      <c r="K4764" s="3">
        <v>1</v>
      </c>
      <c r="L4764" s="3">
        <v>1</v>
      </c>
    </row>
    <row r="4765" spans="1:12">
      <c r="A4765" s="2" t="s">
        <v>1324</v>
      </c>
      <c r="B4765" s="3" t="s">
        <v>1440</v>
      </c>
      <c r="C4765" s="2" t="s">
        <v>1334</v>
      </c>
      <c r="D4765" s="2" t="s">
        <v>1334</v>
      </c>
      <c r="E4765" s="3" t="str">
        <f t="shared" si="74"/>
        <v>Sergipe-Itabaiana</v>
      </c>
      <c r="F4765" s="3">
        <v>280290</v>
      </c>
      <c r="G4765" s="3">
        <v>95427</v>
      </c>
      <c r="H4765" s="3">
        <v>2020</v>
      </c>
      <c r="I4765" s="2">
        <v>1</v>
      </c>
      <c r="J4765" s="3" t="s">
        <v>12</v>
      </c>
      <c r="K4765" s="3">
        <v>1</v>
      </c>
      <c r="L4765" s="3">
        <v>0</v>
      </c>
    </row>
    <row r="4766" spans="1:12">
      <c r="A4766" s="2" t="s">
        <v>1324</v>
      </c>
      <c r="B4766" s="3" t="s">
        <v>1440</v>
      </c>
      <c r="C4766" s="2" t="s">
        <v>1334</v>
      </c>
      <c r="D4766" s="2" t="s">
        <v>1334</v>
      </c>
      <c r="E4766" s="3" t="str">
        <f t="shared" si="74"/>
        <v>Sergipe-Itabaiana</v>
      </c>
      <c r="F4766" s="3">
        <v>280290</v>
      </c>
      <c r="G4766" s="3">
        <v>95427</v>
      </c>
      <c r="H4766" s="3">
        <v>2020</v>
      </c>
      <c r="I4766" s="2">
        <v>3</v>
      </c>
      <c r="J4766" s="3" t="s">
        <v>9</v>
      </c>
      <c r="K4766" s="3">
        <v>1</v>
      </c>
      <c r="L4766" s="3">
        <v>2</v>
      </c>
    </row>
    <row r="4767" spans="1:12">
      <c r="A4767" s="2" t="s">
        <v>1324</v>
      </c>
      <c r="B4767" s="3" t="s">
        <v>1440</v>
      </c>
      <c r="C4767" s="2" t="s">
        <v>1334</v>
      </c>
      <c r="D4767" s="2" t="s">
        <v>1334</v>
      </c>
      <c r="E4767" s="3" t="str">
        <f t="shared" si="74"/>
        <v>Sergipe-Itabaiana</v>
      </c>
      <c r="F4767" s="3">
        <v>280290</v>
      </c>
      <c r="G4767" s="3">
        <v>95427</v>
      </c>
      <c r="H4767" s="3">
        <v>2020</v>
      </c>
      <c r="I4767" s="2">
        <v>4</v>
      </c>
      <c r="J4767" s="3" t="s">
        <v>9</v>
      </c>
      <c r="K4767" s="3">
        <v>1</v>
      </c>
      <c r="L4767" s="3">
        <v>2</v>
      </c>
    </row>
    <row r="4768" spans="1:12">
      <c r="A4768" s="2" t="s">
        <v>1324</v>
      </c>
      <c r="B4768" s="3" t="s">
        <v>1440</v>
      </c>
      <c r="C4768" s="2" t="s">
        <v>1334</v>
      </c>
      <c r="D4768" s="2" t="s">
        <v>1334</v>
      </c>
      <c r="E4768" s="3" t="str">
        <f t="shared" si="74"/>
        <v>Sergipe-Itabaiana</v>
      </c>
      <c r="F4768" s="3">
        <v>280290</v>
      </c>
      <c r="G4768" s="3">
        <v>95427</v>
      </c>
      <c r="H4768" s="3">
        <v>2020</v>
      </c>
      <c r="I4768" s="2">
        <v>4</v>
      </c>
      <c r="J4768" s="3" t="s">
        <v>12</v>
      </c>
      <c r="K4768" s="3">
        <v>1</v>
      </c>
      <c r="L4768" s="3">
        <v>1</v>
      </c>
    </row>
    <row r="4769" spans="1:12">
      <c r="A4769" s="2" t="s">
        <v>1324</v>
      </c>
      <c r="B4769" s="3" t="s">
        <v>1440</v>
      </c>
      <c r="C4769" s="2" t="s">
        <v>1334</v>
      </c>
      <c r="D4769" s="2" t="s">
        <v>1334</v>
      </c>
      <c r="E4769" s="3" t="str">
        <f t="shared" si="74"/>
        <v>Sergipe-Itabaiana</v>
      </c>
      <c r="F4769" s="3">
        <v>280290</v>
      </c>
      <c r="G4769" s="3">
        <v>95427</v>
      </c>
      <c r="H4769" s="3">
        <v>2020</v>
      </c>
      <c r="I4769" s="2">
        <v>5</v>
      </c>
      <c r="J4769" s="3" t="s">
        <v>12</v>
      </c>
      <c r="K4769" s="3">
        <v>1</v>
      </c>
      <c r="L4769" s="3">
        <v>1</v>
      </c>
    </row>
    <row r="4770" spans="1:12">
      <c r="A4770" s="2" t="s">
        <v>1324</v>
      </c>
      <c r="B4770" s="3" t="s">
        <v>1440</v>
      </c>
      <c r="C4770" s="2" t="s">
        <v>1335</v>
      </c>
      <c r="D4770" s="2" t="s">
        <v>1335</v>
      </c>
      <c r="E4770" s="3" t="str">
        <f t="shared" si="74"/>
        <v>Sergipe-Itabaianinha</v>
      </c>
      <c r="F4770" s="3">
        <v>280300</v>
      </c>
      <c r="G4770" s="3">
        <v>41928</v>
      </c>
      <c r="H4770" s="3">
        <v>2019</v>
      </c>
      <c r="I4770" s="2">
        <v>1</v>
      </c>
      <c r="J4770" s="3" t="s">
        <v>12</v>
      </c>
      <c r="K4770" s="3">
        <v>1</v>
      </c>
      <c r="L4770" s="3">
        <v>1</v>
      </c>
    </row>
    <row r="4771" spans="1:12">
      <c r="A4771" s="2" t="s">
        <v>1324</v>
      </c>
      <c r="B4771" s="3" t="s">
        <v>1440</v>
      </c>
      <c r="C4771" s="2" t="s">
        <v>1336</v>
      </c>
      <c r="D4771" s="2" t="s">
        <v>1336</v>
      </c>
      <c r="E4771" s="3" t="str">
        <f t="shared" si="74"/>
        <v>Sergipe-Japaratuba</v>
      </c>
      <c r="F4771" s="3">
        <v>280330</v>
      </c>
      <c r="G4771" s="3">
        <v>18743</v>
      </c>
      <c r="H4771" s="3">
        <v>2020</v>
      </c>
      <c r="I4771" s="2">
        <v>4</v>
      </c>
      <c r="J4771" s="3" t="s">
        <v>9</v>
      </c>
      <c r="K4771" s="3">
        <v>1</v>
      </c>
      <c r="L4771" s="3">
        <v>2</v>
      </c>
    </row>
    <row r="4772" spans="1:12">
      <c r="A4772" s="2" t="s">
        <v>1324</v>
      </c>
      <c r="B4772" s="3" t="s">
        <v>1440</v>
      </c>
      <c r="C4772" s="2" t="s">
        <v>1337</v>
      </c>
      <c r="D4772" s="2" t="s">
        <v>1337</v>
      </c>
      <c r="E4772" s="3" t="str">
        <f t="shared" si="74"/>
        <v>Sergipe-Lagarto</v>
      </c>
      <c r="F4772" s="3">
        <v>280350</v>
      </c>
      <c r="G4772" s="3">
        <v>104408</v>
      </c>
      <c r="H4772" s="3">
        <v>2019</v>
      </c>
      <c r="I4772" s="2">
        <v>1</v>
      </c>
      <c r="J4772" s="3" t="s">
        <v>9</v>
      </c>
      <c r="K4772" s="3">
        <v>1</v>
      </c>
      <c r="L4772" s="3">
        <v>1</v>
      </c>
    </row>
    <row r="4773" spans="1:12">
      <c r="A4773" s="2" t="s">
        <v>1324</v>
      </c>
      <c r="B4773" s="3" t="s">
        <v>1440</v>
      </c>
      <c r="C4773" s="2" t="s">
        <v>1337</v>
      </c>
      <c r="D4773" s="2" t="s">
        <v>1337</v>
      </c>
      <c r="E4773" s="3" t="str">
        <f t="shared" si="74"/>
        <v>Sergipe-Lagarto</v>
      </c>
      <c r="F4773" s="3">
        <v>280350</v>
      </c>
      <c r="G4773" s="3">
        <v>104408</v>
      </c>
      <c r="H4773" s="3">
        <v>2020</v>
      </c>
      <c r="I4773" s="2">
        <v>1</v>
      </c>
      <c r="J4773" s="3" t="s">
        <v>9</v>
      </c>
      <c r="K4773" s="3">
        <v>1</v>
      </c>
      <c r="L4773" s="3">
        <v>1</v>
      </c>
    </row>
    <row r="4774" spans="1:12">
      <c r="A4774" s="2" t="s">
        <v>1324</v>
      </c>
      <c r="B4774" s="3" t="s">
        <v>1440</v>
      </c>
      <c r="C4774" s="2" t="s">
        <v>1337</v>
      </c>
      <c r="D4774" s="2" t="s">
        <v>1337</v>
      </c>
      <c r="E4774" s="3" t="str">
        <f t="shared" si="74"/>
        <v>Sergipe-Lagarto</v>
      </c>
      <c r="F4774" s="3">
        <v>280350</v>
      </c>
      <c r="G4774" s="3">
        <v>104408</v>
      </c>
      <c r="H4774" s="3">
        <v>2020</v>
      </c>
      <c r="I4774" s="2">
        <v>1</v>
      </c>
      <c r="J4774" s="3" t="s">
        <v>10</v>
      </c>
      <c r="K4774" s="3">
        <v>1</v>
      </c>
      <c r="L4774" s="3">
        <v>0</v>
      </c>
    </row>
    <row r="4775" spans="1:12">
      <c r="A4775" s="2" t="s">
        <v>1324</v>
      </c>
      <c r="B4775" s="3" t="s">
        <v>1440</v>
      </c>
      <c r="C4775" s="2" t="s">
        <v>1338</v>
      </c>
      <c r="D4775" s="2" t="s">
        <v>1338</v>
      </c>
      <c r="E4775" s="3" t="str">
        <f t="shared" si="74"/>
        <v>Sergipe-Laranjeiras</v>
      </c>
      <c r="F4775" s="3">
        <v>280360</v>
      </c>
      <c r="G4775" s="3">
        <v>29826</v>
      </c>
      <c r="H4775" s="3">
        <v>2019</v>
      </c>
      <c r="I4775" s="2">
        <v>1</v>
      </c>
      <c r="J4775" s="3" t="s">
        <v>9</v>
      </c>
      <c r="K4775" s="3">
        <v>2</v>
      </c>
      <c r="L4775" s="3">
        <v>3</v>
      </c>
    </row>
    <row r="4776" spans="1:12">
      <c r="A4776" s="2" t="s">
        <v>1324</v>
      </c>
      <c r="B4776" s="3" t="s">
        <v>1440</v>
      </c>
      <c r="C4776" s="2" t="s">
        <v>1338</v>
      </c>
      <c r="D4776" s="2" t="s">
        <v>1338</v>
      </c>
      <c r="E4776" s="3" t="str">
        <f t="shared" si="74"/>
        <v>Sergipe-Laranjeiras</v>
      </c>
      <c r="F4776" s="3">
        <v>280360</v>
      </c>
      <c r="G4776" s="3">
        <v>29826</v>
      </c>
      <c r="H4776" s="3">
        <v>2019</v>
      </c>
      <c r="I4776" s="2">
        <v>1</v>
      </c>
      <c r="J4776" s="3" t="s">
        <v>10</v>
      </c>
      <c r="K4776" s="3">
        <v>1</v>
      </c>
      <c r="L4776" s="3">
        <v>0</v>
      </c>
    </row>
    <row r="4777" spans="1:12">
      <c r="A4777" s="2" t="s">
        <v>1324</v>
      </c>
      <c r="B4777" s="3" t="s">
        <v>1440</v>
      </c>
      <c r="C4777" s="2" t="s">
        <v>1338</v>
      </c>
      <c r="D4777" s="2" t="s">
        <v>1338</v>
      </c>
      <c r="E4777" s="3" t="str">
        <f t="shared" si="74"/>
        <v>Sergipe-Laranjeiras</v>
      </c>
      <c r="F4777" s="3">
        <v>280360</v>
      </c>
      <c r="G4777" s="3">
        <v>29826</v>
      </c>
      <c r="H4777" s="3">
        <v>2020</v>
      </c>
      <c r="I4777" s="2">
        <v>1</v>
      </c>
      <c r="J4777" s="3" t="s">
        <v>9</v>
      </c>
      <c r="K4777" s="3">
        <v>1</v>
      </c>
      <c r="L4777" s="3">
        <v>1</v>
      </c>
    </row>
    <row r="4778" spans="1:12">
      <c r="A4778" s="2" t="s">
        <v>1324</v>
      </c>
      <c r="B4778" s="3" t="s">
        <v>1440</v>
      </c>
      <c r="C4778" s="2" t="s">
        <v>1338</v>
      </c>
      <c r="D4778" s="2" t="s">
        <v>1338</v>
      </c>
      <c r="E4778" s="3" t="str">
        <f t="shared" si="74"/>
        <v>Sergipe-Laranjeiras</v>
      </c>
      <c r="F4778" s="3">
        <v>280360</v>
      </c>
      <c r="G4778" s="3">
        <v>29826</v>
      </c>
      <c r="H4778" s="3">
        <v>2020</v>
      </c>
      <c r="I4778" s="2">
        <v>1</v>
      </c>
      <c r="J4778" s="3" t="s">
        <v>12</v>
      </c>
      <c r="K4778" s="3">
        <v>1</v>
      </c>
      <c r="L4778" s="3">
        <v>0</v>
      </c>
    </row>
    <row r="4779" spans="1:12">
      <c r="A4779" s="2" t="s">
        <v>1324</v>
      </c>
      <c r="B4779" s="3" t="s">
        <v>1440</v>
      </c>
      <c r="C4779" s="2" t="s">
        <v>1339</v>
      </c>
      <c r="D4779" s="2" t="s">
        <v>1339</v>
      </c>
      <c r="E4779" s="3" t="str">
        <f t="shared" si="74"/>
        <v>Sergipe-Malhada dos Bois</v>
      </c>
      <c r="F4779" s="3">
        <v>280380</v>
      </c>
      <c r="G4779" s="3">
        <v>3682</v>
      </c>
      <c r="H4779" s="3">
        <v>2019</v>
      </c>
      <c r="I4779" s="2">
        <v>6</v>
      </c>
      <c r="J4779" s="3" t="s">
        <v>10</v>
      </c>
      <c r="K4779" s="3">
        <v>1</v>
      </c>
      <c r="L4779" s="3">
        <v>0</v>
      </c>
    </row>
    <row r="4780" spans="1:12">
      <c r="A4780" s="2" t="s">
        <v>1324</v>
      </c>
      <c r="B4780" s="3" t="s">
        <v>1440</v>
      </c>
      <c r="C4780" s="2" t="s">
        <v>1340</v>
      </c>
      <c r="D4780" s="2" t="s">
        <v>1340</v>
      </c>
      <c r="E4780" s="3" t="str">
        <f t="shared" si="74"/>
        <v>Sergipe-Monte Alegre de Sergipe</v>
      </c>
      <c r="F4780" s="3">
        <v>280420</v>
      </c>
      <c r="G4780" s="3">
        <v>15031</v>
      </c>
      <c r="H4780" s="3">
        <v>2019</v>
      </c>
      <c r="I4780" s="2">
        <v>6</v>
      </c>
      <c r="J4780" s="3" t="s">
        <v>19</v>
      </c>
      <c r="K4780" s="3">
        <v>1</v>
      </c>
      <c r="L4780" s="3">
        <v>0</v>
      </c>
    </row>
    <row r="4781" spans="1:12">
      <c r="A4781" s="2" t="s">
        <v>1324</v>
      </c>
      <c r="B4781" s="3" t="s">
        <v>1440</v>
      </c>
      <c r="C4781" s="2" t="s">
        <v>1341</v>
      </c>
      <c r="D4781" s="2" t="s">
        <v>1341</v>
      </c>
      <c r="E4781" s="3" t="str">
        <f t="shared" si="74"/>
        <v>Sergipe-Nossa Senhora da Gloria</v>
      </c>
      <c r="F4781" s="3">
        <v>280450</v>
      </c>
      <c r="G4781" s="3">
        <v>36924</v>
      </c>
      <c r="H4781" s="3">
        <v>2020</v>
      </c>
      <c r="I4781" s="2">
        <v>3</v>
      </c>
      <c r="J4781" s="3" t="s">
        <v>12</v>
      </c>
      <c r="K4781" s="3">
        <v>1</v>
      </c>
      <c r="L4781" s="3">
        <v>1</v>
      </c>
    </row>
    <row r="4782" spans="1:12">
      <c r="A4782" s="2" t="s">
        <v>1324</v>
      </c>
      <c r="B4782" s="3" t="s">
        <v>1440</v>
      </c>
      <c r="C4782" s="2" t="s">
        <v>1342</v>
      </c>
      <c r="D4782" s="2" t="s">
        <v>1342</v>
      </c>
      <c r="E4782" s="3" t="str">
        <f t="shared" si="74"/>
        <v>Sergipe-Nossa Senhora do Socorro</v>
      </c>
      <c r="F4782" s="3">
        <v>280480</v>
      </c>
      <c r="G4782" s="3">
        <v>183628</v>
      </c>
      <c r="H4782" s="3">
        <v>2019</v>
      </c>
      <c r="I4782" s="2">
        <v>5</v>
      </c>
      <c r="J4782" s="3" t="s">
        <v>12</v>
      </c>
      <c r="K4782" s="3">
        <v>1</v>
      </c>
      <c r="L4782" s="3">
        <v>1</v>
      </c>
    </row>
    <row r="4783" spans="1:12">
      <c r="A4783" s="2" t="s">
        <v>1324</v>
      </c>
      <c r="B4783" s="3" t="s">
        <v>1440</v>
      </c>
      <c r="C4783" s="2" t="s">
        <v>1342</v>
      </c>
      <c r="D4783" s="2" t="s">
        <v>1342</v>
      </c>
      <c r="E4783" s="3" t="str">
        <f t="shared" si="74"/>
        <v>Sergipe-Nossa Senhora do Socorro</v>
      </c>
      <c r="F4783" s="3">
        <v>280480</v>
      </c>
      <c r="G4783" s="3">
        <v>183628</v>
      </c>
      <c r="H4783" s="3">
        <v>2019</v>
      </c>
      <c r="I4783" s="2">
        <v>6</v>
      </c>
      <c r="J4783" s="3" t="s">
        <v>10</v>
      </c>
      <c r="K4783" s="3">
        <v>1</v>
      </c>
      <c r="L4783" s="3">
        <v>0</v>
      </c>
    </row>
    <row r="4784" spans="1:12">
      <c r="A4784" s="2" t="s">
        <v>1324</v>
      </c>
      <c r="B4784" s="3" t="s">
        <v>1440</v>
      </c>
      <c r="C4784" s="2" t="s">
        <v>1342</v>
      </c>
      <c r="D4784" s="2" t="s">
        <v>1342</v>
      </c>
      <c r="E4784" s="3" t="str">
        <f t="shared" si="74"/>
        <v>Sergipe-Nossa Senhora do Socorro</v>
      </c>
      <c r="F4784" s="3">
        <v>280480</v>
      </c>
      <c r="G4784" s="3">
        <v>183628</v>
      </c>
      <c r="H4784" s="3">
        <v>2020</v>
      </c>
      <c r="I4784" s="2">
        <v>1</v>
      </c>
      <c r="J4784" s="3" t="s">
        <v>9</v>
      </c>
      <c r="K4784" s="3">
        <v>1</v>
      </c>
      <c r="L4784" s="3">
        <v>1</v>
      </c>
    </row>
    <row r="4785" spans="1:12">
      <c r="A4785" s="2" t="s">
        <v>1324</v>
      </c>
      <c r="B4785" s="3" t="s">
        <v>1440</v>
      </c>
      <c r="C4785" s="2" t="s">
        <v>1342</v>
      </c>
      <c r="D4785" s="2" t="s">
        <v>1342</v>
      </c>
      <c r="E4785" s="3" t="str">
        <f t="shared" ref="E4785:E4848" si="75">+CONCATENATE(A4785,"-",D4785)</f>
        <v>Sergipe-Nossa Senhora do Socorro</v>
      </c>
      <c r="F4785" s="3">
        <v>280480</v>
      </c>
      <c r="G4785" s="3">
        <v>183628</v>
      </c>
      <c r="H4785" s="3">
        <v>2020</v>
      </c>
      <c r="I4785" s="2">
        <v>2</v>
      </c>
      <c r="J4785" s="3" t="s">
        <v>12</v>
      </c>
      <c r="K4785" s="3">
        <v>1</v>
      </c>
      <c r="L4785" s="3">
        <v>1</v>
      </c>
    </row>
    <row r="4786" spans="1:12">
      <c r="A4786" s="2" t="s">
        <v>1324</v>
      </c>
      <c r="B4786" s="3" t="s">
        <v>1440</v>
      </c>
      <c r="C4786" s="2" t="s">
        <v>1342</v>
      </c>
      <c r="D4786" s="2" t="s">
        <v>1342</v>
      </c>
      <c r="E4786" s="3" t="str">
        <f t="shared" si="75"/>
        <v>Sergipe-Nossa Senhora do Socorro</v>
      </c>
      <c r="F4786" s="3">
        <v>280480</v>
      </c>
      <c r="G4786" s="3">
        <v>183628</v>
      </c>
      <c r="H4786" s="3">
        <v>2020</v>
      </c>
      <c r="I4786" s="2">
        <v>3</v>
      </c>
      <c r="J4786" s="3" t="s">
        <v>9</v>
      </c>
      <c r="K4786" s="3">
        <v>1</v>
      </c>
      <c r="L4786" s="3">
        <v>1</v>
      </c>
    </row>
    <row r="4787" spans="1:12">
      <c r="A4787" s="2" t="s">
        <v>1324</v>
      </c>
      <c r="B4787" s="3" t="s">
        <v>1440</v>
      </c>
      <c r="C4787" s="2" t="s">
        <v>1342</v>
      </c>
      <c r="D4787" s="2" t="s">
        <v>1342</v>
      </c>
      <c r="E4787" s="3" t="str">
        <f t="shared" si="75"/>
        <v>Sergipe-Nossa Senhora do Socorro</v>
      </c>
      <c r="F4787" s="3">
        <v>280480</v>
      </c>
      <c r="G4787" s="3">
        <v>183628</v>
      </c>
      <c r="H4787" s="3">
        <v>2020</v>
      </c>
      <c r="I4787" s="2">
        <v>4</v>
      </c>
      <c r="J4787" s="3" t="s">
        <v>9</v>
      </c>
      <c r="K4787" s="3">
        <v>2</v>
      </c>
      <c r="L4787" s="3">
        <v>6</v>
      </c>
    </row>
    <row r="4788" spans="1:12">
      <c r="A4788" s="2" t="s">
        <v>1324</v>
      </c>
      <c r="B4788" s="3" t="s">
        <v>1440</v>
      </c>
      <c r="C4788" s="2" t="s">
        <v>1342</v>
      </c>
      <c r="D4788" s="2" t="s">
        <v>1342</v>
      </c>
      <c r="E4788" s="3" t="str">
        <f t="shared" si="75"/>
        <v>Sergipe-Nossa Senhora do Socorro</v>
      </c>
      <c r="F4788" s="3">
        <v>280480</v>
      </c>
      <c r="G4788" s="3">
        <v>183628</v>
      </c>
      <c r="H4788" s="3">
        <v>2020</v>
      </c>
      <c r="I4788" s="2">
        <v>4</v>
      </c>
      <c r="J4788" s="3" t="s">
        <v>12</v>
      </c>
      <c r="K4788" s="3">
        <v>2</v>
      </c>
      <c r="L4788" s="3">
        <v>2</v>
      </c>
    </row>
    <row r="4789" spans="1:12">
      <c r="A4789" s="2" t="s">
        <v>1324</v>
      </c>
      <c r="B4789" s="3" t="s">
        <v>1440</v>
      </c>
      <c r="C4789" s="2" t="s">
        <v>1342</v>
      </c>
      <c r="D4789" s="2" t="s">
        <v>1342</v>
      </c>
      <c r="E4789" s="3" t="str">
        <f t="shared" si="75"/>
        <v>Sergipe-Nossa Senhora do Socorro</v>
      </c>
      <c r="F4789" s="3">
        <v>280480</v>
      </c>
      <c r="G4789" s="3">
        <v>183628</v>
      </c>
      <c r="H4789" s="3">
        <v>2020</v>
      </c>
      <c r="I4789" s="2">
        <v>6</v>
      </c>
      <c r="J4789" s="3" t="s">
        <v>12</v>
      </c>
      <c r="K4789" s="3">
        <v>1</v>
      </c>
      <c r="L4789" s="3">
        <v>1</v>
      </c>
    </row>
    <row r="4790" spans="1:12">
      <c r="A4790" s="2" t="s">
        <v>1324</v>
      </c>
      <c r="B4790" s="3" t="s">
        <v>1440</v>
      </c>
      <c r="C4790" s="2" t="s">
        <v>1343</v>
      </c>
      <c r="D4790" s="2" t="s">
        <v>1343</v>
      </c>
      <c r="E4790" s="3" t="str">
        <f t="shared" si="75"/>
        <v>Sergipe-Pedrinhas</v>
      </c>
      <c r="F4790" s="3">
        <v>280510</v>
      </c>
      <c r="G4790" s="3">
        <v>9602</v>
      </c>
      <c r="H4790" s="3">
        <v>2019</v>
      </c>
      <c r="I4790" s="2">
        <v>4</v>
      </c>
      <c r="J4790" s="3" t="s">
        <v>9</v>
      </c>
      <c r="K4790" s="3">
        <v>1</v>
      </c>
      <c r="L4790" s="3">
        <v>2</v>
      </c>
    </row>
    <row r="4791" spans="1:12">
      <c r="A4791" s="2" t="s">
        <v>1324</v>
      </c>
      <c r="B4791" s="3" t="s">
        <v>1440</v>
      </c>
      <c r="C4791" s="2" t="s">
        <v>1343</v>
      </c>
      <c r="D4791" s="2" t="s">
        <v>1343</v>
      </c>
      <c r="E4791" s="3" t="str">
        <f t="shared" si="75"/>
        <v>Sergipe-Pedrinhas</v>
      </c>
      <c r="F4791" s="3">
        <v>280510</v>
      </c>
      <c r="G4791" s="3">
        <v>9602</v>
      </c>
      <c r="H4791" s="3">
        <v>2019</v>
      </c>
      <c r="I4791" s="2">
        <v>6</v>
      </c>
      <c r="J4791" s="3" t="s">
        <v>9</v>
      </c>
      <c r="K4791" s="3">
        <v>1</v>
      </c>
      <c r="L4791" s="3">
        <v>1</v>
      </c>
    </row>
    <row r="4792" spans="1:12">
      <c r="A4792" s="2" t="s">
        <v>1324</v>
      </c>
      <c r="B4792" s="3" t="s">
        <v>1440</v>
      </c>
      <c r="C4792" s="2" t="s">
        <v>1344</v>
      </c>
      <c r="D4792" s="2" t="s">
        <v>1344</v>
      </c>
      <c r="E4792" s="3" t="str">
        <f t="shared" si="75"/>
        <v>Sergipe-Pirambu</v>
      </c>
      <c r="F4792" s="3">
        <v>280530</v>
      </c>
      <c r="G4792" s="3">
        <v>9280</v>
      </c>
      <c r="H4792" s="3">
        <v>2020</v>
      </c>
      <c r="I4792" s="2">
        <v>3</v>
      </c>
      <c r="J4792" s="3" t="s">
        <v>12</v>
      </c>
      <c r="K4792" s="3">
        <v>1</v>
      </c>
      <c r="L4792" s="3">
        <v>1</v>
      </c>
    </row>
    <row r="4793" spans="1:12">
      <c r="A4793" s="2" t="s">
        <v>1324</v>
      </c>
      <c r="B4793" s="3" t="s">
        <v>1440</v>
      </c>
      <c r="C4793" s="2" t="s">
        <v>1344</v>
      </c>
      <c r="D4793" s="2" t="s">
        <v>1344</v>
      </c>
      <c r="E4793" s="3" t="str">
        <f t="shared" si="75"/>
        <v>Sergipe-Pirambu</v>
      </c>
      <c r="F4793" s="3">
        <v>280530</v>
      </c>
      <c r="G4793" s="3">
        <v>9280</v>
      </c>
      <c r="H4793" s="3">
        <v>2020</v>
      </c>
      <c r="I4793" s="2">
        <v>4</v>
      </c>
      <c r="J4793" s="3" t="s">
        <v>9</v>
      </c>
      <c r="K4793" s="3">
        <v>1</v>
      </c>
      <c r="L4793" s="3">
        <v>1</v>
      </c>
    </row>
    <row r="4794" spans="1:12">
      <c r="A4794" s="2" t="s">
        <v>1324</v>
      </c>
      <c r="B4794" s="3" t="s">
        <v>1440</v>
      </c>
      <c r="C4794" s="2" t="s">
        <v>1345</v>
      </c>
      <c r="D4794" s="2" t="s">
        <v>1345</v>
      </c>
      <c r="E4794" s="3" t="str">
        <f t="shared" si="75"/>
        <v>Sergipe-Poco Verde</v>
      </c>
      <c r="F4794" s="3">
        <v>280550</v>
      </c>
      <c r="G4794" s="3">
        <v>23728</v>
      </c>
      <c r="H4794" s="3">
        <v>2019</v>
      </c>
      <c r="I4794" s="2">
        <v>5</v>
      </c>
      <c r="J4794" s="3" t="s">
        <v>9</v>
      </c>
      <c r="K4794" s="3">
        <v>1</v>
      </c>
      <c r="L4794" s="3">
        <v>0</v>
      </c>
    </row>
    <row r="4795" spans="1:12">
      <c r="A4795" s="2" t="s">
        <v>1324</v>
      </c>
      <c r="B4795" s="3" t="s">
        <v>1440</v>
      </c>
      <c r="C4795" s="2" t="s">
        <v>1345</v>
      </c>
      <c r="D4795" s="2" t="s">
        <v>1345</v>
      </c>
      <c r="E4795" s="3" t="str">
        <f t="shared" si="75"/>
        <v>Sergipe-Poco Verde</v>
      </c>
      <c r="F4795" s="3">
        <v>280550</v>
      </c>
      <c r="G4795" s="3">
        <v>23728</v>
      </c>
      <c r="H4795" s="3">
        <v>2020</v>
      </c>
      <c r="I4795" s="2">
        <v>6</v>
      </c>
      <c r="J4795" s="3" t="s">
        <v>9</v>
      </c>
      <c r="K4795" s="3">
        <v>1</v>
      </c>
      <c r="L4795" s="3">
        <v>1</v>
      </c>
    </row>
    <row r="4796" spans="1:12">
      <c r="A4796" s="2" t="s">
        <v>1324</v>
      </c>
      <c r="B4796" s="3" t="s">
        <v>1440</v>
      </c>
      <c r="C4796" s="2" t="s">
        <v>1346</v>
      </c>
      <c r="D4796" s="2" t="s">
        <v>1346</v>
      </c>
      <c r="E4796" s="3" t="str">
        <f t="shared" si="75"/>
        <v>Sergipe-Propria</v>
      </c>
      <c r="F4796" s="3">
        <v>280570</v>
      </c>
      <c r="G4796" s="3">
        <v>29626</v>
      </c>
      <c r="H4796" s="3">
        <v>2020</v>
      </c>
      <c r="I4796" s="2">
        <v>4</v>
      </c>
      <c r="J4796" s="3" t="s">
        <v>12</v>
      </c>
      <c r="K4796" s="3">
        <v>1</v>
      </c>
      <c r="L4796" s="3">
        <v>2</v>
      </c>
    </row>
    <row r="4797" spans="1:12">
      <c r="A4797" s="2" t="s">
        <v>1324</v>
      </c>
      <c r="B4797" s="3" t="s">
        <v>1440</v>
      </c>
      <c r="C4797" s="2" t="s">
        <v>1347</v>
      </c>
      <c r="D4797" s="2" t="s">
        <v>1347</v>
      </c>
      <c r="E4797" s="3" t="str">
        <f t="shared" si="75"/>
        <v>Sergipe-Riachao do Dantas</v>
      </c>
      <c r="F4797" s="3">
        <v>280580</v>
      </c>
      <c r="G4797" s="3">
        <v>19805</v>
      </c>
      <c r="H4797" s="3">
        <v>2019</v>
      </c>
      <c r="I4797" s="2">
        <v>3</v>
      </c>
      <c r="J4797" s="3" t="s">
        <v>19</v>
      </c>
      <c r="K4797" s="3">
        <v>1</v>
      </c>
      <c r="L4797" s="3">
        <v>0</v>
      </c>
    </row>
    <row r="4798" spans="1:12">
      <c r="A4798" s="2" t="s">
        <v>1324</v>
      </c>
      <c r="B4798" s="3" t="s">
        <v>1440</v>
      </c>
      <c r="C4798" s="2" t="s">
        <v>1348</v>
      </c>
      <c r="D4798" s="2" t="s">
        <v>1348</v>
      </c>
      <c r="E4798" s="3" t="str">
        <f t="shared" si="75"/>
        <v>Sergipe-Rosario do Catete</v>
      </c>
      <c r="F4798" s="3">
        <v>280610</v>
      </c>
      <c r="G4798" s="3">
        <v>10855</v>
      </c>
      <c r="H4798" s="3">
        <v>2020</v>
      </c>
      <c r="I4798" s="2">
        <v>6</v>
      </c>
      <c r="J4798" s="3" t="s">
        <v>9</v>
      </c>
      <c r="K4798" s="3">
        <v>1</v>
      </c>
      <c r="L4798" s="3">
        <v>1</v>
      </c>
    </row>
    <row r="4799" spans="1:12">
      <c r="A4799" s="2" t="s">
        <v>1324</v>
      </c>
      <c r="B4799" s="3" t="s">
        <v>1440</v>
      </c>
      <c r="C4799" s="2" t="s">
        <v>1349</v>
      </c>
      <c r="D4799" s="2" t="s">
        <v>1349</v>
      </c>
      <c r="E4799" s="3" t="str">
        <f t="shared" si="75"/>
        <v>Sergipe-Santa Luzia do Itanhy</v>
      </c>
      <c r="F4799" s="3">
        <v>280630</v>
      </c>
      <c r="G4799" s="3">
        <v>14035</v>
      </c>
      <c r="H4799" s="3">
        <v>2020</v>
      </c>
      <c r="I4799" s="2">
        <v>4</v>
      </c>
      <c r="J4799" s="3" t="s">
        <v>9</v>
      </c>
      <c r="K4799" s="3">
        <v>1</v>
      </c>
      <c r="L4799" s="3">
        <v>1</v>
      </c>
    </row>
    <row r="4800" spans="1:12">
      <c r="A4800" s="2" t="s">
        <v>1324</v>
      </c>
      <c r="B4800" s="3" t="s">
        <v>1440</v>
      </c>
      <c r="C4800" s="2" t="s">
        <v>1349</v>
      </c>
      <c r="D4800" s="2" t="s">
        <v>1349</v>
      </c>
      <c r="E4800" s="3" t="str">
        <f t="shared" si="75"/>
        <v>Sergipe-Santa Luzia do Itanhy</v>
      </c>
      <c r="F4800" s="3">
        <v>280630</v>
      </c>
      <c r="G4800" s="3">
        <v>14035</v>
      </c>
      <c r="H4800" s="3">
        <v>2020</v>
      </c>
      <c r="I4800" s="2">
        <v>4</v>
      </c>
      <c r="J4800" s="3" t="s">
        <v>12</v>
      </c>
      <c r="K4800" s="3">
        <v>1</v>
      </c>
      <c r="L4800" s="3">
        <v>1</v>
      </c>
    </row>
    <row r="4801" spans="1:12">
      <c r="A4801" s="2" t="s">
        <v>1324</v>
      </c>
      <c r="B4801" s="3" t="s">
        <v>1440</v>
      </c>
      <c r="C4801" s="2" t="s">
        <v>1350</v>
      </c>
      <c r="D4801" s="2" t="s">
        <v>1350</v>
      </c>
      <c r="E4801" s="3" t="str">
        <f t="shared" si="75"/>
        <v>Sergipe-Sao Cristovao</v>
      </c>
      <c r="F4801" s="3">
        <v>280670</v>
      </c>
      <c r="G4801" s="3">
        <v>90072</v>
      </c>
      <c r="H4801" s="3">
        <v>2019</v>
      </c>
      <c r="I4801" s="2">
        <v>5</v>
      </c>
      <c r="J4801" s="3" t="s">
        <v>10</v>
      </c>
      <c r="K4801" s="3">
        <v>3</v>
      </c>
      <c r="L4801" s="3">
        <v>0</v>
      </c>
    </row>
    <row r="4802" spans="1:12">
      <c r="A4802" s="2" t="s">
        <v>1324</v>
      </c>
      <c r="B4802" s="3" t="s">
        <v>1440</v>
      </c>
      <c r="C4802" s="2" t="s">
        <v>1351</v>
      </c>
      <c r="D4802" s="2" t="s">
        <v>1351</v>
      </c>
      <c r="E4802" s="3" t="str">
        <f t="shared" si="75"/>
        <v>Sergipe-Simao Dias</v>
      </c>
      <c r="F4802" s="3">
        <v>280710</v>
      </c>
      <c r="G4802" s="3">
        <v>40484</v>
      </c>
      <c r="H4802" s="3">
        <v>2019</v>
      </c>
      <c r="I4802" s="2">
        <v>6</v>
      </c>
      <c r="J4802" s="3" t="s">
        <v>10</v>
      </c>
      <c r="K4802" s="3">
        <v>1</v>
      </c>
      <c r="L4802" s="3">
        <v>0</v>
      </c>
    </row>
    <row r="4803" spans="1:12">
      <c r="A4803" s="2" t="s">
        <v>1324</v>
      </c>
      <c r="B4803" s="3" t="s">
        <v>1440</v>
      </c>
      <c r="C4803" s="2" t="s">
        <v>1351</v>
      </c>
      <c r="D4803" s="2" t="s">
        <v>1351</v>
      </c>
      <c r="E4803" s="3" t="str">
        <f t="shared" si="75"/>
        <v>Sergipe-Simao Dias</v>
      </c>
      <c r="F4803" s="3">
        <v>280710</v>
      </c>
      <c r="G4803" s="3">
        <v>40484</v>
      </c>
      <c r="H4803" s="3">
        <v>2020</v>
      </c>
      <c r="I4803" s="2">
        <v>4</v>
      </c>
      <c r="J4803" s="3" t="s">
        <v>9</v>
      </c>
      <c r="K4803" s="3">
        <v>1</v>
      </c>
      <c r="L4803" s="3">
        <v>2</v>
      </c>
    </row>
    <row r="4804" spans="1:12">
      <c r="A4804" s="2" t="s">
        <v>1324</v>
      </c>
      <c r="B4804" s="3" t="s">
        <v>1440</v>
      </c>
      <c r="C4804" s="2" t="s">
        <v>1351</v>
      </c>
      <c r="D4804" s="2" t="s">
        <v>1351</v>
      </c>
      <c r="E4804" s="3" t="str">
        <f t="shared" si="75"/>
        <v>Sergipe-Simao Dias</v>
      </c>
      <c r="F4804" s="3">
        <v>280710</v>
      </c>
      <c r="G4804" s="3">
        <v>40484</v>
      </c>
      <c r="H4804" s="3">
        <v>2020</v>
      </c>
      <c r="I4804" s="2">
        <v>5</v>
      </c>
      <c r="J4804" s="3" t="s">
        <v>9</v>
      </c>
      <c r="K4804" s="3">
        <v>1</v>
      </c>
      <c r="L4804" s="3">
        <v>1</v>
      </c>
    </row>
    <row r="4805" spans="1:12">
      <c r="A4805" s="2" t="s">
        <v>1324</v>
      </c>
      <c r="B4805" s="3" t="s">
        <v>1440</v>
      </c>
      <c r="C4805" s="2" t="s">
        <v>1352</v>
      </c>
      <c r="D4805" s="2" t="s">
        <v>1352</v>
      </c>
      <c r="E4805" s="3" t="str">
        <f t="shared" si="75"/>
        <v>Sergipe-Siriri</v>
      </c>
      <c r="F4805" s="3">
        <v>280720</v>
      </c>
      <c r="G4805" s="3">
        <v>8893</v>
      </c>
      <c r="H4805" s="3">
        <v>2020</v>
      </c>
      <c r="I4805" s="2">
        <v>3</v>
      </c>
      <c r="J4805" s="3" t="s">
        <v>9</v>
      </c>
      <c r="K4805" s="3">
        <v>1</v>
      </c>
      <c r="L4805" s="3">
        <v>1</v>
      </c>
    </row>
    <row r="4806" spans="1:12">
      <c r="A4806" s="2" t="s">
        <v>1324</v>
      </c>
      <c r="B4806" s="3" t="s">
        <v>1440</v>
      </c>
      <c r="C4806" s="2" t="s">
        <v>1353</v>
      </c>
      <c r="D4806" s="2" t="s">
        <v>1353</v>
      </c>
      <c r="E4806" s="3" t="str">
        <f t="shared" si="75"/>
        <v>Sergipe-Tobias Barreto</v>
      </c>
      <c r="F4806" s="3">
        <v>280740</v>
      </c>
      <c r="G4806" s="3">
        <v>52191</v>
      </c>
      <c r="H4806" s="3">
        <v>2019</v>
      </c>
      <c r="I4806" s="2">
        <v>1</v>
      </c>
      <c r="J4806" s="3" t="s">
        <v>9</v>
      </c>
      <c r="K4806" s="3">
        <v>1</v>
      </c>
      <c r="L4806" s="3">
        <v>2</v>
      </c>
    </row>
    <row r="4807" spans="1:12">
      <c r="A4807" s="2" t="s">
        <v>1324</v>
      </c>
      <c r="B4807" s="3" t="s">
        <v>1440</v>
      </c>
      <c r="C4807" s="2" t="s">
        <v>1353</v>
      </c>
      <c r="D4807" s="2" t="s">
        <v>1353</v>
      </c>
      <c r="E4807" s="3" t="str">
        <f t="shared" si="75"/>
        <v>Sergipe-Tobias Barreto</v>
      </c>
      <c r="F4807" s="3">
        <v>280740</v>
      </c>
      <c r="G4807" s="3">
        <v>52191</v>
      </c>
      <c r="H4807" s="3">
        <v>2020</v>
      </c>
      <c r="I4807" s="2">
        <v>3</v>
      </c>
      <c r="J4807" s="3" t="s">
        <v>9</v>
      </c>
      <c r="K4807" s="3">
        <v>1</v>
      </c>
      <c r="L4807" s="3">
        <v>3</v>
      </c>
    </row>
    <row r="4808" spans="1:12">
      <c r="A4808" s="2" t="s">
        <v>1324</v>
      </c>
      <c r="B4808" s="3" t="s">
        <v>1440</v>
      </c>
      <c r="C4808" s="2" t="s">
        <v>1354</v>
      </c>
      <c r="D4808" s="2" t="s">
        <v>1354</v>
      </c>
      <c r="E4808" s="3" t="str">
        <f t="shared" si="75"/>
        <v>Sergipe-Tomar do Geru</v>
      </c>
      <c r="F4808" s="3">
        <v>280750</v>
      </c>
      <c r="G4808" s="3">
        <v>13536</v>
      </c>
      <c r="H4808" s="3">
        <v>2020</v>
      </c>
      <c r="I4808" s="2">
        <v>2</v>
      </c>
      <c r="J4808" s="3" t="s">
        <v>9</v>
      </c>
      <c r="K4808" s="3">
        <v>1</v>
      </c>
      <c r="L4808" s="3">
        <v>1</v>
      </c>
    </row>
    <row r="4809" spans="1:12">
      <c r="A4809" s="4" t="s">
        <v>1324</v>
      </c>
      <c r="B4809" s="3" t="s">
        <v>1440</v>
      </c>
      <c r="C4809" s="2" t="s">
        <v>1355</v>
      </c>
      <c r="D4809" s="2" t="s">
        <v>1355</v>
      </c>
      <c r="E4809" s="3" t="str">
        <f t="shared" si="75"/>
        <v>Sergipe-Umbauba</v>
      </c>
      <c r="F4809" s="3">
        <v>280760</v>
      </c>
      <c r="G4809" s="3">
        <v>25294</v>
      </c>
      <c r="H4809" s="3">
        <v>2020</v>
      </c>
      <c r="I4809" s="2">
        <v>4</v>
      </c>
      <c r="J4809" s="3" t="s">
        <v>12</v>
      </c>
      <c r="K4809" s="3">
        <v>1</v>
      </c>
      <c r="L4809" s="3">
        <v>1</v>
      </c>
    </row>
    <row r="4810" spans="1:12">
      <c r="A4810" s="2" t="s">
        <v>1356</v>
      </c>
      <c r="B4810" s="3" t="s">
        <v>1439</v>
      </c>
      <c r="C4810" s="2" t="s">
        <v>1357</v>
      </c>
      <c r="D4810" s="2" t="s">
        <v>1357</v>
      </c>
      <c r="E4810" s="3" t="str">
        <f t="shared" si="75"/>
        <v>Tocantins-Ananas</v>
      </c>
      <c r="F4810" s="3">
        <v>170100</v>
      </c>
      <c r="G4810" s="3">
        <v>9549</v>
      </c>
      <c r="H4810" s="3">
        <v>2019</v>
      </c>
      <c r="I4810" s="2">
        <v>3</v>
      </c>
      <c r="J4810" s="3" t="s">
        <v>10</v>
      </c>
      <c r="K4810" s="3">
        <v>4</v>
      </c>
      <c r="L4810" s="3">
        <v>0</v>
      </c>
    </row>
    <row r="4811" spans="1:12">
      <c r="A4811" s="2" t="s">
        <v>1356</v>
      </c>
      <c r="B4811" s="3" t="s">
        <v>1439</v>
      </c>
      <c r="C4811" s="2" t="s">
        <v>1357</v>
      </c>
      <c r="D4811" s="2" t="s">
        <v>1357</v>
      </c>
      <c r="E4811" s="3" t="str">
        <f t="shared" si="75"/>
        <v>Tocantins-Ananas</v>
      </c>
      <c r="F4811" s="3">
        <v>170100</v>
      </c>
      <c r="G4811" s="3">
        <v>9549</v>
      </c>
      <c r="H4811" s="3">
        <v>2020</v>
      </c>
      <c r="I4811" s="2">
        <v>2</v>
      </c>
      <c r="J4811" s="3" t="s">
        <v>10</v>
      </c>
      <c r="K4811" s="3">
        <v>1</v>
      </c>
      <c r="L4811" s="3">
        <v>0</v>
      </c>
    </row>
    <row r="4812" spans="1:12">
      <c r="A4812" s="2" t="s">
        <v>1356</v>
      </c>
      <c r="B4812" s="3" t="s">
        <v>1439</v>
      </c>
      <c r="C4812" s="2" t="s">
        <v>1358</v>
      </c>
      <c r="D4812" s="2" t="s">
        <v>1358</v>
      </c>
      <c r="E4812" s="3" t="str">
        <f t="shared" si="75"/>
        <v>Tocantins-Aragominas</v>
      </c>
      <c r="F4812" s="3">
        <v>170130</v>
      </c>
      <c r="G4812" s="3">
        <v>5758</v>
      </c>
      <c r="H4812" s="3">
        <v>2020</v>
      </c>
      <c r="I4812" s="2">
        <v>1</v>
      </c>
      <c r="J4812" s="3" t="s">
        <v>90</v>
      </c>
      <c r="K4812" s="3">
        <v>1</v>
      </c>
      <c r="L4812" s="3">
        <v>0</v>
      </c>
    </row>
    <row r="4813" spans="1:12">
      <c r="A4813" s="2" t="s">
        <v>1356</v>
      </c>
      <c r="B4813" s="3" t="s">
        <v>1439</v>
      </c>
      <c r="C4813" s="2" t="s">
        <v>1359</v>
      </c>
      <c r="D4813" s="2" t="s">
        <v>1359</v>
      </c>
      <c r="E4813" s="3" t="str">
        <f t="shared" si="75"/>
        <v>Tocantins-Araguacema</v>
      </c>
      <c r="F4813" s="3">
        <v>170190</v>
      </c>
      <c r="G4813" s="3">
        <v>7086</v>
      </c>
      <c r="H4813" s="3">
        <v>2019</v>
      </c>
      <c r="I4813" s="2">
        <v>6</v>
      </c>
      <c r="J4813" s="3" t="s">
        <v>10</v>
      </c>
      <c r="K4813" s="3">
        <v>3</v>
      </c>
      <c r="L4813" s="3">
        <v>0</v>
      </c>
    </row>
    <row r="4814" spans="1:12">
      <c r="A4814" s="2" t="s">
        <v>1356</v>
      </c>
      <c r="B4814" s="3" t="s">
        <v>1439</v>
      </c>
      <c r="C4814" s="2" t="s">
        <v>1360</v>
      </c>
      <c r="D4814" s="2" t="s">
        <v>1360</v>
      </c>
      <c r="E4814" s="3" t="str">
        <f t="shared" si="75"/>
        <v>Tocantins-Araguaina</v>
      </c>
      <c r="F4814" s="3">
        <v>170210</v>
      </c>
      <c r="G4814" s="3">
        <v>180470</v>
      </c>
      <c r="H4814" s="3">
        <v>2019</v>
      </c>
      <c r="I4814" s="2">
        <v>1</v>
      </c>
      <c r="J4814" s="3" t="s">
        <v>9</v>
      </c>
      <c r="K4814" s="3">
        <v>1</v>
      </c>
      <c r="L4814" s="3">
        <v>3</v>
      </c>
    </row>
    <row r="4815" spans="1:12">
      <c r="A4815" s="2" t="s">
        <v>1356</v>
      </c>
      <c r="B4815" s="3" t="s">
        <v>1439</v>
      </c>
      <c r="C4815" s="2" t="s">
        <v>1360</v>
      </c>
      <c r="D4815" s="2" t="s">
        <v>1360</v>
      </c>
      <c r="E4815" s="3" t="str">
        <f t="shared" si="75"/>
        <v>Tocantins-Araguaina</v>
      </c>
      <c r="F4815" s="3">
        <v>170210</v>
      </c>
      <c r="G4815" s="3">
        <v>180470</v>
      </c>
      <c r="H4815" s="3">
        <v>2019</v>
      </c>
      <c r="I4815" s="2">
        <v>1</v>
      </c>
      <c r="J4815" s="3" t="s">
        <v>12</v>
      </c>
      <c r="K4815" s="3">
        <v>1</v>
      </c>
      <c r="L4815" s="3">
        <v>0</v>
      </c>
    </row>
    <row r="4816" spans="1:12">
      <c r="A4816" s="2" t="s">
        <v>1356</v>
      </c>
      <c r="B4816" s="3" t="s">
        <v>1439</v>
      </c>
      <c r="C4816" s="2" t="s">
        <v>1360</v>
      </c>
      <c r="D4816" s="2" t="s">
        <v>1360</v>
      </c>
      <c r="E4816" s="3" t="str">
        <f t="shared" si="75"/>
        <v>Tocantins-Araguaina</v>
      </c>
      <c r="F4816" s="3">
        <v>170210</v>
      </c>
      <c r="G4816" s="3">
        <v>180470</v>
      </c>
      <c r="H4816" s="3">
        <v>2019</v>
      </c>
      <c r="I4816" s="2">
        <v>3</v>
      </c>
      <c r="J4816" s="3" t="s">
        <v>9</v>
      </c>
      <c r="K4816" s="3">
        <v>3</v>
      </c>
      <c r="L4816" s="3">
        <v>1</v>
      </c>
    </row>
    <row r="4817" spans="1:12">
      <c r="A4817" s="2" t="s">
        <v>1356</v>
      </c>
      <c r="B4817" s="3" t="s">
        <v>1439</v>
      </c>
      <c r="C4817" s="2" t="s">
        <v>1360</v>
      </c>
      <c r="D4817" s="2" t="s">
        <v>1360</v>
      </c>
      <c r="E4817" s="3" t="str">
        <f t="shared" si="75"/>
        <v>Tocantins-Araguaina</v>
      </c>
      <c r="F4817" s="3">
        <v>170210</v>
      </c>
      <c r="G4817" s="3">
        <v>180470</v>
      </c>
      <c r="H4817" s="3">
        <v>2019</v>
      </c>
      <c r="I4817" s="2">
        <v>3</v>
      </c>
      <c r="J4817" s="3" t="s">
        <v>10</v>
      </c>
      <c r="K4817" s="3">
        <v>2</v>
      </c>
      <c r="L4817" s="3">
        <v>0</v>
      </c>
    </row>
    <row r="4818" spans="1:12">
      <c r="A4818" s="2" t="s">
        <v>1356</v>
      </c>
      <c r="B4818" s="3" t="s">
        <v>1439</v>
      </c>
      <c r="C4818" s="2" t="s">
        <v>1360</v>
      </c>
      <c r="D4818" s="2" t="s">
        <v>1360</v>
      </c>
      <c r="E4818" s="3" t="str">
        <f t="shared" si="75"/>
        <v>Tocantins-Araguaina</v>
      </c>
      <c r="F4818" s="3">
        <v>170210</v>
      </c>
      <c r="G4818" s="3">
        <v>180470</v>
      </c>
      <c r="H4818" s="3">
        <v>2019</v>
      </c>
      <c r="I4818" s="2">
        <v>3</v>
      </c>
      <c r="J4818" s="3" t="s">
        <v>12</v>
      </c>
      <c r="K4818" s="3">
        <v>2</v>
      </c>
      <c r="L4818" s="3">
        <v>1</v>
      </c>
    </row>
    <row r="4819" spans="1:12">
      <c r="A4819" s="2" t="s">
        <v>1356</v>
      </c>
      <c r="B4819" s="3" t="s">
        <v>1439</v>
      </c>
      <c r="C4819" s="2" t="s">
        <v>1360</v>
      </c>
      <c r="D4819" s="2" t="s">
        <v>1360</v>
      </c>
      <c r="E4819" s="3" t="str">
        <f t="shared" si="75"/>
        <v>Tocantins-Araguaina</v>
      </c>
      <c r="F4819" s="3">
        <v>170210</v>
      </c>
      <c r="G4819" s="3">
        <v>180470</v>
      </c>
      <c r="H4819" s="3">
        <v>2019</v>
      </c>
      <c r="I4819" s="2">
        <v>4</v>
      </c>
      <c r="J4819" s="3" t="s">
        <v>9</v>
      </c>
      <c r="K4819" s="3">
        <v>3</v>
      </c>
      <c r="L4819" s="3">
        <v>2</v>
      </c>
    </row>
    <row r="4820" spans="1:12">
      <c r="A4820" s="2" t="s">
        <v>1356</v>
      </c>
      <c r="B4820" s="3" t="s">
        <v>1439</v>
      </c>
      <c r="C4820" s="2" t="s">
        <v>1360</v>
      </c>
      <c r="D4820" s="2" t="s">
        <v>1360</v>
      </c>
      <c r="E4820" s="3" t="str">
        <f t="shared" si="75"/>
        <v>Tocantins-Araguaina</v>
      </c>
      <c r="F4820" s="3">
        <v>170210</v>
      </c>
      <c r="G4820" s="3">
        <v>180470</v>
      </c>
      <c r="H4820" s="3">
        <v>2019</v>
      </c>
      <c r="I4820" s="2">
        <v>4</v>
      </c>
      <c r="J4820" s="3" t="s">
        <v>10</v>
      </c>
      <c r="K4820" s="3">
        <v>2</v>
      </c>
      <c r="L4820" s="3">
        <v>0</v>
      </c>
    </row>
    <row r="4821" spans="1:12">
      <c r="A4821" s="2" t="s">
        <v>1356</v>
      </c>
      <c r="B4821" s="3" t="s">
        <v>1439</v>
      </c>
      <c r="C4821" s="2" t="s">
        <v>1360</v>
      </c>
      <c r="D4821" s="2" t="s">
        <v>1360</v>
      </c>
      <c r="E4821" s="3" t="str">
        <f t="shared" si="75"/>
        <v>Tocantins-Araguaina</v>
      </c>
      <c r="F4821" s="3">
        <v>170210</v>
      </c>
      <c r="G4821" s="3">
        <v>180470</v>
      </c>
      <c r="H4821" s="3">
        <v>2019</v>
      </c>
      <c r="I4821" s="2">
        <v>4</v>
      </c>
      <c r="J4821" s="3" t="s">
        <v>12</v>
      </c>
      <c r="K4821" s="3">
        <v>3</v>
      </c>
      <c r="L4821" s="3">
        <v>2</v>
      </c>
    </row>
    <row r="4822" spans="1:12">
      <c r="A4822" s="2" t="s">
        <v>1356</v>
      </c>
      <c r="B4822" s="3" t="s">
        <v>1439</v>
      </c>
      <c r="C4822" s="2" t="s">
        <v>1360</v>
      </c>
      <c r="D4822" s="2" t="s">
        <v>1360</v>
      </c>
      <c r="E4822" s="3" t="str">
        <f t="shared" si="75"/>
        <v>Tocantins-Araguaina</v>
      </c>
      <c r="F4822" s="3">
        <v>170210</v>
      </c>
      <c r="G4822" s="3">
        <v>180470</v>
      </c>
      <c r="H4822" s="3">
        <v>2019</v>
      </c>
      <c r="I4822" s="2">
        <v>5</v>
      </c>
      <c r="J4822" s="3" t="s">
        <v>10</v>
      </c>
      <c r="K4822" s="3">
        <v>3</v>
      </c>
      <c r="L4822" s="3">
        <v>0</v>
      </c>
    </row>
    <row r="4823" spans="1:12">
      <c r="A4823" s="2" t="s">
        <v>1356</v>
      </c>
      <c r="B4823" s="3" t="s">
        <v>1439</v>
      </c>
      <c r="C4823" s="2" t="s">
        <v>1360</v>
      </c>
      <c r="D4823" s="2" t="s">
        <v>1360</v>
      </c>
      <c r="E4823" s="3" t="str">
        <f t="shared" si="75"/>
        <v>Tocantins-Araguaina</v>
      </c>
      <c r="F4823" s="3">
        <v>170210</v>
      </c>
      <c r="G4823" s="3">
        <v>180470</v>
      </c>
      <c r="H4823" s="3">
        <v>2019</v>
      </c>
      <c r="I4823" s="2">
        <v>6</v>
      </c>
      <c r="J4823" s="3" t="s">
        <v>10</v>
      </c>
      <c r="K4823" s="3">
        <v>1</v>
      </c>
      <c r="L4823" s="3">
        <v>0</v>
      </c>
    </row>
    <row r="4824" spans="1:12">
      <c r="A4824" s="2" t="s">
        <v>1356</v>
      </c>
      <c r="B4824" s="3" t="s">
        <v>1439</v>
      </c>
      <c r="C4824" s="2" t="s">
        <v>1360</v>
      </c>
      <c r="D4824" s="2" t="s">
        <v>1360</v>
      </c>
      <c r="E4824" s="3" t="str">
        <f t="shared" si="75"/>
        <v>Tocantins-Araguaina</v>
      </c>
      <c r="F4824" s="3">
        <v>170210</v>
      </c>
      <c r="G4824" s="3">
        <v>180470</v>
      </c>
      <c r="H4824" s="3">
        <v>2020</v>
      </c>
      <c r="I4824" s="2">
        <v>1</v>
      </c>
      <c r="J4824" s="3" t="s">
        <v>9</v>
      </c>
      <c r="K4824" s="3">
        <v>1</v>
      </c>
      <c r="L4824" s="3">
        <v>2</v>
      </c>
    </row>
    <row r="4825" spans="1:12">
      <c r="A4825" s="2" t="s">
        <v>1356</v>
      </c>
      <c r="B4825" s="3" t="s">
        <v>1439</v>
      </c>
      <c r="C4825" s="2" t="s">
        <v>1360</v>
      </c>
      <c r="D4825" s="2" t="s">
        <v>1360</v>
      </c>
      <c r="E4825" s="3" t="str">
        <f t="shared" si="75"/>
        <v>Tocantins-Araguaina</v>
      </c>
      <c r="F4825" s="3">
        <v>170210</v>
      </c>
      <c r="G4825" s="3">
        <v>180470</v>
      </c>
      <c r="H4825" s="3">
        <v>2020</v>
      </c>
      <c r="I4825" s="2">
        <v>1</v>
      </c>
      <c r="J4825" s="3" t="s">
        <v>12</v>
      </c>
      <c r="K4825" s="3">
        <v>4</v>
      </c>
      <c r="L4825" s="3">
        <v>4</v>
      </c>
    </row>
    <row r="4826" spans="1:12">
      <c r="A4826" s="2" t="s">
        <v>1356</v>
      </c>
      <c r="B4826" s="3" t="s">
        <v>1439</v>
      </c>
      <c r="C4826" s="2" t="s">
        <v>1360</v>
      </c>
      <c r="D4826" s="2" t="s">
        <v>1360</v>
      </c>
      <c r="E4826" s="3" t="str">
        <f t="shared" si="75"/>
        <v>Tocantins-Araguaina</v>
      </c>
      <c r="F4826" s="3">
        <v>170210</v>
      </c>
      <c r="G4826" s="3">
        <v>180470</v>
      </c>
      <c r="H4826" s="3">
        <v>2020</v>
      </c>
      <c r="I4826" s="2">
        <v>2</v>
      </c>
      <c r="J4826" s="3" t="s">
        <v>10</v>
      </c>
      <c r="K4826" s="3">
        <v>1</v>
      </c>
      <c r="L4826" s="3">
        <v>0</v>
      </c>
    </row>
    <row r="4827" spans="1:12">
      <c r="A4827" s="2" t="s">
        <v>1356</v>
      </c>
      <c r="B4827" s="3" t="s">
        <v>1439</v>
      </c>
      <c r="C4827" s="2" t="s">
        <v>1360</v>
      </c>
      <c r="D4827" s="2" t="s">
        <v>1360</v>
      </c>
      <c r="E4827" s="3" t="str">
        <f t="shared" si="75"/>
        <v>Tocantins-Araguaina</v>
      </c>
      <c r="F4827" s="3">
        <v>170210</v>
      </c>
      <c r="G4827" s="3">
        <v>180470</v>
      </c>
      <c r="H4827" s="3">
        <v>2020</v>
      </c>
      <c r="I4827" s="2">
        <v>3</v>
      </c>
      <c r="J4827" s="3" t="s">
        <v>19</v>
      </c>
      <c r="K4827" s="3">
        <v>1</v>
      </c>
      <c r="L4827" s="3">
        <v>0</v>
      </c>
    </row>
    <row r="4828" spans="1:12">
      <c r="A4828" s="2" t="s">
        <v>1356</v>
      </c>
      <c r="B4828" s="3" t="s">
        <v>1439</v>
      </c>
      <c r="C4828" s="2" t="s">
        <v>1360</v>
      </c>
      <c r="D4828" s="2" t="s">
        <v>1360</v>
      </c>
      <c r="E4828" s="3" t="str">
        <f t="shared" si="75"/>
        <v>Tocantins-Araguaina</v>
      </c>
      <c r="F4828" s="3">
        <v>170210</v>
      </c>
      <c r="G4828" s="3">
        <v>180470</v>
      </c>
      <c r="H4828" s="3">
        <v>2020</v>
      </c>
      <c r="I4828" s="2">
        <v>4</v>
      </c>
      <c r="J4828" s="3" t="s">
        <v>12</v>
      </c>
      <c r="K4828" s="3">
        <v>2</v>
      </c>
      <c r="L4828" s="3">
        <v>2</v>
      </c>
    </row>
    <row r="4829" spans="1:12">
      <c r="A4829" s="2" t="s">
        <v>1356</v>
      </c>
      <c r="B4829" s="3" t="s">
        <v>1439</v>
      </c>
      <c r="C4829" s="2" t="s">
        <v>1361</v>
      </c>
      <c r="D4829" s="2" t="s">
        <v>1361</v>
      </c>
      <c r="E4829" s="3" t="str">
        <f t="shared" si="75"/>
        <v>Tocantins-Araguatins</v>
      </c>
      <c r="F4829" s="3">
        <v>170220</v>
      </c>
      <c r="G4829" s="3">
        <v>35761</v>
      </c>
      <c r="H4829" s="3">
        <v>2019</v>
      </c>
      <c r="I4829" s="2">
        <v>1</v>
      </c>
      <c r="J4829" s="3" t="s">
        <v>9</v>
      </c>
      <c r="K4829" s="3">
        <v>1</v>
      </c>
      <c r="L4829" s="3">
        <v>1</v>
      </c>
    </row>
    <row r="4830" spans="1:12">
      <c r="A4830" s="2" t="s">
        <v>1356</v>
      </c>
      <c r="B4830" s="3" t="s">
        <v>1439</v>
      </c>
      <c r="C4830" s="2" t="s">
        <v>1361</v>
      </c>
      <c r="D4830" s="2" t="s">
        <v>1361</v>
      </c>
      <c r="E4830" s="3" t="str">
        <f t="shared" si="75"/>
        <v>Tocantins-Araguatins</v>
      </c>
      <c r="F4830" s="3">
        <v>170220</v>
      </c>
      <c r="G4830" s="3">
        <v>35761</v>
      </c>
      <c r="H4830" s="3">
        <v>2019</v>
      </c>
      <c r="I4830" s="2">
        <v>3</v>
      </c>
      <c r="J4830" s="3" t="s">
        <v>12</v>
      </c>
      <c r="K4830" s="3">
        <v>1</v>
      </c>
      <c r="L4830" s="3">
        <v>1</v>
      </c>
    </row>
    <row r="4831" spans="1:12">
      <c r="A4831" s="2" t="s">
        <v>1356</v>
      </c>
      <c r="B4831" s="3" t="s">
        <v>1439</v>
      </c>
      <c r="C4831" s="2" t="s">
        <v>1361</v>
      </c>
      <c r="D4831" s="2" t="s">
        <v>1361</v>
      </c>
      <c r="E4831" s="3" t="str">
        <f t="shared" si="75"/>
        <v>Tocantins-Araguatins</v>
      </c>
      <c r="F4831" s="3">
        <v>170220</v>
      </c>
      <c r="G4831" s="3">
        <v>35761</v>
      </c>
      <c r="H4831" s="3">
        <v>2019</v>
      </c>
      <c r="I4831" s="2">
        <v>4</v>
      </c>
      <c r="J4831" s="3" t="s">
        <v>10</v>
      </c>
      <c r="K4831" s="3">
        <v>1</v>
      </c>
      <c r="L4831" s="3">
        <v>0</v>
      </c>
    </row>
    <row r="4832" spans="1:12">
      <c r="A4832" s="2" t="s">
        <v>1356</v>
      </c>
      <c r="B4832" s="3" t="s">
        <v>1439</v>
      </c>
      <c r="C4832" s="2" t="s">
        <v>1361</v>
      </c>
      <c r="D4832" s="2" t="s">
        <v>1361</v>
      </c>
      <c r="E4832" s="3" t="str">
        <f t="shared" si="75"/>
        <v>Tocantins-Araguatins</v>
      </c>
      <c r="F4832" s="3">
        <v>170220</v>
      </c>
      <c r="G4832" s="3">
        <v>35761</v>
      </c>
      <c r="H4832" s="3">
        <v>2019</v>
      </c>
      <c r="I4832" s="2">
        <v>5</v>
      </c>
      <c r="J4832" s="3" t="s">
        <v>10</v>
      </c>
      <c r="K4832" s="3">
        <v>1</v>
      </c>
      <c r="L4832" s="3">
        <v>0</v>
      </c>
    </row>
    <row r="4833" spans="1:12">
      <c r="A4833" s="2" t="s">
        <v>1356</v>
      </c>
      <c r="B4833" s="3" t="s">
        <v>1439</v>
      </c>
      <c r="C4833" s="2" t="s">
        <v>1362</v>
      </c>
      <c r="D4833" s="2" t="s">
        <v>1362</v>
      </c>
      <c r="E4833" s="3" t="str">
        <f t="shared" si="75"/>
        <v>Tocantins-Brejinho de Nazare</v>
      </c>
      <c r="F4833" s="3">
        <v>170370</v>
      </c>
      <c r="G4833" s="3">
        <v>5497</v>
      </c>
      <c r="H4833" s="3">
        <v>2019</v>
      </c>
      <c r="I4833" s="2">
        <v>5</v>
      </c>
      <c r="J4833" s="3" t="s">
        <v>10</v>
      </c>
      <c r="K4833" s="3">
        <v>1</v>
      </c>
      <c r="L4833" s="3">
        <v>0</v>
      </c>
    </row>
    <row r="4834" spans="1:12">
      <c r="A4834" s="2" t="s">
        <v>1356</v>
      </c>
      <c r="B4834" s="3" t="s">
        <v>1439</v>
      </c>
      <c r="C4834" s="2" t="s">
        <v>1363</v>
      </c>
      <c r="D4834" s="2" t="s">
        <v>1363</v>
      </c>
      <c r="E4834" s="3" t="str">
        <f t="shared" si="75"/>
        <v>Tocantins-Caseara</v>
      </c>
      <c r="F4834" s="3">
        <v>170390</v>
      </c>
      <c r="G4834" s="3">
        <v>5369</v>
      </c>
      <c r="H4834" s="3">
        <v>2019</v>
      </c>
      <c r="I4834" s="2">
        <v>5</v>
      </c>
      <c r="J4834" s="3" t="s">
        <v>9</v>
      </c>
      <c r="K4834" s="3">
        <v>1</v>
      </c>
      <c r="L4834" s="3">
        <v>0</v>
      </c>
    </row>
    <row r="4835" spans="1:12">
      <c r="A4835" s="2" t="s">
        <v>1356</v>
      </c>
      <c r="B4835" s="3" t="s">
        <v>1439</v>
      </c>
      <c r="C4835" s="2" t="s">
        <v>1364</v>
      </c>
      <c r="D4835" s="2" t="s">
        <v>1364</v>
      </c>
      <c r="E4835" s="3" t="str">
        <f t="shared" si="75"/>
        <v>Tocantins-Colinas do Tocantins</v>
      </c>
      <c r="F4835" s="3">
        <v>170550</v>
      </c>
      <c r="G4835" s="3">
        <v>35424</v>
      </c>
      <c r="H4835" s="3">
        <v>2019</v>
      </c>
      <c r="I4835" s="2">
        <v>5</v>
      </c>
      <c r="J4835" s="3" t="s">
        <v>10</v>
      </c>
      <c r="K4835" s="3">
        <v>1</v>
      </c>
      <c r="L4835" s="3">
        <v>0</v>
      </c>
    </row>
    <row r="4836" spans="1:12">
      <c r="A4836" s="2" t="s">
        <v>1356</v>
      </c>
      <c r="B4836" s="3" t="s">
        <v>1439</v>
      </c>
      <c r="C4836" s="2" t="s">
        <v>1365</v>
      </c>
      <c r="D4836" s="2" t="s">
        <v>1365</v>
      </c>
      <c r="E4836" s="3" t="str">
        <f t="shared" si="75"/>
        <v>Tocantins-Cristalandia</v>
      </c>
      <c r="F4836" s="3">
        <v>170610</v>
      </c>
      <c r="G4836" s="3">
        <v>7289</v>
      </c>
      <c r="H4836" s="3">
        <v>2020</v>
      </c>
      <c r="I4836" s="2">
        <v>3</v>
      </c>
      <c r="J4836" s="3" t="s">
        <v>12</v>
      </c>
      <c r="K4836" s="3">
        <v>1</v>
      </c>
      <c r="L4836" s="3">
        <v>1</v>
      </c>
    </row>
    <row r="4837" spans="1:12">
      <c r="A4837" s="2" t="s">
        <v>1356</v>
      </c>
      <c r="B4837" s="3" t="s">
        <v>1439</v>
      </c>
      <c r="C4837" s="2" t="s">
        <v>1366</v>
      </c>
      <c r="D4837" s="2" t="s">
        <v>1366</v>
      </c>
      <c r="E4837" s="3" t="str">
        <f t="shared" si="75"/>
        <v>Tocantins-Dianopolis</v>
      </c>
      <c r="F4837" s="3">
        <v>170700</v>
      </c>
      <c r="G4837" s="3">
        <v>22139</v>
      </c>
      <c r="H4837" s="3">
        <v>2019</v>
      </c>
      <c r="I4837" s="2">
        <v>5</v>
      </c>
      <c r="J4837" s="3" t="s">
        <v>10</v>
      </c>
      <c r="K4837" s="3">
        <v>1</v>
      </c>
      <c r="L4837" s="3">
        <v>0</v>
      </c>
    </row>
    <row r="4838" spans="1:12">
      <c r="A4838" s="2" t="s">
        <v>1356</v>
      </c>
      <c r="B4838" s="3" t="s">
        <v>1439</v>
      </c>
      <c r="C4838" s="2" t="s">
        <v>1367</v>
      </c>
      <c r="D4838" s="2" t="s">
        <v>1367</v>
      </c>
      <c r="E4838" s="3" t="str">
        <f t="shared" si="75"/>
        <v>Tocantins-Duere</v>
      </c>
      <c r="F4838" s="3">
        <v>170730</v>
      </c>
      <c r="G4838" s="3">
        <v>4686</v>
      </c>
      <c r="H4838" s="3">
        <v>2019</v>
      </c>
      <c r="I4838" s="2">
        <v>3</v>
      </c>
      <c r="J4838" s="3" t="s">
        <v>10</v>
      </c>
      <c r="K4838" s="3">
        <v>1</v>
      </c>
      <c r="L4838" s="3">
        <v>0</v>
      </c>
    </row>
    <row r="4839" spans="1:12">
      <c r="A4839" s="2" t="s">
        <v>1356</v>
      </c>
      <c r="B4839" s="3" t="s">
        <v>1439</v>
      </c>
      <c r="C4839" s="2" t="s">
        <v>1368</v>
      </c>
      <c r="D4839" s="2" t="s">
        <v>1368</v>
      </c>
      <c r="E4839" s="3" t="str">
        <f t="shared" si="75"/>
        <v>Tocantins-Formoso do Araguaia</v>
      </c>
      <c r="F4839" s="3">
        <v>170820</v>
      </c>
      <c r="G4839" s="3">
        <v>18440</v>
      </c>
      <c r="H4839" s="3">
        <v>2019</v>
      </c>
      <c r="I4839" s="2">
        <v>3</v>
      </c>
      <c r="J4839" s="3" t="s">
        <v>12</v>
      </c>
      <c r="K4839" s="3">
        <v>1</v>
      </c>
      <c r="L4839" s="3">
        <v>0</v>
      </c>
    </row>
    <row r="4840" spans="1:12">
      <c r="A4840" s="2" t="s">
        <v>1356</v>
      </c>
      <c r="B4840" s="3" t="s">
        <v>1439</v>
      </c>
      <c r="C4840" s="2" t="s">
        <v>1369</v>
      </c>
      <c r="D4840" s="2" t="s">
        <v>1369</v>
      </c>
      <c r="E4840" s="3" t="str">
        <f t="shared" si="75"/>
        <v>Tocantins-Goiatins</v>
      </c>
      <c r="F4840" s="3">
        <v>170900</v>
      </c>
      <c r="G4840" s="3">
        <v>13019</v>
      </c>
      <c r="H4840" s="3">
        <v>2020</v>
      </c>
      <c r="I4840" s="2">
        <v>2</v>
      </c>
      <c r="J4840" s="3" t="s">
        <v>19</v>
      </c>
      <c r="K4840" s="3">
        <v>1</v>
      </c>
      <c r="L4840" s="3">
        <v>0</v>
      </c>
    </row>
    <row r="4841" spans="1:12">
      <c r="A4841" s="2" t="s">
        <v>1356</v>
      </c>
      <c r="B4841" s="3" t="s">
        <v>1439</v>
      </c>
      <c r="C4841" s="2" t="s">
        <v>1369</v>
      </c>
      <c r="D4841" s="2" t="s">
        <v>1369</v>
      </c>
      <c r="E4841" s="3" t="str">
        <f t="shared" si="75"/>
        <v>Tocantins-Goiatins</v>
      </c>
      <c r="F4841" s="3">
        <v>170900</v>
      </c>
      <c r="G4841" s="3">
        <v>13019</v>
      </c>
      <c r="H4841" s="3">
        <v>2020</v>
      </c>
      <c r="I4841" s="2">
        <v>5</v>
      </c>
      <c r="J4841" s="3" t="s">
        <v>10</v>
      </c>
      <c r="K4841" s="3">
        <v>1</v>
      </c>
      <c r="L4841" s="3">
        <v>0</v>
      </c>
    </row>
    <row r="4842" spans="1:12">
      <c r="A4842" s="2" t="s">
        <v>1356</v>
      </c>
      <c r="B4842" s="3" t="s">
        <v>1439</v>
      </c>
      <c r="C4842" s="2" t="s">
        <v>1370</v>
      </c>
      <c r="D4842" s="2" t="s">
        <v>1370</v>
      </c>
      <c r="E4842" s="3" t="str">
        <f t="shared" si="75"/>
        <v>Tocantins-Gurupi</v>
      </c>
      <c r="F4842" s="3">
        <v>170950</v>
      </c>
      <c r="G4842" s="3">
        <v>86647</v>
      </c>
      <c r="H4842" s="3">
        <v>2019</v>
      </c>
      <c r="I4842" s="2">
        <v>1</v>
      </c>
      <c r="J4842" s="3" t="s">
        <v>90</v>
      </c>
      <c r="K4842" s="3">
        <v>1</v>
      </c>
      <c r="L4842" s="3">
        <v>0</v>
      </c>
    </row>
    <row r="4843" spans="1:12">
      <c r="A4843" s="2" t="s">
        <v>1356</v>
      </c>
      <c r="B4843" s="3" t="s">
        <v>1439</v>
      </c>
      <c r="C4843" s="2" t="s">
        <v>1370</v>
      </c>
      <c r="D4843" s="2" t="s">
        <v>1370</v>
      </c>
      <c r="E4843" s="3" t="str">
        <f t="shared" si="75"/>
        <v>Tocantins-Gurupi</v>
      </c>
      <c r="F4843" s="3">
        <v>170950</v>
      </c>
      <c r="G4843" s="3">
        <v>86647</v>
      </c>
      <c r="H4843" s="3">
        <v>2019</v>
      </c>
      <c r="I4843" s="2">
        <v>1</v>
      </c>
      <c r="J4843" s="3" t="s">
        <v>12</v>
      </c>
      <c r="K4843" s="3">
        <v>2</v>
      </c>
      <c r="L4843" s="3">
        <v>4</v>
      </c>
    </row>
    <row r="4844" spans="1:12">
      <c r="A4844" s="2" t="s">
        <v>1356</v>
      </c>
      <c r="B4844" s="3" t="s">
        <v>1439</v>
      </c>
      <c r="C4844" s="2" t="s">
        <v>1370</v>
      </c>
      <c r="D4844" s="2" t="s">
        <v>1370</v>
      </c>
      <c r="E4844" s="3" t="str">
        <f t="shared" si="75"/>
        <v>Tocantins-Gurupi</v>
      </c>
      <c r="F4844" s="3">
        <v>170950</v>
      </c>
      <c r="G4844" s="3">
        <v>86647</v>
      </c>
      <c r="H4844" s="3">
        <v>2019</v>
      </c>
      <c r="I4844" s="2">
        <v>4</v>
      </c>
      <c r="J4844" s="3" t="s">
        <v>12</v>
      </c>
      <c r="K4844" s="3">
        <v>1</v>
      </c>
      <c r="L4844" s="3">
        <v>0</v>
      </c>
    </row>
    <row r="4845" spans="1:12">
      <c r="A4845" s="2" t="s">
        <v>1356</v>
      </c>
      <c r="B4845" s="3" t="s">
        <v>1439</v>
      </c>
      <c r="C4845" s="2" t="s">
        <v>1370</v>
      </c>
      <c r="D4845" s="2" t="s">
        <v>1370</v>
      </c>
      <c r="E4845" s="3" t="str">
        <f t="shared" si="75"/>
        <v>Tocantins-Gurupi</v>
      </c>
      <c r="F4845" s="3">
        <v>170950</v>
      </c>
      <c r="G4845" s="3">
        <v>86647</v>
      </c>
      <c r="H4845" s="3">
        <v>2019</v>
      </c>
      <c r="I4845" s="2">
        <v>5</v>
      </c>
      <c r="J4845" s="3" t="s">
        <v>10</v>
      </c>
      <c r="K4845" s="3">
        <v>2</v>
      </c>
      <c r="L4845" s="3">
        <v>0</v>
      </c>
    </row>
    <row r="4846" spans="1:12">
      <c r="A4846" s="2" t="s">
        <v>1356</v>
      </c>
      <c r="B4846" s="3" t="s">
        <v>1439</v>
      </c>
      <c r="C4846" s="2" t="s">
        <v>1370</v>
      </c>
      <c r="D4846" s="2" t="s">
        <v>1370</v>
      </c>
      <c r="E4846" s="3" t="str">
        <f t="shared" si="75"/>
        <v>Tocantins-Gurupi</v>
      </c>
      <c r="F4846" s="3">
        <v>170950</v>
      </c>
      <c r="G4846" s="3">
        <v>86647</v>
      </c>
      <c r="H4846" s="3">
        <v>2019</v>
      </c>
      <c r="I4846" s="2">
        <v>6</v>
      </c>
      <c r="J4846" s="3" t="s">
        <v>10</v>
      </c>
      <c r="K4846" s="3">
        <v>1</v>
      </c>
      <c r="L4846" s="3">
        <v>0</v>
      </c>
    </row>
    <row r="4847" spans="1:12">
      <c r="A4847" s="2" t="s">
        <v>1356</v>
      </c>
      <c r="B4847" s="3" t="s">
        <v>1439</v>
      </c>
      <c r="C4847" s="2" t="s">
        <v>1370</v>
      </c>
      <c r="D4847" s="2" t="s">
        <v>1370</v>
      </c>
      <c r="E4847" s="3" t="str">
        <f t="shared" si="75"/>
        <v>Tocantins-Gurupi</v>
      </c>
      <c r="F4847" s="3">
        <v>170950</v>
      </c>
      <c r="G4847" s="3">
        <v>86647</v>
      </c>
      <c r="H4847" s="3">
        <v>2020</v>
      </c>
      <c r="I4847" s="2">
        <v>1</v>
      </c>
      <c r="J4847" s="3" t="s">
        <v>9</v>
      </c>
      <c r="K4847" s="3">
        <v>1</v>
      </c>
      <c r="L4847" s="3">
        <v>2</v>
      </c>
    </row>
    <row r="4848" spans="1:12">
      <c r="A4848" s="2" t="s">
        <v>1356</v>
      </c>
      <c r="B4848" s="3" t="s">
        <v>1439</v>
      </c>
      <c r="C4848" s="2" t="s">
        <v>1370</v>
      </c>
      <c r="D4848" s="2" t="s">
        <v>1370</v>
      </c>
      <c r="E4848" s="3" t="str">
        <f t="shared" si="75"/>
        <v>Tocantins-Gurupi</v>
      </c>
      <c r="F4848" s="3">
        <v>170950</v>
      </c>
      <c r="G4848" s="3">
        <v>86647</v>
      </c>
      <c r="H4848" s="3">
        <v>2020</v>
      </c>
      <c r="I4848" s="2">
        <v>1</v>
      </c>
      <c r="J4848" s="3" t="s">
        <v>12</v>
      </c>
      <c r="K4848" s="3">
        <v>1</v>
      </c>
      <c r="L4848" s="3">
        <v>1</v>
      </c>
    </row>
    <row r="4849" spans="1:12">
      <c r="A4849" s="2" t="s">
        <v>1356</v>
      </c>
      <c r="B4849" s="3" t="s">
        <v>1439</v>
      </c>
      <c r="C4849" s="2" t="s">
        <v>1370</v>
      </c>
      <c r="D4849" s="2" t="s">
        <v>1370</v>
      </c>
      <c r="E4849" s="3" t="str">
        <f t="shared" ref="E4849:E4901" si="76">+CONCATENATE(A4849,"-",D4849)</f>
        <v>Tocantins-Gurupi</v>
      </c>
      <c r="F4849" s="3">
        <v>170950</v>
      </c>
      <c r="G4849" s="3">
        <v>86647</v>
      </c>
      <c r="H4849" s="3">
        <v>2020</v>
      </c>
      <c r="I4849" s="2">
        <v>3</v>
      </c>
      <c r="J4849" s="3" t="s">
        <v>9</v>
      </c>
      <c r="K4849" s="3">
        <v>2</v>
      </c>
      <c r="L4849" s="3">
        <v>1</v>
      </c>
    </row>
    <row r="4850" spans="1:12">
      <c r="A4850" s="2" t="s">
        <v>1356</v>
      </c>
      <c r="B4850" s="3" t="s">
        <v>1439</v>
      </c>
      <c r="C4850" s="2" t="s">
        <v>1370</v>
      </c>
      <c r="D4850" s="2" t="s">
        <v>1370</v>
      </c>
      <c r="E4850" s="3" t="str">
        <f t="shared" si="76"/>
        <v>Tocantins-Gurupi</v>
      </c>
      <c r="F4850" s="3">
        <v>170950</v>
      </c>
      <c r="G4850" s="3">
        <v>86647</v>
      </c>
      <c r="H4850" s="3">
        <v>2020</v>
      </c>
      <c r="I4850" s="2">
        <v>3</v>
      </c>
      <c r="J4850" s="3" t="s">
        <v>10</v>
      </c>
      <c r="K4850" s="3">
        <v>1</v>
      </c>
      <c r="L4850" s="3">
        <v>0</v>
      </c>
    </row>
    <row r="4851" spans="1:12">
      <c r="A4851" s="2" t="s">
        <v>1356</v>
      </c>
      <c r="B4851" s="3" t="s">
        <v>1439</v>
      </c>
      <c r="C4851" s="2" t="s">
        <v>1370</v>
      </c>
      <c r="D4851" s="2" t="s">
        <v>1370</v>
      </c>
      <c r="E4851" s="3" t="str">
        <f t="shared" si="76"/>
        <v>Tocantins-Gurupi</v>
      </c>
      <c r="F4851" s="3">
        <v>170950</v>
      </c>
      <c r="G4851" s="3">
        <v>86647</v>
      </c>
      <c r="H4851" s="3">
        <v>2020</v>
      </c>
      <c r="I4851" s="2">
        <v>3</v>
      </c>
      <c r="J4851" s="3" t="s">
        <v>12</v>
      </c>
      <c r="K4851" s="3">
        <v>1</v>
      </c>
      <c r="L4851" s="3">
        <v>1</v>
      </c>
    </row>
    <row r="4852" spans="1:12">
      <c r="A4852" s="2" t="s">
        <v>1356</v>
      </c>
      <c r="B4852" s="3" t="s">
        <v>1439</v>
      </c>
      <c r="C4852" s="2" t="s">
        <v>1370</v>
      </c>
      <c r="D4852" s="2" t="s">
        <v>1370</v>
      </c>
      <c r="E4852" s="3" t="str">
        <f t="shared" si="76"/>
        <v>Tocantins-Gurupi</v>
      </c>
      <c r="F4852" s="3">
        <v>170950</v>
      </c>
      <c r="G4852" s="3">
        <v>86647</v>
      </c>
      <c r="H4852" s="3">
        <v>2020</v>
      </c>
      <c r="I4852" s="2">
        <v>4</v>
      </c>
      <c r="J4852" s="3" t="s">
        <v>12</v>
      </c>
      <c r="K4852" s="3">
        <v>1</v>
      </c>
      <c r="L4852" s="3">
        <v>1</v>
      </c>
    </row>
    <row r="4853" spans="1:12">
      <c r="A4853" s="2" t="s">
        <v>1356</v>
      </c>
      <c r="B4853" s="3" t="s">
        <v>1439</v>
      </c>
      <c r="C4853" s="2" t="s">
        <v>1370</v>
      </c>
      <c r="D4853" s="2" t="s">
        <v>1370</v>
      </c>
      <c r="E4853" s="3" t="str">
        <f t="shared" si="76"/>
        <v>Tocantins-Gurupi</v>
      </c>
      <c r="F4853" s="3">
        <v>170950</v>
      </c>
      <c r="G4853" s="3">
        <v>86647</v>
      </c>
      <c r="H4853" s="3">
        <v>2020</v>
      </c>
      <c r="I4853" s="2">
        <v>5</v>
      </c>
      <c r="J4853" s="3" t="s">
        <v>12</v>
      </c>
      <c r="K4853" s="3">
        <v>1</v>
      </c>
      <c r="L4853" s="3">
        <v>1</v>
      </c>
    </row>
    <row r="4854" spans="1:12">
      <c r="A4854" s="2" t="s">
        <v>1356</v>
      </c>
      <c r="B4854" s="3" t="s">
        <v>1439</v>
      </c>
      <c r="C4854" s="2" t="s">
        <v>1370</v>
      </c>
      <c r="D4854" s="2" t="s">
        <v>1370</v>
      </c>
      <c r="E4854" s="3" t="str">
        <f t="shared" si="76"/>
        <v>Tocantins-Gurupi</v>
      </c>
      <c r="F4854" s="3">
        <v>170950</v>
      </c>
      <c r="G4854" s="3">
        <v>86647</v>
      </c>
      <c r="H4854" s="3">
        <v>2020</v>
      </c>
      <c r="I4854" s="2">
        <v>6</v>
      </c>
      <c r="J4854" s="3" t="s">
        <v>9</v>
      </c>
      <c r="K4854" s="3">
        <v>1</v>
      </c>
      <c r="L4854" s="3">
        <v>1</v>
      </c>
    </row>
    <row r="4855" spans="1:12">
      <c r="A4855" s="2" t="s">
        <v>1356</v>
      </c>
      <c r="B4855" s="3" t="s">
        <v>1439</v>
      </c>
      <c r="C4855" s="2" t="s">
        <v>1370</v>
      </c>
      <c r="D4855" s="2" t="s">
        <v>1370</v>
      </c>
      <c r="E4855" s="3" t="str">
        <f t="shared" si="76"/>
        <v>Tocantins-Gurupi</v>
      </c>
      <c r="F4855" s="3">
        <v>170950</v>
      </c>
      <c r="G4855" s="3">
        <v>86647</v>
      </c>
      <c r="H4855" s="3">
        <v>2020</v>
      </c>
      <c r="I4855" s="2">
        <v>6</v>
      </c>
      <c r="J4855" s="3" t="s">
        <v>12</v>
      </c>
      <c r="K4855" s="3">
        <v>1</v>
      </c>
      <c r="L4855" s="3">
        <v>1</v>
      </c>
    </row>
    <row r="4856" spans="1:12">
      <c r="A4856" s="2" t="s">
        <v>1356</v>
      </c>
      <c r="B4856" s="3" t="s">
        <v>1439</v>
      </c>
      <c r="C4856" s="2" t="s">
        <v>1371</v>
      </c>
      <c r="D4856" s="2" t="s">
        <v>1371</v>
      </c>
      <c r="E4856" s="3" t="str">
        <f t="shared" si="76"/>
        <v>Tocantins-Miracema do Tocantins</v>
      </c>
      <c r="F4856" s="3">
        <v>171320</v>
      </c>
      <c r="G4856" s="3">
        <v>18248</v>
      </c>
      <c r="H4856" s="3">
        <v>2019</v>
      </c>
      <c r="I4856" s="2">
        <v>3</v>
      </c>
      <c r="J4856" s="3" t="s">
        <v>9</v>
      </c>
      <c r="K4856" s="3">
        <v>1</v>
      </c>
      <c r="L4856" s="3">
        <v>1</v>
      </c>
    </row>
    <row r="4857" spans="1:12">
      <c r="A4857" s="2" t="s">
        <v>1356</v>
      </c>
      <c r="B4857" s="3" t="s">
        <v>1439</v>
      </c>
      <c r="C4857" s="2" t="s">
        <v>1371</v>
      </c>
      <c r="D4857" s="2" t="s">
        <v>1371</v>
      </c>
      <c r="E4857" s="3" t="str">
        <f t="shared" si="76"/>
        <v>Tocantins-Miracema do Tocantins</v>
      </c>
      <c r="F4857" s="3">
        <v>171320</v>
      </c>
      <c r="G4857" s="3">
        <v>18248</v>
      </c>
      <c r="H4857" s="3">
        <v>2019</v>
      </c>
      <c r="I4857" s="2">
        <v>5</v>
      </c>
      <c r="J4857" s="3" t="s">
        <v>10</v>
      </c>
      <c r="K4857" s="3">
        <v>2</v>
      </c>
      <c r="L4857" s="3">
        <v>0</v>
      </c>
    </row>
    <row r="4858" spans="1:12">
      <c r="A4858" s="2" t="s">
        <v>1356</v>
      </c>
      <c r="B4858" s="3" t="s">
        <v>1439</v>
      </c>
      <c r="C4858" s="2" t="s">
        <v>1372</v>
      </c>
      <c r="D4858" s="2" t="s">
        <v>1372</v>
      </c>
      <c r="E4858" s="3" t="str">
        <f t="shared" si="76"/>
        <v>Tocantins-Nova Olinda</v>
      </c>
      <c r="F4858" s="3">
        <v>171488</v>
      </c>
      <c r="G4858" s="3">
        <v>11819</v>
      </c>
      <c r="H4858" s="3">
        <v>2020</v>
      </c>
      <c r="I4858" s="2">
        <v>6</v>
      </c>
      <c r="J4858" s="3" t="s">
        <v>12</v>
      </c>
      <c r="K4858" s="3">
        <v>1</v>
      </c>
      <c r="L4858" s="3">
        <v>1</v>
      </c>
    </row>
    <row r="4859" spans="1:12">
      <c r="A4859" s="2" t="s">
        <v>1356</v>
      </c>
      <c r="B4859" s="3" t="s">
        <v>1439</v>
      </c>
      <c r="C4859" s="2" t="s">
        <v>1373</v>
      </c>
      <c r="D4859" s="2" t="s">
        <v>1373</v>
      </c>
      <c r="E4859" s="3" t="str">
        <f t="shared" si="76"/>
        <v>Tocantins-Novo Acordo</v>
      </c>
      <c r="F4859" s="3">
        <v>171510</v>
      </c>
      <c r="G4859" s="3">
        <v>4342</v>
      </c>
      <c r="H4859" s="3">
        <v>2019</v>
      </c>
      <c r="I4859" s="2">
        <v>1</v>
      </c>
      <c r="J4859" s="3" t="s">
        <v>12</v>
      </c>
      <c r="K4859" s="3">
        <v>1</v>
      </c>
      <c r="L4859" s="3">
        <v>0</v>
      </c>
    </row>
    <row r="4860" spans="1:12">
      <c r="A4860" s="2" t="s">
        <v>1356</v>
      </c>
      <c r="B4860" s="3" t="s">
        <v>1439</v>
      </c>
      <c r="C4860" s="2" t="s">
        <v>1374</v>
      </c>
      <c r="D4860" s="2" t="s">
        <v>1374</v>
      </c>
      <c r="E4860" s="3" t="str">
        <f t="shared" si="76"/>
        <v>Tocantins-Palmas</v>
      </c>
      <c r="F4860" s="3">
        <v>172100</v>
      </c>
      <c r="G4860" s="3">
        <v>299127</v>
      </c>
      <c r="H4860" s="3">
        <v>2019</v>
      </c>
      <c r="I4860" s="2">
        <v>1</v>
      </c>
      <c r="J4860" s="3" t="s">
        <v>9</v>
      </c>
      <c r="K4860" s="3">
        <v>3</v>
      </c>
      <c r="L4860" s="3">
        <v>3</v>
      </c>
    </row>
    <row r="4861" spans="1:12">
      <c r="A4861" s="2" t="s">
        <v>1356</v>
      </c>
      <c r="B4861" s="3" t="s">
        <v>1439</v>
      </c>
      <c r="C4861" s="2" t="s">
        <v>1374</v>
      </c>
      <c r="D4861" s="2" t="s">
        <v>1374</v>
      </c>
      <c r="E4861" s="3" t="str">
        <f t="shared" si="76"/>
        <v>Tocantins-Palmas</v>
      </c>
      <c r="F4861" s="3">
        <v>172100</v>
      </c>
      <c r="G4861" s="3">
        <v>299127</v>
      </c>
      <c r="H4861" s="3">
        <v>2019</v>
      </c>
      <c r="I4861" s="2">
        <v>1</v>
      </c>
      <c r="J4861" s="3" t="s">
        <v>10</v>
      </c>
      <c r="K4861" s="3">
        <v>3</v>
      </c>
      <c r="L4861" s="3">
        <v>0</v>
      </c>
    </row>
    <row r="4862" spans="1:12">
      <c r="A4862" s="2" t="s">
        <v>1356</v>
      </c>
      <c r="B4862" s="3" t="s">
        <v>1439</v>
      </c>
      <c r="C4862" s="2" t="s">
        <v>1374</v>
      </c>
      <c r="D4862" s="2" t="s">
        <v>1374</v>
      </c>
      <c r="E4862" s="3" t="str">
        <f t="shared" si="76"/>
        <v>Tocantins-Palmas</v>
      </c>
      <c r="F4862" s="3">
        <v>172100</v>
      </c>
      <c r="G4862" s="3">
        <v>299127</v>
      </c>
      <c r="H4862" s="3">
        <v>2019</v>
      </c>
      <c r="I4862" s="2">
        <v>2</v>
      </c>
      <c r="J4862" s="3" t="s">
        <v>90</v>
      </c>
      <c r="K4862" s="3">
        <v>1</v>
      </c>
      <c r="L4862" s="3">
        <v>0</v>
      </c>
    </row>
    <row r="4863" spans="1:12">
      <c r="A4863" s="2" t="s">
        <v>1356</v>
      </c>
      <c r="B4863" s="3" t="s">
        <v>1439</v>
      </c>
      <c r="C4863" s="2" t="s">
        <v>1374</v>
      </c>
      <c r="D4863" s="2" t="s">
        <v>1374</v>
      </c>
      <c r="E4863" s="3" t="str">
        <f t="shared" si="76"/>
        <v>Tocantins-Palmas</v>
      </c>
      <c r="F4863" s="3">
        <v>172100</v>
      </c>
      <c r="G4863" s="3">
        <v>299127</v>
      </c>
      <c r="H4863" s="3">
        <v>2019</v>
      </c>
      <c r="I4863" s="2">
        <v>2</v>
      </c>
      <c r="J4863" s="3" t="s">
        <v>10</v>
      </c>
      <c r="K4863" s="3">
        <v>2</v>
      </c>
      <c r="L4863" s="3">
        <v>0</v>
      </c>
    </row>
    <row r="4864" spans="1:12">
      <c r="A4864" s="2" t="s">
        <v>1356</v>
      </c>
      <c r="B4864" s="3" t="s">
        <v>1439</v>
      </c>
      <c r="C4864" s="2" t="s">
        <v>1374</v>
      </c>
      <c r="D4864" s="2" t="s">
        <v>1374</v>
      </c>
      <c r="E4864" s="3" t="str">
        <f t="shared" si="76"/>
        <v>Tocantins-Palmas</v>
      </c>
      <c r="F4864" s="3">
        <v>172100</v>
      </c>
      <c r="G4864" s="3">
        <v>299127</v>
      </c>
      <c r="H4864" s="3">
        <v>2019</v>
      </c>
      <c r="I4864" s="2">
        <v>2</v>
      </c>
      <c r="J4864" s="3" t="s">
        <v>12</v>
      </c>
      <c r="K4864" s="3">
        <v>1</v>
      </c>
      <c r="L4864" s="3">
        <v>1</v>
      </c>
    </row>
    <row r="4865" spans="1:12">
      <c r="A4865" s="2" t="s">
        <v>1356</v>
      </c>
      <c r="B4865" s="3" t="s">
        <v>1439</v>
      </c>
      <c r="C4865" s="2" t="s">
        <v>1374</v>
      </c>
      <c r="D4865" s="2" t="s">
        <v>1374</v>
      </c>
      <c r="E4865" s="3" t="str">
        <f t="shared" si="76"/>
        <v>Tocantins-Palmas</v>
      </c>
      <c r="F4865" s="3">
        <v>172100</v>
      </c>
      <c r="G4865" s="3">
        <v>299127</v>
      </c>
      <c r="H4865" s="3">
        <v>2019</v>
      </c>
      <c r="I4865" s="2">
        <v>3</v>
      </c>
      <c r="J4865" s="3" t="s">
        <v>10</v>
      </c>
      <c r="K4865" s="3">
        <v>9</v>
      </c>
      <c r="L4865" s="3">
        <v>0</v>
      </c>
    </row>
    <row r="4866" spans="1:12">
      <c r="A4866" s="2" t="s">
        <v>1356</v>
      </c>
      <c r="B4866" s="3" t="s">
        <v>1439</v>
      </c>
      <c r="C4866" s="2" t="s">
        <v>1374</v>
      </c>
      <c r="D4866" s="2" t="s">
        <v>1374</v>
      </c>
      <c r="E4866" s="3" t="str">
        <f t="shared" si="76"/>
        <v>Tocantins-Palmas</v>
      </c>
      <c r="F4866" s="3">
        <v>172100</v>
      </c>
      <c r="G4866" s="3">
        <v>299127</v>
      </c>
      <c r="H4866" s="3">
        <v>2019</v>
      </c>
      <c r="I4866" s="2">
        <v>3</v>
      </c>
      <c r="J4866" s="3" t="s">
        <v>12</v>
      </c>
      <c r="K4866" s="3">
        <v>2</v>
      </c>
      <c r="L4866" s="3">
        <v>2</v>
      </c>
    </row>
    <row r="4867" spans="1:12">
      <c r="A4867" s="2" t="s">
        <v>1356</v>
      </c>
      <c r="B4867" s="3" t="s">
        <v>1439</v>
      </c>
      <c r="C4867" s="2" t="s">
        <v>1374</v>
      </c>
      <c r="D4867" s="2" t="s">
        <v>1374</v>
      </c>
      <c r="E4867" s="3" t="str">
        <f t="shared" si="76"/>
        <v>Tocantins-Palmas</v>
      </c>
      <c r="F4867" s="3">
        <v>172100</v>
      </c>
      <c r="G4867" s="3">
        <v>299127</v>
      </c>
      <c r="H4867" s="3">
        <v>2019</v>
      </c>
      <c r="I4867" s="2">
        <v>4</v>
      </c>
      <c r="J4867" s="3" t="s">
        <v>10</v>
      </c>
      <c r="K4867" s="3">
        <v>2</v>
      </c>
      <c r="L4867" s="3">
        <v>0</v>
      </c>
    </row>
    <row r="4868" spans="1:12">
      <c r="A4868" s="2" t="s">
        <v>1356</v>
      </c>
      <c r="B4868" s="3" t="s">
        <v>1439</v>
      </c>
      <c r="C4868" s="2" t="s">
        <v>1374</v>
      </c>
      <c r="D4868" s="2" t="s">
        <v>1374</v>
      </c>
      <c r="E4868" s="3" t="str">
        <f t="shared" si="76"/>
        <v>Tocantins-Palmas</v>
      </c>
      <c r="F4868" s="3">
        <v>172100</v>
      </c>
      <c r="G4868" s="3">
        <v>299127</v>
      </c>
      <c r="H4868" s="3">
        <v>2019</v>
      </c>
      <c r="I4868" s="2">
        <v>4</v>
      </c>
      <c r="J4868" s="3" t="s">
        <v>12</v>
      </c>
      <c r="K4868" s="3">
        <v>1</v>
      </c>
      <c r="L4868" s="3">
        <v>0</v>
      </c>
    </row>
    <row r="4869" spans="1:12">
      <c r="A4869" s="2" t="s">
        <v>1356</v>
      </c>
      <c r="B4869" s="3" t="s">
        <v>1439</v>
      </c>
      <c r="C4869" s="2" t="s">
        <v>1374</v>
      </c>
      <c r="D4869" s="2" t="s">
        <v>1374</v>
      </c>
      <c r="E4869" s="3" t="str">
        <f t="shared" si="76"/>
        <v>Tocantins-Palmas</v>
      </c>
      <c r="F4869" s="3">
        <v>172100</v>
      </c>
      <c r="G4869" s="3">
        <v>299127</v>
      </c>
      <c r="H4869" s="3">
        <v>2019</v>
      </c>
      <c r="I4869" s="2">
        <v>5</v>
      </c>
      <c r="J4869" s="3" t="s">
        <v>10</v>
      </c>
      <c r="K4869" s="3">
        <v>5</v>
      </c>
      <c r="L4869" s="3">
        <v>0</v>
      </c>
    </row>
    <row r="4870" spans="1:12">
      <c r="A4870" s="2" t="s">
        <v>1356</v>
      </c>
      <c r="B4870" s="3" t="s">
        <v>1439</v>
      </c>
      <c r="C4870" s="2" t="s">
        <v>1374</v>
      </c>
      <c r="D4870" s="2" t="s">
        <v>1374</v>
      </c>
      <c r="E4870" s="3" t="str">
        <f t="shared" si="76"/>
        <v>Tocantins-Palmas</v>
      </c>
      <c r="F4870" s="3">
        <v>172100</v>
      </c>
      <c r="G4870" s="3">
        <v>299127</v>
      </c>
      <c r="H4870" s="3">
        <v>2019</v>
      </c>
      <c r="I4870" s="2">
        <v>5</v>
      </c>
      <c r="J4870" s="3" t="s">
        <v>12</v>
      </c>
      <c r="K4870" s="3">
        <v>1</v>
      </c>
      <c r="L4870" s="3">
        <v>1</v>
      </c>
    </row>
    <row r="4871" spans="1:12">
      <c r="A4871" s="2" t="s">
        <v>1356</v>
      </c>
      <c r="B4871" s="3" t="s">
        <v>1439</v>
      </c>
      <c r="C4871" s="2" t="s">
        <v>1374</v>
      </c>
      <c r="D4871" s="2" t="s">
        <v>1374</v>
      </c>
      <c r="E4871" s="3" t="str">
        <f t="shared" si="76"/>
        <v>Tocantins-Palmas</v>
      </c>
      <c r="F4871" s="3">
        <v>172100</v>
      </c>
      <c r="G4871" s="3">
        <v>299127</v>
      </c>
      <c r="H4871" s="3">
        <v>2019</v>
      </c>
      <c r="I4871" s="2">
        <v>6</v>
      </c>
      <c r="J4871" s="3" t="s">
        <v>10</v>
      </c>
      <c r="K4871" s="3">
        <v>1</v>
      </c>
      <c r="L4871" s="3">
        <v>0</v>
      </c>
    </row>
    <row r="4872" spans="1:12">
      <c r="A4872" s="2" t="s">
        <v>1356</v>
      </c>
      <c r="B4872" s="3" t="s">
        <v>1439</v>
      </c>
      <c r="C4872" s="2" t="s">
        <v>1374</v>
      </c>
      <c r="D4872" s="2" t="s">
        <v>1374</v>
      </c>
      <c r="E4872" s="3" t="str">
        <f t="shared" si="76"/>
        <v>Tocantins-Palmas</v>
      </c>
      <c r="F4872" s="3">
        <v>172100</v>
      </c>
      <c r="G4872" s="3">
        <v>299127</v>
      </c>
      <c r="H4872" s="3">
        <v>2020</v>
      </c>
      <c r="I4872" s="2">
        <v>1</v>
      </c>
      <c r="J4872" s="3" t="s">
        <v>12</v>
      </c>
      <c r="K4872" s="3">
        <v>1</v>
      </c>
      <c r="L4872" s="3">
        <v>1</v>
      </c>
    </row>
    <row r="4873" spans="1:12">
      <c r="A4873" s="2" t="s">
        <v>1356</v>
      </c>
      <c r="B4873" s="3" t="s">
        <v>1439</v>
      </c>
      <c r="C4873" s="2" t="s">
        <v>1374</v>
      </c>
      <c r="D4873" s="2" t="s">
        <v>1374</v>
      </c>
      <c r="E4873" s="3" t="str">
        <f t="shared" si="76"/>
        <v>Tocantins-Palmas</v>
      </c>
      <c r="F4873" s="3">
        <v>172100</v>
      </c>
      <c r="G4873" s="3">
        <v>299127</v>
      </c>
      <c r="H4873" s="3">
        <v>2020</v>
      </c>
      <c r="I4873" s="2">
        <v>2</v>
      </c>
      <c r="J4873" s="3" t="s">
        <v>9</v>
      </c>
      <c r="K4873" s="3">
        <v>2</v>
      </c>
      <c r="L4873" s="3">
        <v>2</v>
      </c>
    </row>
    <row r="4874" spans="1:12">
      <c r="A4874" s="2" t="s">
        <v>1356</v>
      </c>
      <c r="B4874" s="3" t="s">
        <v>1439</v>
      </c>
      <c r="C4874" s="2" t="s">
        <v>1374</v>
      </c>
      <c r="D4874" s="2" t="s">
        <v>1374</v>
      </c>
      <c r="E4874" s="3" t="str">
        <f t="shared" si="76"/>
        <v>Tocantins-Palmas</v>
      </c>
      <c r="F4874" s="3">
        <v>172100</v>
      </c>
      <c r="G4874" s="3">
        <v>299127</v>
      </c>
      <c r="H4874" s="3">
        <v>2020</v>
      </c>
      <c r="I4874" s="2">
        <v>2</v>
      </c>
      <c r="J4874" s="3" t="s">
        <v>12</v>
      </c>
      <c r="K4874" s="3">
        <v>1</v>
      </c>
      <c r="L4874" s="3">
        <v>1</v>
      </c>
    </row>
    <row r="4875" spans="1:12">
      <c r="A4875" s="2" t="s">
        <v>1356</v>
      </c>
      <c r="B4875" s="3" t="s">
        <v>1439</v>
      </c>
      <c r="C4875" s="2" t="s">
        <v>1374</v>
      </c>
      <c r="D4875" s="2" t="s">
        <v>1374</v>
      </c>
      <c r="E4875" s="3" t="str">
        <f t="shared" si="76"/>
        <v>Tocantins-Palmas</v>
      </c>
      <c r="F4875" s="3">
        <v>172100</v>
      </c>
      <c r="G4875" s="3">
        <v>299127</v>
      </c>
      <c r="H4875" s="3">
        <v>2020</v>
      </c>
      <c r="I4875" s="2">
        <v>3</v>
      </c>
      <c r="J4875" s="3" t="s">
        <v>9</v>
      </c>
      <c r="K4875" s="3">
        <v>3</v>
      </c>
      <c r="L4875" s="3">
        <v>4</v>
      </c>
    </row>
    <row r="4876" spans="1:12">
      <c r="A4876" s="2" t="s">
        <v>1356</v>
      </c>
      <c r="B4876" s="3" t="s">
        <v>1439</v>
      </c>
      <c r="C4876" s="2" t="s">
        <v>1374</v>
      </c>
      <c r="D4876" s="2" t="s">
        <v>1374</v>
      </c>
      <c r="E4876" s="3" t="str">
        <f t="shared" si="76"/>
        <v>Tocantins-Palmas</v>
      </c>
      <c r="F4876" s="3">
        <v>172100</v>
      </c>
      <c r="G4876" s="3">
        <v>299127</v>
      </c>
      <c r="H4876" s="3">
        <v>2020</v>
      </c>
      <c r="I4876" s="2">
        <v>3</v>
      </c>
      <c r="J4876" s="3" t="s">
        <v>10</v>
      </c>
      <c r="K4876" s="3">
        <v>3</v>
      </c>
      <c r="L4876" s="3">
        <v>0</v>
      </c>
    </row>
    <row r="4877" spans="1:12">
      <c r="A4877" s="2" t="s">
        <v>1356</v>
      </c>
      <c r="B4877" s="3" t="s">
        <v>1439</v>
      </c>
      <c r="C4877" s="2" t="s">
        <v>1374</v>
      </c>
      <c r="D4877" s="2" t="s">
        <v>1374</v>
      </c>
      <c r="E4877" s="3" t="str">
        <f t="shared" si="76"/>
        <v>Tocantins-Palmas</v>
      </c>
      <c r="F4877" s="3">
        <v>172100</v>
      </c>
      <c r="G4877" s="3">
        <v>299127</v>
      </c>
      <c r="H4877" s="3">
        <v>2020</v>
      </c>
      <c r="I4877" s="2">
        <v>3</v>
      </c>
      <c r="J4877" s="3" t="s">
        <v>12</v>
      </c>
      <c r="K4877" s="3">
        <v>5</v>
      </c>
      <c r="L4877" s="3">
        <v>6</v>
      </c>
    </row>
    <row r="4878" spans="1:12">
      <c r="A4878" s="2" t="s">
        <v>1356</v>
      </c>
      <c r="B4878" s="3" t="s">
        <v>1439</v>
      </c>
      <c r="C4878" s="2" t="s">
        <v>1374</v>
      </c>
      <c r="D4878" s="2" t="s">
        <v>1374</v>
      </c>
      <c r="E4878" s="3" t="str">
        <f t="shared" si="76"/>
        <v>Tocantins-Palmas</v>
      </c>
      <c r="F4878" s="3">
        <v>172100</v>
      </c>
      <c r="G4878" s="3">
        <v>299127</v>
      </c>
      <c r="H4878" s="3">
        <v>2020</v>
      </c>
      <c r="I4878" s="2">
        <v>4</v>
      </c>
      <c r="J4878" s="3" t="s">
        <v>9</v>
      </c>
      <c r="K4878" s="3">
        <v>2</v>
      </c>
      <c r="L4878" s="3">
        <v>2</v>
      </c>
    </row>
    <row r="4879" spans="1:12">
      <c r="A4879" s="2" t="s">
        <v>1356</v>
      </c>
      <c r="B4879" s="3" t="s">
        <v>1439</v>
      </c>
      <c r="C4879" s="2" t="s">
        <v>1374</v>
      </c>
      <c r="D4879" s="2" t="s">
        <v>1374</v>
      </c>
      <c r="E4879" s="3" t="str">
        <f t="shared" si="76"/>
        <v>Tocantins-Palmas</v>
      </c>
      <c r="F4879" s="3">
        <v>172100</v>
      </c>
      <c r="G4879" s="3">
        <v>299127</v>
      </c>
      <c r="H4879" s="3">
        <v>2020</v>
      </c>
      <c r="I4879" s="2">
        <v>4</v>
      </c>
      <c r="J4879" s="3" t="s">
        <v>10</v>
      </c>
      <c r="K4879" s="3">
        <v>2</v>
      </c>
      <c r="L4879" s="3">
        <v>0</v>
      </c>
    </row>
    <row r="4880" spans="1:12">
      <c r="A4880" s="2" t="s">
        <v>1356</v>
      </c>
      <c r="B4880" s="3" t="s">
        <v>1439</v>
      </c>
      <c r="C4880" s="2" t="s">
        <v>1374</v>
      </c>
      <c r="D4880" s="2" t="s">
        <v>1374</v>
      </c>
      <c r="E4880" s="3" t="str">
        <f t="shared" si="76"/>
        <v>Tocantins-Palmas</v>
      </c>
      <c r="F4880" s="3">
        <v>172100</v>
      </c>
      <c r="G4880" s="3">
        <v>299127</v>
      </c>
      <c r="H4880" s="3">
        <v>2020</v>
      </c>
      <c r="I4880" s="2">
        <v>4</v>
      </c>
      <c r="J4880" s="3" t="s">
        <v>12</v>
      </c>
      <c r="K4880" s="3">
        <v>3</v>
      </c>
      <c r="L4880" s="3">
        <v>1</v>
      </c>
    </row>
    <row r="4881" spans="1:12">
      <c r="A4881" s="2" t="s">
        <v>1356</v>
      </c>
      <c r="B4881" s="3" t="s">
        <v>1439</v>
      </c>
      <c r="C4881" s="2" t="s">
        <v>1374</v>
      </c>
      <c r="D4881" s="2" t="s">
        <v>1374</v>
      </c>
      <c r="E4881" s="3" t="str">
        <f t="shared" si="76"/>
        <v>Tocantins-Palmas</v>
      </c>
      <c r="F4881" s="3">
        <v>172100</v>
      </c>
      <c r="G4881" s="3">
        <v>299127</v>
      </c>
      <c r="H4881" s="3">
        <v>2020</v>
      </c>
      <c r="I4881" s="2">
        <v>6</v>
      </c>
      <c r="J4881" s="3" t="s">
        <v>10</v>
      </c>
      <c r="K4881" s="3">
        <v>1</v>
      </c>
      <c r="L4881" s="3">
        <v>0</v>
      </c>
    </row>
    <row r="4882" spans="1:12">
      <c r="A4882" s="2" t="s">
        <v>1356</v>
      </c>
      <c r="B4882" s="3" t="s">
        <v>1439</v>
      </c>
      <c r="C4882" s="2" t="s">
        <v>1375</v>
      </c>
      <c r="D4882" s="2" t="s">
        <v>1375</v>
      </c>
      <c r="E4882" s="3" t="str">
        <f t="shared" si="76"/>
        <v>Tocantins-Palmeirante</v>
      </c>
      <c r="F4882" s="3">
        <v>171570</v>
      </c>
      <c r="G4882" s="3">
        <v>6026</v>
      </c>
      <c r="H4882" s="3">
        <v>2019</v>
      </c>
      <c r="I4882" s="2">
        <v>3</v>
      </c>
      <c r="J4882" s="3" t="s">
        <v>19</v>
      </c>
      <c r="K4882" s="3">
        <v>2</v>
      </c>
      <c r="L4882" s="3">
        <v>0</v>
      </c>
    </row>
    <row r="4883" spans="1:12">
      <c r="A4883" s="2" t="s">
        <v>1356</v>
      </c>
      <c r="B4883" s="3" t="s">
        <v>1439</v>
      </c>
      <c r="C4883" s="2" t="s">
        <v>1375</v>
      </c>
      <c r="D4883" s="2" t="s">
        <v>1375</v>
      </c>
      <c r="E4883" s="3" t="str">
        <f t="shared" si="76"/>
        <v>Tocantins-Palmeirante</v>
      </c>
      <c r="F4883" s="3">
        <v>171570</v>
      </c>
      <c r="G4883" s="3">
        <v>6026</v>
      </c>
      <c r="H4883" s="3">
        <v>2019</v>
      </c>
      <c r="I4883" s="2">
        <v>4</v>
      </c>
      <c r="J4883" s="3" t="s">
        <v>19</v>
      </c>
      <c r="K4883" s="3">
        <v>1</v>
      </c>
      <c r="L4883" s="3">
        <v>0</v>
      </c>
    </row>
    <row r="4884" spans="1:12">
      <c r="A4884" s="2" t="s">
        <v>1356</v>
      </c>
      <c r="B4884" s="3" t="s">
        <v>1439</v>
      </c>
      <c r="C4884" s="2" t="s">
        <v>1375</v>
      </c>
      <c r="D4884" s="2" t="s">
        <v>1375</v>
      </c>
      <c r="E4884" s="3" t="str">
        <f t="shared" si="76"/>
        <v>Tocantins-Palmeirante</v>
      </c>
      <c r="F4884" s="3">
        <v>171570</v>
      </c>
      <c r="G4884" s="3">
        <v>6026</v>
      </c>
      <c r="H4884" s="3">
        <v>2020</v>
      </c>
      <c r="I4884" s="2">
        <v>4</v>
      </c>
      <c r="J4884" s="3" t="s">
        <v>10</v>
      </c>
      <c r="K4884" s="3">
        <v>1</v>
      </c>
      <c r="L4884" s="3">
        <v>0</v>
      </c>
    </row>
    <row r="4885" spans="1:12">
      <c r="A4885" s="2" t="s">
        <v>1356</v>
      </c>
      <c r="B4885" s="3" t="s">
        <v>1439</v>
      </c>
      <c r="C4885" s="2" t="s">
        <v>1376</v>
      </c>
      <c r="D4885" s="2" t="s">
        <v>1376</v>
      </c>
      <c r="E4885" s="3" t="str">
        <f t="shared" si="76"/>
        <v>Tocantins-Paraiso do Tocantins</v>
      </c>
      <c r="F4885" s="3">
        <v>171610</v>
      </c>
      <c r="G4885" s="3">
        <v>51252</v>
      </c>
      <c r="H4885" s="3">
        <v>2019</v>
      </c>
      <c r="I4885" s="2">
        <v>5</v>
      </c>
      <c r="J4885" s="3" t="s">
        <v>10</v>
      </c>
      <c r="K4885" s="3">
        <v>2</v>
      </c>
      <c r="L4885" s="3">
        <v>0</v>
      </c>
    </row>
    <row r="4886" spans="1:12">
      <c r="A4886" s="2" t="s">
        <v>1356</v>
      </c>
      <c r="B4886" s="3" t="s">
        <v>1439</v>
      </c>
      <c r="C4886" s="2" t="s">
        <v>1376</v>
      </c>
      <c r="D4886" s="2" t="s">
        <v>1376</v>
      </c>
      <c r="E4886" s="3" t="str">
        <f t="shared" si="76"/>
        <v>Tocantins-Paraiso do Tocantins</v>
      </c>
      <c r="F4886" s="3">
        <v>171610</v>
      </c>
      <c r="G4886" s="3">
        <v>51252</v>
      </c>
      <c r="H4886" s="3">
        <v>2020</v>
      </c>
      <c r="I4886" s="2">
        <v>1</v>
      </c>
      <c r="J4886" s="3" t="s">
        <v>12</v>
      </c>
      <c r="K4886" s="3">
        <v>1</v>
      </c>
      <c r="L4886" s="3">
        <v>1</v>
      </c>
    </row>
    <row r="4887" spans="1:12">
      <c r="A4887" s="2" t="s">
        <v>1356</v>
      </c>
      <c r="B4887" s="3" t="s">
        <v>1439</v>
      </c>
      <c r="C4887" s="2" t="s">
        <v>1377</v>
      </c>
      <c r="D4887" s="2" t="s">
        <v>1377</v>
      </c>
      <c r="E4887" s="3" t="str">
        <f t="shared" si="76"/>
        <v>Tocantins-Peixe</v>
      </c>
      <c r="F4887" s="3">
        <v>171660</v>
      </c>
      <c r="G4887" s="3">
        <v>11749</v>
      </c>
      <c r="H4887" s="3">
        <v>2019</v>
      </c>
      <c r="I4887" s="2">
        <v>6</v>
      </c>
      <c r="J4887" s="3" t="s">
        <v>10</v>
      </c>
      <c r="K4887" s="3">
        <v>1</v>
      </c>
      <c r="L4887" s="3">
        <v>0</v>
      </c>
    </row>
    <row r="4888" spans="1:12">
      <c r="A4888" s="2" t="s">
        <v>1356</v>
      </c>
      <c r="B4888" s="3" t="s">
        <v>1439</v>
      </c>
      <c r="C4888" s="2" t="s">
        <v>1378</v>
      </c>
      <c r="D4888" s="2" t="s">
        <v>1378</v>
      </c>
      <c r="E4888" s="3" t="str">
        <f t="shared" si="76"/>
        <v>Tocantins-Porto Nacional</v>
      </c>
      <c r="F4888" s="3">
        <v>171820</v>
      </c>
      <c r="G4888" s="3">
        <v>53010</v>
      </c>
      <c r="H4888" s="3">
        <v>2019</v>
      </c>
      <c r="I4888" s="2">
        <v>1</v>
      </c>
      <c r="J4888" s="3" t="s">
        <v>12</v>
      </c>
      <c r="K4888" s="3">
        <v>2</v>
      </c>
      <c r="L4888" s="3">
        <v>1</v>
      </c>
    </row>
    <row r="4889" spans="1:12">
      <c r="A4889" s="2" t="s">
        <v>1356</v>
      </c>
      <c r="B4889" s="3" t="s">
        <v>1439</v>
      </c>
      <c r="C4889" s="2" t="s">
        <v>1378</v>
      </c>
      <c r="D4889" s="2" t="s">
        <v>1378</v>
      </c>
      <c r="E4889" s="3" t="str">
        <f t="shared" si="76"/>
        <v>Tocantins-Porto Nacional</v>
      </c>
      <c r="F4889" s="3">
        <v>171820</v>
      </c>
      <c r="G4889" s="3">
        <v>53010</v>
      </c>
      <c r="H4889" s="3">
        <v>2019</v>
      </c>
      <c r="I4889" s="2">
        <v>2</v>
      </c>
      <c r="J4889" s="3" t="s">
        <v>10</v>
      </c>
      <c r="K4889" s="3">
        <v>2</v>
      </c>
      <c r="L4889" s="3">
        <v>0</v>
      </c>
    </row>
    <row r="4890" spans="1:12">
      <c r="A4890" s="2" t="s">
        <v>1356</v>
      </c>
      <c r="B4890" s="3" t="s">
        <v>1439</v>
      </c>
      <c r="C4890" s="2" t="s">
        <v>1378</v>
      </c>
      <c r="D4890" s="2" t="s">
        <v>1378</v>
      </c>
      <c r="E4890" s="3" t="str">
        <f t="shared" si="76"/>
        <v>Tocantins-Porto Nacional</v>
      </c>
      <c r="F4890" s="3">
        <v>171820</v>
      </c>
      <c r="G4890" s="3">
        <v>53010</v>
      </c>
      <c r="H4890" s="3">
        <v>2019</v>
      </c>
      <c r="I4890" s="2">
        <v>2</v>
      </c>
      <c r="J4890" s="3" t="s">
        <v>19</v>
      </c>
      <c r="K4890" s="3">
        <v>1</v>
      </c>
      <c r="L4890" s="3">
        <v>0</v>
      </c>
    </row>
    <row r="4891" spans="1:12">
      <c r="A4891" s="2" t="s">
        <v>1356</v>
      </c>
      <c r="B4891" s="3" t="s">
        <v>1439</v>
      </c>
      <c r="C4891" s="2" t="s">
        <v>1378</v>
      </c>
      <c r="D4891" s="2" t="s">
        <v>1378</v>
      </c>
      <c r="E4891" s="3" t="str">
        <f t="shared" si="76"/>
        <v>Tocantins-Porto Nacional</v>
      </c>
      <c r="F4891" s="3">
        <v>171820</v>
      </c>
      <c r="G4891" s="3">
        <v>53010</v>
      </c>
      <c r="H4891" s="3">
        <v>2019</v>
      </c>
      <c r="I4891" s="2">
        <v>3</v>
      </c>
      <c r="J4891" s="3" t="s">
        <v>9</v>
      </c>
      <c r="K4891" s="3">
        <v>1</v>
      </c>
      <c r="L4891" s="3">
        <v>1</v>
      </c>
    </row>
    <row r="4892" spans="1:12">
      <c r="A4892" s="2" t="s">
        <v>1356</v>
      </c>
      <c r="B4892" s="3" t="s">
        <v>1439</v>
      </c>
      <c r="C4892" s="2" t="s">
        <v>1378</v>
      </c>
      <c r="D4892" s="2" t="s">
        <v>1378</v>
      </c>
      <c r="E4892" s="3" t="str">
        <f t="shared" si="76"/>
        <v>Tocantins-Porto Nacional</v>
      </c>
      <c r="F4892" s="3">
        <v>171820</v>
      </c>
      <c r="G4892" s="3">
        <v>53010</v>
      </c>
      <c r="H4892" s="3">
        <v>2019</v>
      </c>
      <c r="I4892" s="2">
        <v>5</v>
      </c>
      <c r="J4892" s="3" t="s">
        <v>10</v>
      </c>
      <c r="K4892" s="3">
        <v>1</v>
      </c>
      <c r="L4892" s="3">
        <v>0</v>
      </c>
    </row>
    <row r="4893" spans="1:12">
      <c r="A4893" s="2" t="s">
        <v>1356</v>
      </c>
      <c r="B4893" s="3" t="s">
        <v>1439</v>
      </c>
      <c r="C4893" s="2" t="s">
        <v>1378</v>
      </c>
      <c r="D4893" s="2" t="s">
        <v>1378</v>
      </c>
      <c r="E4893" s="3" t="str">
        <f t="shared" si="76"/>
        <v>Tocantins-Porto Nacional</v>
      </c>
      <c r="F4893" s="3">
        <v>171820</v>
      </c>
      <c r="G4893" s="3">
        <v>53010</v>
      </c>
      <c r="H4893" s="3">
        <v>2019</v>
      </c>
      <c r="I4893" s="2">
        <v>6</v>
      </c>
      <c r="J4893" s="3" t="s">
        <v>10</v>
      </c>
      <c r="K4893" s="3">
        <v>1</v>
      </c>
      <c r="L4893" s="3">
        <v>0</v>
      </c>
    </row>
    <row r="4894" spans="1:12">
      <c r="A4894" s="2" t="s">
        <v>1356</v>
      </c>
      <c r="B4894" s="3" t="s">
        <v>1439</v>
      </c>
      <c r="C4894" s="2" t="s">
        <v>1378</v>
      </c>
      <c r="D4894" s="2" t="s">
        <v>1378</v>
      </c>
      <c r="E4894" s="3" t="str">
        <f t="shared" si="76"/>
        <v>Tocantins-Porto Nacional</v>
      </c>
      <c r="F4894" s="3">
        <v>171820</v>
      </c>
      <c r="G4894" s="3">
        <v>53010</v>
      </c>
      <c r="H4894" s="3">
        <v>2020</v>
      </c>
      <c r="I4894" s="2">
        <v>2</v>
      </c>
      <c r="J4894" s="3" t="s">
        <v>12</v>
      </c>
      <c r="K4894" s="3">
        <v>1</v>
      </c>
      <c r="L4894" s="3">
        <v>1</v>
      </c>
    </row>
    <row r="4895" spans="1:12">
      <c r="A4895" s="2" t="s">
        <v>1356</v>
      </c>
      <c r="B4895" s="3" t="s">
        <v>1439</v>
      </c>
      <c r="C4895" s="2" t="s">
        <v>1378</v>
      </c>
      <c r="D4895" s="2" t="s">
        <v>1378</v>
      </c>
      <c r="E4895" s="3" t="str">
        <f t="shared" si="76"/>
        <v>Tocantins-Porto Nacional</v>
      </c>
      <c r="F4895" s="3">
        <v>171820</v>
      </c>
      <c r="G4895" s="3">
        <v>53010</v>
      </c>
      <c r="H4895" s="3">
        <v>2020</v>
      </c>
      <c r="I4895" s="2">
        <v>4</v>
      </c>
      <c r="J4895" s="3" t="s">
        <v>12</v>
      </c>
      <c r="K4895" s="3">
        <v>1</v>
      </c>
      <c r="L4895" s="3">
        <v>0</v>
      </c>
    </row>
    <row r="4896" spans="1:12">
      <c r="A4896" s="2" t="s">
        <v>1356</v>
      </c>
      <c r="B4896" s="3" t="s">
        <v>1439</v>
      </c>
      <c r="C4896" s="2" t="s">
        <v>1379</v>
      </c>
      <c r="D4896" s="2" t="s">
        <v>1379</v>
      </c>
      <c r="E4896" s="3" t="str">
        <f t="shared" si="76"/>
        <v>Tocantins-Riachinho</v>
      </c>
      <c r="F4896" s="3">
        <v>171855</v>
      </c>
      <c r="G4896" s="3">
        <v>4645</v>
      </c>
      <c r="H4896" s="3">
        <v>2019</v>
      </c>
      <c r="I4896" s="2">
        <v>5</v>
      </c>
      <c r="J4896" s="3" t="s">
        <v>10</v>
      </c>
      <c r="K4896" s="3">
        <v>1</v>
      </c>
      <c r="L4896" s="3">
        <v>0</v>
      </c>
    </row>
    <row r="4897" spans="1:12">
      <c r="A4897" s="2" t="s">
        <v>1356</v>
      </c>
      <c r="B4897" s="3" t="s">
        <v>1439</v>
      </c>
      <c r="C4897" s="2" t="s">
        <v>1379</v>
      </c>
      <c r="D4897" s="2" t="s">
        <v>1379</v>
      </c>
      <c r="E4897" s="3" t="str">
        <f t="shared" si="76"/>
        <v>Tocantins-Riachinho</v>
      </c>
      <c r="F4897" s="3">
        <v>171855</v>
      </c>
      <c r="G4897" s="3">
        <v>4645</v>
      </c>
      <c r="H4897" s="3">
        <v>2020</v>
      </c>
      <c r="I4897" s="2">
        <v>5</v>
      </c>
      <c r="J4897" s="3" t="s">
        <v>12</v>
      </c>
      <c r="K4897" s="3">
        <v>1</v>
      </c>
      <c r="L4897" s="3">
        <v>0</v>
      </c>
    </row>
    <row r="4898" spans="1:12">
      <c r="A4898" s="2" t="s">
        <v>1356</v>
      </c>
      <c r="B4898" s="3" t="s">
        <v>1439</v>
      </c>
      <c r="C4898" s="2" t="s">
        <v>1380</v>
      </c>
      <c r="D4898" s="2" t="s">
        <v>1380</v>
      </c>
      <c r="E4898" s="3" t="str">
        <f t="shared" si="76"/>
        <v>Tocantins-Sampaio</v>
      </c>
      <c r="F4898" s="3">
        <v>171880</v>
      </c>
      <c r="G4898" s="3">
        <v>4711</v>
      </c>
      <c r="H4898" s="3">
        <v>2019</v>
      </c>
      <c r="I4898" s="2">
        <v>3</v>
      </c>
      <c r="J4898" s="3" t="s">
        <v>12</v>
      </c>
      <c r="K4898" s="3">
        <v>1</v>
      </c>
      <c r="L4898" s="3">
        <v>1</v>
      </c>
    </row>
    <row r="4899" spans="1:12">
      <c r="A4899" s="2" t="s">
        <v>1356</v>
      </c>
      <c r="B4899" s="3" t="s">
        <v>1439</v>
      </c>
      <c r="C4899" s="2" t="s">
        <v>1381</v>
      </c>
      <c r="D4899" s="2" t="s">
        <v>1381</v>
      </c>
      <c r="E4899" s="3" t="str">
        <f t="shared" si="76"/>
        <v>Tocantins-Sao Bento do Tocantins</v>
      </c>
      <c r="F4899" s="3">
        <v>172010</v>
      </c>
      <c r="G4899" s="3">
        <v>5324</v>
      </c>
      <c r="H4899" s="3">
        <v>2019</v>
      </c>
      <c r="I4899" s="2">
        <v>4</v>
      </c>
      <c r="J4899" s="3" t="s">
        <v>12</v>
      </c>
      <c r="K4899" s="3">
        <v>1</v>
      </c>
      <c r="L4899" s="3">
        <v>0</v>
      </c>
    </row>
    <row r="4900" spans="1:12">
      <c r="A4900" s="2" t="s">
        <v>1356</v>
      </c>
      <c r="B4900" s="3" t="s">
        <v>1439</v>
      </c>
      <c r="C4900" s="2" t="s">
        <v>1382</v>
      </c>
      <c r="D4900" s="2" t="s">
        <v>1382</v>
      </c>
      <c r="E4900" s="3" t="str">
        <f t="shared" si="76"/>
        <v>Tocantins-Tocantinopolis</v>
      </c>
      <c r="F4900" s="3">
        <v>172120</v>
      </c>
      <c r="G4900" s="3">
        <v>22870</v>
      </c>
      <c r="H4900" s="3">
        <v>2019</v>
      </c>
      <c r="I4900" s="2">
        <v>1</v>
      </c>
      <c r="J4900" s="3" t="s">
        <v>12</v>
      </c>
      <c r="K4900" s="3">
        <v>1</v>
      </c>
      <c r="L4900" s="3">
        <v>1</v>
      </c>
    </row>
    <row r="4901" spans="1:12">
      <c r="A4901" s="4" t="s">
        <v>1356</v>
      </c>
      <c r="B4901" s="3" t="s">
        <v>1439</v>
      </c>
      <c r="C4901" s="2" t="s">
        <v>1382</v>
      </c>
      <c r="D4901" s="2" t="s">
        <v>1382</v>
      </c>
      <c r="E4901" s="3" t="str">
        <f t="shared" si="76"/>
        <v>Tocantins-Tocantinopolis</v>
      </c>
      <c r="F4901" s="3">
        <v>172120</v>
      </c>
      <c r="G4901" s="3">
        <v>22870</v>
      </c>
      <c r="H4901" s="3">
        <v>2020</v>
      </c>
      <c r="I4901" s="2">
        <v>2</v>
      </c>
      <c r="J4901" s="3" t="s">
        <v>9</v>
      </c>
      <c r="K4901" s="3">
        <v>1</v>
      </c>
      <c r="L4901" s="3">
        <v>1</v>
      </c>
    </row>
  </sheetData>
  <autoFilter ref="A2:L4901" xr:uid="{2A5E39B7-2D87-6E45-BB09-1C7E4BCBE65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58795-3FA5-D64D-8D23-D7C8B5427CFF}">
  <dimension ref="A3:B31"/>
  <sheetViews>
    <sheetView workbookViewId="0">
      <selection activeCell="B3" sqref="A3:B30"/>
    </sheetView>
  </sheetViews>
  <sheetFormatPr baseColWidth="10" defaultRowHeight="16"/>
  <cols>
    <col min="1" max="1" width="20.33203125" bestFit="1" customWidth="1"/>
    <col min="2" max="2" width="12" bestFit="1" customWidth="1"/>
  </cols>
  <sheetData>
    <row r="3" spans="1:2">
      <c r="A3" s="31" t="s">
        <v>0</v>
      </c>
      <c r="B3" s="31" t="s">
        <v>1438</v>
      </c>
    </row>
    <row r="4" spans="1:2">
      <c r="A4" t="s">
        <v>7</v>
      </c>
      <c r="B4" t="s">
        <v>1439</v>
      </c>
    </row>
    <row r="5" spans="1:2">
      <c r="A5" t="s">
        <v>25</v>
      </c>
      <c r="B5" t="s">
        <v>1440</v>
      </c>
    </row>
    <row r="6" spans="1:2">
      <c r="A6" t="s">
        <v>84</v>
      </c>
      <c r="B6" t="s">
        <v>1439</v>
      </c>
    </row>
    <row r="7" spans="1:2">
      <c r="A7" t="s">
        <v>97</v>
      </c>
      <c r="B7" t="s">
        <v>1439</v>
      </c>
    </row>
    <row r="8" spans="1:2">
      <c r="A8" t="s">
        <v>119</v>
      </c>
      <c r="B8" t="s">
        <v>1440</v>
      </c>
    </row>
    <row r="9" spans="1:2">
      <c r="A9" t="s">
        <v>207</v>
      </c>
      <c r="B9" t="s">
        <v>1440</v>
      </c>
    </row>
    <row r="10" spans="1:2">
      <c r="A10" t="s">
        <v>293</v>
      </c>
      <c r="B10" t="s">
        <v>1443</v>
      </c>
    </row>
    <row r="11" spans="1:2">
      <c r="A11" t="s">
        <v>302</v>
      </c>
      <c r="B11" t="s">
        <v>1441</v>
      </c>
    </row>
    <row r="12" spans="1:2">
      <c r="A12" t="s">
        <v>323</v>
      </c>
      <c r="B12" t="s">
        <v>1443</v>
      </c>
    </row>
    <row r="13" spans="1:2">
      <c r="A13" t="s">
        <v>352</v>
      </c>
      <c r="B13" t="s">
        <v>1440</v>
      </c>
    </row>
    <row r="14" spans="1:2">
      <c r="A14" t="s">
        <v>388</v>
      </c>
      <c r="B14" t="s">
        <v>1443</v>
      </c>
    </row>
    <row r="15" spans="1:2">
      <c r="A15" t="s">
        <v>439</v>
      </c>
      <c r="B15" t="s">
        <v>1443</v>
      </c>
    </row>
    <row r="16" spans="1:2">
      <c r="A16" t="s">
        <v>482</v>
      </c>
      <c r="B16" t="s">
        <v>1441</v>
      </c>
    </row>
    <row r="17" spans="1:2">
      <c r="A17" t="s">
        <v>627</v>
      </c>
      <c r="B17" t="s">
        <v>1439</v>
      </c>
    </row>
    <row r="18" spans="1:2">
      <c r="A18" t="s">
        <v>690</v>
      </c>
      <c r="B18" t="s">
        <v>1440</v>
      </c>
    </row>
    <row r="19" spans="1:2">
      <c r="A19" t="s">
        <v>742</v>
      </c>
      <c r="B19" t="s">
        <v>1442</v>
      </c>
    </row>
    <row r="20" spans="1:2">
      <c r="A20" t="s">
        <v>806</v>
      </c>
      <c r="B20" t="s">
        <v>1440</v>
      </c>
    </row>
    <row r="21" spans="1:2">
      <c r="A21" t="s">
        <v>876</v>
      </c>
      <c r="B21" t="s">
        <v>1440</v>
      </c>
    </row>
    <row r="22" spans="1:2">
      <c r="A22" t="s">
        <v>907</v>
      </c>
      <c r="B22" t="s">
        <v>1441</v>
      </c>
    </row>
    <row r="23" spans="1:2">
      <c r="A23" t="s">
        <v>955</v>
      </c>
      <c r="B23" t="s">
        <v>1440</v>
      </c>
    </row>
    <row r="24" spans="1:2">
      <c r="A24" t="s">
        <v>992</v>
      </c>
      <c r="B24" t="s">
        <v>1442</v>
      </c>
    </row>
    <row r="25" spans="1:2">
      <c r="A25" t="s">
        <v>1081</v>
      </c>
      <c r="B25" t="s">
        <v>1439</v>
      </c>
    </row>
    <row r="26" spans="1:2">
      <c r="A26" t="s">
        <v>1096</v>
      </c>
      <c r="B26" t="s">
        <v>1439</v>
      </c>
    </row>
    <row r="27" spans="1:2">
      <c r="A27" t="s">
        <v>1107</v>
      </c>
      <c r="B27" t="s">
        <v>1442</v>
      </c>
    </row>
    <row r="28" spans="1:2">
      <c r="A28" t="s">
        <v>1157</v>
      </c>
      <c r="B28" t="s">
        <v>1441</v>
      </c>
    </row>
    <row r="29" spans="1:2">
      <c r="A29" t="s">
        <v>1324</v>
      </c>
      <c r="B29" t="s">
        <v>1440</v>
      </c>
    </row>
    <row r="30" spans="1:2">
      <c r="A30" t="s">
        <v>1356</v>
      </c>
      <c r="B30" t="s">
        <v>1439</v>
      </c>
    </row>
    <row r="31" spans="1:2">
      <c r="A31" t="s">
        <v>1446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A9B9B-364C-8B45-9BF8-0A85B2DDB1FC}">
  <dimension ref="A2:C29"/>
  <sheetViews>
    <sheetView workbookViewId="0">
      <selection activeCell="F26" sqref="F26"/>
    </sheetView>
  </sheetViews>
  <sheetFormatPr baseColWidth="10" defaultRowHeight="16"/>
  <cols>
    <col min="1" max="1" width="22.6640625" customWidth="1"/>
    <col min="2" max="2" width="16.33203125" customWidth="1"/>
  </cols>
  <sheetData>
    <row r="2" spans="1:3">
      <c r="A2" s="34" t="s">
        <v>0</v>
      </c>
      <c r="B2" s="34" t="s">
        <v>1438</v>
      </c>
    </row>
    <row r="3" spans="1:3">
      <c r="A3" s="35" t="s">
        <v>7</v>
      </c>
      <c r="B3" t="s">
        <v>1439</v>
      </c>
      <c r="C3" t="s">
        <v>1505</v>
      </c>
    </row>
    <row r="4" spans="1:3">
      <c r="A4" s="35" t="s">
        <v>25</v>
      </c>
      <c r="B4" t="s">
        <v>1440</v>
      </c>
      <c r="C4" t="s">
        <v>1506</v>
      </c>
    </row>
    <row r="5" spans="1:3">
      <c r="A5" s="35" t="s">
        <v>84</v>
      </c>
      <c r="B5" t="s">
        <v>1439</v>
      </c>
      <c r="C5" t="s">
        <v>1507</v>
      </c>
    </row>
    <row r="6" spans="1:3">
      <c r="A6" s="35" t="s">
        <v>97</v>
      </c>
      <c r="B6" t="s">
        <v>1439</v>
      </c>
      <c r="C6" t="s">
        <v>1508</v>
      </c>
    </row>
    <row r="7" spans="1:3">
      <c r="A7" s="35" t="s">
        <v>119</v>
      </c>
      <c r="B7" t="s">
        <v>1440</v>
      </c>
      <c r="C7" t="s">
        <v>1509</v>
      </c>
    </row>
    <row r="8" spans="1:3">
      <c r="A8" s="35" t="s">
        <v>207</v>
      </c>
      <c r="B8" t="s">
        <v>1440</v>
      </c>
      <c r="C8" t="s">
        <v>1510</v>
      </c>
    </row>
    <row r="9" spans="1:3">
      <c r="A9" s="35" t="s">
        <v>293</v>
      </c>
      <c r="B9" t="s">
        <v>1443</v>
      </c>
      <c r="C9" t="s">
        <v>1511</v>
      </c>
    </row>
    <row r="10" spans="1:3">
      <c r="A10" s="35" t="s">
        <v>302</v>
      </c>
      <c r="B10" t="s">
        <v>1441</v>
      </c>
      <c r="C10" t="s">
        <v>1512</v>
      </c>
    </row>
    <row r="11" spans="1:3">
      <c r="A11" s="35" t="s">
        <v>323</v>
      </c>
      <c r="B11" t="s">
        <v>1443</v>
      </c>
      <c r="C11" t="s">
        <v>1513</v>
      </c>
    </row>
    <row r="12" spans="1:3">
      <c r="A12" s="35" t="s">
        <v>352</v>
      </c>
      <c r="B12" t="s">
        <v>1440</v>
      </c>
      <c r="C12" t="s">
        <v>1514</v>
      </c>
    </row>
    <row r="13" spans="1:3">
      <c r="A13" s="35" t="s">
        <v>388</v>
      </c>
      <c r="B13" t="s">
        <v>1443</v>
      </c>
      <c r="C13" t="s">
        <v>1515</v>
      </c>
    </row>
    <row r="14" spans="1:3">
      <c r="A14" s="35" t="s">
        <v>439</v>
      </c>
      <c r="B14" t="s">
        <v>1443</v>
      </c>
      <c r="C14" t="s">
        <v>1516</v>
      </c>
    </row>
    <row r="15" spans="1:3">
      <c r="A15" s="35" t="s">
        <v>482</v>
      </c>
      <c r="B15" t="s">
        <v>1441</v>
      </c>
      <c r="C15" t="s">
        <v>1517</v>
      </c>
    </row>
    <row r="16" spans="1:3">
      <c r="A16" s="35" t="s">
        <v>627</v>
      </c>
      <c r="B16" t="s">
        <v>1439</v>
      </c>
      <c r="C16" t="s">
        <v>1518</v>
      </c>
    </row>
    <row r="17" spans="1:3">
      <c r="A17" s="35" t="s">
        <v>690</v>
      </c>
      <c r="B17" t="s">
        <v>1440</v>
      </c>
      <c r="C17" t="s">
        <v>1519</v>
      </c>
    </row>
    <row r="18" spans="1:3">
      <c r="A18" s="35" t="s">
        <v>742</v>
      </c>
      <c r="B18" t="s">
        <v>1442</v>
      </c>
      <c r="C18" t="s">
        <v>1520</v>
      </c>
    </row>
    <row r="19" spans="1:3">
      <c r="A19" s="35" t="s">
        <v>806</v>
      </c>
      <c r="B19" t="s">
        <v>1440</v>
      </c>
      <c r="C19" t="s">
        <v>1521</v>
      </c>
    </row>
    <row r="20" spans="1:3">
      <c r="A20" s="35" t="s">
        <v>876</v>
      </c>
      <c r="B20" t="s">
        <v>1440</v>
      </c>
      <c r="C20" t="s">
        <v>1522</v>
      </c>
    </row>
    <row r="21" spans="1:3">
      <c r="A21" s="35" t="s">
        <v>907</v>
      </c>
      <c r="B21" t="s">
        <v>1441</v>
      </c>
      <c r="C21" t="s">
        <v>1523</v>
      </c>
    </row>
    <row r="22" spans="1:3">
      <c r="A22" s="35" t="s">
        <v>955</v>
      </c>
      <c r="B22" t="s">
        <v>1440</v>
      </c>
      <c r="C22" t="s">
        <v>1524</v>
      </c>
    </row>
    <row r="23" spans="1:3">
      <c r="A23" s="35" t="s">
        <v>992</v>
      </c>
      <c r="B23" t="s">
        <v>1442</v>
      </c>
      <c r="C23" t="s">
        <v>1525</v>
      </c>
    </row>
    <row r="24" spans="1:3">
      <c r="A24" s="35" t="s">
        <v>1081</v>
      </c>
      <c r="B24" t="s">
        <v>1439</v>
      </c>
      <c r="C24" t="s">
        <v>1526</v>
      </c>
    </row>
    <row r="25" spans="1:3">
      <c r="A25" s="35" t="s">
        <v>1096</v>
      </c>
      <c r="B25" t="s">
        <v>1439</v>
      </c>
      <c r="C25" t="s">
        <v>1527</v>
      </c>
    </row>
    <row r="26" spans="1:3">
      <c r="A26" s="35" t="s">
        <v>1107</v>
      </c>
      <c r="B26" t="s">
        <v>1442</v>
      </c>
      <c r="C26" t="s">
        <v>1528</v>
      </c>
    </row>
    <row r="27" spans="1:3">
      <c r="A27" s="35" t="s">
        <v>1157</v>
      </c>
      <c r="B27" t="s">
        <v>1441</v>
      </c>
      <c r="C27" t="s">
        <v>1529</v>
      </c>
    </row>
    <row r="28" spans="1:3">
      <c r="A28" s="35" t="s">
        <v>1324</v>
      </c>
      <c r="B28" t="s">
        <v>1440</v>
      </c>
      <c r="C28" t="s">
        <v>1530</v>
      </c>
    </row>
    <row r="29" spans="1:3">
      <c r="A29" s="35" t="s">
        <v>1356</v>
      </c>
      <c r="B29" t="s">
        <v>1439</v>
      </c>
      <c r="C29" t="s">
        <v>1531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776F1-22B4-B94D-A4F5-5AA2CD0FC687}">
  <dimension ref="A1:H1239"/>
  <sheetViews>
    <sheetView topLeftCell="A1108" workbookViewId="0">
      <selection activeCell="B994" sqref="B994"/>
    </sheetView>
  </sheetViews>
  <sheetFormatPr baseColWidth="10" defaultRowHeight="16"/>
  <sheetData>
    <row r="1" spans="1:8">
      <c r="A1" s="5" t="s">
        <v>0</v>
      </c>
      <c r="B1" s="29" t="s">
        <v>1430</v>
      </c>
      <c r="C1" s="5" t="s">
        <v>1438</v>
      </c>
      <c r="D1" s="5" t="s">
        <v>2</v>
      </c>
      <c r="E1" s="5" t="s">
        <v>3</v>
      </c>
      <c r="F1" s="5" t="s">
        <v>4</v>
      </c>
      <c r="G1" s="1" t="s">
        <v>1384</v>
      </c>
      <c r="H1" s="1" t="s">
        <v>1385</v>
      </c>
    </row>
    <row r="2" spans="1:8">
      <c r="A2" s="6" t="s">
        <v>7</v>
      </c>
      <c r="B2" s="30">
        <v>12</v>
      </c>
      <c r="C2" t="s">
        <v>1439</v>
      </c>
      <c r="D2" s="6">
        <v>2019</v>
      </c>
      <c r="E2">
        <v>1</v>
      </c>
      <c r="F2" t="s">
        <v>9</v>
      </c>
      <c r="G2" s="7">
        <v>2</v>
      </c>
      <c r="H2" s="7">
        <v>4</v>
      </c>
    </row>
    <row r="3" spans="1:8">
      <c r="A3" s="6" t="s">
        <v>7</v>
      </c>
      <c r="B3" s="30">
        <v>12</v>
      </c>
      <c r="C3" t="s">
        <v>1439</v>
      </c>
      <c r="D3" s="6">
        <v>2019</v>
      </c>
      <c r="E3">
        <v>1</v>
      </c>
      <c r="F3" t="s">
        <v>10</v>
      </c>
      <c r="G3" s="7">
        <v>2</v>
      </c>
      <c r="H3" s="7">
        <v>0</v>
      </c>
    </row>
    <row r="4" spans="1:8">
      <c r="A4" s="6" t="s">
        <v>7</v>
      </c>
      <c r="B4" s="30">
        <v>12</v>
      </c>
      <c r="C4" t="s">
        <v>1439</v>
      </c>
      <c r="D4" s="6">
        <v>2019</v>
      </c>
      <c r="E4">
        <v>1</v>
      </c>
      <c r="F4" t="s">
        <v>12</v>
      </c>
      <c r="G4" s="7">
        <v>6</v>
      </c>
      <c r="H4" s="7">
        <v>4</v>
      </c>
    </row>
    <row r="5" spans="1:8">
      <c r="A5" s="6" t="s">
        <v>7</v>
      </c>
      <c r="B5" s="30">
        <v>12</v>
      </c>
      <c r="C5" t="s">
        <v>1439</v>
      </c>
      <c r="D5" s="6">
        <v>2019</v>
      </c>
      <c r="E5">
        <v>2</v>
      </c>
      <c r="F5" t="s">
        <v>9</v>
      </c>
      <c r="G5" s="7">
        <v>6</v>
      </c>
      <c r="H5" s="7">
        <v>6</v>
      </c>
    </row>
    <row r="6" spans="1:8">
      <c r="A6" s="6" t="s">
        <v>7</v>
      </c>
      <c r="B6" s="30">
        <v>12</v>
      </c>
      <c r="C6" t="s">
        <v>1439</v>
      </c>
      <c r="D6" s="6">
        <v>2019</v>
      </c>
      <c r="E6">
        <v>2</v>
      </c>
      <c r="F6" t="s">
        <v>10</v>
      </c>
      <c r="G6" s="7">
        <v>5</v>
      </c>
      <c r="H6" s="7">
        <v>0</v>
      </c>
    </row>
    <row r="7" spans="1:8">
      <c r="A7" s="6" t="s">
        <v>7</v>
      </c>
      <c r="B7" s="30">
        <v>12</v>
      </c>
      <c r="C7" t="s">
        <v>1439</v>
      </c>
      <c r="D7" s="6">
        <v>2019</v>
      </c>
      <c r="E7">
        <v>3</v>
      </c>
      <c r="F7" t="s">
        <v>9</v>
      </c>
      <c r="G7" s="7">
        <v>6</v>
      </c>
      <c r="H7" s="7">
        <v>4</v>
      </c>
    </row>
    <row r="8" spans="1:8">
      <c r="A8" s="6" t="s">
        <v>7</v>
      </c>
      <c r="B8" s="30">
        <v>12</v>
      </c>
      <c r="C8" t="s">
        <v>1439</v>
      </c>
      <c r="D8" s="6">
        <v>2019</v>
      </c>
      <c r="E8">
        <v>3</v>
      </c>
      <c r="F8" t="s">
        <v>10</v>
      </c>
      <c r="G8" s="7">
        <v>14</v>
      </c>
      <c r="H8" s="7">
        <v>0</v>
      </c>
    </row>
    <row r="9" spans="1:8">
      <c r="A9" s="6" t="s">
        <v>7</v>
      </c>
      <c r="B9" s="30">
        <v>12</v>
      </c>
      <c r="C9" t="s">
        <v>1439</v>
      </c>
      <c r="D9" s="6">
        <v>2019</v>
      </c>
      <c r="E9">
        <v>3</v>
      </c>
      <c r="F9" t="s">
        <v>12</v>
      </c>
      <c r="G9" s="7">
        <v>1</v>
      </c>
      <c r="H9" s="7">
        <v>0</v>
      </c>
    </row>
    <row r="10" spans="1:8">
      <c r="A10" s="6" t="s">
        <v>7</v>
      </c>
      <c r="B10" s="30">
        <v>12</v>
      </c>
      <c r="C10" t="s">
        <v>1439</v>
      </c>
      <c r="D10" s="6">
        <v>2019</v>
      </c>
      <c r="E10">
        <v>4</v>
      </c>
      <c r="F10" t="s">
        <v>9</v>
      </c>
      <c r="G10" s="7">
        <v>1</v>
      </c>
      <c r="H10" s="7">
        <v>1</v>
      </c>
    </row>
    <row r="11" spans="1:8">
      <c r="A11" s="6" t="s">
        <v>7</v>
      </c>
      <c r="B11" s="30">
        <v>12</v>
      </c>
      <c r="C11" t="s">
        <v>1439</v>
      </c>
      <c r="D11" s="6">
        <v>2019</v>
      </c>
      <c r="E11">
        <v>4</v>
      </c>
      <c r="F11" t="s">
        <v>10</v>
      </c>
      <c r="G11" s="7">
        <v>4</v>
      </c>
      <c r="H11" s="7">
        <v>0</v>
      </c>
    </row>
    <row r="12" spans="1:8">
      <c r="A12" s="6" t="s">
        <v>7</v>
      </c>
      <c r="B12" s="30">
        <v>12</v>
      </c>
      <c r="C12" t="s">
        <v>1439</v>
      </c>
      <c r="D12" s="6">
        <v>2019</v>
      </c>
      <c r="E12">
        <v>4</v>
      </c>
      <c r="F12" t="s">
        <v>19</v>
      </c>
      <c r="G12" s="7">
        <v>1</v>
      </c>
      <c r="H12" s="7">
        <v>0</v>
      </c>
    </row>
    <row r="13" spans="1:8">
      <c r="A13" s="6" t="s">
        <v>7</v>
      </c>
      <c r="B13" s="30">
        <v>12</v>
      </c>
      <c r="C13" t="s">
        <v>1439</v>
      </c>
      <c r="D13" s="6">
        <v>2019</v>
      </c>
      <c r="E13">
        <v>4</v>
      </c>
      <c r="F13" t="s">
        <v>12</v>
      </c>
      <c r="G13" s="7">
        <v>7</v>
      </c>
      <c r="H13" s="7">
        <v>5</v>
      </c>
    </row>
    <row r="14" spans="1:8">
      <c r="A14" s="6" t="s">
        <v>7</v>
      </c>
      <c r="B14" s="30">
        <v>12</v>
      </c>
      <c r="C14" t="s">
        <v>1439</v>
      </c>
      <c r="D14" s="6">
        <v>2019</v>
      </c>
      <c r="E14">
        <v>5</v>
      </c>
      <c r="F14" t="s">
        <v>9</v>
      </c>
      <c r="G14" s="7">
        <v>2</v>
      </c>
      <c r="H14" s="7">
        <v>0</v>
      </c>
    </row>
    <row r="15" spans="1:8">
      <c r="A15" s="6" t="s">
        <v>7</v>
      </c>
      <c r="B15" s="30">
        <v>12</v>
      </c>
      <c r="C15" t="s">
        <v>1439</v>
      </c>
      <c r="D15" s="6">
        <v>2019</v>
      </c>
      <c r="E15">
        <v>5</v>
      </c>
      <c r="F15" t="s">
        <v>10</v>
      </c>
      <c r="G15" s="7">
        <v>9</v>
      </c>
      <c r="H15" s="7">
        <v>0</v>
      </c>
    </row>
    <row r="16" spans="1:8">
      <c r="A16" s="6" t="s">
        <v>7</v>
      </c>
      <c r="B16" s="30">
        <v>12</v>
      </c>
      <c r="C16" t="s">
        <v>1439</v>
      </c>
      <c r="D16" s="6">
        <v>2019</v>
      </c>
      <c r="E16">
        <v>5</v>
      </c>
      <c r="F16" t="s">
        <v>19</v>
      </c>
      <c r="G16" s="7">
        <v>1</v>
      </c>
      <c r="H16" s="7">
        <v>0</v>
      </c>
    </row>
    <row r="17" spans="1:8">
      <c r="A17" s="6" t="s">
        <v>7</v>
      </c>
      <c r="B17" s="30">
        <v>12</v>
      </c>
      <c r="C17" t="s">
        <v>1439</v>
      </c>
      <c r="D17" s="6">
        <v>2019</v>
      </c>
      <c r="E17">
        <v>5</v>
      </c>
      <c r="F17" t="s">
        <v>12</v>
      </c>
      <c r="G17" s="7">
        <v>7</v>
      </c>
      <c r="H17" s="7">
        <v>6</v>
      </c>
    </row>
    <row r="18" spans="1:8">
      <c r="A18" s="6" t="s">
        <v>7</v>
      </c>
      <c r="B18" s="30">
        <v>12</v>
      </c>
      <c r="C18" t="s">
        <v>1439</v>
      </c>
      <c r="D18" s="6">
        <v>2019</v>
      </c>
      <c r="E18">
        <v>6</v>
      </c>
      <c r="F18" t="s">
        <v>9</v>
      </c>
      <c r="G18" s="7">
        <v>2</v>
      </c>
      <c r="H18" s="7">
        <v>2</v>
      </c>
    </row>
    <row r="19" spans="1:8">
      <c r="A19" s="6" t="s">
        <v>7</v>
      </c>
      <c r="B19" s="30">
        <v>12</v>
      </c>
      <c r="C19" t="s">
        <v>1439</v>
      </c>
      <c r="D19" s="6">
        <v>2019</v>
      </c>
      <c r="E19">
        <v>6</v>
      </c>
      <c r="F19" t="s">
        <v>10</v>
      </c>
      <c r="G19" s="7">
        <v>7</v>
      </c>
      <c r="H19" s="7">
        <v>0</v>
      </c>
    </row>
    <row r="20" spans="1:8">
      <c r="A20" s="6" t="s">
        <v>7</v>
      </c>
      <c r="B20" s="30">
        <v>12</v>
      </c>
      <c r="C20" t="s">
        <v>1439</v>
      </c>
      <c r="D20" s="6">
        <v>2019</v>
      </c>
      <c r="E20">
        <v>6</v>
      </c>
      <c r="F20" t="s">
        <v>19</v>
      </c>
      <c r="G20" s="7">
        <v>1</v>
      </c>
      <c r="H20" s="7">
        <v>0</v>
      </c>
    </row>
    <row r="21" spans="1:8">
      <c r="A21" s="6" t="s">
        <v>7</v>
      </c>
      <c r="B21" s="30">
        <v>12</v>
      </c>
      <c r="C21" t="s">
        <v>1439</v>
      </c>
      <c r="D21" s="6">
        <v>2019</v>
      </c>
      <c r="E21">
        <v>6</v>
      </c>
      <c r="F21" t="s">
        <v>12</v>
      </c>
      <c r="G21" s="7">
        <v>6</v>
      </c>
      <c r="H21" s="7">
        <v>3</v>
      </c>
    </row>
    <row r="22" spans="1:8">
      <c r="A22" s="6" t="s">
        <v>7</v>
      </c>
      <c r="B22" s="30">
        <v>12</v>
      </c>
      <c r="C22" t="s">
        <v>1439</v>
      </c>
      <c r="D22" s="6">
        <v>2020</v>
      </c>
      <c r="E22">
        <v>1</v>
      </c>
      <c r="F22" t="s">
        <v>9</v>
      </c>
      <c r="G22" s="7">
        <v>7</v>
      </c>
      <c r="H22" s="7">
        <v>13</v>
      </c>
    </row>
    <row r="23" spans="1:8">
      <c r="A23" s="6" t="s">
        <v>7</v>
      </c>
      <c r="B23" s="30">
        <v>12</v>
      </c>
      <c r="C23" t="s">
        <v>1439</v>
      </c>
      <c r="D23" s="6">
        <v>2020</v>
      </c>
      <c r="E23">
        <v>1</v>
      </c>
      <c r="F23" t="s">
        <v>10</v>
      </c>
      <c r="G23" s="7">
        <v>4</v>
      </c>
      <c r="H23" s="7">
        <v>0</v>
      </c>
    </row>
    <row r="24" spans="1:8">
      <c r="A24" s="6" t="s">
        <v>7</v>
      </c>
      <c r="B24" s="30">
        <v>12</v>
      </c>
      <c r="C24" t="s">
        <v>1439</v>
      </c>
      <c r="D24" s="6">
        <v>2020</v>
      </c>
      <c r="E24">
        <v>1</v>
      </c>
      <c r="F24" t="s">
        <v>12</v>
      </c>
      <c r="G24" s="7">
        <v>10</v>
      </c>
      <c r="H24" s="7">
        <v>12</v>
      </c>
    </row>
    <row r="25" spans="1:8">
      <c r="A25" s="6" t="s">
        <v>7</v>
      </c>
      <c r="B25" s="30">
        <v>12</v>
      </c>
      <c r="C25" t="s">
        <v>1439</v>
      </c>
      <c r="D25" s="6">
        <v>2020</v>
      </c>
      <c r="E25">
        <v>2</v>
      </c>
      <c r="F25" t="s">
        <v>9</v>
      </c>
      <c r="G25" s="7">
        <v>1</v>
      </c>
      <c r="H25" s="7">
        <v>1</v>
      </c>
    </row>
    <row r="26" spans="1:8">
      <c r="A26" s="6" t="s">
        <v>7</v>
      </c>
      <c r="B26" s="30">
        <v>12</v>
      </c>
      <c r="C26" t="s">
        <v>1439</v>
      </c>
      <c r="D26" s="6">
        <v>2020</v>
      </c>
      <c r="E26">
        <v>2</v>
      </c>
      <c r="F26" t="s">
        <v>10</v>
      </c>
      <c r="G26" s="7">
        <v>3</v>
      </c>
      <c r="H26" s="7">
        <v>0</v>
      </c>
    </row>
    <row r="27" spans="1:8">
      <c r="A27" s="6" t="s">
        <v>7</v>
      </c>
      <c r="B27" s="30">
        <v>12</v>
      </c>
      <c r="C27" t="s">
        <v>1439</v>
      </c>
      <c r="D27" s="6">
        <v>2020</v>
      </c>
      <c r="E27">
        <v>2</v>
      </c>
      <c r="F27" t="s">
        <v>12</v>
      </c>
      <c r="G27" s="7">
        <v>2</v>
      </c>
      <c r="H27" s="7">
        <v>2</v>
      </c>
    </row>
    <row r="28" spans="1:8">
      <c r="A28" s="6" t="s">
        <v>7</v>
      </c>
      <c r="B28" s="30">
        <v>12</v>
      </c>
      <c r="C28" t="s">
        <v>1439</v>
      </c>
      <c r="D28" s="6">
        <v>2020</v>
      </c>
      <c r="E28">
        <v>3</v>
      </c>
      <c r="F28" t="s">
        <v>9</v>
      </c>
      <c r="G28" s="7">
        <v>2</v>
      </c>
      <c r="H28" s="7">
        <v>2</v>
      </c>
    </row>
    <row r="29" spans="1:8">
      <c r="A29" s="6" t="s">
        <v>7</v>
      </c>
      <c r="B29" s="30">
        <v>12</v>
      </c>
      <c r="C29" t="s">
        <v>1439</v>
      </c>
      <c r="D29" s="6">
        <v>2020</v>
      </c>
      <c r="E29">
        <v>3</v>
      </c>
      <c r="F29" t="s">
        <v>10</v>
      </c>
      <c r="G29" s="7">
        <v>5</v>
      </c>
      <c r="H29" s="7">
        <v>0</v>
      </c>
    </row>
    <row r="30" spans="1:8">
      <c r="A30" s="6" t="s">
        <v>7</v>
      </c>
      <c r="B30" s="30">
        <v>12</v>
      </c>
      <c r="C30" t="s">
        <v>1439</v>
      </c>
      <c r="D30" s="6">
        <v>2020</v>
      </c>
      <c r="E30">
        <v>3</v>
      </c>
      <c r="F30" t="s">
        <v>12</v>
      </c>
      <c r="G30" s="7">
        <v>5</v>
      </c>
      <c r="H30" s="7">
        <v>2</v>
      </c>
    </row>
    <row r="31" spans="1:8">
      <c r="A31" s="6" t="s">
        <v>7</v>
      </c>
      <c r="B31" s="30">
        <v>12</v>
      </c>
      <c r="C31" t="s">
        <v>1439</v>
      </c>
      <c r="D31" s="6">
        <v>2020</v>
      </c>
      <c r="E31">
        <v>4</v>
      </c>
      <c r="F31" t="s">
        <v>9</v>
      </c>
      <c r="G31" s="7">
        <v>1</v>
      </c>
      <c r="H31" s="7">
        <v>1</v>
      </c>
    </row>
    <row r="32" spans="1:8">
      <c r="A32" s="6" t="s">
        <v>7</v>
      </c>
      <c r="B32" s="30">
        <v>12</v>
      </c>
      <c r="C32" t="s">
        <v>1439</v>
      </c>
      <c r="D32" s="6">
        <v>2020</v>
      </c>
      <c r="E32">
        <v>4</v>
      </c>
      <c r="F32" t="s">
        <v>10</v>
      </c>
      <c r="G32" s="7">
        <v>1</v>
      </c>
      <c r="H32" s="7">
        <v>0</v>
      </c>
    </row>
    <row r="33" spans="1:8">
      <c r="A33" s="6" t="s">
        <v>7</v>
      </c>
      <c r="B33" s="30">
        <v>12</v>
      </c>
      <c r="C33" t="s">
        <v>1439</v>
      </c>
      <c r="D33" s="6">
        <v>2020</v>
      </c>
      <c r="E33">
        <v>4</v>
      </c>
      <c r="F33" t="s">
        <v>12</v>
      </c>
      <c r="G33" s="7">
        <v>6</v>
      </c>
      <c r="H33" s="7">
        <v>4</v>
      </c>
    </row>
    <row r="34" spans="1:8">
      <c r="A34" s="6" t="s">
        <v>7</v>
      </c>
      <c r="B34" s="30">
        <v>12</v>
      </c>
      <c r="C34" t="s">
        <v>1439</v>
      </c>
      <c r="D34" s="6">
        <v>2020</v>
      </c>
      <c r="E34">
        <v>5</v>
      </c>
      <c r="F34" t="s">
        <v>10</v>
      </c>
      <c r="G34" s="7">
        <v>4</v>
      </c>
      <c r="H34" s="7">
        <v>0</v>
      </c>
    </row>
    <row r="35" spans="1:8">
      <c r="A35" s="6" t="s">
        <v>7</v>
      </c>
      <c r="B35" s="30">
        <v>12</v>
      </c>
      <c r="C35" t="s">
        <v>1439</v>
      </c>
      <c r="D35" s="6">
        <v>2020</v>
      </c>
      <c r="E35">
        <v>5</v>
      </c>
      <c r="F35" t="s">
        <v>12</v>
      </c>
      <c r="G35" s="7">
        <v>3</v>
      </c>
      <c r="H35" s="7">
        <v>3</v>
      </c>
    </row>
    <row r="36" spans="1:8">
      <c r="A36" s="6" t="s">
        <v>7</v>
      </c>
      <c r="B36" s="30">
        <v>12</v>
      </c>
      <c r="C36" t="s">
        <v>1439</v>
      </c>
      <c r="D36" s="6">
        <v>2020</v>
      </c>
      <c r="E36">
        <v>6</v>
      </c>
      <c r="F36" t="s">
        <v>10</v>
      </c>
      <c r="G36" s="7">
        <v>5</v>
      </c>
      <c r="H36" s="7">
        <v>0</v>
      </c>
    </row>
    <row r="37" spans="1:8">
      <c r="A37" s="8" t="s">
        <v>7</v>
      </c>
      <c r="B37" s="30">
        <v>12</v>
      </c>
      <c r="C37" t="s">
        <v>1439</v>
      </c>
      <c r="D37" s="6">
        <v>2020</v>
      </c>
      <c r="E37">
        <v>6</v>
      </c>
      <c r="F37" t="s">
        <v>12</v>
      </c>
      <c r="G37" s="7">
        <v>1</v>
      </c>
      <c r="H37" s="7">
        <v>1</v>
      </c>
    </row>
    <row r="38" spans="1:8">
      <c r="A38" s="6" t="s">
        <v>25</v>
      </c>
      <c r="B38" s="30">
        <v>27</v>
      </c>
      <c r="C38" t="s">
        <v>1440</v>
      </c>
      <c r="D38" s="6">
        <v>2019</v>
      </c>
      <c r="E38">
        <v>1</v>
      </c>
      <c r="F38" t="s">
        <v>9</v>
      </c>
      <c r="G38" s="7">
        <v>10</v>
      </c>
      <c r="H38" s="7">
        <v>7</v>
      </c>
    </row>
    <row r="39" spans="1:8">
      <c r="A39" s="6" t="s">
        <v>25</v>
      </c>
      <c r="B39" s="30">
        <v>27</v>
      </c>
      <c r="C39" t="s">
        <v>1440</v>
      </c>
      <c r="D39" s="6">
        <v>2019</v>
      </c>
      <c r="E39">
        <v>1</v>
      </c>
      <c r="F39" t="s">
        <v>10</v>
      </c>
      <c r="G39" s="7">
        <v>8</v>
      </c>
      <c r="H39" s="7">
        <v>0</v>
      </c>
    </row>
    <row r="40" spans="1:8">
      <c r="A40" s="6" t="s">
        <v>25</v>
      </c>
      <c r="B40" s="30">
        <v>27</v>
      </c>
      <c r="C40" t="s">
        <v>1440</v>
      </c>
      <c r="D40" s="6">
        <v>2019</v>
      </c>
      <c r="E40">
        <v>1</v>
      </c>
      <c r="F40" t="s">
        <v>19</v>
      </c>
      <c r="G40" s="7">
        <v>3</v>
      </c>
      <c r="H40" s="7">
        <v>0</v>
      </c>
    </row>
    <row r="41" spans="1:8">
      <c r="A41" s="6" t="s">
        <v>25</v>
      </c>
      <c r="B41" s="30">
        <v>27</v>
      </c>
      <c r="C41" t="s">
        <v>1440</v>
      </c>
      <c r="D41" s="6">
        <v>2019</v>
      </c>
      <c r="E41">
        <v>1</v>
      </c>
      <c r="F41" t="s">
        <v>12</v>
      </c>
      <c r="G41" s="7">
        <v>12</v>
      </c>
      <c r="H41" s="7">
        <v>12</v>
      </c>
    </row>
    <row r="42" spans="1:8">
      <c r="A42" s="6" t="s">
        <v>25</v>
      </c>
      <c r="B42" s="30">
        <v>27</v>
      </c>
      <c r="C42" t="s">
        <v>1440</v>
      </c>
      <c r="D42" s="6">
        <v>2019</v>
      </c>
      <c r="E42">
        <v>2</v>
      </c>
      <c r="F42" t="s">
        <v>9</v>
      </c>
      <c r="G42" s="7">
        <v>7</v>
      </c>
      <c r="H42" s="7">
        <v>8</v>
      </c>
    </row>
    <row r="43" spans="1:8">
      <c r="A43" s="6" t="s">
        <v>25</v>
      </c>
      <c r="B43" s="30">
        <v>27</v>
      </c>
      <c r="C43" t="s">
        <v>1440</v>
      </c>
      <c r="D43" s="6">
        <v>2019</v>
      </c>
      <c r="E43">
        <v>2</v>
      </c>
      <c r="F43" t="s">
        <v>10</v>
      </c>
      <c r="G43" s="7">
        <v>5</v>
      </c>
      <c r="H43" s="7">
        <v>0</v>
      </c>
    </row>
    <row r="44" spans="1:8">
      <c r="A44" s="6" t="s">
        <v>25</v>
      </c>
      <c r="B44" s="30">
        <v>27</v>
      </c>
      <c r="C44" t="s">
        <v>1440</v>
      </c>
      <c r="D44" s="6">
        <v>2019</v>
      </c>
      <c r="E44">
        <v>2</v>
      </c>
      <c r="F44" t="s">
        <v>19</v>
      </c>
      <c r="G44" s="7">
        <v>1</v>
      </c>
      <c r="H44" s="7">
        <v>0</v>
      </c>
    </row>
    <row r="45" spans="1:8">
      <c r="A45" s="6" t="s">
        <v>25</v>
      </c>
      <c r="B45" s="30">
        <v>27</v>
      </c>
      <c r="C45" t="s">
        <v>1440</v>
      </c>
      <c r="D45" s="6">
        <v>2019</v>
      </c>
      <c r="E45">
        <v>2</v>
      </c>
      <c r="F45" t="s">
        <v>12</v>
      </c>
      <c r="G45" s="7">
        <v>8</v>
      </c>
      <c r="H45" s="7">
        <v>7</v>
      </c>
    </row>
    <row r="46" spans="1:8">
      <c r="A46" s="6" t="s">
        <v>25</v>
      </c>
      <c r="B46" s="30">
        <v>27</v>
      </c>
      <c r="C46" t="s">
        <v>1440</v>
      </c>
      <c r="D46" s="6">
        <v>2019</v>
      </c>
      <c r="E46">
        <v>3</v>
      </c>
      <c r="F46" t="s">
        <v>9</v>
      </c>
      <c r="G46" s="7">
        <v>9</v>
      </c>
      <c r="H46" s="7">
        <v>7</v>
      </c>
    </row>
    <row r="47" spans="1:8">
      <c r="A47" s="6" t="s">
        <v>25</v>
      </c>
      <c r="B47" s="30">
        <v>27</v>
      </c>
      <c r="C47" t="s">
        <v>1440</v>
      </c>
      <c r="D47" s="6">
        <v>2019</v>
      </c>
      <c r="E47">
        <v>3</v>
      </c>
      <c r="F47" t="s">
        <v>10</v>
      </c>
      <c r="G47" s="7">
        <v>5</v>
      </c>
      <c r="H47" s="7">
        <v>0</v>
      </c>
    </row>
    <row r="48" spans="1:8">
      <c r="A48" s="6" t="s">
        <v>25</v>
      </c>
      <c r="B48" s="30">
        <v>27</v>
      </c>
      <c r="C48" t="s">
        <v>1440</v>
      </c>
      <c r="D48" s="6">
        <v>2019</v>
      </c>
      <c r="E48">
        <v>3</v>
      </c>
      <c r="F48" t="s">
        <v>19</v>
      </c>
      <c r="G48" s="7">
        <v>1</v>
      </c>
      <c r="H48" s="7">
        <v>0</v>
      </c>
    </row>
    <row r="49" spans="1:8">
      <c r="A49" s="6" t="s">
        <v>25</v>
      </c>
      <c r="B49" s="30">
        <v>27</v>
      </c>
      <c r="C49" t="s">
        <v>1440</v>
      </c>
      <c r="D49" s="6">
        <v>2019</v>
      </c>
      <c r="E49">
        <v>3</v>
      </c>
      <c r="F49" t="s">
        <v>12</v>
      </c>
      <c r="G49" s="7">
        <v>8</v>
      </c>
      <c r="H49" s="7">
        <v>5</v>
      </c>
    </row>
    <row r="50" spans="1:8">
      <c r="A50" s="6" t="s">
        <v>25</v>
      </c>
      <c r="B50" s="30">
        <v>27</v>
      </c>
      <c r="C50" t="s">
        <v>1440</v>
      </c>
      <c r="D50" s="6">
        <v>2019</v>
      </c>
      <c r="E50">
        <v>4</v>
      </c>
      <c r="F50" t="s">
        <v>9</v>
      </c>
      <c r="G50" s="7">
        <v>9</v>
      </c>
      <c r="H50" s="7">
        <v>6</v>
      </c>
    </row>
    <row r="51" spans="1:8">
      <c r="A51" s="6" t="s">
        <v>25</v>
      </c>
      <c r="B51" s="30">
        <v>27</v>
      </c>
      <c r="C51" t="s">
        <v>1440</v>
      </c>
      <c r="D51" s="6">
        <v>2019</v>
      </c>
      <c r="E51">
        <v>4</v>
      </c>
      <c r="F51" t="s">
        <v>10</v>
      </c>
      <c r="G51" s="7">
        <v>7</v>
      </c>
      <c r="H51" s="7">
        <v>0</v>
      </c>
    </row>
    <row r="52" spans="1:8">
      <c r="A52" s="6" t="s">
        <v>25</v>
      </c>
      <c r="B52" s="30">
        <v>27</v>
      </c>
      <c r="C52" t="s">
        <v>1440</v>
      </c>
      <c r="D52" s="6">
        <v>2019</v>
      </c>
      <c r="E52">
        <v>4</v>
      </c>
      <c r="F52" t="s">
        <v>19</v>
      </c>
      <c r="G52" s="7">
        <v>3</v>
      </c>
      <c r="H52" s="7">
        <v>0</v>
      </c>
    </row>
    <row r="53" spans="1:8">
      <c r="A53" s="6" t="s">
        <v>25</v>
      </c>
      <c r="B53" s="30">
        <v>27</v>
      </c>
      <c r="C53" t="s">
        <v>1440</v>
      </c>
      <c r="D53" s="6">
        <v>2019</v>
      </c>
      <c r="E53">
        <v>4</v>
      </c>
      <c r="F53" t="s">
        <v>12</v>
      </c>
      <c r="G53" s="7">
        <v>7</v>
      </c>
      <c r="H53" s="7">
        <v>8</v>
      </c>
    </row>
    <row r="54" spans="1:8">
      <c r="A54" s="6" t="s">
        <v>25</v>
      </c>
      <c r="B54" s="30">
        <v>27</v>
      </c>
      <c r="C54" t="s">
        <v>1440</v>
      </c>
      <c r="D54" s="6">
        <v>2019</v>
      </c>
      <c r="E54">
        <v>5</v>
      </c>
      <c r="F54" t="s">
        <v>9</v>
      </c>
      <c r="G54" s="7">
        <v>8</v>
      </c>
      <c r="H54" s="7">
        <v>8</v>
      </c>
    </row>
    <row r="55" spans="1:8">
      <c r="A55" s="6" t="s">
        <v>25</v>
      </c>
      <c r="B55" s="30">
        <v>27</v>
      </c>
      <c r="C55" t="s">
        <v>1440</v>
      </c>
      <c r="D55" s="6">
        <v>2019</v>
      </c>
      <c r="E55">
        <v>5</v>
      </c>
      <c r="F55" t="s">
        <v>10</v>
      </c>
      <c r="G55" s="7">
        <v>10</v>
      </c>
      <c r="H55" s="7">
        <v>0</v>
      </c>
    </row>
    <row r="56" spans="1:8">
      <c r="A56" s="6" t="s">
        <v>25</v>
      </c>
      <c r="B56" s="30">
        <v>27</v>
      </c>
      <c r="C56" t="s">
        <v>1440</v>
      </c>
      <c r="D56" s="6">
        <v>2019</v>
      </c>
      <c r="E56">
        <v>5</v>
      </c>
      <c r="F56" t="s">
        <v>19</v>
      </c>
      <c r="G56" s="7">
        <v>5</v>
      </c>
      <c r="H56" s="7">
        <v>0</v>
      </c>
    </row>
    <row r="57" spans="1:8">
      <c r="A57" s="6" t="s">
        <v>25</v>
      </c>
      <c r="B57" s="30">
        <v>27</v>
      </c>
      <c r="C57" t="s">
        <v>1440</v>
      </c>
      <c r="D57" s="6">
        <v>2019</v>
      </c>
      <c r="E57">
        <v>5</v>
      </c>
      <c r="F57" t="s">
        <v>12</v>
      </c>
      <c r="G57" s="7">
        <v>13</v>
      </c>
      <c r="H57" s="7">
        <v>11</v>
      </c>
    </row>
    <row r="58" spans="1:8">
      <c r="A58" s="6" t="s">
        <v>25</v>
      </c>
      <c r="B58" s="30">
        <v>27</v>
      </c>
      <c r="C58" t="s">
        <v>1440</v>
      </c>
      <c r="D58" s="6">
        <v>2019</v>
      </c>
      <c r="E58">
        <v>6</v>
      </c>
      <c r="F58" t="s">
        <v>9</v>
      </c>
      <c r="G58" s="7">
        <v>9</v>
      </c>
      <c r="H58" s="7">
        <v>9</v>
      </c>
    </row>
    <row r="59" spans="1:8">
      <c r="A59" s="6" t="s">
        <v>25</v>
      </c>
      <c r="B59" s="30">
        <v>27</v>
      </c>
      <c r="C59" t="s">
        <v>1440</v>
      </c>
      <c r="D59" s="6">
        <v>2019</v>
      </c>
      <c r="E59">
        <v>6</v>
      </c>
      <c r="F59" t="s">
        <v>10</v>
      </c>
      <c r="G59" s="7">
        <v>6</v>
      </c>
      <c r="H59" s="7">
        <v>0</v>
      </c>
    </row>
    <row r="60" spans="1:8">
      <c r="A60" s="6" t="s">
        <v>25</v>
      </c>
      <c r="B60" s="30">
        <v>27</v>
      </c>
      <c r="C60" t="s">
        <v>1440</v>
      </c>
      <c r="D60" s="6">
        <v>2019</v>
      </c>
      <c r="E60">
        <v>6</v>
      </c>
      <c r="F60" t="s">
        <v>19</v>
      </c>
      <c r="G60" s="7">
        <v>3</v>
      </c>
      <c r="H60" s="7">
        <v>0</v>
      </c>
    </row>
    <row r="61" spans="1:8">
      <c r="A61" s="6" t="s">
        <v>25</v>
      </c>
      <c r="B61" s="30">
        <v>27</v>
      </c>
      <c r="C61" t="s">
        <v>1440</v>
      </c>
      <c r="D61" s="6">
        <v>2019</v>
      </c>
      <c r="E61">
        <v>6</v>
      </c>
      <c r="F61" t="s">
        <v>12</v>
      </c>
      <c r="G61" s="7">
        <v>10</v>
      </c>
      <c r="H61" s="7">
        <v>8</v>
      </c>
    </row>
    <row r="62" spans="1:8">
      <c r="A62" s="6" t="s">
        <v>25</v>
      </c>
      <c r="B62" s="30">
        <v>27</v>
      </c>
      <c r="C62" t="s">
        <v>1440</v>
      </c>
      <c r="D62" s="6">
        <v>2020</v>
      </c>
      <c r="E62">
        <v>1</v>
      </c>
      <c r="F62" t="s">
        <v>9</v>
      </c>
      <c r="G62" s="7">
        <v>6</v>
      </c>
      <c r="H62" s="7">
        <v>5</v>
      </c>
    </row>
    <row r="63" spans="1:8">
      <c r="A63" s="6" t="s">
        <v>25</v>
      </c>
      <c r="B63" s="30">
        <v>27</v>
      </c>
      <c r="C63" t="s">
        <v>1440</v>
      </c>
      <c r="D63" s="6">
        <v>2020</v>
      </c>
      <c r="E63">
        <v>1</v>
      </c>
      <c r="F63" t="s">
        <v>10</v>
      </c>
      <c r="G63" s="7">
        <v>6</v>
      </c>
      <c r="H63" s="7">
        <v>0</v>
      </c>
    </row>
    <row r="64" spans="1:8">
      <c r="A64" s="6" t="s">
        <v>25</v>
      </c>
      <c r="B64" s="30">
        <v>27</v>
      </c>
      <c r="C64" t="s">
        <v>1440</v>
      </c>
      <c r="D64" s="6">
        <v>2020</v>
      </c>
      <c r="E64">
        <v>1</v>
      </c>
      <c r="F64" t="s">
        <v>19</v>
      </c>
      <c r="G64" s="7">
        <v>8</v>
      </c>
      <c r="H64" s="7">
        <v>0</v>
      </c>
    </row>
    <row r="65" spans="1:8">
      <c r="A65" s="6" t="s">
        <v>25</v>
      </c>
      <c r="B65" s="30">
        <v>27</v>
      </c>
      <c r="C65" t="s">
        <v>1440</v>
      </c>
      <c r="D65" s="6">
        <v>2020</v>
      </c>
      <c r="E65">
        <v>1</v>
      </c>
      <c r="F65" t="s">
        <v>12</v>
      </c>
      <c r="G65" s="7">
        <v>17</v>
      </c>
      <c r="H65" s="7">
        <v>13</v>
      </c>
    </row>
    <row r="66" spans="1:8">
      <c r="A66" s="6" t="s">
        <v>25</v>
      </c>
      <c r="B66" s="30">
        <v>27</v>
      </c>
      <c r="C66" t="s">
        <v>1440</v>
      </c>
      <c r="D66" s="6">
        <v>2020</v>
      </c>
      <c r="E66">
        <v>2</v>
      </c>
      <c r="F66" t="s">
        <v>9</v>
      </c>
      <c r="G66" s="7">
        <v>3</v>
      </c>
      <c r="H66" s="7">
        <v>2</v>
      </c>
    </row>
    <row r="67" spans="1:8">
      <c r="A67" s="6" t="s">
        <v>25</v>
      </c>
      <c r="B67" s="30">
        <v>27</v>
      </c>
      <c r="C67" t="s">
        <v>1440</v>
      </c>
      <c r="D67" s="6">
        <v>2020</v>
      </c>
      <c r="E67">
        <v>2</v>
      </c>
      <c r="F67" t="s">
        <v>10</v>
      </c>
      <c r="G67" s="7">
        <v>4</v>
      </c>
      <c r="H67" s="7">
        <v>0</v>
      </c>
    </row>
    <row r="68" spans="1:8">
      <c r="A68" s="6" t="s">
        <v>25</v>
      </c>
      <c r="B68" s="30">
        <v>27</v>
      </c>
      <c r="C68" t="s">
        <v>1440</v>
      </c>
      <c r="D68" s="6">
        <v>2020</v>
      </c>
      <c r="E68">
        <v>2</v>
      </c>
      <c r="F68" t="s">
        <v>19</v>
      </c>
      <c r="G68" s="7">
        <v>6</v>
      </c>
      <c r="H68" s="7">
        <v>0</v>
      </c>
    </row>
    <row r="69" spans="1:8">
      <c r="A69" s="6" t="s">
        <v>25</v>
      </c>
      <c r="B69" s="30">
        <v>27</v>
      </c>
      <c r="C69" t="s">
        <v>1440</v>
      </c>
      <c r="D69" s="6">
        <v>2020</v>
      </c>
      <c r="E69">
        <v>2</v>
      </c>
      <c r="F69" t="s">
        <v>12</v>
      </c>
      <c r="G69" s="7">
        <v>19</v>
      </c>
      <c r="H69" s="7">
        <v>19</v>
      </c>
    </row>
    <row r="70" spans="1:8">
      <c r="A70" s="6" t="s">
        <v>25</v>
      </c>
      <c r="B70" s="30">
        <v>27</v>
      </c>
      <c r="C70" t="s">
        <v>1440</v>
      </c>
      <c r="D70" s="6">
        <v>2020</v>
      </c>
      <c r="E70">
        <v>3</v>
      </c>
      <c r="F70" t="s">
        <v>9</v>
      </c>
      <c r="G70" s="7">
        <v>2</v>
      </c>
      <c r="H70" s="7">
        <v>1</v>
      </c>
    </row>
    <row r="71" spans="1:8">
      <c r="A71" s="6" t="s">
        <v>25</v>
      </c>
      <c r="B71" s="30">
        <v>27</v>
      </c>
      <c r="C71" t="s">
        <v>1440</v>
      </c>
      <c r="D71" s="6">
        <v>2020</v>
      </c>
      <c r="E71">
        <v>3</v>
      </c>
      <c r="F71" t="s">
        <v>10</v>
      </c>
      <c r="G71" s="7">
        <v>16</v>
      </c>
      <c r="H71" s="7">
        <v>0</v>
      </c>
    </row>
    <row r="72" spans="1:8">
      <c r="A72" s="6" t="s">
        <v>25</v>
      </c>
      <c r="B72" s="30">
        <v>27</v>
      </c>
      <c r="C72" t="s">
        <v>1440</v>
      </c>
      <c r="D72" s="6">
        <v>2020</v>
      </c>
      <c r="E72">
        <v>3</v>
      </c>
      <c r="F72" t="s">
        <v>19</v>
      </c>
      <c r="G72" s="7">
        <v>11</v>
      </c>
      <c r="H72" s="7">
        <v>1</v>
      </c>
    </row>
    <row r="73" spans="1:8">
      <c r="A73" s="6" t="s">
        <v>25</v>
      </c>
      <c r="B73" s="30">
        <v>27</v>
      </c>
      <c r="C73" t="s">
        <v>1440</v>
      </c>
      <c r="D73" s="6">
        <v>2020</v>
      </c>
      <c r="E73">
        <v>3</v>
      </c>
      <c r="F73" t="s">
        <v>12</v>
      </c>
      <c r="G73" s="7">
        <v>13</v>
      </c>
      <c r="H73" s="7">
        <v>11</v>
      </c>
    </row>
    <row r="74" spans="1:8">
      <c r="A74" s="6" t="s">
        <v>25</v>
      </c>
      <c r="B74" s="30">
        <v>27</v>
      </c>
      <c r="C74" t="s">
        <v>1440</v>
      </c>
      <c r="D74" s="6">
        <v>2020</v>
      </c>
      <c r="E74">
        <v>4</v>
      </c>
      <c r="F74" t="s">
        <v>9</v>
      </c>
      <c r="G74" s="7">
        <v>9</v>
      </c>
      <c r="H74" s="7">
        <v>7</v>
      </c>
    </row>
    <row r="75" spans="1:8">
      <c r="A75" s="6" t="s">
        <v>25</v>
      </c>
      <c r="B75" s="30">
        <v>27</v>
      </c>
      <c r="C75" t="s">
        <v>1440</v>
      </c>
      <c r="D75" s="6">
        <v>2020</v>
      </c>
      <c r="E75">
        <v>4</v>
      </c>
      <c r="F75" t="s">
        <v>10</v>
      </c>
      <c r="G75" s="7">
        <v>4</v>
      </c>
      <c r="H75" s="7">
        <v>0</v>
      </c>
    </row>
    <row r="76" spans="1:8">
      <c r="A76" s="6" t="s">
        <v>25</v>
      </c>
      <c r="B76" s="30">
        <v>27</v>
      </c>
      <c r="C76" t="s">
        <v>1440</v>
      </c>
      <c r="D76" s="6">
        <v>2020</v>
      </c>
      <c r="E76">
        <v>4</v>
      </c>
      <c r="F76" t="s">
        <v>19</v>
      </c>
      <c r="G76" s="7">
        <v>3</v>
      </c>
      <c r="H76" s="7">
        <v>1</v>
      </c>
    </row>
    <row r="77" spans="1:8">
      <c r="A77" s="6" t="s">
        <v>25</v>
      </c>
      <c r="B77" s="30">
        <v>27</v>
      </c>
      <c r="C77" t="s">
        <v>1440</v>
      </c>
      <c r="D77" s="6">
        <v>2020</v>
      </c>
      <c r="E77">
        <v>4</v>
      </c>
      <c r="F77" t="s">
        <v>12</v>
      </c>
      <c r="G77" s="7">
        <v>23</v>
      </c>
      <c r="H77" s="7">
        <v>17</v>
      </c>
    </row>
    <row r="78" spans="1:8">
      <c r="A78" s="6" t="s">
        <v>25</v>
      </c>
      <c r="B78" s="30">
        <v>27</v>
      </c>
      <c r="C78" t="s">
        <v>1440</v>
      </c>
      <c r="D78" s="6">
        <v>2020</v>
      </c>
      <c r="E78">
        <v>5</v>
      </c>
      <c r="F78" t="s">
        <v>9</v>
      </c>
      <c r="G78" s="7">
        <v>6</v>
      </c>
      <c r="H78" s="7">
        <v>6</v>
      </c>
    </row>
    <row r="79" spans="1:8">
      <c r="A79" s="6" t="s">
        <v>25</v>
      </c>
      <c r="B79" s="30">
        <v>27</v>
      </c>
      <c r="C79" t="s">
        <v>1440</v>
      </c>
      <c r="D79" s="6">
        <v>2020</v>
      </c>
      <c r="E79">
        <v>5</v>
      </c>
      <c r="F79" t="s">
        <v>10</v>
      </c>
      <c r="G79" s="7">
        <v>5</v>
      </c>
      <c r="H79" s="7">
        <v>0</v>
      </c>
    </row>
    <row r="80" spans="1:8">
      <c r="A80" s="6" t="s">
        <v>25</v>
      </c>
      <c r="B80" s="30">
        <v>27</v>
      </c>
      <c r="C80" t="s">
        <v>1440</v>
      </c>
      <c r="D80" s="6">
        <v>2020</v>
      </c>
      <c r="E80">
        <v>5</v>
      </c>
      <c r="F80" t="s">
        <v>12</v>
      </c>
      <c r="G80" s="7">
        <v>16</v>
      </c>
      <c r="H80" s="7">
        <v>17</v>
      </c>
    </row>
    <row r="81" spans="1:8">
      <c r="A81" s="6" t="s">
        <v>25</v>
      </c>
      <c r="B81" s="30">
        <v>27</v>
      </c>
      <c r="C81" t="s">
        <v>1440</v>
      </c>
      <c r="D81" s="6">
        <v>2020</v>
      </c>
      <c r="E81">
        <v>6</v>
      </c>
      <c r="F81" t="s">
        <v>9</v>
      </c>
      <c r="G81" s="7">
        <v>8</v>
      </c>
      <c r="H81" s="7">
        <v>7</v>
      </c>
    </row>
    <row r="82" spans="1:8">
      <c r="A82" s="6" t="s">
        <v>25</v>
      </c>
      <c r="B82" s="30">
        <v>27</v>
      </c>
      <c r="C82" t="s">
        <v>1440</v>
      </c>
      <c r="D82" s="6">
        <v>2020</v>
      </c>
      <c r="E82">
        <v>6</v>
      </c>
      <c r="F82" t="s">
        <v>10</v>
      </c>
      <c r="G82" s="7">
        <v>5</v>
      </c>
      <c r="H82" s="7">
        <v>0</v>
      </c>
    </row>
    <row r="83" spans="1:8">
      <c r="A83" s="6" t="s">
        <v>25</v>
      </c>
      <c r="B83" s="30">
        <v>27</v>
      </c>
      <c r="C83" t="s">
        <v>1440</v>
      </c>
      <c r="D83" s="6">
        <v>2020</v>
      </c>
      <c r="E83">
        <v>6</v>
      </c>
      <c r="F83" t="s">
        <v>19</v>
      </c>
      <c r="G83" s="7">
        <v>2</v>
      </c>
      <c r="H83" s="7">
        <v>0</v>
      </c>
    </row>
    <row r="84" spans="1:8">
      <c r="A84" s="8" t="s">
        <v>25</v>
      </c>
      <c r="B84" s="30">
        <v>27</v>
      </c>
      <c r="C84" t="s">
        <v>1440</v>
      </c>
      <c r="D84" s="6">
        <v>2020</v>
      </c>
      <c r="E84">
        <v>6</v>
      </c>
      <c r="F84" t="s">
        <v>12</v>
      </c>
      <c r="G84" s="7">
        <v>15</v>
      </c>
      <c r="H84" s="7">
        <v>15</v>
      </c>
    </row>
    <row r="85" spans="1:8">
      <c r="A85" s="6" t="s">
        <v>84</v>
      </c>
      <c r="B85" s="30">
        <v>16</v>
      </c>
      <c r="C85" t="s">
        <v>1439</v>
      </c>
      <c r="D85" s="6">
        <v>2019</v>
      </c>
      <c r="E85">
        <v>1</v>
      </c>
      <c r="F85" t="s">
        <v>9</v>
      </c>
      <c r="G85" s="7">
        <v>12</v>
      </c>
      <c r="H85" s="7">
        <v>14</v>
      </c>
    </row>
    <row r="86" spans="1:8">
      <c r="A86" s="6" t="s">
        <v>84</v>
      </c>
      <c r="B86" s="30">
        <v>16</v>
      </c>
      <c r="C86" t="s">
        <v>1439</v>
      </c>
      <c r="D86" s="6">
        <v>2019</v>
      </c>
      <c r="E86">
        <v>1</v>
      </c>
      <c r="F86" t="s">
        <v>10</v>
      </c>
      <c r="G86" s="7">
        <v>3</v>
      </c>
      <c r="H86" s="7">
        <v>0</v>
      </c>
    </row>
    <row r="87" spans="1:8">
      <c r="A87" s="6" t="s">
        <v>84</v>
      </c>
      <c r="B87" s="30">
        <v>16</v>
      </c>
      <c r="C87" t="s">
        <v>1439</v>
      </c>
      <c r="D87" s="6">
        <v>2019</v>
      </c>
      <c r="E87">
        <v>1</v>
      </c>
      <c r="F87" t="s">
        <v>12</v>
      </c>
      <c r="G87" s="7">
        <v>6</v>
      </c>
      <c r="H87" s="7">
        <v>6</v>
      </c>
    </row>
    <row r="88" spans="1:8">
      <c r="A88" s="6" t="s">
        <v>84</v>
      </c>
      <c r="B88" s="30">
        <v>16</v>
      </c>
      <c r="C88" t="s">
        <v>1439</v>
      </c>
      <c r="D88" s="6">
        <v>2019</v>
      </c>
      <c r="E88">
        <v>2</v>
      </c>
      <c r="F88" t="s">
        <v>9</v>
      </c>
      <c r="G88" s="7">
        <v>2</v>
      </c>
      <c r="H88" s="7">
        <v>2</v>
      </c>
    </row>
    <row r="89" spans="1:8">
      <c r="A89" s="6" t="s">
        <v>84</v>
      </c>
      <c r="B89" s="30">
        <v>16</v>
      </c>
      <c r="C89" t="s">
        <v>1439</v>
      </c>
      <c r="D89" s="6">
        <v>2019</v>
      </c>
      <c r="E89">
        <v>2</v>
      </c>
      <c r="F89" t="s">
        <v>10</v>
      </c>
      <c r="G89" s="7">
        <v>3</v>
      </c>
      <c r="H89" s="7">
        <v>0</v>
      </c>
    </row>
    <row r="90" spans="1:8">
      <c r="A90" s="6" t="s">
        <v>84</v>
      </c>
      <c r="B90" s="30">
        <v>16</v>
      </c>
      <c r="C90" t="s">
        <v>1439</v>
      </c>
      <c r="D90" s="6">
        <v>2019</v>
      </c>
      <c r="E90">
        <v>2</v>
      </c>
      <c r="F90" t="s">
        <v>12</v>
      </c>
      <c r="G90" s="7">
        <v>2</v>
      </c>
      <c r="H90" s="7">
        <v>2</v>
      </c>
    </row>
    <row r="91" spans="1:8">
      <c r="A91" s="6" t="s">
        <v>84</v>
      </c>
      <c r="B91" s="30">
        <v>16</v>
      </c>
      <c r="C91" t="s">
        <v>1439</v>
      </c>
      <c r="D91" s="6">
        <v>2019</v>
      </c>
      <c r="E91">
        <v>3</v>
      </c>
      <c r="F91" t="s">
        <v>9</v>
      </c>
      <c r="G91" s="7">
        <v>6</v>
      </c>
      <c r="H91" s="7">
        <v>6</v>
      </c>
    </row>
    <row r="92" spans="1:8">
      <c r="A92" s="6" t="s">
        <v>84</v>
      </c>
      <c r="B92" s="30">
        <v>16</v>
      </c>
      <c r="C92" t="s">
        <v>1439</v>
      </c>
      <c r="D92" s="6">
        <v>2019</v>
      </c>
      <c r="E92">
        <v>3</v>
      </c>
      <c r="F92" t="s">
        <v>90</v>
      </c>
      <c r="G92" s="7">
        <v>1</v>
      </c>
      <c r="H92" s="7">
        <v>0</v>
      </c>
    </row>
    <row r="93" spans="1:8">
      <c r="A93" s="6" t="s">
        <v>84</v>
      </c>
      <c r="B93" s="30">
        <v>16</v>
      </c>
      <c r="C93" t="s">
        <v>1439</v>
      </c>
      <c r="D93" s="6">
        <v>2019</v>
      </c>
      <c r="E93">
        <v>3</v>
      </c>
      <c r="F93" t="s">
        <v>10</v>
      </c>
      <c r="G93" s="7">
        <v>7</v>
      </c>
      <c r="H93" s="7">
        <v>0</v>
      </c>
    </row>
    <row r="94" spans="1:8">
      <c r="A94" s="6" t="s">
        <v>84</v>
      </c>
      <c r="B94" s="30">
        <v>16</v>
      </c>
      <c r="C94" t="s">
        <v>1439</v>
      </c>
      <c r="D94" s="6">
        <v>2019</v>
      </c>
      <c r="E94">
        <v>3</v>
      </c>
      <c r="F94" t="s">
        <v>19</v>
      </c>
      <c r="G94" s="7">
        <v>1</v>
      </c>
      <c r="H94" s="7">
        <v>0</v>
      </c>
    </row>
    <row r="95" spans="1:8">
      <c r="A95" s="6" t="s">
        <v>84</v>
      </c>
      <c r="B95" s="30">
        <v>16</v>
      </c>
      <c r="C95" t="s">
        <v>1439</v>
      </c>
      <c r="D95" s="6">
        <v>2019</v>
      </c>
      <c r="E95">
        <v>3</v>
      </c>
      <c r="F95" t="s">
        <v>12</v>
      </c>
      <c r="G95" s="7">
        <v>9</v>
      </c>
      <c r="H95" s="7">
        <v>8</v>
      </c>
    </row>
    <row r="96" spans="1:8">
      <c r="A96" s="6" t="s">
        <v>84</v>
      </c>
      <c r="B96" s="30">
        <v>16</v>
      </c>
      <c r="C96" t="s">
        <v>1439</v>
      </c>
      <c r="D96" s="6">
        <v>2019</v>
      </c>
      <c r="E96">
        <v>4</v>
      </c>
      <c r="F96" t="s">
        <v>9</v>
      </c>
      <c r="G96" s="7">
        <v>8</v>
      </c>
      <c r="H96" s="7">
        <v>11</v>
      </c>
    </row>
    <row r="97" spans="1:8">
      <c r="A97" s="6" t="s">
        <v>84</v>
      </c>
      <c r="B97" s="30">
        <v>16</v>
      </c>
      <c r="C97" t="s">
        <v>1439</v>
      </c>
      <c r="D97" s="6">
        <v>2019</v>
      </c>
      <c r="E97">
        <v>4</v>
      </c>
      <c r="F97" t="s">
        <v>10</v>
      </c>
      <c r="G97" s="7">
        <v>1</v>
      </c>
      <c r="H97" s="7">
        <v>0</v>
      </c>
    </row>
    <row r="98" spans="1:8">
      <c r="A98" s="6" t="s">
        <v>84</v>
      </c>
      <c r="B98" s="30">
        <v>16</v>
      </c>
      <c r="C98" t="s">
        <v>1439</v>
      </c>
      <c r="D98" s="6">
        <v>2019</v>
      </c>
      <c r="E98">
        <v>4</v>
      </c>
      <c r="F98" t="s">
        <v>12</v>
      </c>
      <c r="G98" s="7">
        <v>5</v>
      </c>
      <c r="H98" s="7">
        <v>4</v>
      </c>
    </row>
    <row r="99" spans="1:8">
      <c r="A99" s="6" t="s">
        <v>84</v>
      </c>
      <c r="B99" s="30">
        <v>16</v>
      </c>
      <c r="C99" t="s">
        <v>1439</v>
      </c>
      <c r="D99" s="6">
        <v>2019</v>
      </c>
      <c r="E99">
        <v>5</v>
      </c>
      <c r="F99" t="s">
        <v>9</v>
      </c>
      <c r="G99" s="7">
        <v>5</v>
      </c>
      <c r="H99" s="7">
        <v>7</v>
      </c>
    </row>
    <row r="100" spans="1:8">
      <c r="A100" s="6" t="s">
        <v>84</v>
      </c>
      <c r="B100" s="30">
        <v>16</v>
      </c>
      <c r="C100" t="s">
        <v>1439</v>
      </c>
      <c r="D100" s="6">
        <v>2019</v>
      </c>
      <c r="E100">
        <v>5</v>
      </c>
      <c r="F100" t="s">
        <v>10</v>
      </c>
      <c r="G100" s="7">
        <v>7</v>
      </c>
      <c r="H100" s="7">
        <v>0</v>
      </c>
    </row>
    <row r="101" spans="1:8">
      <c r="A101" s="6" t="s">
        <v>84</v>
      </c>
      <c r="B101" s="30">
        <v>16</v>
      </c>
      <c r="C101" t="s">
        <v>1439</v>
      </c>
      <c r="D101" s="6">
        <v>2019</v>
      </c>
      <c r="E101">
        <v>5</v>
      </c>
      <c r="F101" t="s">
        <v>12</v>
      </c>
      <c r="G101" s="7">
        <v>5</v>
      </c>
      <c r="H101" s="7">
        <v>5</v>
      </c>
    </row>
    <row r="102" spans="1:8">
      <c r="A102" s="6" t="s">
        <v>84</v>
      </c>
      <c r="B102" s="30">
        <v>16</v>
      </c>
      <c r="C102" t="s">
        <v>1439</v>
      </c>
      <c r="D102" s="6">
        <v>2019</v>
      </c>
      <c r="E102">
        <v>6</v>
      </c>
      <c r="F102" t="s">
        <v>9</v>
      </c>
      <c r="G102" s="7">
        <v>8</v>
      </c>
      <c r="H102" s="7">
        <v>9</v>
      </c>
    </row>
    <row r="103" spans="1:8">
      <c r="A103" s="6" t="s">
        <v>84</v>
      </c>
      <c r="B103" s="30">
        <v>16</v>
      </c>
      <c r="C103" t="s">
        <v>1439</v>
      </c>
      <c r="D103" s="6">
        <v>2019</v>
      </c>
      <c r="E103">
        <v>6</v>
      </c>
      <c r="F103" t="s">
        <v>10</v>
      </c>
      <c r="G103" s="7">
        <v>5</v>
      </c>
      <c r="H103" s="7">
        <v>0</v>
      </c>
    </row>
    <row r="104" spans="1:8">
      <c r="A104" s="6" t="s">
        <v>84</v>
      </c>
      <c r="B104" s="30">
        <v>16</v>
      </c>
      <c r="C104" t="s">
        <v>1439</v>
      </c>
      <c r="D104" s="6">
        <v>2019</v>
      </c>
      <c r="E104">
        <v>6</v>
      </c>
      <c r="F104" t="s">
        <v>12</v>
      </c>
      <c r="G104" s="7">
        <v>1</v>
      </c>
      <c r="H104" s="7">
        <v>1</v>
      </c>
    </row>
    <row r="105" spans="1:8">
      <c r="A105" s="6" t="s">
        <v>84</v>
      </c>
      <c r="B105" s="30">
        <v>16</v>
      </c>
      <c r="C105" t="s">
        <v>1439</v>
      </c>
      <c r="D105" s="6">
        <v>2020</v>
      </c>
      <c r="E105">
        <v>1</v>
      </c>
      <c r="F105" t="s">
        <v>9</v>
      </c>
      <c r="G105" s="7">
        <v>10</v>
      </c>
      <c r="H105" s="7">
        <v>10</v>
      </c>
    </row>
    <row r="106" spans="1:8">
      <c r="A106" s="6" t="s">
        <v>84</v>
      </c>
      <c r="B106" s="30">
        <v>16</v>
      </c>
      <c r="C106" t="s">
        <v>1439</v>
      </c>
      <c r="D106" s="6">
        <v>2020</v>
      </c>
      <c r="E106">
        <v>1</v>
      </c>
      <c r="F106" t="s">
        <v>10</v>
      </c>
      <c r="G106" s="7">
        <v>1</v>
      </c>
      <c r="H106" s="7">
        <v>0</v>
      </c>
    </row>
    <row r="107" spans="1:8">
      <c r="A107" s="6" t="s">
        <v>84</v>
      </c>
      <c r="B107" s="30">
        <v>16</v>
      </c>
      <c r="C107" t="s">
        <v>1439</v>
      </c>
      <c r="D107" s="6">
        <v>2020</v>
      </c>
      <c r="E107">
        <v>1</v>
      </c>
      <c r="F107" t="s">
        <v>19</v>
      </c>
      <c r="G107" s="7">
        <v>1</v>
      </c>
      <c r="H107" s="7">
        <v>0</v>
      </c>
    </row>
    <row r="108" spans="1:8">
      <c r="A108" s="6" t="s">
        <v>84</v>
      </c>
      <c r="B108" s="30">
        <v>16</v>
      </c>
      <c r="C108" t="s">
        <v>1439</v>
      </c>
      <c r="D108" s="6">
        <v>2020</v>
      </c>
      <c r="E108">
        <v>1</v>
      </c>
      <c r="F108" t="s">
        <v>12</v>
      </c>
      <c r="G108" s="7">
        <v>10</v>
      </c>
      <c r="H108" s="7">
        <v>8</v>
      </c>
    </row>
    <row r="109" spans="1:8">
      <c r="A109" s="6" t="s">
        <v>84</v>
      </c>
      <c r="B109" s="30">
        <v>16</v>
      </c>
      <c r="C109" t="s">
        <v>1439</v>
      </c>
      <c r="D109" s="6">
        <v>2020</v>
      </c>
      <c r="E109">
        <v>2</v>
      </c>
      <c r="F109" t="s">
        <v>9</v>
      </c>
      <c r="G109" s="7">
        <v>7</v>
      </c>
      <c r="H109" s="7">
        <v>7</v>
      </c>
    </row>
    <row r="110" spans="1:8">
      <c r="A110" s="6" t="s">
        <v>84</v>
      </c>
      <c r="B110" s="30">
        <v>16</v>
      </c>
      <c r="C110" t="s">
        <v>1439</v>
      </c>
      <c r="D110" s="6">
        <v>2020</v>
      </c>
      <c r="E110">
        <v>2</v>
      </c>
      <c r="F110" t="s">
        <v>10</v>
      </c>
      <c r="G110" s="7">
        <v>1</v>
      </c>
      <c r="H110" s="7">
        <v>0</v>
      </c>
    </row>
    <row r="111" spans="1:8">
      <c r="A111" s="6" t="s">
        <v>84</v>
      </c>
      <c r="B111" s="30">
        <v>16</v>
      </c>
      <c r="C111" t="s">
        <v>1439</v>
      </c>
      <c r="D111" s="6">
        <v>2020</v>
      </c>
      <c r="E111">
        <v>2</v>
      </c>
      <c r="F111" t="s">
        <v>19</v>
      </c>
      <c r="G111" s="7">
        <v>1</v>
      </c>
      <c r="H111" s="7">
        <v>0</v>
      </c>
    </row>
    <row r="112" spans="1:8">
      <c r="A112" s="6" t="s">
        <v>84</v>
      </c>
      <c r="B112" s="30">
        <v>16</v>
      </c>
      <c r="C112" t="s">
        <v>1439</v>
      </c>
      <c r="D112" s="6">
        <v>2020</v>
      </c>
      <c r="E112">
        <v>2</v>
      </c>
      <c r="F112" t="s">
        <v>12</v>
      </c>
      <c r="G112" s="7">
        <v>9</v>
      </c>
      <c r="H112" s="7">
        <v>9</v>
      </c>
    </row>
    <row r="113" spans="1:8">
      <c r="A113" s="6" t="s">
        <v>84</v>
      </c>
      <c r="B113" s="30">
        <v>16</v>
      </c>
      <c r="C113" t="s">
        <v>1439</v>
      </c>
      <c r="D113" s="6">
        <v>2020</v>
      </c>
      <c r="E113">
        <v>3</v>
      </c>
      <c r="F113" t="s">
        <v>9</v>
      </c>
      <c r="G113" s="7">
        <v>12</v>
      </c>
      <c r="H113" s="7">
        <v>12</v>
      </c>
    </row>
    <row r="114" spans="1:8">
      <c r="A114" s="6" t="s">
        <v>84</v>
      </c>
      <c r="B114" s="30">
        <v>16</v>
      </c>
      <c r="C114" t="s">
        <v>1439</v>
      </c>
      <c r="D114" s="6">
        <v>2020</v>
      </c>
      <c r="E114">
        <v>3</v>
      </c>
      <c r="F114" t="s">
        <v>10</v>
      </c>
      <c r="G114" s="7">
        <v>2</v>
      </c>
      <c r="H114" s="7">
        <v>0</v>
      </c>
    </row>
    <row r="115" spans="1:8">
      <c r="A115" s="6" t="s">
        <v>84</v>
      </c>
      <c r="B115" s="30">
        <v>16</v>
      </c>
      <c r="C115" t="s">
        <v>1439</v>
      </c>
      <c r="D115" s="6">
        <v>2020</v>
      </c>
      <c r="E115">
        <v>3</v>
      </c>
      <c r="F115" t="s">
        <v>12</v>
      </c>
      <c r="G115" s="7">
        <v>5</v>
      </c>
      <c r="H115" s="7">
        <v>5</v>
      </c>
    </row>
    <row r="116" spans="1:8">
      <c r="A116" s="6" t="s">
        <v>84</v>
      </c>
      <c r="B116" s="30">
        <v>16</v>
      </c>
      <c r="C116" t="s">
        <v>1439</v>
      </c>
      <c r="D116" s="6">
        <v>2020</v>
      </c>
      <c r="E116">
        <v>4</v>
      </c>
      <c r="F116" t="s">
        <v>9</v>
      </c>
      <c r="G116" s="7">
        <v>14</v>
      </c>
      <c r="H116" s="7">
        <v>15</v>
      </c>
    </row>
    <row r="117" spans="1:8">
      <c r="A117" s="6" t="s">
        <v>84</v>
      </c>
      <c r="B117" s="30">
        <v>16</v>
      </c>
      <c r="C117" t="s">
        <v>1439</v>
      </c>
      <c r="D117" s="6">
        <v>2020</v>
      </c>
      <c r="E117">
        <v>4</v>
      </c>
      <c r="F117" t="s">
        <v>10</v>
      </c>
      <c r="G117" s="7">
        <v>1</v>
      </c>
      <c r="H117" s="7">
        <v>0</v>
      </c>
    </row>
    <row r="118" spans="1:8">
      <c r="A118" s="6" t="s">
        <v>84</v>
      </c>
      <c r="B118" s="30">
        <v>16</v>
      </c>
      <c r="C118" t="s">
        <v>1439</v>
      </c>
      <c r="D118" s="6">
        <v>2020</v>
      </c>
      <c r="E118">
        <v>4</v>
      </c>
      <c r="F118" t="s">
        <v>12</v>
      </c>
      <c r="G118" s="7">
        <v>5</v>
      </c>
      <c r="H118" s="7">
        <v>6</v>
      </c>
    </row>
    <row r="119" spans="1:8">
      <c r="A119" s="6" t="s">
        <v>84</v>
      </c>
      <c r="B119" s="30">
        <v>16</v>
      </c>
      <c r="C119" t="s">
        <v>1439</v>
      </c>
      <c r="D119" s="6">
        <v>2020</v>
      </c>
      <c r="E119">
        <v>5</v>
      </c>
      <c r="F119" t="s">
        <v>9</v>
      </c>
      <c r="G119" s="7">
        <v>8</v>
      </c>
      <c r="H119" s="7">
        <v>9</v>
      </c>
    </row>
    <row r="120" spans="1:8">
      <c r="A120" s="6" t="s">
        <v>84</v>
      </c>
      <c r="B120" s="30">
        <v>16</v>
      </c>
      <c r="C120" t="s">
        <v>1439</v>
      </c>
      <c r="D120" s="6">
        <v>2020</v>
      </c>
      <c r="E120">
        <v>5</v>
      </c>
      <c r="F120" t="s">
        <v>10</v>
      </c>
      <c r="G120" s="7">
        <v>4</v>
      </c>
      <c r="H120" s="7">
        <v>0</v>
      </c>
    </row>
    <row r="121" spans="1:8">
      <c r="A121" s="6" t="s">
        <v>84</v>
      </c>
      <c r="B121" s="30">
        <v>16</v>
      </c>
      <c r="C121" t="s">
        <v>1439</v>
      </c>
      <c r="D121" s="6">
        <v>2020</v>
      </c>
      <c r="E121">
        <v>5</v>
      </c>
      <c r="F121" t="s">
        <v>12</v>
      </c>
      <c r="G121" s="7">
        <v>4</v>
      </c>
      <c r="H121" s="7">
        <v>4</v>
      </c>
    </row>
    <row r="122" spans="1:8">
      <c r="A122" s="6" t="s">
        <v>84</v>
      </c>
      <c r="B122" s="30">
        <v>16</v>
      </c>
      <c r="C122" t="s">
        <v>1439</v>
      </c>
      <c r="D122" s="6">
        <v>2020</v>
      </c>
      <c r="E122">
        <v>6</v>
      </c>
      <c r="F122" t="s">
        <v>9</v>
      </c>
      <c r="G122" s="7">
        <v>7</v>
      </c>
      <c r="H122" s="7">
        <v>6</v>
      </c>
    </row>
    <row r="123" spans="1:8">
      <c r="A123" s="6" t="s">
        <v>84</v>
      </c>
      <c r="B123" s="30">
        <v>16</v>
      </c>
      <c r="C123" t="s">
        <v>1439</v>
      </c>
      <c r="D123" s="6">
        <v>2020</v>
      </c>
      <c r="E123">
        <v>6</v>
      </c>
      <c r="F123" t="s">
        <v>90</v>
      </c>
      <c r="G123" s="7">
        <v>1</v>
      </c>
      <c r="H123" s="7">
        <v>0</v>
      </c>
    </row>
    <row r="124" spans="1:8">
      <c r="A124" s="8" t="s">
        <v>84</v>
      </c>
      <c r="B124" s="30">
        <v>16</v>
      </c>
      <c r="C124" t="s">
        <v>1439</v>
      </c>
      <c r="D124" s="6">
        <v>2020</v>
      </c>
      <c r="E124">
        <v>6</v>
      </c>
      <c r="F124" t="s">
        <v>12</v>
      </c>
      <c r="G124" s="7">
        <v>2</v>
      </c>
      <c r="H124" s="7">
        <v>1</v>
      </c>
    </row>
    <row r="125" spans="1:8">
      <c r="A125" s="6" t="s">
        <v>97</v>
      </c>
      <c r="B125" s="30">
        <v>13</v>
      </c>
      <c r="C125" t="s">
        <v>1439</v>
      </c>
      <c r="D125" s="6">
        <v>2019</v>
      </c>
      <c r="E125">
        <v>1</v>
      </c>
      <c r="F125" t="s">
        <v>9</v>
      </c>
      <c r="G125" s="7">
        <v>16</v>
      </c>
      <c r="H125" s="7">
        <v>19</v>
      </c>
    </row>
    <row r="126" spans="1:8">
      <c r="A126" s="6" t="s">
        <v>97</v>
      </c>
      <c r="B126" s="30">
        <v>13</v>
      </c>
      <c r="C126" t="s">
        <v>1439</v>
      </c>
      <c r="D126" s="6">
        <v>2019</v>
      </c>
      <c r="E126">
        <v>1</v>
      </c>
      <c r="F126" t="s">
        <v>10</v>
      </c>
      <c r="G126" s="7">
        <v>10</v>
      </c>
      <c r="H126" s="7">
        <v>0</v>
      </c>
    </row>
    <row r="127" spans="1:8">
      <c r="A127" s="6" t="s">
        <v>97</v>
      </c>
      <c r="B127" s="30">
        <v>13</v>
      </c>
      <c r="C127" t="s">
        <v>1439</v>
      </c>
      <c r="D127" s="6">
        <v>2019</v>
      </c>
      <c r="E127">
        <v>1</v>
      </c>
      <c r="F127" t="s">
        <v>12</v>
      </c>
      <c r="G127" s="7">
        <v>17</v>
      </c>
      <c r="H127" s="7">
        <v>19</v>
      </c>
    </row>
    <row r="128" spans="1:8">
      <c r="A128" s="6" t="s">
        <v>97</v>
      </c>
      <c r="B128" s="30">
        <v>13</v>
      </c>
      <c r="C128" t="s">
        <v>1439</v>
      </c>
      <c r="D128" s="6">
        <v>2019</v>
      </c>
      <c r="E128">
        <v>2</v>
      </c>
      <c r="F128" t="s">
        <v>9</v>
      </c>
      <c r="G128" s="7">
        <v>8</v>
      </c>
      <c r="H128" s="7">
        <v>13</v>
      </c>
    </row>
    <row r="129" spans="1:8">
      <c r="A129" s="6" t="s">
        <v>97</v>
      </c>
      <c r="B129" s="30">
        <v>13</v>
      </c>
      <c r="C129" t="s">
        <v>1439</v>
      </c>
      <c r="D129" s="6">
        <v>2019</v>
      </c>
      <c r="E129">
        <v>2</v>
      </c>
      <c r="F129" t="s">
        <v>90</v>
      </c>
      <c r="G129" s="7">
        <v>1</v>
      </c>
      <c r="H129" s="7">
        <v>0</v>
      </c>
    </row>
    <row r="130" spans="1:8">
      <c r="A130" s="6" t="s">
        <v>97</v>
      </c>
      <c r="B130" s="30">
        <v>13</v>
      </c>
      <c r="C130" t="s">
        <v>1439</v>
      </c>
      <c r="D130" s="6">
        <v>2019</v>
      </c>
      <c r="E130">
        <v>2</v>
      </c>
      <c r="F130" t="s">
        <v>10</v>
      </c>
      <c r="G130" s="7">
        <v>4</v>
      </c>
      <c r="H130" s="7">
        <v>0</v>
      </c>
    </row>
    <row r="131" spans="1:8">
      <c r="A131" s="6" t="s">
        <v>97</v>
      </c>
      <c r="B131" s="30">
        <v>13</v>
      </c>
      <c r="C131" t="s">
        <v>1439</v>
      </c>
      <c r="D131" s="6">
        <v>2019</v>
      </c>
      <c r="E131">
        <v>2</v>
      </c>
      <c r="F131" t="s">
        <v>19</v>
      </c>
      <c r="G131" s="7">
        <v>1</v>
      </c>
      <c r="H131" s="7">
        <v>0</v>
      </c>
    </row>
    <row r="132" spans="1:8">
      <c r="A132" s="6" t="s">
        <v>97</v>
      </c>
      <c r="B132" s="30">
        <v>13</v>
      </c>
      <c r="C132" t="s">
        <v>1439</v>
      </c>
      <c r="D132" s="6">
        <v>2019</v>
      </c>
      <c r="E132">
        <v>2</v>
      </c>
      <c r="F132" t="s">
        <v>12</v>
      </c>
      <c r="G132" s="7">
        <v>8</v>
      </c>
      <c r="H132" s="7">
        <v>8</v>
      </c>
    </row>
    <row r="133" spans="1:8">
      <c r="A133" s="6" t="s">
        <v>97</v>
      </c>
      <c r="B133" s="30">
        <v>13</v>
      </c>
      <c r="C133" t="s">
        <v>1439</v>
      </c>
      <c r="D133" s="6">
        <v>2019</v>
      </c>
      <c r="E133">
        <v>3</v>
      </c>
      <c r="F133" t="s">
        <v>9</v>
      </c>
      <c r="G133" s="7">
        <v>4</v>
      </c>
      <c r="H133" s="7">
        <v>5</v>
      </c>
    </row>
    <row r="134" spans="1:8">
      <c r="A134" s="6" t="s">
        <v>97</v>
      </c>
      <c r="B134" s="30">
        <v>13</v>
      </c>
      <c r="C134" t="s">
        <v>1439</v>
      </c>
      <c r="D134" s="6">
        <v>2019</v>
      </c>
      <c r="E134">
        <v>3</v>
      </c>
      <c r="F134" t="s">
        <v>10</v>
      </c>
      <c r="G134" s="7">
        <v>9</v>
      </c>
      <c r="H134" s="7">
        <v>0</v>
      </c>
    </row>
    <row r="135" spans="1:8">
      <c r="A135" s="6" t="s">
        <v>97</v>
      </c>
      <c r="B135" s="30">
        <v>13</v>
      </c>
      <c r="C135" t="s">
        <v>1439</v>
      </c>
      <c r="D135" s="6">
        <v>2019</v>
      </c>
      <c r="E135">
        <v>3</v>
      </c>
      <c r="F135" t="s">
        <v>12</v>
      </c>
      <c r="G135" s="7">
        <v>10</v>
      </c>
      <c r="H135" s="7">
        <v>8</v>
      </c>
    </row>
    <row r="136" spans="1:8">
      <c r="A136" s="6" t="s">
        <v>97</v>
      </c>
      <c r="B136" s="30">
        <v>13</v>
      </c>
      <c r="C136" t="s">
        <v>1439</v>
      </c>
      <c r="D136" s="6">
        <v>2019</v>
      </c>
      <c r="E136">
        <v>4</v>
      </c>
      <c r="F136" t="s">
        <v>9</v>
      </c>
      <c r="G136" s="7">
        <v>4</v>
      </c>
      <c r="H136" s="7">
        <v>4</v>
      </c>
    </row>
    <row r="137" spans="1:8">
      <c r="A137" s="6" t="s">
        <v>97</v>
      </c>
      <c r="B137" s="30">
        <v>13</v>
      </c>
      <c r="C137" t="s">
        <v>1439</v>
      </c>
      <c r="D137" s="6">
        <v>2019</v>
      </c>
      <c r="E137">
        <v>4</v>
      </c>
      <c r="F137" t="s">
        <v>10</v>
      </c>
      <c r="G137" s="7">
        <v>14</v>
      </c>
      <c r="H137" s="7">
        <v>0</v>
      </c>
    </row>
    <row r="138" spans="1:8">
      <c r="A138" s="6" t="s">
        <v>97</v>
      </c>
      <c r="B138" s="30">
        <v>13</v>
      </c>
      <c r="C138" t="s">
        <v>1439</v>
      </c>
      <c r="D138" s="6">
        <v>2019</v>
      </c>
      <c r="E138">
        <v>4</v>
      </c>
      <c r="F138" t="s">
        <v>12</v>
      </c>
      <c r="G138" s="7">
        <v>15</v>
      </c>
      <c r="H138" s="7">
        <v>13</v>
      </c>
    </row>
    <row r="139" spans="1:8">
      <c r="A139" s="6" t="s">
        <v>97</v>
      </c>
      <c r="B139" s="30">
        <v>13</v>
      </c>
      <c r="C139" t="s">
        <v>1439</v>
      </c>
      <c r="D139" s="6">
        <v>2019</v>
      </c>
      <c r="E139">
        <v>5</v>
      </c>
      <c r="F139" t="s">
        <v>9</v>
      </c>
      <c r="G139" s="7">
        <v>10</v>
      </c>
      <c r="H139" s="7">
        <v>61</v>
      </c>
    </row>
    <row r="140" spans="1:8">
      <c r="A140" s="6" t="s">
        <v>97</v>
      </c>
      <c r="B140" s="30">
        <v>13</v>
      </c>
      <c r="C140" t="s">
        <v>1439</v>
      </c>
      <c r="D140" s="6">
        <v>2019</v>
      </c>
      <c r="E140">
        <v>5</v>
      </c>
      <c r="F140" t="s">
        <v>10</v>
      </c>
      <c r="G140" s="7">
        <v>11</v>
      </c>
      <c r="H140" s="7">
        <v>0</v>
      </c>
    </row>
    <row r="141" spans="1:8">
      <c r="A141" s="6" t="s">
        <v>97</v>
      </c>
      <c r="B141" s="30">
        <v>13</v>
      </c>
      <c r="C141" t="s">
        <v>1439</v>
      </c>
      <c r="D141" s="6">
        <v>2019</v>
      </c>
      <c r="E141">
        <v>5</v>
      </c>
      <c r="F141" t="s">
        <v>19</v>
      </c>
      <c r="G141" s="7">
        <v>1</v>
      </c>
      <c r="H141" s="7">
        <v>0</v>
      </c>
    </row>
    <row r="142" spans="1:8">
      <c r="A142" s="6" t="s">
        <v>97</v>
      </c>
      <c r="B142" s="30">
        <v>13</v>
      </c>
      <c r="C142" t="s">
        <v>1439</v>
      </c>
      <c r="D142" s="6">
        <v>2019</v>
      </c>
      <c r="E142">
        <v>5</v>
      </c>
      <c r="F142" t="s">
        <v>12</v>
      </c>
      <c r="G142" s="7">
        <v>9</v>
      </c>
      <c r="H142" s="7">
        <v>9</v>
      </c>
    </row>
    <row r="143" spans="1:8">
      <c r="A143" s="6" t="s">
        <v>97</v>
      </c>
      <c r="B143" s="30">
        <v>13</v>
      </c>
      <c r="C143" t="s">
        <v>1439</v>
      </c>
      <c r="D143" s="6">
        <v>2019</v>
      </c>
      <c r="E143">
        <v>6</v>
      </c>
      <c r="F143" t="s">
        <v>9</v>
      </c>
      <c r="G143" s="7">
        <v>8</v>
      </c>
      <c r="H143" s="7">
        <v>8</v>
      </c>
    </row>
    <row r="144" spans="1:8">
      <c r="A144" s="6" t="s">
        <v>97</v>
      </c>
      <c r="B144" s="30">
        <v>13</v>
      </c>
      <c r="C144" t="s">
        <v>1439</v>
      </c>
      <c r="D144" s="6">
        <v>2019</v>
      </c>
      <c r="E144">
        <v>6</v>
      </c>
      <c r="F144" t="s">
        <v>10</v>
      </c>
      <c r="G144" s="7">
        <v>6</v>
      </c>
      <c r="H144" s="7">
        <v>0</v>
      </c>
    </row>
    <row r="145" spans="1:8">
      <c r="A145" s="6" t="s">
        <v>97</v>
      </c>
      <c r="B145" s="30">
        <v>13</v>
      </c>
      <c r="C145" t="s">
        <v>1439</v>
      </c>
      <c r="D145" s="6">
        <v>2019</v>
      </c>
      <c r="E145">
        <v>6</v>
      </c>
      <c r="F145" t="s">
        <v>19</v>
      </c>
      <c r="G145" s="7">
        <v>1</v>
      </c>
      <c r="H145" s="7">
        <v>0</v>
      </c>
    </row>
    <row r="146" spans="1:8">
      <c r="A146" s="6" t="s">
        <v>97</v>
      </c>
      <c r="B146" s="30">
        <v>13</v>
      </c>
      <c r="C146" t="s">
        <v>1439</v>
      </c>
      <c r="D146" s="6">
        <v>2019</v>
      </c>
      <c r="E146">
        <v>6</v>
      </c>
      <c r="F146" t="s">
        <v>12</v>
      </c>
      <c r="G146" s="7">
        <v>13</v>
      </c>
      <c r="H146" s="7">
        <v>15</v>
      </c>
    </row>
    <row r="147" spans="1:8">
      <c r="A147" s="6" t="s">
        <v>97</v>
      </c>
      <c r="B147" s="30">
        <v>13</v>
      </c>
      <c r="C147" t="s">
        <v>1439</v>
      </c>
      <c r="D147" s="6">
        <v>2020</v>
      </c>
      <c r="E147">
        <v>1</v>
      </c>
      <c r="F147" t="s">
        <v>9</v>
      </c>
      <c r="G147" s="7">
        <v>37</v>
      </c>
      <c r="H147" s="7">
        <v>36</v>
      </c>
    </row>
    <row r="148" spans="1:8">
      <c r="A148" s="6" t="s">
        <v>97</v>
      </c>
      <c r="B148" s="30">
        <v>13</v>
      </c>
      <c r="C148" t="s">
        <v>1439</v>
      </c>
      <c r="D148" s="6">
        <v>2020</v>
      </c>
      <c r="E148">
        <v>1</v>
      </c>
      <c r="F148" t="s">
        <v>10</v>
      </c>
      <c r="G148" s="7">
        <v>13</v>
      </c>
      <c r="H148" s="7">
        <v>0</v>
      </c>
    </row>
    <row r="149" spans="1:8">
      <c r="A149" s="6" t="s">
        <v>97</v>
      </c>
      <c r="B149" s="30">
        <v>13</v>
      </c>
      <c r="C149" t="s">
        <v>1439</v>
      </c>
      <c r="D149" s="6">
        <v>2020</v>
      </c>
      <c r="E149">
        <v>1</v>
      </c>
      <c r="F149" t="s">
        <v>19</v>
      </c>
      <c r="G149" s="7">
        <v>10</v>
      </c>
      <c r="H149" s="7">
        <v>3</v>
      </c>
    </row>
    <row r="150" spans="1:8">
      <c r="A150" s="6" t="s">
        <v>97</v>
      </c>
      <c r="B150" s="30">
        <v>13</v>
      </c>
      <c r="C150" t="s">
        <v>1439</v>
      </c>
      <c r="D150" s="6">
        <v>2020</v>
      </c>
      <c r="E150">
        <v>1</v>
      </c>
      <c r="F150" t="s">
        <v>12</v>
      </c>
      <c r="G150" s="7">
        <v>41</v>
      </c>
      <c r="H150" s="7">
        <v>35</v>
      </c>
    </row>
    <row r="151" spans="1:8">
      <c r="A151" s="6" t="s">
        <v>97</v>
      </c>
      <c r="B151" s="30">
        <v>13</v>
      </c>
      <c r="C151" t="s">
        <v>1439</v>
      </c>
      <c r="D151" s="6">
        <v>2020</v>
      </c>
      <c r="E151">
        <v>2</v>
      </c>
      <c r="F151" t="s">
        <v>9</v>
      </c>
      <c r="G151" s="7">
        <v>17</v>
      </c>
      <c r="H151" s="7">
        <v>15</v>
      </c>
    </row>
    <row r="152" spans="1:8">
      <c r="A152" s="6" t="s">
        <v>97</v>
      </c>
      <c r="B152" s="30">
        <v>13</v>
      </c>
      <c r="C152" t="s">
        <v>1439</v>
      </c>
      <c r="D152" s="6">
        <v>2020</v>
      </c>
      <c r="E152">
        <v>2</v>
      </c>
      <c r="F152" t="s">
        <v>90</v>
      </c>
      <c r="G152" s="7">
        <v>1</v>
      </c>
      <c r="H152" s="7">
        <v>0</v>
      </c>
    </row>
    <row r="153" spans="1:8">
      <c r="A153" s="6" t="s">
        <v>97</v>
      </c>
      <c r="B153" s="30">
        <v>13</v>
      </c>
      <c r="C153" t="s">
        <v>1439</v>
      </c>
      <c r="D153" s="6">
        <v>2020</v>
      </c>
      <c r="E153">
        <v>2</v>
      </c>
      <c r="F153" t="s">
        <v>10</v>
      </c>
      <c r="G153" s="7">
        <v>13</v>
      </c>
      <c r="H153" s="7">
        <v>0</v>
      </c>
    </row>
    <row r="154" spans="1:8">
      <c r="A154" s="6" t="s">
        <v>97</v>
      </c>
      <c r="B154" s="30">
        <v>13</v>
      </c>
      <c r="C154" t="s">
        <v>1439</v>
      </c>
      <c r="D154" s="6">
        <v>2020</v>
      </c>
      <c r="E154">
        <v>2</v>
      </c>
      <c r="F154" t="s">
        <v>19</v>
      </c>
      <c r="G154" s="7">
        <v>4</v>
      </c>
      <c r="H154" s="7">
        <v>1</v>
      </c>
    </row>
    <row r="155" spans="1:8">
      <c r="A155" s="6" t="s">
        <v>97</v>
      </c>
      <c r="B155" s="30">
        <v>13</v>
      </c>
      <c r="C155" t="s">
        <v>1439</v>
      </c>
      <c r="D155" s="6">
        <v>2020</v>
      </c>
      <c r="E155">
        <v>2</v>
      </c>
      <c r="F155" t="s">
        <v>12</v>
      </c>
      <c r="G155" s="7">
        <v>25</v>
      </c>
      <c r="H155" s="7">
        <v>28</v>
      </c>
    </row>
    <row r="156" spans="1:8">
      <c r="A156" s="6" t="s">
        <v>97</v>
      </c>
      <c r="B156" s="30">
        <v>13</v>
      </c>
      <c r="C156" t="s">
        <v>1439</v>
      </c>
      <c r="D156" s="6">
        <v>2020</v>
      </c>
      <c r="E156">
        <v>3</v>
      </c>
      <c r="F156" t="s">
        <v>9</v>
      </c>
      <c r="G156" s="7">
        <v>12</v>
      </c>
      <c r="H156" s="7">
        <v>12</v>
      </c>
    </row>
    <row r="157" spans="1:8">
      <c r="A157" s="6" t="s">
        <v>97</v>
      </c>
      <c r="B157" s="30">
        <v>13</v>
      </c>
      <c r="C157" t="s">
        <v>1439</v>
      </c>
      <c r="D157" s="6">
        <v>2020</v>
      </c>
      <c r="E157">
        <v>3</v>
      </c>
      <c r="F157" t="s">
        <v>90</v>
      </c>
      <c r="G157" s="7">
        <v>1</v>
      </c>
      <c r="H157" s="7">
        <v>0</v>
      </c>
    </row>
    <row r="158" spans="1:8">
      <c r="A158" s="6" t="s">
        <v>97</v>
      </c>
      <c r="B158" s="30">
        <v>13</v>
      </c>
      <c r="C158" t="s">
        <v>1439</v>
      </c>
      <c r="D158" s="6">
        <v>2020</v>
      </c>
      <c r="E158">
        <v>3</v>
      </c>
      <c r="F158" t="s">
        <v>10</v>
      </c>
      <c r="G158" s="7">
        <v>11</v>
      </c>
      <c r="H158" s="7">
        <v>0</v>
      </c>
    </row>
    <row r="159" spans="1:8">
      <c r="A159" s="6" t="s">
        <v>97</v>
      </c>
      <c r="B159" s="30">
        <v>13</v>
      </c>
      <c r="C159" t="s">
        <v>1439</v>
      </c>
      <c r="D159" s="6">
        <v>2020</v>
      </c>
      <c r="E159">
        <v>3</v>
      </c>
      <c r="F159" t="s">
        <v>19</v>
      </c>
      <c r="G159" s="7">
        <v>17</v>
      </c>
      <c r="H159" s="7">
        <v>4</v>
      </c>
    </row>
    <row r="160" spans="1:8">
      <c r="A160" s="6" t="s">
        <v>97</v>
      </c>
      <c r="B160" s="30">
        <v>13</v>
      </c>
      <c r="C160" t="s">
        <v>1439</v>
      </c>
      <c r="D160" s="6">
        <v>2020</v>
      </c>
      <c r="E160">
        <v>3</v>
      </c>
      <c r="F160" t="s">
        <v>12</v>
      </c>
      <c r="G160" s="7">
        <v>22</v>
      </c>
      <c r="H160" s="7">
        <v>18</v>
      </c>
    </row>
    <row r="161" spans="1:8">
      <c r="A161" s="6" t="s">
        <v>97</v>
      </c>
      <c r="B161" s="30">
        <v>13</v>
      </c>
      <c r="C161" t="s">
        <v>1439</v>
      </c>
      <c r="D161" s="6">
        <v>2020</v>
      </c>
      <c r="E161">
        <v>4</v>
      </c>
      <c r="F161" t="s">
        <v>9</v>
      </c>
      <c r="G161" s="7">
        <v>10</v>
      </c>
      <c r="H161" s="7">
        <v>10</v>
      </c>
    </row>
    <row r="162" spans="1:8">
      <c r="A162" s="6" t="s">
        <v>97</v>
      </c>
      <c r="B162" s="30">
        <v>13</v>
      </c>
      <c r="C162" t="s">
        <v>1439</v>
      </c>
      <c r="D162" s="6">
        <v>2020</v>
      </c>
      <c r="E162">
        <v>4</v>
      </c>
      <c r="F162" t="s">
        <v>10</v>
      </c>
      <c r="G162" s="7">
        <v>4</v>
      </c>
      <c r="H162" s="7">
        <v>0</v>
      </c>
    </row>
    <row r="163" spans="1:8">
      <c r="A163" s="6" t="s">
        <v>97</v>
      </c>
      <c r="B163" s="30">
        <v>13</v>
      </c>
      <c r="C163" t="s">
        <v>1439</v>
      </c>
      <c r="D163" s="6">
        <v>2020</v>
      </c>
      <c r="E163">
        <v>4</v>
      </c>
      <c r="F163" t="s">
        <v>19</v>
      </c>
      <c r="G163" s="7">
        <v>9</v>
      </c>
      <c r="H163" s="7">
        <v>2</v>
      </c>
    </row>
    <row r="164" spans="1:8">
      <c r="A164" s="6" t="s">
        <v>97</v>
      </c>
      <c r="B164" s="30">
        <v>13</v>
      </c>
      <c r="C164" t="s">
        <v>1439</v>
      </c>
      <c r="D164" s="6">
        <v>2020</v>
      </c>
      <c r="E164">
        <v>4</v>
      </c>
      <c r="F164" t="s">
        <v>12</v>
      </c>
      <c r="G164" s="7">
        <v>19</v>
      </c>
      <c r="H164" s="7">
        <v>16</v>
      </c>
    </row>
    <row r="165" spans="1:8">
      <c r="A165" s="6" t="s">
        <v>97</v>
      </c>
      <c r="B165" s="30">
        <v>13</v>
      </c>
      <c r="C165" t="s">
        <v>1439</v>
      </c>
      <c r="D165" s="6">
        <v>2020</v>
      </c>
      <c r="E165">
        <v>5</v>
      </c>
      <c r="F165" t="s">
        <v>9</v>
      </c>
      <c r="G165" s="7">
        <v>5</v>
      </c>
      <c r="H165" s="7">
        <v>2</v>
      </c>
    </row>
    <row r="166" spans="1:8">
      <c r="A166" s="6" t="s">
        <v>97</v>
      </c>
      <c r="B166" s="30">
        <v>13</v>
      </c>
      <c r="C166" t="s">
        <v>1439</v>
      </c>
      <c r="D166" s="6">
        <v>2020</v>
      </c>
      <c r="E166">
        <v>5</v>
      </c>
      <c r="F166" t="s">
        <v>90</v>
      </c>
      <c r="G166" s="7">
        <v>1</v>
      </c>
      <c r="H166" s="7">
        <v>0</v>
      </c>
    </row>
    <row r="167" spans="1:8">
      <c r="A167" s="6" t="s">
        <v>97</v>
      </c>
      <c r="B167" s="30">
        <v>13</v>
      </c>
      <c r="C167" t="s">
        <v>1439</v>
      </c>
      <c r="D167" s="6">
        <v>2020</v>
      </c>
      <c r="E167">
        <v>5</v>
      </c>
      <c r="F167" t="s">
        <v>10</v>
      </c>
      <c r="G167" s="7">
        <v>6</v>
      </c>
      <c r="H167" s="7">
        <v>0</v>
      </c>
    </row>
    <row r="168" spans="1:8">
      <c r="A168" s="6" t="s">
        <v>97</v>
      </c>
      <c r="B168" s="30">
        <v>13</v>
      </c>
      <c r="C168" t="s">
        <v>1439</v>
      </c>
      <c r="D168" s="6">
        <v>2020</v>
      </c>
      <c r="E168">
        <v>5</v>
      </c>
      <c r="F168" t="s">
        <v>19</v>
      </c>
      <c r="G168" s="7">
        <v>15</v>
      </c>
      <c r="H168" s="7">
        <v>2</v>
      </c>
    </row>
    <row r="169" spans="1:8">
      <c r="A169" s="6" t="s">
        <v>97</v>
      </c>
      <c r="B169" s="30">
        <v>13</v>
      </c>
      <c r="C169" t="s">
        <v>1439</v>
      </c>
      <c r="D169" s="6">
        <v>2020</v>
      </c>
      <c r="E169">
        <v>5</v>
      </c>
      <c r="F169" t="s">
        <v>12</v>
      </c>
      <c r="G169" s="7">
        <v>22</v>
      </c>
      <c r="H169" s="7">
        <v>26</v>
      </c>
    </row>
    <row r="170" spans="1:8">
      <c r="A170" s="6" t="s">
        <v>97</v>
      </c>
      <c r="B170" s="30">
        <v>13</v>
      </c>
      <c r="C170" t="s">
        <v>1439</v>
      </c>
      <c r="D170" s="6">
        <v>2020</v>
      </c>
      <c r="E170">
        <v>6</v>
      </c>
      <c r="F170" t="s">
        <v>9</v>
      </c>
      <c r="G170" s="7">
        <v>8</v>
      </c>
      <c r="H170" s="7">
        <v>10</v>
      </c>
    </row>
    <row r="171" spans="1:8">
      <c r="A171" s="6" t="s">
        <v>97</v>
      </c>
      <c r="B171" s="30">
        <v>13</v>
      </c>
      <c r="C171" t="s">
        <v>1439</v>
      </c>
      <c r="D171" s="6">
        <v>2020</v>
      </c>
      <c r="E171">
        <v>6</v>
      </c>
      <c r="F171" t="s">
        <v>90</v>
      </c>
      <c r="G171" s="7">
        <v>1</v>
      </c>
      <c r="H171" s="7">
        <v>0</v>
      </c>
    </row>
    <row r="172" spans="1:8">
      <c r="A172" s="6" t="s">
        <v>97</v>
      </c>
      <c r="B172" s="30">
        <v>13</v>
      </c>
      <c r="C172" t="s">
        <v>1439</v>
      </c>
      <c r="D172" s="6">
        <v>2020</v>
      </c>
      <c r="E172">
        <v>6</v>
      </c>
      <c r="F172" t="s">
        <v>10</v>
      </c>
      <c r="G172" s="7">
        <v>10</v>
      </c>
      <c r="H172" s="7">
        <v>0</v>
      </c>
    </row>
    <row r="173" spans="1:8">
      <c r="A173" s="6" t="s">
        <v>97</v>
      </c>
      <c r="B173" s="30">
        <v>13</v>
      </c>
      <c r="C173" t="s">
        <v>1439</v>
      </c>
      <c r="D173" s="6">
        <v>2020</v>
      </c>
      <c r="E173">
        <v>6</v>
      </c>
      <c r="F173" t="s">
        <v>19</v>
      </c>
      <c r="G173" s="7">
        <v>7</v>
      </c>
      <c r="H173" s="7">
        <v>1</v>
      </c>
    </row>
    <row r="174" spans="1:8">
      <c r="A174" s="8" t="s">
        <v>97</v>
      </c>
      <c r="B174" s="30">
        <v>13</v>
      </c>
      <c r="C174" t="s">
        <v>1439</v>
      </c>
      <c r="D174" s="6">
        <v>2020</v>
      </c>
      <c r="E174">
        <v>6</v>
      </c>
      <c r="F174" t="s">
        <v>12</v>
      </c>
      <c r="G174" s="7">
        <v>22</v>
      </c>
      <c r="H174" s="7">
        <v>21</v>
      </c>
    </row>
    <row r="175" spans="1:8">
      <c r="A175" s="6" t="s">
        <v>119</v>
      </c>
      <c r="B175" s="30">
        <v>29</v>
      </c>
      <c r="C175" t="s">
        <v>1440</v>
      </c>
      <c r="D175" s="6">
        <v>2019</v>
      </c>
      <c r="E175">
        <v>1</v>
      </c>
      <c r="F175" t="s">
        <v>9</v>
      </c>
      <c r="G175" s="7">
        <v>24</v>
      </c>
      <c r="H175" s="7">
        <v>30</v>
      </c>
    </row>
    <row r="176" spans="1:8">
      <c r="A176" s="6" t="s">
        <v>119</v>
      </c>
      <c r="B176" s="30">
        <v>29</v>
      </c>
      <c r="C176" t="s">
        <v>1440</v>
      </c>
      <c r="D176" s="6">
        <v>2019</v>
      </c>
      <c r="E176">
        <v>1</v>
      </c>
      <c r="F176" t="s">
        <v>90</v>
      </c>
      <c r="G176" s="7">
        <v>1</v>
      </c>
      <c r="H176" s="7">
        <v>0</v>
      </c>
    </row>
    <row r="177" spans="1:8">
      <c r="A177" s="6" t="s">
        <v>119</v>
      </c>
      <c r="B177" s="30">
        <v>29</v>
      </c>
      <c r="C177" t="s">
        <v>1440</v>
      </c>
      <c r="D177" s="6">
        <v>2019</v>
      </c>
      <c r="E177">
        <v>1</v>
      </c>
      <c r="F177" t="s">
        <v>10</v>
      </c>
      <c r="G177" s="7">
        <v>9</v>
      </c>
      <c r="H177" s="7">
        <v>0</v>
      </c>
    </row>
    <row r="178" spans="1:8">
      <c r="A178" s="6" t="s">
        <v>119</v>
      </c>
      <c r="B178" s="30">
        <v>29</v>
      </c>
      <c r="C178" t="s">
        <v>1440</v>
      </c>
      <c r="D178" s="6">
        <v>2019</v>
      </c>
      <c r="E178">
        <v>1</v>
      </c>
      <c r="F178" t="s">
        <v>19</v>
      </c>
      <c r="G178" s="7">
        <v>3</v>
      </c>
      <c r="H178" s="7">
        <v>0</v>
      </c>
    </row>
    <row r="179" spans="1:8">
      <c r="A179" s="6" t="s">
        <v>119</v>
      </c>
      <c r="B179" s="30">
        <v>29</v>
      </c>
      <c r="C179" t="s">
        <v>1440</v>
      </c>
      <c r="D179" s="6">
        <v>2019</v>
      </c>
      <c r="E179">
        <v>1</v>
      </c>
      <c r="F179" t="s">
        <v>12</v>
      </c>
      <c r="G179" s="7">
        <v>16</v>
      </c>
      <c r="H179" s="7">
        <v>18</v>
      </c>
    </row>
    <row r="180" spans="1:8">
      <c r="A180" s="6" t="s">
        <v>119</v>
      </c>
      <c r="B180" s="30">
        <v>29</v>
      </c>
      <c r="C180" t="s">
        <v>1440</v>
      </c>
      <c r="D180" s="6">
        <v>2019</v>
      </c>
      <c r="E180">
        <v>2</v>
      </c>
      <c r="F180" t="s">
        <v>9</v>
      </c>
      <c r="G180" s="7">
        <v>11</v>
      </c>
      <c r="H180" s="7">
        <v>16</v>
      </c>
    </row>
    <row r="181" spans="1:8">
      <c r="A181" s="6" t="s">
        <v>119</v>
      </c>
      <c r="B181" s="30">
        <v>29</v>
      </c>
      <c r="C181" t="s">
        <v>1440</v>
      </c>
      <c r="D181" s="6">
        <v>2019</v>
      </c>
      <c r="E181">
        <v>2</v>
      </c>
      <c r="F181" t="s">
        <v>90</v>
      </c>
      <c r="G181" s="7">
        <v>1</v>
      </c>
      <c r="H181" s="7">
        <v>0</v>
      </c>
    </row>
    <row r="182" spans="1:8">
      <c r="A182" s="6" t="s">
        <v>119</v>
      </c>
      <c r="B182" s="30">
        <v>29</v>
      </c>
      <c r="C182" t="s">
        <v>1440</v>
      </c>
      <c r="D182" s="6">
        <v>2019</v>
      </c>
      <c r="E182">
        <v>2</v>
      </c>
      <c r="F182" t="s">
        <v>10</v>
      </c>
      <c r="G182" s="7">
        <v>5</v>
      </c>
      <c r="H182" s="7">
        <v>0</v>
      </c>
    </row>
    <row r="183" spans="1:8">
      <c r="A183" s="6" t="s">
        <v>119</v>
      </c>
      <c r="B183" s="30">
        <v>29</v>
      </c>
      <c r="C183" t="s">
        <v>1440</v>
      </c>
      <c r="D183" s="6">
        <v>2019</v>
      </c>
      <c r="E183">
        <v>2</v>
      </c>
      <c r="F183" t="s">
        <v>19</v>
      </c>
      <c r="G183" s="7">
        <v>2</v>
      </c>
      <c r="H183" s="7">
        <v>0</v>
      </c>
    </row>
    <row r="184" spans="1:8">
      <c r="A184" s="6" t="s">
        <v>119</v>
      </c>
      <c r="B184" s="30">
        <v>29</v>
      </c>
      <c r="C184" t="s">
        <v>1440</v>
      </c>
      <c r="D184" s="6">
        <v>2019</v>
      </c>
      <c r="E184">
        <v>2</v>
      </c>
      <c r="F184" t="s">
        <v>12</v>
      </c>
      <c r="G184" s="7">
        <v>9</v>
      </c>
      <c r="H184" s="7">
        <v>13</v>
      </c>
    </row>
    <row r="185" spans="1:8">
      <c r="A185" s="6" t="s">
        <v>119</v>
      </c>
      <c r="B185" s="30">
        <v>29</v>
      </c>
      <c r="C185" t="s">
        <v>1440</v>
      </c>
      <c r="D185" s="6">
        <v>2019</v>
      </c>
      <c r="E185">
        <v>3</v>
      </c>
      <c r="F185" t="s">
        <v>9</v>
      </c>
      <c r="G185" s="7">
        <v>9</v>
      </c>
      <c r="H185" s="7">
        <v>12</v>
      </c>
    </row>
    <row r="186" spans="1:8">
      <c r="A186" s="6" t="s">
        <v>119</v>
      </c>
      <c r="B186" s="30">
        <v>29</v>
      </c>
      <c r="C186" t="s">
        <v>1440</v>
      </c>
      <c r="D186" s="6">
        <v>2019</v>
      </c>
      <c r="E186">
        <v>3</v>
      </c>
      <c r="F186" t="s">
        <v>90</v>
      </c>
      <c r="G186" s="7">
        <v>1</v>
      </c>
      <c r="H186" s="7">
        <v>0</v>
      </c>
    </row>
    <row r="187" spans="1:8">
      <c r="A187" s="6" t="s">
        <v>119</v>
      </c>
      <c r="B187" s="30">
        <v>29</v>
      </c>
      <c r="C187" t="s">
        <v>1440</v>
      </c>
      <c r="D187" s="6">
        <v>2019</v>
      </c>
      <c r="E187">
        <v>3</v>
      </c>
      <c r="F187" t="s">
        <v>10</v>
      </c>
      <c r="G187" s="7">
        <v>13</v>
      </c>
      <c r="H187" s="7">
        <v>0</v>
      </c>
    </row>
    <row r="188" spans="1:8">
      <c r="A188" s="6" t="s">
        <v>119</v>
      </c>
      <c r="B188" s="30">
        <v>29</v>
      </c>
      <c r="C188" t="s">
        <v>1440</v>
      </c>
      <c r="D188" s="6">
        <v>2019</v>
      </c>
      <c r="E188">
        <v>3</v>
      </c>
      <c r="F188" t="s">
        <v>19</v>
      </c>
      <c r="G188" s="7">
        <v>1</v>
      </c>
      <c r="H188" s="7">
        <v>0</v>
      </c>
    </row>
    <row r="189" spans="1:8">
      <c r="A189" s="6" t="s">
        <v>119</v>
      </c>
      <c r="B189" s="30">
        <v>29</v>
      </c>
      <c r="C189" t="s">
        <v>1440</v>
      </c>
      <c r="D189" s="6">
        <v>2019</v>
      </c>
      <c r="E189">
        <v>3</v>
      </c>
      <c r="F189" t="s">
        <v>12</v>
      </c>
      <c r="G189" s="7">
        <v>7</v>
      </c>
      <c r="H189" s="7">
        <v>8</v>
      </c>
    </row>
    <row r="190" spans="1:8">
      <c r="A190" s="6" t="s">
        <v>119</v>
      </c>
      <c r="B190" s="30">
        <v>29</v>
      </c>
      <c r="C190" t="s">
        <v>1440</v>
      </c>
      <c r="D190" s="6">
        <v>2019</v>
      </c>
      <c r="E190">
        <v>4</v>
      </c>
      <c r="F190" t="s">
        <v>9</v>
      </c>
      <c r="G190" s="7">
        <v>9</v>
      </c>
      <c r="H190" s="7">
        <v>14</v>
      </c>
    </row>
    <row r="191" spans="1:8">
      <c r="A191" s="6" t="s">
        <v>119</v>
      </c>
      <c r="B191" s="30">
        <v>29</v>
      </c>
      <c r="C191" t="s">
        <v>1440</v>
      </c>
      <c r="D191" s="6">
        <v>2019</v>
      </c>
      <c r="E191">
        <v>4</v>
      </c>
      <c r="F191" t="s">
        <v>90</v>
      </c>
      <c r="G191" s="7">
        <v>2</v>
      </c>
      <c r="H191" s="7">
        <v>0</v>
      </c>
    </row>
    <row r="192" spans="1:8">
      <c r="A192" s="6" t="s">
        <v>119</v>
      </c>
      <c r="B192" s="30">
        <v>29</v>
      </c>
      <c r="C192" t="s">
        <v>1440</v>
      </c>
      <c r="D192" s="6">
        <v>2019</v>
      </c>
      <c r="E192">
        <v>4</v>
      </c>
      <c r="F192" t="s">
        <v>10</v>
      </c>
      <c r="G192" s="7">
        <v>14</v>
      </c>
      <c r="H192" s="7">
        <v>0</v>
      </c>
    </row>
    <row r="193" spans="1:8">
      <c r="A193" s="6" t="s">
        <v>119</v>
      </c>
      <c r="B193" s="30">
        <v>29</v>
      </c>
      <c r="C193" t="s">
        <v>1440</v>
      </c>
      <c r="D193" s="6">
        <v>2019</v>
      </c>
      <c r="E193">
        <v>4</v>
      </c>
      <c r="F193" t="s">
        <v>19</v>
      </c>
      <c r="G193" s="7">
        <v>3</v>
      </c>
      <c r="H193" s="7">
        <v>0</v>
      </c>
    </row>
    <row r="194" spans="1:8">
      <c r="A194" s="6" t="s">
        <v>119</v>
      </c>
      <c r="B194" s="30">
        <v>29</v>
      </c>
      <c r="C194" t="s">
        <v>1440</v>
      </c>
      <c r="D194" s="6">
        <v>2019</v>
      </c>
      <c r="E194">
        <v>4</v>
      </c>
      <c r="F194" t="s">
        <v>12</v>
      </c>
      <c r="G194" s="7">
        <v>5</v>
      </c>
      <c r="H194" s="7">
        <v>4</v>
      </c>
    </row>
    <row r="195" spans="1:8">
      <c r="A195" s="6" t="s">
        <v>119</v>
      </c>
      <c r="B195" s="30">
        <v>29</v>
      </c>
      <c r="C195" t="s">
        <v>1440</v>
      </c>
      <c r="D195" s="6">
        <v>2019</v>
      </c>
      <c r="E195">
        <v>5</v>
      </c>
      <c r="F195" t="s">
        <v>9</v>
      </c>
      <c r="G195" s="7">
        <v>15</v>
      </c>
      <c r="H195" s="7">
        <v>32</v>
      </c>
    </row>
    <row r="196" spans="1:8">
      <c r="A196" s="6" t="s">
        <v>119</v>
      </c>
      <c r="B196" s="30">
        <v>29</v>
      </c>
      <c r="C196" t="s">
        <v>1440</v>
      </c>
      <c r="D196" s="6">
        <v>2019</v>
      </c>
      <c r="E196">
        <v>5</v>
      </c>
      <c r="F196" t="s">
        <v>90</v>
      </c>
      <c r="G196" s="7">
        <v>1</v>
      </c>
      <c r="H196" s="7">
        <v>0</v>
      </c>
    </row>
    <row r="197" spans="1:8">
      <c r="A197" s="6" t="s">
        <v>119</v>
      </c>
      <c r="B197" s="30">
        <v>29</v>
      </c>
      <c r="C197" t="s">
        <v>1440</v>
      </c>
      <c r="D197" s="6">
        <v>2019</v>
      </c>
      <c r="E197">
        <v>5</v>
      </c>
      <c r="F197" t="s">
        <v>10</v>
      </c>
      <c r="G197" s="7">
        <v>28</v>
      </c>
      <c r="H197" s="7">
        <v>0</v>
      </c>
    </row>
    <row r="198" spans="1:8">
      <c r="A198" s="6" t="s">
        <v>119</v>
      </c>
      <c r="B198" s="30">
        <v>29</v>
      </c>
      <c r="C198" t="s">
        <v>1440</v>
      </c>
      <c r="D198" s="6">
        <v>2019</v>
      </c>
      <c r="E198">
        <v>5</v>
      </c>
      <c r="F198" t="s">
        <v>19</v>
      </c>
      <c r="G198" s="7">
        <v>3</v>
      </c>
      <c r="H198" s="7">
        <v>0</v>
      </c>
    </row>
    <row r="199" spans="1:8">
      <c r="A199" s="6" t="s">
        <v>119</v>
      </c>
      <c r="B199" s="30">
        <v>29</v>
      </c>
      <c r="C199" t="s">
        <v>1440</v>
      </c>
      <c r="D199" s="6">
        <v>2019</v>
      </c>
      <c r="E199">
        <v>5</v>
      </c>
      <c r="F199" t="s">
        <v>12</v>
      </c>
      <c r="G199" s="7">
        <v>11</v>
      </c>
      <c r="H199" s="7">
        <v>16</v>
      </c>
    </row>
    <row r="200" spans="1:8">
      <c r="A200" s="6" t="s">
        <v>119</v>
      </c>
      <c r="B200" s="30">
        <v>29</v>
      </c>
      <c r="C200" t="s">
        <v>1440</v>
      </c>
      <c r="D200" s="6">
        <v>2019</v>
      </c>
      <c r="E200">
        <v>6</v>
      </c>
      <c r="F200" t="s">
        <v>9</v>
      </c>
      <c r="G200" s="7">
        <v>7</v>
      </c>
      <c r="H200" s="7">
        <v>9</v>
      </c>
    </row>
    <row r="201" spans="1:8">
      <c r="A201" s="6" t="s">
        <v>119</v>
      </c>
      <c r="B201" s="30">
        <v>29</v>
      </c>
      <c r="C201" t="s">
        <v>1440</v>
      </c>
      <c r="D201" s="6">
        <v>2019</v>
      </c>
      <c r="E201">
        <v>6</v>
      </c>
      <c r="F201" t="s">
        <v>90</v>
      </c>
      <c r="G201" s="7">
        <v>1</v>
      </c>
      <c r="H201" s="7">
        <v>0</v>
      </c>
    </row>
    <row r="202" spans="1:8">
      <c r="A202" s="6" t="s">
        <v>119</v>
      </c>
      <c r="B202" s="30">
        <v>29</v>
      </c>
      <c r="C202" t="s">
        <v>1440</v>
      </c>
      <c r="D202" s="6">
        <v>2019</v>
      </c>
      <c r="E202">
        <v>6</v>
      </c>
      <c r="F202" t="s">
        <v>10</v>
      </c>
      <c r="G202" s="7">
        <v>15</v>
      </c>
      <c r="H202" s="7">
        <v>0</v>
      </c>
    </row>
    <row r="203" spans="1:8">
      <c r="A203" s="6" t="s">
        <v>119</v>
      </c>
      <c r="B203" s="30">
        <v>29</v>
      </c>
      <c r="C203" t="s">
        <v>1440</v>
      </c>
      <c r="D203" s="6">
        <v>2019</v>
      </c>
      <c r="E203">
        <v>6</v>
      </c>
      <c r="F203" t="s">
        <v>19</v>
      </c>
      <c r="G203" s="7">
        <v>1</v>
      </c>
      <c r="H203" s="7">
        <v>0</v>
      </c>
    </row>
    <row r="204" spans="1:8">
      <c r="A204" s="6" t="s">
        <v>119</v>
      </c>
      <c r="B204" s="30">
        <v>29</v>
      </c>
      <c r="C204" t="s">
        <v>1440</v>
      </c>
      <c r="D204" s="6">
        <v>2019</v>
      </c>
      <c r="E204">
        <v>6</v>
      </c>
      <c r="F204" t="s">
        <v>12</v>
      </c>
      <c r="G204" s="7">
        <v>2</v>
      </c>
      <c r="H204" s="7">
        <v>2</v>
      </c>
    </row>
    <row r="205" spans="1:8">
      <c r="A205" s="6" t="s">
        <v>119</v>
      </c>
      <c r="B205" s="30">
        <v>29</v>
      </c>
      <c r="C205" t="s">
        <v>1440</v>
      </c>
      <c r="D205" s="6">
        <v>2020</v>
      </c>
      <c r="E205">
        <v>1</v>
      </c>
      <c r="F205" t="s">
        <v>9</v>
      </c>
      <c r="G205" s="7">
        <v>20</v>
      </c>
      <c r="H205" s="7">
        <v>26</v>
      </c>
    </row>
    <row r="206" spans="1:8">
      <c r="A206" s="6" t="s">
        <v>119</v>
      </c>
      <c r="B206" s="30">
        <v>29</v>
      </c>
      <c r="C206" t="s">
        <v>1440</v>
      </c>
      <c r="D206" s="6">
        <v>2020</v>
      </c>
      <c r="E206">
        <v>1</v>
      </c>
      <c r="F206" t="s">
        <v>90</v>
      </c>
      <c r="G206" s="7">
        <v>1</v>
      </c>
      <c r="H206" s="7">
        <v>0</v>
      </c>
    </row>
    <row r="207" spans="1:8">
      <c r="A207" s="6" t="s">
        <v>119</v>
      </c>
      <c r="B207" s="30">
        <v>29</v>
      </c>
      <c r="C207" t="s">
        <v>1440</v>
      </c>
      <c r="D207" s="6">
        <v>2020</v>
      </c>
      <c r="E207">
        <v>1</v>
      </c>
      <c r="F207" t="s">
        <v>10</v>
      </c>
      <c r="G207" s="7">
        <v>7</v>
      </c>
      <c r="H207" s="7">
        <v>0</v>
      </c>
    </row>
    <row r="208" spans="1:8">
      <c r="A208" s="6" t="s">
        <v>119</v>
      </c>
      <c r="B208" s="30">
        <v>29</v>
      </c>
      <c r="C208" t="s">
        <v>1440</v>
      </c>
      <c r="D208" s="6">
        <v>2020</v>
      </c>
      <c r="E208">
        <v>1</v>
      </c>
      <c r="F208" t="s">
        <v>19</v>
      </c>
      <c r="G208" s="7">
        <v>2</v>
      </c>
      <c r="H208" s="7">
        <v>0</v>
      </c>
    </row>
    <row r="209" spans="1:8">
      <c r="A209" s="6" t="s">
        <v>119</v>
      </c>
      <c r="B209" s="30">
        <v>29</v>
      </c>
      <c r="C209" t="s">
        <v>1440</v>
      </c>
      <c r="D209" s="6">
        <v>2020</v>
      </c>
      <c r="E209">
        <v>1</v>
      </c>
      <c r="F209" t="s">
        <v>12</v>
      </c>
      <c r="G209" s="7">
        <v>17</v>
      </c>
      <c r="H209" s="7">
        <v>19</v>
      </c>
    </row>
    <row r="210" spans="1:8">
      <c r="A210" s="6" t="s">
        <v>119</v>
      </c>
      <c r="B210" s="30">
        <v>29</v>
      </c>
      <c r="C210" t="s">
        <v>1440</v>
      </c>
      <c r="D210" s="6">
        <v>2020</v>
      </c>
      <c r="E210">
        <v>2</v>
      </c>
      <c r="F210" t="s">
        <v>9</v>
      </c>
      <c r="G210" s="7">
        <v>12</v>
      </c>
      <c r="H210" s="7">
        <v>19</v>
      </c>
    </row>
    <row r="211" spans="1:8">
      <c r="A211" s="6" t="s">
        <v>119</v>
      </c>
      <c r="B211" s="30">
        <v>29</v>
      </c>
      <c r="C211" t="s">
        <v>1440</v>
      </c>
      <c r="D211" s="6">
        <v>2020</v>
      </c>
      <c r="E211">
        <v>2</v>
      </c>
      <c r="F211" t="s">
        <v>90</v>
      </c>
      <c r="G211" s="7">
        <v>1</v>
      </c>
      <c r="H211" s="7">
        <v>0</v>
      </c>
    </row>
    <row r="212" spans="1:8">
      <c r="A212" s="6" t="s">
        <v>119</v>
      </c>
      <c r="B212" s="30">
        <v>29</v>
      </c>
      <c r="C212" t="s">
        <v>1440</v>
      </c>
      <c r="D212" s="6">
        <v>2020</v>
      </c>
      <c r="E212">
        <v>2</v>
      </c>
      <c r="F212" t="s">
        <v>10</v>
      </c>
      <c r="G212" s="7">
        <v>9</v>
      </c>
      <c r="H212" s="7">
        <v>0</v>
      </c>
    </row>
    <row r="213" spans="1:8">
      <c r="A213" s="6" t="s">
        <v>119</v>
      </c>
      <c r="B213" s="30">
        <v>29</v>
      </c>
      <c r="C213" t="s">
        <v>1440</v>
      </c>
      <c r="D213" s="6">
        <v>2020</v>
      </c>
      <c r="E213">
        <v>2</v>
      </c>
      <c r="F213" t="s">
        <v>19</v>
      </c>
      <c r="G213" s="7">
        <v>1</v>
      </c>
      <c r="H213" s="7">
        <v>0</v>
      </c>
    </row>
    <row r="214" spans="1:8">
      <c r="A214" s="6" t="s">
        <v>119</v>
      </c>
      <c r="B214" s="30">
        <v>29</v>
      </c>
      <c r="C214" t="s">
        <v>1440</v>
      </c>
      <c r="D214" s="6">
        <v>2020</v>
      </c>
      <c r="E214">
        <v>2</v>
      </c>
      <c r="F214" t="s">
        <v>12</v>
      </c>
      <c r="G214" s="7">
        <v>20</v>
      </c>
      <c r="H214" s="7">
        <v>26</v>
      </c>
    </row>
    <row r="215" spans="1:8">
      <c r="A215" s="6" t="s">
        <v>119</v>
      </c>
      <c r="B215" s="30">
        <v>29</v>
      </c>
      <c r="C215" t="s">
        <v>1440</v>
      </c>
      <c r="D215" s="6">
        <v>2020</v>
      </c>
      <c r="E215">
        <v>3</v>
      </c>
      <c r="F215" t="s">
        <v>9</v>
      </c>
      <c r="G215" s="7">
        <v>19</v>
      </c>
      <c r="H215" s="7">
        <v>28</v>
      </c>
    </row>
    <row r="216" spans="1:8">
      <c r="A216" s="6" t="s">
        <v>119</v>
      </c>
      <c r="B216" s="30">
        <v>29</v>
      </c>
      <c r="C216" t="s">
        <v>1440</v>
      </c>
      <c r="D216" s="6">
        <v>2020</v>
      </c>
      <c r="E216">
        <v>3</v>
      </c>
      <c r="F216" t="s">
        <v>90</v>
      </c>
      <c r="G216" s="7">
        <v>1</v>
      </c>
      <c r="H216" s="7">
        <v>0</v>
      </c>
    </row>
    <row r="217" spans="1:8">
      <c r="A217" s="6" t="s">
        <v>119</v>
      </c>
      <c r="B217" s="30">
        <v>29</v>
      </c>
      <c r="C217" t="s">
        <v>1440</v>
      </c>
      <c r="D217" s="6">
        <v>2020</v>
      </c>
      <c r="E217">
        <v>3</v>
      </c>
      <c r="F217" t="s">
        <v>10</v>
      </c>
      <c r="G217" s="7">
        <v>26</v>
      </c>
      <c r="H217" s="7">
        <v>0</v>
      </c>
    </row>
    <row r="218" spans="1:8">
      <c r="A218" s="6" t="s">
        <v>119</v>
      </c>
      <c r="B218" s="30">
        <v>29</v>
      </c>
      <c r="C218" t="s">
        <v>1440</v>
      </c>
      <c r="D218" s="6">
        <v>2020</v>
      </c>
      <c r="E218">
        <v>3</v>
      </c>
      <c r="F218" t="s">
        <v>19</v>
      </c>
      <c r="G218" s="7">
        <v>4</v>
      </c>
      <c r="H218" s="7">
        <v>0</v>
      </c>
    </row>
    <row r="219" spans="1:8">
      <c r="A219" s="6" t="s">
        <v>119</v>
      </c>
      <c r="B219" s="30">
        <v>29</v>
      </c>
      <c r="C219" t="s">
        <v>1440</v>
      </c>
      <c r="D219" s="6">
        <v>2020</v>
      </c>
      <c r="E219">
        <v>3</v>
      </c>
      <c r="F219" t="s">
        <v>12</v>
      </c>
      <c r="G219" s="7">
        <v>16</v>
      </c>
      <c r="H219" s="7">
        <v>17</v>
      </c>
    </row>
    <row r="220" spans="1:8">
      <c r="A220" s="6" t="s">
        <v>119</v>
      </c>
      <c r="B220" s="30">
        <v>29</v>
      </c>
      <c r="C220" t="s">
        <v>1440</v>
      </c>
      <c r="D220" s="6">
        <v>2020</v>
      </c>
      <c r="E220">
        <v>4</v>
      </c>
      <c r="F220" t="s">
        <v>9</v>
      </c>
      <c r="G220" s="7">
        <v>28</v>
      </c>
      <c r="H220" s="7">
        <v>38</v>
      </c>
    </row>
    <row r="221" spans="1:8">
      <c r="A221" s="6" t="s">
        <v>119</v>
      </c>
      <c r="B221" s="30">
        <v>29</v>
      </c>
      <c r="C221" t="s">
        <v>1440</v>
      </c>
      <c r="D221" s="6">
        <v>2020</v>
      </c>
      <c r="E221">
        <v>4</v>
      </c>
      <c r="F221" t="s">
        <v>90</v>
      </c>
      <c r="G221" s="7">
        <v>1</v>
      </c>
      <c r="H221" s="7">
        <v>0</v>
      </c>
    </row>
    <row r="222" spans="1:8">
      <c r="A222" s="6" t="s">
        <v>119</v>
      </c>
      <c r="B222" s="30">
        <v>29</v>
      </c>
      <c r="C222" t="s">
        <v>1440</v>
      </c>
      <c r="D222" s="6">
        <v>2020</v>
      </c>
      <c r="E222">
        <v>4</v>
      </c>
      <c r="F222" t="s">
        <v>10</v>
      </c>
      <c r="G222" s="7">
        <v>9</v>
      </c>
      <c r="H222" s="7">
        <v>0</v>
      </c>
    </row>
    <row r="223" spans="1:8">
      <c r="A223" s="6" t="s">
        <v>119</v>
      </c>
      <c r="B223" s="30">
        <v>29</v>
      </c>
      <c r="C223" t="s">
        <v>1440</v>
      </c>
      <c r="D223" s="6">
        <v>2020</v>
      </c>
      <c r="E223">
        <v>4</v>
      </c>
      <c r="F223" t="s">
        <v>19</v>
      </c>
      <c r="G223" s="7">
        <v>5</v>
      </c>
      <c r="H223" s="7">
        <v>2</v>
      </c>
    </row>
    <row r="224" spans="1:8">
      <c r="A224" s="6" t="s">
        <v>119</v>
      </c>
      <c r="B224" s="30">
        <v>29</v>
      </c>
      <c r="C224" t="s">
        <v>1440</v>
      </c>
      <c r="D224" s="6">
        <v>2020</v>
      </c>
      <c r="E224">
        <v>4</v>
      </c>
      <c r="F224" t="s">
        <v>12</v>
      </c>
      <c r="G224" s="7">
        <v>10</v>
      </c>
      <c r="H224" s="7">
        <v>11</v>
      </c>
    </row>
    <row r="225" spans="1:8">
      <c r="A225" s="6" t="s">
        <v>119</v>
      </c>
      <c r="B225" s="30">
        <v>29</v>
      </c>
      <c r="C225" t="s">
        <v>1440</v>
      </c>
      <c r="D225" s="6">
        <v>2020</v>
      </c>
      <c r="E225">
        <v>5</v>
      </c>
      <c r="F225" t="s">
        <v>9</v>
      </c>
      <c r="G225" s="7">
        <v>14</v>
      </c>
      <c r="H225" s="7">
        <v>18</v>
      </c>
    </row>
    <row r="226" spans="1:8">
      <c r="A226" s="6" t="s">
        <v>119</v>
      </c>
      <c r="B226" s="30">
        <v>29</v>
      </c>
      <c r="C226" t="s">
        <v>1440</v>
      </c>
      <c r="D226" s="6">
        <v>2020</v>
      </c>
      <c r="E226">
        <v>5</v>
      </c>
      <c r="F226" t="s">
        <v>90</v>
      </c>
      <c r="G226" s="7">
        <v>1</v>
      </c>
      <c r="H226" s="7">
        <v>0</v>
      </c>
    </row>
    <row r="227" spans="1:8">
      <c r="A227" s="6" t="s">
        <v>119</v>
      </c>
      <c r="B227" s="30">
        <v>29</v>
      </c>
      <c r="C227" t="s">
        <v>1440</v>
      </c>
      <c r="D227" s="6">
        <v>2020</v>
      </c>
      <c r="E227">
        <v>5</v>
      </c>
      <c r="F227" t="s">
        <v>10</v>
      </c>
      <c r="G227" s="7">
        <v>16</v>
      </c>
      <c r="H227" s="7">
        <v>0</v>
      </c>
    </row>
    <row r="228" spans="1:8">
      <c r="A228" s="6" t="s">
        <v>119</v>
      </c>
      <c r="B228" s="30">
        <v>29</v>
      </c>
      <c r="C228" t="s">
        <v>1440</v>
      </c>
      <c r="D228" s="6">
        <v>2020</v>
      </c>
      <c r="E228">
        <v>5</v>
      </c>
      <c r="F228" t="s">
        <v>19</v>
      </c>
      <c r="G228" s="7">
        <v>1</v>
      </c>
      <c r="H228" s="7">
        <v>0</v>
      </c>
    </row>
    <row r="229" spans="1:8">
      <c r="A229" s="6" t="s">
        <v>119</v>
      </c>
      <c r="B229" s="30">
        <v>29</v>
      </c>
      <c r="C229" t="s">
        <v>1440</v>
      </c>
      <c r="D229" s="6">
        <v>2020</v>
      </c>
      <c r="E229">
        <v>5</v>
      </c>
      <c r="F229" t="s">
        <v>12</v>
      </c>
      <c r="G229" s="7">
        <v>5</v>
      </c>
      <c r="H229" s="7">
        <v>7</v>
      </c>
    </row>
    <row r="230" spans="1:8">
      <c r="A230" s="6" t="s">
        <v>119</v>
      </c>
      <c r="B230" s="30">
        <v>29</v>
      </c>
      <c r="C230" t="s">
        <v>1440</v>
      </c>
      <c r="D230" s="6">
        <v>2020</v>
      </c>
      <c r="E230">
        <v>6</v>
      </c>
      <c r="F230" t="s">
        <v>9</v>
      </c>
      <c r="G230" s="7">
        <v>20</v>
      </c>
      <c r="H230" s="7">
        <v>30</v>
      </c>
    </row>
    <row r="231" spans="1:8">
      <c r="A231" s="6" t="s">
        <v>119</v>
      </c>
      <c r="B231" s="30">
        <v>29</v>
      </c>
      <c r="C231" t="s">
        <v>1440</v>
      </c>
      <c r="D231" s="6">
        <v>2020</v>
      </c>
      <c r="E231">
        <v>6</v>
      </c>
      <c r="F231" t="s">
        <v>90</v>
      </c>
      <c r="G231" s="7">
        <v>8</v>
      </c>
      <c r="H231" s="7">
        <v>0</v>
      </c>
    </row>
    <row r="232" spans="1:8">
      <c r="A232" s="6" t="s">
        <v>119</v>
      </c>
      <c r="B232" s="30">
        <v>29</v>
      </c>
      <c r="C232" t="s">
        <v>1440</v>
      </c>
      <c r="D232" s="6">
        <v>2020</v>
      </c>
      <c r="E232">
        <v>6</v>
      </c>
      <c r="F232" t="s">
        <v>10</v>
      </c>
      <c r="G232" s="7">
        <v>14</v>
      </c>
      <c r="H232" s="7">
        <v>0</v>
      </c>
    </row>
    <row r="233" spans="1:8">
      <c r="A233" s="6" t="s">
        <v>119</v>
      </c>
      <c r="B233" s="30">
        <v>29</v>
      </c>
      <c r="C233" t="s">
        <v>1440</v>
      </c>
      <c r="D233" s="6">
        <v>2020</v>
      </c>
      <c r="E233">
        <v>6</v>
      </c>
      <c r="F233" t="s">
        <v>19</v>
      </c>
      <c r="G233" s="7">
        <v>2</v>
      </c>
      <c r="H233" s="7">
        <v>0</v>
      </c>
    </row>
    <row r="234" spans="1:8">
      <c r="A234" s="8" t="s">
        <v>119</v>
      </c>
      <c r="B234" s="30">
        <v>29</v>
      </c>
      <c r="C234" t="s">
        <v>1440</v>
      </c>
      <c r="D234" s="6">
        <v>2020</v>
      </c>
      <c r="E234">
        <v>6</v>
      </c>
      <c r="F234" t="s">
        <v>12</v>
      </c>
      <c r="G234" s="7">
        <v>7</v>
      </c>
      <c r="H234" s="7">
        <v>7</v>
      </c>
    </row>
    <row r="235" spans="1:8">
      <c r="A235" s="6" t="s">
        <v>207</v>
      </c>
      <c r="B235" s="30">
        <v>23</v>
      </c>
      <c r="C235" t="s">
        <v>1440</v>
      </c>
      <c r="D235" s="6">
        <v>2019</v>
      </c>
      <c r="E235">
        <v>1</v>
      </c>
      <c r="F235" t="s">
        <v>9</v>
      </c>
      <c r="G235" s="7">
        <v>8</v>
      </c>
      <c r="H235" s="7">
        <v>12</v>
      </c>
    </row>
    <row r="236" spans="1:8">
      <c r="A236" s="6" t="s">
        <v>207</v>
      </c>
      <c r="B236" s="30">
        <v>23</v>
      </c>
      <c r="C236" t="s">
        <v>1440</v>
      </c>
      <c r="D236" s="6">
        <v>2019</v>
      </c>
      <c r="E236">
        <v>1</v>
      </c>
      <c r="F236" t="s">
        <v>90</v>
      </c>
      <c r="G236" s="7">
        <v>24</v>
      </c>
      <c r="H236" s="7">
        <v>0</v>
      </c>
    </row>
    <row r="237" spans="1:8">
      <c r="A237" s="6" t="s">
        <v>207</v>
      </c>
      <c r="B237" s="30">
        <v>23</v>
      </c>
      <c r="C237" t="s">
        <v>1440</v>
      </c>
      <c r="D237" s="6">
        <v>2019</v>
      </c>
      <c r="E237">
        <v>1</v>
      </c>
      <c r="F237" t="s">
        <v>10</v>
      </c>
      <c r="G237" s="7">
        <v>1</v>
      </c>
      <c r="H237" s="7">
        <v>0</v>
      </c>
    </row>
    <row r="238" spans="1:8">
      <c r="A238" s="6" t="s">
        <v>207</v>
      </c>
      <c r="B238" s="30">
        <v>23</v>
      </c>
      <c r="C238" t="s">
        <v>1440</v>
      </c>
      <c r="D238" s="6">
        <v>2019</v>
      </c>
      <c r="E238">
        <v>1</v>
      </c>
      <c r="F238" t="s">
        <v>19</v>
      </c>
      <c r="G238" s="7">
        <v>66</v>
      </c>
      <c r="H238" s="7">
        <v>0</v>
      </c>
    </row>
    <row r="239" spans="1:8">
      <c r="A239" s="6" t="s">
        <v>207</v>
      </c>
      <c r="B239" s="30">
        <v>23</v>
      </c>
      <c r="C239" t="s">
        <v>1440</v>
      </c>
      <c r="D239" s="6">
        <v>2019</v>
      </c>
      <c r="E239">
        <v>1</v>
      </c>
      <c r="F239" t="s">
        <v>12</v>
      </c>
      <c r="G239" s="7">
        <v>7</v>
      </c>
      <c r="H239" s="7">
        <v>6</v>
      </c>
    </row>
    <row r="240" spans="1:8">
      <c r="A240" s="6" t="s">
        <v>207</v>
      </c>
      <c r="B240" s="30">
        <v>23</v>
      </c>
      <c r="C240" t="s">
        <v>1440</v>
      </c>
      <c r="D240" s="6">
        <v>2019</v>
      </c>
      <c r="E240">
        <v>2</v>
      </c>
      <c r="F240" t="s">
        <v>9</v>
      </c>
      <c r="G240" s="7">
        <v>8</v>
      </c>
      <c r="H240" s="7">
        <v>4</v>
      </c>
    </row>
    <row r="241" spans="1:8">
      <c r="A241" s="6" t="s">
        <v>207</v>
      </c>
      <c r="B241" s="30">
        <v>23</v>
      </c>
      <c r="C241" t="s">
        <v>1440</v>
      </c>
      <c r="D241" s="6">
        <v>2019</v>
      </c>
      <c r="E241">
        <v>2</v>
      </c>
      <c r="F241" t="s">
        <v>90</v>
      </c>
      <c r="G241" s="7">
        <v>1</v>
      </c>
      <c r="H241" s="7">
        <v>0</v>
      </c>
    </row>
    <row r="242" spans="1:8">
      <c r="A242" s="6" t="s">
        <v>207</v>
      </c>
      <c r="B242" s="30">
        <v>23</v>
      </c>
      <c r="C242" t="s">
        <v>1440</v>
      </c>
      <c r="D242" s="6">
        <v>2019</v>
      </c>
      <c r="E242">
        <v>2</v>
      </c>
      <c r="F242" t="s">
        <v>10</v>
      </c>
      <c r="G242" s="7">
        <v>3</v>
      </c>
      <c r="H242" s="7">
        <v>0</v>
      </c>
    </row>
    <row r="243" spans="1:8">
      <c r="A243" s="6" t="s">
        <v>207</v>
      </c>
      <c r="B243" s="30">
        <v>23</v>
      </c>
      <c r="C243" t="s">
        <v>1440</v>
      </c>
      <c r="D243" s="6">
        <v>2019</v>
      </c>
      <c r="E243">
        <v>2</v>
      </c>
      <c r="F243" t="s">
        <v>19</v>
      </c>
      <c r="G243" s="7">
        <v>1</v>
      </c>
      <c r="H243" s="7">
        <v>0</v>
      </c>
    </row>
    <row r="244" spans="1:8">
      <c r="A244" s="6" t="s">
        <v>207</v>
      </c>
      <c r="B244" s="30">
        <v>23</v>
      </c>
      <c r="C244" t="s">
        <v>1440</v>
      </c>
      <c r="D244" s="6">
        <v>2019</v>
      </c>
      <c r="E244">
        <v>2</v>
      </c>
      <c r="F244" t="s">
        <v>12</v>
      </c>
      <c r="G244" s="7">
        <v>4</v>
      </c>
      <c r="H244" s="7">
        <v>4</v>
      </c>
    </row>
    <row r="245" spans="1:8">
      <c r="A245" s="6" t="s">
        <v>207</v>
      </c>
      <c r="B245" s="30">
        <v>23</v>
      </c>
      <c r="C245" t="s">
        <v>1440</v>
      </c>
      <c r="D245" s="6">
        <v>2019</v>
      </c>
      <c r="E245">
        <v>3</v>
      </c>
      <c r="F245" t="s">
        <v>9</v>
      </c>
      <c r="G245" s="7">
        <v>7</v>
      </c>
      <c r="H245" s="7">
        <v>6</v>
      </c>
    </row>
    <row r="246" spans="1:8">
      <c r="A246" s="6" t="s">
        <v>207</v>
      </c>
      <c r="B246" s="30">
        <v>23</v>
      </c>
      <c r="C246" t="s">
        <v>1440</v>
      </c>
      <c r="D246" s="6">
        <v>2019</v>
      </c>
      <c r="E246">
        <v>3</v>
      </c>
      <c r="F246" t="s">
        <v>90</v>
      </c>
      <c r="G246" s="7">
        <v>1</v>
      </c>
      <c r="H246" s="7">
        <v>0</v>
      </c>
    </row>
    <row r="247" spans="1:8">
      <c r="A247" s="6" t="s">
        <v>207</v>
      </c>
      <c r="B247" s="30">
        <v>23</v>
      </c>
      <c r="C247" t="s">
        <v>1440</v>
      </c>
      <c r="D247" s="6">
        <v>2019</v>
      </c>
      <c r="E247">
        <v>3</v>
      </c>
      <c r="F247" t="s">
        <v>10</v>
      </c>
      <c r="G247" s="7">
        <v>10</v>
      </c>
      <c r="H247" s="7">
        <v>0</v>
      </c>
    </row>
    <row r="248" spans="1:8">
      <c r="A248" s="6" t="s">
        <v>207</v>
      </c>
      <c r="B248" s="30">
        <v>23</v>
      </c>
      <c r="C248" t="s">
        <v>1440</v>
      </c>
      <c r="D248" s="6">
        <v>2019</v>
      </c>
      <c r="E248">
        <v>3</v>
      </c>
      <c r="F248" t="s">
        <v>12</v>
      </c>
      <c r="G248" s="7">
        <v>15</v>
      </c>
      <c r="H248" s="7">
        <v>23</v>
      </c>
    </row>
    <row r="249" spans="1:8">
      <c r="A249" s="6" t="s">
        <v>207</v>
      </c>
      <c r="B249" s="30">
        <v>23</v>
      </c>
      <c r="C249" t="s">
        <v>1440</v>
      </c>
      <c r="D249" s="6">
        <v>2019</v>
      </c>
      <c r="E249">
        <v>4</v>
      </c>
      <c r="F249" t="s">
        <v>9</v>
      </c>
      <c r="G249" s="7">
        <v>8</v>
      </c>
      <c r="H249" s="7">
        <v>11</v>
      </c>
    </row>
    <row r="250" spans="1:8">
      <c r="A250" s="6" t="s">
        <v>207</v>
      </c>
      <c r="B250" s="30">
        <v>23</v>
      </c>
      <c r="C250" t="s">
        <v>1440</v>
      </c>
      <c r="D250" s="6">
        <v>2019</v>
      </c>
      <c r="E250">
        <v>4</v>
      </c>
      <c r="F250" t="s">
        <v>10</v>
      </c>
      <c r="G250" s="7">
        <v>4</v>
      </c>
      <c r="H250" s="7">
        <v>0</v>
      </c>
    </row>
    <row r="251" spans="1:8">
      <c r="A251" s="6" t="s">
        <v>207</v>
      </c>
      <c r="B251" s="30">
        <v>23</v>
      </c>
      <c r="C251" t="s">
        <v>1440</v>
      </c>
      <c r="D251" s="6">
        <v>2019</v>
      </c>
      <c r="E251">
        <v>4</v>
      </c>
      <c r="F251" t="s">
        <v>19</v>
      </c>
      <c r="G251" s="7">
        <v>2</v>
      </c>
      <c r="H251" s="7">
        <v>0</v>
      </c>
    </row>
    <row r="252" spans="1:8">
      <c r="A252" s="6" t="s">
        <v>207</v>
      </c>
      <c r="B252" s="30">
        <v>23</v>
      </c>
      <c r="C252" t="s">
        <v>1440</v>
      </c>
      <c r="D252" s="6">
        <v>2019</v>
      </c>
      <c r="E252">
        <v>4</v>
      </c>
      <c r="F252" t="s">
        <v>12</v>
      </c>
      <c r="G252" s="7">
        <v>7</v>
      </c>
      <c r="H252" s="7">
        <v>9</v>
      </c>
    </row>
    <row r="253" spans="1:8">
      <c r="A253" s="6" t="s">
        <v>207</v>
      </c>
      <c r="B253" s="30">
        <v>23</v>
      </c>
      <c r="C253" t="s">
        <v>1440</v>
      </c>
      <c r="D253" s="6">
        <v>2019</v>
      </c>
      <c r="E253">
        <v>5</v>
      </c>
      <c r="F253" t="s">
        <v>9</v>
      </c>
      <c r="G253" s="7">
        <v>11</v>
      </c>
      <c r="H253" s="7">
        <v>11</v>
      </c>
    </row>
    <row r="254" spans="1:8">
      <c r="A254" s="6" t="s">
        <v>207</v>
      </c>
      <c r="B254" s="30">
        <v>23</v>
      </c>
      <c r="C254" t="s">
        <v>1440</v>
      </c>
      <c r="D254" s="6">
        <v>2019</v>
      </c>
      <c r="E254">
        <v>5</v>
      </c>
      <c r="F254" t="s">
        <v>90</v>
      </c>
      <c r="G254" s="7">
        <v>1</v>
      </c>
      <c r="H254" s="7">
        <v>0</v>
      </c>
    </row>
    <row r="255" spans="1:8">
      <c r="A255" s="6" t="s">
        <v>207</v>
      </c>
      <c r="B255" s="30">
        <v>23</v>
      </c>
      <c r="C255" t="s">
        <v>1440</v>
      </c>
      <c r="D255" s="6">
        <v>2019</v>
      </c>
      <c r="E255">
        <v>5</v>
      </c>
      <c r="F255" t="s">
        <v>10</v>
      </c>
      <c r="G255" s="7">
        <v>31</v>
      </c>
      <c r="H255" s="7">
        <v>0</v>
      </c>
    </row>
    <row r="256" spans="1:8">
      <c r="A256" s="6" t="s">
        <v>207</v>
      </c>
      <c r="B256" s="30">
        <v>23</v>
      </c>
      <c r="C256" t="s">
        <v>1440</v>
      </c>
      <c r="D256" s="6">
        <v>2019</v>
      </c>
      <c r="E256">
        <v>5</v>
      </c>
      <c r="F256" t="s">
        <v>19</v>
      </c>
      <c r="G256" s="7">
        <v>1</v>
      </c>
      <c r="H256" s="7">
        <v>0</v>
      </c>
    </row>
    <row r="257" spans="1:8">
      <c r="A257" s="6" t="s">
        <v>207</v>
      </c>
      <c r="B257" s="30">
        <v>23</v>
      </c>
      <c r="C257" t="s">
        <v>1440</v>
      </c>
      <c r="D257" s="6">
        <v>2019</v>
      </c>
      <c r="E257">
        <v>5</v>
      </c>
      <c r="F257" t="s">
        <v>12</v>
      </c>
      <c r="G257" s="7">
        <v>11</v>
      </c>
      <c r="H257" s="7">
        <v>11</v>
      </c>
    </row>
    <row r="258" spans="1:8">
      <c r="A258" s="6" t="s">
        <v>207</v>
      </c>
      <c r="B258" s="30">
        <v>23</v>
      </c>
      <c r="C258" t="s">
        <v>1440</v>
      </c>
      <c r="D258" s="6">
        <v>2019</v>
      </c>
      <c r="E258">
        <v>6</v>
      </c>
      <c r="F258" t="s">
        <v>9</v>
      </c>
      <c r="G258" s="7">
        <v>9</v>
      </c>
      <c r="H258" s="7">
        <v>7</v>
      </c>
    </row>
    <row r="259" spans="1:8">
      <c r="A259" s="6" t="s">
        <v>207</v>
      </c>
      <c r="B259" s="30">
        <v>23</v>
      </c>
      <c r="C259" t="s">
        <v>1440</v>
      </c>
      <c r="D259" s="6">
        <v>2019</v>
      </c>
      <c r="E259">
        <v>6</v>
      </c>
      <c r="F259" t="s">
        <v>10</v>
      </c>
      <c r="G259" s="7">
        <v>17</v>
      </c>
      <c r="H259" s="7">
        <v>0</v>
      </c>
    </row>
    <row r="260" spans="1:8">
      <c r="A260" s="6" t="s">
        <v>207</v>
      </c>
      <c r="B260" s="30">
        <v>23</v>
      </c>
      <c r="C260" t="s">
        <v>1440</v>
      </c>
      <c r="D260" s="6">
        <v>2019</v>
      </c>
      <c r="E260">
        <v>6</v>
      </c>
      <c r="F260" t="s">
        <v>19</v>
      </c>
      <c r="G260" s="7">
        <v>2</v>
      </c>
      <c r="H260" s="7">
        <v>0</v>
      </c>
    </row>
    <row r="261" spans="1:8">
      <c r="A261" s="6" t="s">
        <v>207</v>
      </c>
      <c r="B261" s="30">
        <v>23</v>
      </c>
      <c r="C261" t="s">
        <v>1440</v>
      </c>
      <c r="D261" s="6">
        <v>2019</v>
      </c>
      <c r="E261">
        <v>6</v>
      </c>
      <c r="F261" t="s">
        <v>12</v>
      </c>
      <c r="G261" s="7">
        <v>15</v>
      </c>
      <c r="H261" s="7">
        <v>13</v>
      </c>
    </row>
    <row r="262" spans="1:8">
      <c r="A262" s="6" t="s">
        <v>207</v>
      </c>
      <c r="B262" s="30">
        <v>23</v>
      </c>
      <c r="C262" t="s">
        <v>1440</v>
      </c>
      <c r="D262" s="6">
        <v>2020</v>
      </c>
      <c r="E262">
        <v>1</v>
      </c>
      <c r="F262" t="s">
        <v>9</v>
      </c>
      <c r="G262" s="7">
        <v>10</v>
      </c>
      <c r="H262" s="7">
        <v>14</v>
      </c>
    </row>
    <row r="263" spans="1:8">
      <c r="A263" s="6" t="s">
        <v>207</v>
      </c>
      <c r="B263" s="30">
        <v>23</v>
      </c>
      <c r="C263" t="s">
        <v>1440</v>
      </c>
      <c r="D263" s="6">
        <v>2020</v>
      </c>
      <c r="E263">
        <v>1</v>
      </c>
      <c r="F263" t="s">
        <v>10</v>
      </c>
      <c r="G263" s="7">
        <v>5</v>
      </c>
      <c r="H263" s="7">
        <v>0</v>
      </c>
    </row>
    <row r="264" spans="1:8">
      <c r="A264" s="6" t="s">
        <v>207</v>
      </c>
      <c r="B264" s="30">
        <v>23</v>
      </c>
      <c r="C264" t="s">
        <v>1440</v>
      </c>
      <c r="D264" s="6">
        <v>2020</v>
      </c>
      <c r="E264">
        <v>1</v>
      </c>
      <c r="F264" t="s">
        <v>19</v>
      </c>
      <c r="G264" s="7">
        <v>3</v>
      </c>
      <c r="H264" s="7">
        <v>0</v>
      </c>
    </row>
    <row r="265" spans="1:8">
      <c r="A265" s="6" t="s">
        <v>207</v>
      </c>
      <c r="B265" s="30">
        <v>23</v>
      </c>
      <c r="C265" t="s">
        <v>1440</v>
      </c>
      <c r="D265" s="6">
        <v>2020</v>
      </c>
      <c r="E265">
        <v>1</v>
      </c>
      <c r="F265" t="s">
        <v>12</v>
      </c>
      <c r="G265" s="7">
        <v>21</v>
      </c>
      <c r="H265" s="7">
        <v>22</v>
      </c>
    </row>
    <row r="266" spans="1:8">
      <c r="A266" s="6" t="s">
        <v>207</v>
      </c>
      <c r="B266" s="30">
        <v>23</v>
      </c>
      <c r="C266" t="s">
        <v>1440</v>
      </c>
      <c r="D266" s="6">
        <v>2020</v>
      </c>
      <c r="E266">
        <v>2</v>
      </c>
      <c r="F266" t="s">
        <v>9</v>
      </c>
      <c r="G266" s="7">
        <v>6</v>
      </c>
      <c r="H266" s="7">
        <v>2</v>
      </c>
    </row>
    <row r="267" spans="1:8">
      <c r="A267" s="6" t="s">
        <v>207</v>
      </c>
      <c r="B267" s="30">
        <v>23</v>
      </c>
      <c r="C267" t="s">
        <v>1440</v>
      </c>
      <c r="D267" s="6">
        <v>2020</v>
      </c>
      <c r="E267">
        <v>2</v>
      </c>
      <c r="F267" t="s">
        <v>90</v>
      </c>
      <c r="G267" s="7">
        <v>4</v>
      </c>
      <c r="H267" s="7">
        <v>0</v>
      </c>
    </row>
    <row r="268" spans="1:8">
      <c r="A268" s="6" t="s">
        <v>207</v>
      </c>
      <c r="B268" s="30">
        <v>23</v>
      </c>
      <c r="C268" t="s">
        <v>1440</v>
      </c>
      <c r="D268" s="6">
        <v>2020</v>
      </c>
      <c r="E268">
        <v>2</v>
      </c>
      <c r="F268" t="s">
        <v>10</v>
      </c>
      <c r="G268" s="7">
        <v>1</v>
      </c>
      <c r="H268" s="7">
        <v>0</v>
      </c>
    </row>
    <row r="269" spans="1:8">
      <c r="A269" s="6" t="s">
        <v>207</v>
      </c>
      <c r="B269" s="30">
        <v>23</v>
      </c>
      <c r="C269" t="s">
        <v>1440</v>
      </c>
      <c r="D269" s="6">
        <v>2020</v>
      </c>
      <c r="E269">
        <v>2</v>
      </c>
      <c r="F269" t="s">
        <v>19</v>
      </c>
      <c r="G269" s="7">
        <v>9</v>
      </c>
      <c r="H269" s="7">
        <v>1</v>
      </c>
    </row>
    <row r="270" spans="1:8">
      <c r="A270" s="6" t="s">
        <v>207</v>
      </c>
      <c r="B270" s="30">
        <v>23</v>
      </c>
      <c r="C270" t="s">
        <v>1440</v>
      </c>
      <c r="D270" s="6">
        <v>2020</v>
      </c>
      <c r="E270">
        <v>2</v>
      </c>
      <c r="F270" t="s">
        <v>12</v>
      </c>
      <c r="G270" s="7">
        <v>24</v>
      </c>
      <c r="H270" s="7">
        <v>29</v>
      </c>
    </row>
    <row r="271" spans="1:8">
      <c r="A271" s="6" t="s">
        <v>207</v>
      </c>
      <c r="B271" s="30">
        <v>23</v>
      </c>
      <c r="C271" t="s">
        <v>1440</v>
      </c>
      <c r="D271" s="6">
        <v>2020</v>
      </c>
      <c r="E271">
        <v>3</v>
      </c>
      <c r="F271" t="s">
        <v>9</v>
      </c>
      <c r="G271" s="7">
        <v>5</v>
      </c>
      <c r="H271" s="7">
        <v>5</v>
      </c>
    </row>
    <row r="272" spans="1:8">
      <c r="A272" s="6" t="s">
        <v>207</v>
      </c>
      <c r="B272" s="30">
        <v>23</v>
      </c>
      <c r="C272" t="s">
        <v>1440</v>
      </c>
      <c r="D272" s="6">
        <v>2020</v>
      </c>
      <c r="E272">
        <v>3</v>
      </c>
      <c r="F272" t="s">
        <v>10</v>
      </c>
      <c r="G272" s="7">
        <v>8</v>
      </c>
      <c r="H272" s="7">
        <v>0</v>
      </c>
    </row>
    <row r="273" spans="1:8">
      <c r="A273" s="6" t="s">
        <v>207</v>
      </c>
      <c r="B273" s="30">
        <v>23</v>
      </c>
      <c r="C273" t="s">
        <v>1440</v>
      </c>
      <c r="D273" s="6">
        <v>2020</v>
      </c>
      <c r="E273">
        <v>3</v>
      </c>
      <c r="F273" t="s">
        <v>19</v>
      </c>
      <c r="G273" s="7">
        <v>1</v>
      </c>
      <c r="H273" s="7">
        <v>1</v>
      </c>
    </row>
    <row r="274" spans="1:8">
      <c r="A274" s="6" t="s">
        <v>207</v>
      </c>
      <c r="B274" s="30">
        <v>23</v>
      </c>
      <c r="C274" t="s">
        <v>1440</v>
      </c>
      <c r="D274" s="6">
        <v>2020</v>
      </c>
      <c r="E274">
        <v>3</v>
      </c>
      <c r="F274" t="s">
        <v>12</v>
      </c>
      <c r="G274" s="7">
        <v>25</v>
      </c>
      <c r="H274" s="7">
        <v>26</v>
      </c>
    </row>
    <row r="275" spans="1:8">
      <c r="A275" s="6" t="s">
        <v>207</v>
      </c>
      <c r="B275" s="30">
        <v>23</v>
      </c>
      <c r="C275" t="s">
        <v>1440</v>
      </c>
      <c r="D275" s="6">
        <v>2020</v>
      </c>
      <c r="E275">
        <v>4</v>
      </c>
      <c r="F275" t="s">
        <v>9</v>
      </c>
      <c r="G275" s="7">
        <v>7</v>
      </c>
      <c r="H275" s="7">
        <v>8</v>
      </c>
    </row>
    <row r="276" spans="1:8">
      <c r="A276" s="6" t="s">
        <v>207</v>
      </c>
      <c r="B276" s="30">
        <v>23</v>
      </c>
      <c r="C276" t="s">
        <v>1440</v>
      </c>
      <c r="D276" s="6">
        <v>2020</v>
      </c>
      <c r="E276">
        <v>4</v>
      </c>
      <c r="F276" t="s">
        <v>90</v>
      </c>
      <c r="G276" s="7">
        <v>2</v>
      </c>
      <c r="H276" s="7">
        <v>0</v>
      </c>
    </row>
    <row r="277" spans="1:8">
      <c r="A277" s="6" t="s">
        <v>207</v>
      </c>
      <c r="B277" s="30">
        <v>23</v>
      </c>
      <c r="C277" t="s">
        <v>1440</v>
      </c>
      <c r="D277" s="6">
        <v>2020</v>
      </c>
      <c r="E277">
        <v>4</v>
      </c>
      <c r="F277" t="s">
        <v>10</v>
      </c>
      <c r="G277" s="7">
        <v>5</v>
      </c>
      <c r="H277" s="7">
        <v>0</v>
      </c>
    </row>
    <row r="278" spans="1:8">
      <c r="A278" s="6" t="s">
        <v>207</v>
      </c>
      <c r="B278" s="30">
        <v>23</v>
      </c>
      <c r="C278" t="s">
        <v>1440</v>
      </c>
      <c r="D278" s="6">
        <v>2020</v>
      </c>
      <c r="E278">
        <v>4</v>
      </c>
      <c r="F278" t="s">
        <v>19</v>
      </c>
      <c r="G278" s="7">
        <v>2</v>
      </c>
      <c r="H278" s="7">
        <v>0</v>
      </c>
    </row>
    <row r="279" spans="1:8">
      <c r="A279" s="6" t="s">
        <v>207</v>
      </c>
      <c r="B279" s="30">
        <v>23</v>
      </c>
      <c r="C279" t="s">
        <v>1440</v>
      </c>
      <c r="D279" s="6">
        <v>2020</v>
      </c>
      <c r="E279">
        <v>4</v>
      </c>
      <c r="F279" t="s">
        <v>12</v>
      </c>
      <c r="G279" s="7">
        <v>25</v>
      </c>
      <c r="H279" s="7">
        <v>32</v>
      </c>
    </row>
    <row r="280" spans="1:8">
      <c r="A280" s="6" t="s">
        <v>207</v>
      </c>
      <c r="B280" s="30">
        <v>23</v>
      </c>
      <c r="C280" t="s">
        <v>1440</v>
      </c>
      <c r="D280" s="6">
        <v>2020</v>
      </c>
      <c r="E280">
        <v>5</v>
      </c>
      <c r="F280" t="s">
        <v>9</v>
      </c>
      <c r="G280" s="7">
        <v>12</v>
      </c>
      <c r="H280" s="7">
        <v>13</v>
      </c>
    </row>
    <row r="281" spans="1:8">
      <c r="A281" s="6" t="s">
        <v>207</v>
      </c>
      <c r="B281" s="30">
        <v>23</v>
      </c>
      <c r="C281" t="s">
        <v>1440</v>
      </c>
      <c r="D281" s="6">
        <v>2020</v>
      </c>
      <c r="E281">
        <v>5</v>
      </c>
      <c r="F281" t="s">
        <v>10</v>
      </c>
      <c r="G281" s="7">
        <v>3</v>
      </c>
      <c r="H281" s="7">
        <v>0</v>
      </c>
    </row>
    <row r="282" spans="1:8">
      <c r="A282" s="6" t="s">
        <v>207</v>
      </c>
      <c r="B282" s="30">
        <v>23</v>
      </c>
      <c r="C282" t="s">
        <v>1440</v>
      </c>
      <c r="D282" s="6">
        <v>2020</v>
      </c>
      <c r="E282">
        <v>5</v>
      </c>
      <c r="F282" t="s">
        <v>12</v>
      </c>
      <c r="G282" s="7">
        <v>17</v>
      </c>
      <c r="H282" s="7">
        <v>18</v>
      </c>
    </row>
    <row r="283" spans="1:8">
      <c r="A283" s="6" t="s">
        <v>207</v>
      </c>
      <c r="B283" s="30">
        <v>23</v>
      </c>
      <c r="C283" t="s">
        <v>1440</v>
      </c>
      <c r="D283" s="6">
        <v>2020</v>
      </c>
      <c r="E283">
        <v>6</v>
      </c>
      <c r="F283" t="s">
        <v>9</v>
      </c>
      <c r="G283" s="7">
        <v>12</v>
      </c>
      <c r="H283" s="7">
        <v>16</v>
      </c>
    </row>
    <row r="284" spans="1:8">
      <c r="A284" s="6" t="s">
        <v>207</v>
      </c>
      <c r="B284" s="30">
        <v>23</v>
      </c>
      <c r="C284" t="s">
        <v>1440</v>
      </c>
      <c r="D284" s="6">
        <v>2020</v>
      </c>
      <c r="E284">
        <v>6</v>
      </c>
      <c r="F284" t="s">
        <v>90</v>
      </c>
      <c r="G284" s="7">
        <v>1</v>
      </c>
      <c r="H284" s="7">
        <v>0</v>
      </c>
    </row>
    <row r="285" spans="1:8">
      <c r="A285" s="6" t="s">
        <v>207</v>
      </c>
      <c r="B285" s="30">
        <v>23</v>
      </c>
      <c r="C285" t="s">
        <v>1440</v>
      </c>
      <c r="D285" s="6">
        <v>2020</v>
      </c>
      <c r="E285">
        <v>6</v>
      </c>
      <c r="F285" t="s">
        <v>10</v>
      </c>
      <c r="G285" s="7">
        <v>2</v>
      </c>
      <c r="H285" s="7">
        <v>0</v>
      </c>
    </row>
    <row r="286" spans="1:8">
      <c r="A286" s="6" t="s">
        <v>207</v>
      </c>
      <c r="B286" s="30">
        <v>23</v>
      </c>
      <c r="C286" t="s">
        <v>1440</v>
      </c>
      <c r="D286" s="6">
        <v>2020</v>
      </c>
      <c r="E286">
        <v>6</v>
      </c>
      <c r="F286" t="s">
        <v>19</v>
      </c>
      <c r="G286" s="7">
        <v>2</v>
      </c>
      <c r="H286" s="7">
        <v>0</v>
      </c>
    </row>
    <row r="287" spans="1:8">
      <c r="A287" s="8" t="s">
        <v>207</v>
      </c>
      <c r="B287" s="30">
        <v>23</v>
      </c>
      <c r="C287" t="s">
        <v>1440</v>
      </c>
      <c r="D287" s="6">
        <v>2020</v>
      </c>
      <c r="E287">
        <v>6</v>
      </c>
      <c r="F287" t="s">
        <v>12</v>
      </c>
      <c r="G287" s="7">
        <v>18</v>
      </c>
      <c r="H287" s="7">
        <v>21</v>
      </c>
    </row>
    <row r="288" spans="1:8">
      <c r="A288" s="6" t="s">
        <v>293</v>
      </c>
      <c r="B288" s="30">
        <v>53</v>
      </c>
      <c r="C288" t="s">
        <v>1443</v>
      </c>
      <c r="D288" s="6">
        <v>2019</v>
      </c>
      <c r="E288">
        <v>1</v>
      </c>
      <c r="F288" t="s">
        <v>9</v>
      </c>
      <c r="G288" s="7">
        <v>1</v>
      </c>
      <c r="H288" s="7">
        <v>1</v>
      </c>
    </row>
    <row r="289" spans="1:8">
      <c r="A289" s="6" t="s">
        <v>293</v>
      </c>
      <c r="B289" s="30">
        <v>53</v>
      </c>
      <c r="C289" t="s">
        <v>1443</v>
      </c>
      <c r="D289" s="6">
        <v>2019</v>
      </c>
      <c r="E289">
        <v>1</v>
      </c>
      <c r="F289" t="s">
        <v>10</v>
      </c>
      <c r="G289" s="7">
        <v>11</v>
      </c>
      <c r="H289" s="7">
        <v>0</v>
      </c>
    </row>
    <row r="290" spans="1:8">
      <c r="A290" s="6" t="s">
        <v>293</v>
      </c>
      <c r="B290" s="30">
        <v>53</v>
      </c>
      <c r="C290" t="s">
        <v>1443</v>
      </c>
      <c r="D290" s="6">
        <v>2019</v>
      </c>
      <c r="E290">
        <v>1</v>
      </c>
      <c r="F290" t="s">
        <v>12</v>
      </c>
      <c r="G290" s="7">
        <v>4</v>
      </c>
      <c r="H290" s="7">
        <v>5</v>
      </c>
    </row>
    <row r="291" spans="1:8">
      <c r="A291" s="6" t="s">
        <v>293</v>
      </c>
      <c r="B291" s="30">
        <v>53</v>
      </c>
      <c r="C291" t="s">
        <v>1443</v>
      </c>
      <c r="D291" s="6">
        <v>2019</v>
      </c>
      <c r="E291">
        <v>2</v>
      </c>
      <c r="F291" t="s">
        <v>10</v>
      </c>
      <c r="G291" s="7">
        <v>8</v>
      </c>
      <c r="H291" s="7">
        <v>0</v>
      </c>
    </row>
    <row r="292" spans="1:8">
      <c r="A292" s="6" t="s">
        <v>293</v>
      </c>
      <c r="B292" s="30">
        <v>53</v>
      </c>
      <c r="C292" t="s">
        <v>1443</v>
      </c>
      <c r="D292" s="6">
        <v>2019</v>
      </c>
      <c r="E292">
        <v>2</v>
      </c>
      <c r="F292" t="s">
        <v>12</v>
      </c>
      <c r="G292" s="7">
        <v>1</v>
      </c>
      <c r="H292" s="7">
        <v>1</v>
      </c>
    </row>
    <row r="293" spans="1:8">
      <c r="A293" s="6" t="s">
        <v>293</v>
      </c>
      <c r="B293" s="30">
        <v>53</v>
      </c>
      <c r="C293" t="s">
        <v>1443</v>
      </c>
      <c r="D293" s="6">
        <v>2019</v>
      </c>
      <c r="E293">
        <v>3</v>
      </c>
      <c r="F293" t="s">
        <v>9</v>
      </c>
      <c r="G293" s="7">
        <v>1</v>
      </c>
      <c r="H293" s="7">
        <v>1</v>
      </c>
    </row>
    <row r="294" spans="1:8">
      <c r="A294" s="6" t="s">
        <v>293</v>
      </c>
      <c r="B294" s="30">
        <v>53</v>
      </c>
      <c r="C294" t="s">
        <v>1443</v>
      </c>
      <c r="D294" s="6">
        <v>2019</v>
      </c>
      <c r="E294">
        <v>3</v>
      </c>
      <c r="F294" t="s">
        <v>10</v>
      </c>
      <c r="G294" s="7">
        <v>7</v>
      </c>
      <c r="H294" s="7">
        <v>0</v>
      </c>
    </row>
    <row r="295" spans="1:8">
      <c r="A295" s="6" t="s">
        <v>293</v>
      </c>
      <c r="B295" s="30">
        <v>53</v>
      </c>
      <c r="C295" t="s">
        <v>1443</v>
      </c>
      <c r="D295" s="6">
        <v>2019</v>
      </c>
      <c r="E295">
        <v>3</v>
      </c>
      <c r="F295" t="s">
        <v>19</v>
      </c>
      <c r="G295" s="7">
        <v>2</v>
      </c>
      <c r="H295" s="7">
        <v>0</v>
      </c>
    </row>
    <row r="296" spans="1:8">
      <c r="A296" s="6" t="s">
        <v>293</v>
      </c>
      <c r="B296" s="30">
        <v>53</v>
      </c>
      <c r="C296" t="s">
        <v>1443</v>
      </c>
      <c r="D296" s="6">
        <v>2019</v>
      </c>
      <c r="E296">
        <v>3</v>
      </c>
      <c r="F296" t="s">
        <v>12</v>
      </c>
      <c r="G296" s="7">
        <v>2</v>
      </c>
      <c r="H296" s="7">
        <v>2</v>
      </c>
    </row>
    <row r="297" spans="1:8">
      <c r="A297" s="6" t="s">
        <v>293</v>
      </c>
      <c r="B297" s="30">
        <v>53</v>
      </c>
      <c r="C297" t="s">
        <v>1443</v>
      </c>
      <c r="D297" s="6">
        <v>2019</v>
      </c>
      <c r="E297">
        <v>4</v>
      </c>
      <c r="F297" t="s">
        <v>9</v>
      </c>
      <c r="G297" s="7">
        <v>1</v>
      </c>
      <c r="H297" s="7">
        <v>1</v>
      </c>
    </row>
    <row r="298" spans="1:8">
      <c r="A298" s="6" t="s">
        <v>293</v>
      </c>
      <c r="B298" s="30">
        <v>53</v>
      </c>
      <c r="C298" t="s">
        <v>1443</v>
      </c>
      <c r="D298" s="6">
        <v>2019</v>
      </c>
      <c r="E298">
        <v>4</v>
      </c>
      <c r="F298" t="s">
        <v>90</v>
      </c>
      <c r="G298" s="7">
        <v>1</v>
      </c>
      <c r="H298" s="7">
        <v>0</v>
      </c>
    </row>
    <row r="299" spans="1:8">
      <c r="A299" s="6" t="s">
        <v>293</v>
      </c>
      <c r="B299" s="30">
        <v>53</v>
      </c>
      <c r="C299" t="s">
        <v>1443</v>
      </c>
      <c r="D299" s="6">
        <v>2019</v>
      </c>
      <c r="E299">
        <v>4</v>
      </c>
      <c r="F299" t="s">
        <v>10</v>
      </c>
      <c r="G299" s="7">
        <v>6</v>
      </c>
      <c r="H299" s="7">
        <v>0</v>
      </c>
    </row>
    <row r="300" spans="1:8">
      <c r="A300" s="6" t="s">
        <v>293</v>
      </c>
      <c r="B300" s="30">
        <v>53</v>
      </c>
      <c r="C300" t="s">
        <v>1443</v>
      </c>
      <c r="D300" s="6">
        <v>2019</v>
      </c>
      <c r="E300">
        <v>4</v>
      </c>
      <c r="F300" t="s">
        <v>12</v>
      </c>
      <c r="G300" s="7">
        <v>2</v>
      </c>
      <c r="H300" s="7">
        <v>2</v>
      </c>
    </row>
    <row r="301" spans="1:8">
      <c r="A301" s="6" t="s">
        <v>293</v>
      </c>
      <c r="B301" s="30">
        <v>53</v>
      </c>
      <c r="C301" t="s">
        <v>1443</v>
      </c>
      <c r="D301" s="6">
        <v>2019</v>
      </c>
      <c r="E301">
        <v>5</v>
      </c>
      <c r="F301" t="s">
        <v>9</v>
      </c>
      <c r="G301" s="7">
        <v>1</v>
      </c>
      <c r="H301" s="7">
        <v>2</v>
      </c>
    </row>
    <row r="302" spans="1:8">
      <c r="A302" s="6" t="s">
        <v>293</v>
      </c>
      <c r="B302" s="30">
        <v>53</v>
      </c>
      <c r="C302" t="s">
        <v>1443</v>
      </c>
      <c r="D302" s="6">
        <v>2019</v>
      </c>
      <c r="E302">
        <v>5</v>
      </c>
      <c r="F302" t="s">
        <v>10</v>
      </c>
      <c r="G302" s="7">
        <v>15</v>
      </c>
      <c r="H302" s="7">
        <v>0</v>
      </c>
    </row>
    <row r="303" spans="1:8">
      <c r="A303" s="6" t="s">
        <v>293</v>
      </c>
      <c r="B303" s="30">
        <v>53</v>
      </c>
      <c r="C303" t="s">
        <v>1443</v>
      </c>
      <c r="D303" s="6">
        <v>2019</v>
      </c>
      <c r="E303">
        <v>5</v>
      </c>
      <c r="F303" t="s">
        <v>19</v>
      </c>
      <c r="G303" s="7">
        <v>3</v>
      </c>
      <c r="H303" s="7">
        <v>0</v>
      </c>
    </row>
    <row r="304" spans="1:8">
      <c r="A304" s="6" t="s">
        <v>293</v>
      </c>
      <c r="B304" s="30">
        <v>53</v>
      </c>
      <c r="C304" t="s">
        <v>1443</v>
      </c>
      <c r="D304" s="6">
        <v>2019</v>
      </c>
      <c r="E304">
        <v>5</v>
      </c>
      <c r="F304" t="s">
        <v>12</v>
      </c>
      <c r="G304" s="7">
        <v>2</v>
      </c>
      <c r="H304" s="7">
        <v>3</v>
      </c>
    </row>
    <row r="305" spans="1:8">
      <c r="A305" s="6" t="s">
        <v>293</v>
      </c>
      <c r="B305" s="30">
        <v>53</v>
      </c>
      <c r="C305" t="s">
        <v>1443</v>
      </c>
      <c r="D305" s="6">
        <v>2019</v>
      </c>
      <c r="E305">
        <v>6</v>
      </c>
      <c r="F305" t="s">
        <v>90</v>
      </c>
      <c r="G305" s="7">
        <v>1</v>
      </c>
      <c r="H305" s="7">
        <v>0</v>
      </c>
    </row>
    <row r="306" spans="1:8">
      <c r="A306" s="6" t="s">
        <v>293</v>
      </c>
      <c r="B306" s="30">
        <v>53</v>
      </c>
      <c r="C306" t="s">
        <v>1443</v>
      </c>
      <c r="D306" s="6">
        <v>2019</v>
      </c>
      <c r="E306">
        <v>6</v>
      </c>
      <c r="F306" t="s">
        <v>10</v>
      </c>
      <c r="G306" s="7">
        <v>9</v>
      </c>
      <c r="H306" s="7">
        <v>0</v>
      </c>
    </row>
    <row r="307" spans="1:8">
      <c r="A307" s="6" t="s">
        <v>293</v>
      </c>
      <c r="B307" s="30">
        <v>53</v>
      </c>
      <c r="C307" t="s">
        <v>1443</v>
      </c>
      <c r="D307" s="6">
        <v>2019</v>
      </c>
      <c r="E307">
        <v>6</v>
      </c>
      <c r="F307" t="s">
        <v>12</v>
      </c>
      <c r="G307" s="7">
        <v>2</v>
      </c>
      <c r="H307" s="7">
        <v>1</v>
      </c>
    </row>
    <row r="308" spans="1:8">
      <c r="A308" s="6" t="s">
        <v>293</v>
      </c>
      <c r="B308" s="30">
        <v>53</v>
      </c>
      <c r="C308" t="s">
        <v>1443</v>
      </c>
      <c r="D308" s="6">
        <v>2020</v>
      </c>
      <c r="E308">
        <v>1</v>
      </c>
      <c r="F308" t="s">
        <v>10</v>
      </c>
      <c r="G308" s="7">
        <v>8</v>
      </c>
      <c r="H308" s="7">
        <v>0</v>
      </c>
    </row>
    <row r="309" spans="1:8">
      <c r="A309" s="6" t="s">
        <v>293</v>
      </c>
      <c r="B309" s="30">
        <v>53</v>
      </c>
      <c r="C309" t="s">
        <v>1443</v>
      </c>
      <c r="D309" s="6">
        <v>2020</v>
      </c>
      <c r="E309">
        <v>1</v>
      </c>
      <c r="F309" t="s">
        <v>19</v>
      </c>
      <c r="G309" s="7">
        <v>1</v>
      </c>
      <c r="H309" s="7">
        <v>0</v>
      </c>
    </row>
    <row r="310" spans="1:8">
      <c r="A310" s="6" t="s">
        <v>293</v>
      </c>
      <c r="B310" s="30">
        <v>53</v>
      </c>
      <c r="C310" t="s">
        <v>1443</v>
      </c>
      <c r="D310" s="6">
        <v>2020</v>
      </c>
      <c r="E310">
        <v>1</v>
      </c>
      <c r="F310" t="s">
        <v>12</v>
      </c>
      <c r="G310" s="7">
        <v>2</v>
      </c>
      <c r="H310" s="7">
        <v>1</v>
      </c>
    </row>
    <row r="311" spans="1:8">
      <c r="A311" s="6" t="s">
        <v>293</v>
      </c>
      <c r="B311" s="30">
        <v>53</v>
      </c>
      <c r="C311" t="s">
        <v>1443</v>
      </c>
      <c r="D311" s="6">
        <v>2020</v>
      </c>
      <c r="E311">
        <v>2</v>
      </c>
      <c r="F311" t="s">
        <v>90</v>
      </c>
      <c r="G311" s="7">
        <v>2</v>
      </c>
      <c r="H311" s="7">
        <v>0</v>
      </c>
    </row>
    <row r="312" spans="1:8">
      <c r="A312" s="6" t="s">
        <v>293</v>
      </c>
      <c r="B312" s="30">
        <v>53</v>
      </c>
      <c r="C312" t="s">
        <v>1443</v>
      </c>
      <c r="D312" s="6">
        <v>2020</v>
      </c>
      <c r="E312">
        <v>2</v>
      </c>
      <c r="F312" t="s">
        <v>10</v>
      </c>
      <c r="G312" s="7">
        <v>3</v>
      </c>
      <c r="H312" s="7">
        <v>0</v>
      </c>
    </row>
    <row r="313" spans="1:8">
      <c r="A313" s="6" t="s">
        <v>293</v>
      </c>
      <c r="B313" s="30">
        <v>53</v>
      </c>
      <c r="C313" t="s">
        <v>1443</v>
      </c>
      <c r="D313" s="6">
        <v>2020</v>
      </c>
      <c r="E313">
        <v>2</v>
      </c>
      <c r="F313" t="s">
        <v>12</v>
      </c>
      <c r="G313" s="7">
        <v>3</v>
      </c>
      <c r="H313" s="7">
        <v>6</v>
      </c>
    </row>
    <row r="314" spans="1:8">
      <c r="A314" s="6" t="s">
        <v>293</v>
      </c>
      <c r="B314" s="30">
        <v>53</v>
      </c>
      <c r="C314" t="s">
        <v>1443</v>
      </c>
      <c r="D314" s="6">
        <v>2020</v>
      </c>
      <c r="E314">
        <v>3</v>
      </c>
      <c r="F314" t="s">
        <v>90</v>
      </c>
      <c r="G314" s="7">
        <v>1</v>
      </c>
      <c r="H314" s="7">
        <v>0</v>
      </c>
    </row>
    <row r="315" spans="1:8">
      <c r="A315" s="6" t="s">
        <v>293</v>
      </c>
      <c r="B315" s="30">
        <v>53</v>
      </c>
      <c r="C315" t="s">
        <v>1443</v>
      </c>
      <c r="D315" s="6">
        <v>2020</v>
      </c>
      <c r="E315">
        <v>3</v>
      </c>
      <c r="F315" t="s">
        <v>10</v>
      </c>
      <c r="G315" s="7">
        <v>18</v>
      </c>
      <c r="H315" s="7">
        <v>0</v>
      </c>
    </row>
    <row r="316" spans="1:8">
      <c r="A316" s="6" t="s">
        <v>293</v>
      </c>
      <c r="B316" s="30">
        <v>53</v>
      </c>
      <c r="C316" t="s">
        <v>1443</v>
      </c>
      <c r="D316" s="6">
        <v>2020</v>
      </c>
      <c r="E316">
        <v>3</v>
      </c>
      <c r="F316" t="s">
        <v>12</v>
      </c>
      <c r="G316" s="7">
        <v>3</v>
      </c>
      <c r="H316" s="7">
        <v>3</v>
      </c>
    </row>
    <row r="317" spans="1:8">
      <c r="A317" s="6" t="s">
        <v>293</v>
      </c>
      <c r="B317" s="30">
        <v>53</v>
      </c>
      <c r="C317" t="s">
        <v>1443</v>
      </c>
      <c r="D317" s="6">
        <v>2020</v>
      </c>
      <c r="E317">
        <v>4</v>
      </c>
      <c r="F317" t="s">
        <v>90</v>
      </c>
      <c r="G317" s="7">
        <v>1</v>
      </c>
      <c r="H317" s="7">
        <v>0</v>
      </c>
    </row>
    <row r="318" spans="1:8">
      <c r="A318" s="6" t="s">
        <v>293</v>
      </c>
      <c r="B318" s="30">
        <v>53</v>
      </c>
      <c r="C318" t="s">
        <v>1443</v>
      </c>
      <c r="D318" s="6">
        <v>2020</v>
      </c>
      <c r="E318">
        <v>4</v>
      </c>
      <c r="F318" t="s">
        <v>10</v>
      </c>
      <c r="G318" s="7">
        <v>19</v>
      </c>
      <c r="H318" s="7">
        <v>0</v>
      </c>
    </row>
    <row r="319" spans="1:8">
      <c r="A319" s="6" t="s">
        <v>293</v>
      </c>
      <c r="B319" s="30">
        <v>53</v>
      </c>
      <c r="C319" t="s">
        <v>1443</v>
      </c>
      <c r="D319" s="6">
        <v>2020</v>
      </c>
      <c r="E319">
        <v>4</v>
      </c>
      <c r="F319" t="s">
        <v>12</v>
      </c>
      <c r="G319" s="7">
        <v>2</v>
      </c>
      <c r="H319" s="7">
        <v>1</v>
      </c>
    </row>
    <row r="320" spans="1:8">
      <c r="A320" s="6" t="s">
        <v>293</v>
      </c>
      <c r="B320" s="30">
        <v>53</v>
      </c>
      <c r="C320" t="s">
        <v>1443</v>
      </c>
      <c r="D320" s="6">
        <v>2020</v>
      </c>
      <c r="E320">
        <v>5</v>
      </c>
      <c r="F320" t="s">
        <v>90</v>
      </c>
      <c r="G320" s="7">
        <v>2</v>
      </c>
      <c r="H320" s="7">
        <v>0</v>
      </c>
    </row>
    <row r="321" spans="1:8">
      <c r="A321" s="6" t="s">
        <v>293</v>
      </c>
      <c r="B321" s="30">
        <v>53</v>
      </c>
      <c r="C321" t="s">
        <v>1443</v>
      </c>
      <c r="D321" s="6">
        <v>2020</v>
      </c>
      <c r="E321">
        <v>5</v>
      </c>
      <c r="F321" t="s">
        <v>10</v>
      </c>
      <c r="G321" s="7">
        <v>15</v>
      </c>
      <c r="H321" s="7">
        <v>0</v>
      </c>
    </row>
    <row r="322" spans="1:8">
      <c r="A322" s="6" t="s">
        <v>293</v>
      </c>
      <c r="B322" s="30">
        <v>53</v>
      </c>
      <c r="C322" t="s">
        <v>1443</v>
      </c>
      <c r="D322" s="6">
        <v>2020</v>
      </c>
      <c r="E322">
        <v>5</v>
      </c>
      <c r="F322" t="s">
        <v>19</v>
      </c>
      <c r="G322" s="7">
        <v>2</v>
      </c>
      <c r="H322" s="7">
        <v>0</v>
      </c>
    </row>
    <row r="323" spans="1:8">
      <c r="A323" s="6" t="s">
        <v>293</v>
      </c>
      <c r="B323" s="30">
        <v>53</v>
      </c>
      <c r="C323" t="s">
        <v>1443</v>
      </c>
      <c r="D323" s="6">
        <v>2020</v>
      </c>
      <c r="E323">
        <v>5</v>
      </c>
      <c r="F323" t="s">
        <v>12</v>
      </c>
      <c r="G323" s="7">
        <v>1</v>
      </c>
      <c r="H323" s="7">
        <v>2</v>
      </c>
    </row>
    <row r="324" spans="1:8">
      <c r="A324" s="8" t="s">
        <v>293</v>
      </c>
      <c r="B324" s="30">
        <v>53</v>
      </c>
      <c r="C324" t="s">
        <v>1443</v>
      </c>
      <c r="D324" s="6">
        <v>2020</v>
      </c>
      <c r="E324">
        <v>6</v>
      </c>
      <c r="F324" t="s">
        <v>10</v>
      </c>
      <c r="G324" s="7">
        <v>18</v>
      </c>
      <c r="H324" s="7">
        <v>0</v>
      </c>
    </row>
    <row r="325" spans="1:8">
      <c r="A325" s="6" t="s">
        <v>302</v>
      </c>
      <c r="B325" s="30">
        <v>32</v>
      </c>
      <c r="C325" t="s">
        <v>1441</v>
      </c>
      <c r="D325" s="6">
        <v>2019</v>
      </c>
      <c r="E325">
        <v>1</v>
      </c>
      <c r="F325" t="s">
        <v>9</v>
      </c>
      <c r="G325" s="7">
        <v>11</v>
      </c>
      <c r="H325" s="7">
        <v>8</v>
      </c>
    </row>
    <row r="326" spans="1:8">
      <c r="A326" s="6" t="s">
        <v>302</v>
      </c>
      <c r="B326" s="30">
        <v>32</v>
      </c>
      <c r="C326" t="s">
        <v>1441</v>
      </c>
      <c r="D326" s="6">
        <v>2019</v>
      </c>
      <c r="E326">
        <v>1</v>
      </c>
      <c r="F326" t="s">
        <v>90</v>
      </c>
      <c r="G326" s="7">
        <v>1</v>
      </c>
      <c r="H326" s="7">
        <v>0</v>
      </c>
    </row>
    <row r="327" spans="1:8">
      <c r="A327" s="6" t="s">
        <v>302</v>
      </c>
      <c r="B327" s="30">
        <v>32</v>
      </c>
      <c r="C327" t="s">
        <v>1441</v>
      </c>
      <c r="D327" s="6">
        <v>2019</v>
      </c>
      <c r="E327">
        <v>1</v>
      </c>
      <c r="F327" t="s">
        <v>10</v>
      </c>
      <c r="G327" s="7">
        <v>4</v>
      </c>
      <c r="H327" s="7">
        <v>0</v>
      </c>
    </row>
    <row r="328" spans="1:8">
      <c r="A328" s="6" t="s">
        <v>302</v>
      </c>
      <c r="B328" s="30">
        <v>32</v>
      </c>
      <c r="C328" t="s">
        <v>1441</v>
      </c>
      <c r="D328" s="6">
        <v>2019</v>
      </c>
      <c r="E328">
        <v>1</v>
      </c>
      <c r="F328" t="s">
        <v>12</v>
      </c>
      <c r="G328" s="7">
        <v>6</v>
      </c>
      <c r="H328" s="7">
        <v>7</v>
      </c>
    </row>
    <row r="329" spans="1:8">
      <c r="A329" s="6" t="s">
        <v>302</v>
      </c>
      <c r="B329" s="30">
        <v>32</v>
      </c>
      <c r="C329" t="s">
        <v>1441</v>
      </c>
      <c r="D329" s="6">
        <v>2019</v>
      </c>
      <c r="E329">
        <v>2</v>
      </c>
      <c r="F329" t="s">
        <v>9</v>
      </c>
      <c r="G329" s="7">
        <v>3</v>
      </c>
      <c r="H329" s="7">
        <v>4</v>
      </c>
    </row>
    <row r="330" spans="1:8">
      <c r="A330" s="6" t="s">
        <v>302</v>
      </c>
      <c r="B330" s="30">
        <v>32</v>
      </c>
      <c r="C330" t="s">
        <v>1441</v>
      </c>
      <c r="D330" s="6">
        <v>2019</v>
      </c>
      <c r="E330">
        <v>2</v>
      </c>
      <c r="F330" t="s">
        <v>10</v>
      </c>
      <c r="G330" s="7">
        <v>3</v>
      </c>
      <c r="H330" s="7">
        <v>0</v>
      </c>
    </row>
    <row r="331" spans="1:8">
      <c r="A331" s="6" t="s">
        <v>302</v>
      </c>
      <c r="B331" s="30">
        <v>32</v>
      </c>
      <c r="C331" t="s">
        <v>1441</v>
      </c>
      <c r="D331" s="6">
        <v>2019</v>
      </c>
      <c r="E331">
        <v>2</v>
      </c>
      <c r="F331" t="s">
        <v>12</v>
      </c>
      <c r="G331" s="7">
        <v>3</v>
      </c>
      <c r="H331" s="7">
        <v>3</v>
      </c>
    </row>
    <row r="332" spans="1:8">
      <c r="A332" s="6" t="s">
        <v>302</v>
      </c>
      <c r="B332" s="30">
        <v>32</v>
      </c>
      <c r="C332" t="s">
        <v>1441</v>
      </c>
      <c r="D332" s="6">
        <v>2019</v>
      </c>
      <c r="E332">
        <v>3</v>
      </c>
      <c r="F332" t="s">
        <v>9</v>
      </c>
      <c r="G332" s="7">
        <v>8</v>
      </c>
      <c r="H332" s="7">
        <v>7</v>
      </c>
    </row>
    <row r="333" spans="1:8">
      <c r="A333" s="6" t="s">
        <v>302</v>
      </c>
      <c r="B333" s="30">
        <v>32</v>
      </c>
      <c r="C333" t="s">
        <v>1441</v>
      </c>
      <c r="D333" s="6">
        <v>2019</v>
      </c>
      <c r="E333">
        <v>3</v>
      </c>
      <c r="F333" t="s">
        <v>90</v>
      </c>
      <c r="G333" s="7">
        <v>1</v>
      </c>
      <c r="H333" s="7">
        <v>0</v>
      </c>
    </row>
    <row r="334" spans="1:8">
      <c r="A334" s="6" t="s">
        <v>302</v>
      </c>
      <c r="B334" s="30">
        <v>32</v>
      </c>
      <c r="C334" t="s">
        <v>1441</v>
      </c>
      <c r="D334" s="6">
        <v>2019</v>
      </c>
      <c r="E334">
        <v>3</v>
      </c>
      <c r="F334" t="s">
        <v>10</v>
      </c>
      <c r="G334" s="7">
        <v>9</v>
      </c>
      <c r="H334" s="7">
        <v>0</v>
      </c>
    </row>
    <row r="335" spans="1:8">
      <c r="A335" s="6" t="s">
        <v>302</v>
      </c>
      <c r="B335" s="30">
        <v>32</v>
      </c>
      <c r="C335" t="s">
        <v>1441</v>
      </c>
      <c r="D335" s="6">
        <v>2019</v>
      </c>
      <c r="E335">
        <v>3</v>
      </c>
      <c r="F335" t="s">
        <v>19</v>
      </c>
      <c r="G335" s="7">
        <v>2</v>
      </c>
      <c r="H335" s="7">
        <v>0</v>
      </c>
    </row>
    <row r="336" spans="1:8">
      <c r="A336" s="6" t="s">
        <v>302</v>
      </c>
      <c r="B336" s="30">
        <v>32</v>
      </c>
      <c r="C336" t="s">
        <v>1441</v>
      </c>
      <c r="D336" s="6">
        <v>2019</v>
      </c>
      <c r="E336">
        <v>3</v>
      </c>
      <c r="F336" t="s">
        <v>12</v>
      </c>
      <c r="G336" s="7">
        <v>8</v>
      </c>
      <c r="H336" s="7">
        <v>6</v>
      </c>
    </row>
    <row r="337" spans="1:8">
      <c r="A337" s="6" t="s">
        <v>302</v>
      </c>
      <c r="B337" s="30">
        <v>32</v>
      </c>
      <c r="C337" t="s">
        <v>1441</v>
      </c>
      <c r="D337" s="6">
        <v>2019</v>
      </c>
      <c r="E337">
        <v>4</v>
      </c>
      <c r="F337" t="s">
        <v>9</v>
      </c>
      <c r="G337" s="7">
        <v>10</v>
      </c>
      <c r="H337" s="7">
        <v>5</v>
      </c>
    </row>
    <row r="338" spans="1:8">
      <c r="A338" s="6" t="s">
        <v>302</v>
      </c>
      <c r="B338" s="30">
        <v>32</v>
      </c>
      <c r="C338" t="s">
        <v>1441</v>
      </c>
      <c r="D338" s="6">
        <v>2019</v>
      </c>
      <c r="E338">
        <v>4</v>
      </c>
      <c r="F338" t="s">
        <v>10</v>
      </c>
      <c r="G338" s="7">
        <v>5</v>
      </c>
      <c r="H338" s="7">
        <v>0</v>
      </c>
    </row>
    <row r="339" spans="1:8">
      <c r="A339" s="6" t="s">
        <v>302</v>
      </c>
      <c r="B339" s="30">
        <v>32</v>
      </c>
      <c r="C339" t="s">
        <v>1441</v>
      </c>
      <c r="D339" s="6">
        <v>2019</v>
      </c>
      <c r="E339">
        <v>4</v>
      </c>
      <c r="F339" t="s">
        <v>19</v>
      </c>
      <c r="G339" s="7">
        <v>2</v>
      </c>
      <c r="H339" s="7">
        <v>0</v>
      </c>
    </row>
    <row r="340" spans="1:8">
      <c r="A340" s="6" t="s">
        <v>302</v>
      </c>
      <c r="B340" s="30">
        <v>32</v>
      </c>
      <c r="C340" t="s">
        <v>1441</v>
      </c>
      <c r="D340" s="6">
        <v>2019</v>
      </c>
      <c r="E340">
        <v>5</v>
      </c>
      <c r="F340" t="s">
        <v>9</v>
      </c>
      <c r="G340" s="7">
        <v>4</v>
      </c>
      <c r="H340" s="7">
        <v>0</v>
      </c>
    </row>
    <row r="341" spans="1:8">
      <c r="A341" s="6" t="s">
        <v>302</v>
      </c>
      <c r="B341" s="30">
        <v>32</v>
      </c>
      <c r="C341" t="s">
        <v>1441</v>
      </c>
      <c r="D341" s="6">
        <v>2019</v>
      </c>
      <c r="E341">
        <v>5</v>
      </c>
      <c r="F341" t="s">
        <v>10</v>
      </c>
      <c r="G341" s="7">
        <v>16</v>
      </c>
      <c r="H341" s="7">
        <v>0</v>
      </c>
    </row>
    <row r="342" spans="1:8">
      <c r="A342" s="6" t="s">
        <v>302</v>
      </c>
      <c r="B342" s="30">
        <v>32</v>
      </c>
      <c r="C342" t="s">
        <v>1441</v>
      </c>
      <c r="D342" s="6">
        <v>2019</v>
      </c>
      <c r="E342">
        <v>5</v>
      </c>
      <c r="F342" t="s">
        <v>19</v>
      </c>
      <c r="G342" s="7">
        <v>5</v>
      </c>
      <c r="H342" s="7">
        <v>1</v>
      </c>
    </row>
    <row r="343" spans="1:8">
      <c r="A343" s="6" t="s">
        <v>302</v>
      </c>
      <c r="B343" s="30">
        <v>32</v>
      </c>
      <c r="C343" t="s">
        <v>1441</v>
      </c>
      <c r="D343" s="6">
        <v>2019</v>
      </c>
      <c r="E343">
        <v>5</v>
      </c>
      <c r="F343" t="s">
        <v>12</v>
      </c>
      <c r="G343" s="7">
        <v>6</v>
      </c>
      <c r="H343" s="7">
        <v>6</v>
      </c>
    </row>
    <row r="344" spans="1:8">
      <c r="A344" s="6" t="s">
        <v>302</v>
      </c>
      <c r="B344" s="30">
        <v>32</v>
      </c>
      <c r="C344" t="s">
        <v>1441</v>
      </c>
      <c r="D344" s="6">
        <v>2019</v>
      </c>
      <c r="E344">
        <v>6</v>
      </c>
      <c r="F344" t="s">
        <v>9</v>
      </c>
      <c r="G344" s="7">
        <v>5</v>
      </c>
      <c r="H344" s="7">
        <v>3</v>
      </c>
    </row>
    <row r="345" spans="1:8">
      <c r="A345" s="6" t="s">
        <v>302</v>
      </c>
      <c r="B345" s="30">
        <v>32</v>
      </c>
      <c r="C345" t="s">
        <v>1441</v>
      </c>
      <c r="D345" s="6">
        <v>2019</v>
      </c>
      <c r="E345">
        <v>6</v>
      </c>
      <c r="F345" t="s">
        <v>10</v>
      </c>
      <c r="G345" s="7">
        <v>6</v>
      </c>
      <c r="H345" s="7">
        <v>0</v>
      </c>
    </row>
    <row r="346" spans="1:8">
      <c r="A346" s="6" t="s">
        <v>302</v>
      </c>
      <c r="B346" s="30">
        <v>32</v>
      </c>
      <c r="C346" t="s">
        <v>1441</v>
      </c>
      <c r="D346" s="6">
        <v>2019</v>
      </c>
      <c r="E346">
        <v>6</v>
      </c>
      <c r="F346" t="s">
        <v>19</v>
      </c>
      <c r="G346" s="7">
        <v>5</v>
      </c>
      <c r="H346" s="7">
        <v>1</v>
      </c>
    </row>
    <row r="347" spans="1:8">
      <c r="A347" s="6" t="s">
        <v>302</v>
      </c>
      <c r="B347" s="30">
        <v>32</v>
      </c>
      <c r="C347" t="s">
        <v>1441</v>
      </c>
      <c r="D347" s="6">
        <v>2019</v>
      </c>
      <c r="E347">
        <v>6</v>
      </c>
      <c r="F347" t="s">
        <v>12</v>
      </c>
      <c r="G347" s="7">
        <v>4</v>
      </c>
      <c r="H347" s="7">
        <v>1</v>
      </c>
    </row>
    <row r="348" spans="1:8">
      <c r="A348" s="6" t="s">
        <v>302</v>
      </c>
      <c r="B348" s="30">
        <v>32</v>
      </c>
      <c r="C348" t="s">
        <v>1441</v>
      </c>
      <c r="D348" s="6">
        <v>2020</v>
      </c>
      <c r="E348">
        <v>1</v>
      </c>
      <c r="F348" t="s">
        <v>9</v>
      </c>
      <c r="G348" s="7">
        <v>10</v>
      </c>
      <c r="H348" s="7">
        <v>10</v>
      </c>
    </row>
    <row r="349" spans="1:8">
      <c r="A349" s="6" t="s">
        <v>302</v>
      </c>
      <c r="B349" s="30">
        <v>32</v>
      </c>
      <c r="C349" t="s">
        <v>1441</v>
      </c>
      <c r="D349" s="6">
        <v>2020</v>
      </c>
      <c r="E349">
        <v>1</v>
      </c>
      <c r="F349" t="s">
        <v>10</v>
      </c>
      <c r="G349" s="7">
        <v>3</v>
      </c>
      <c r="H349" s="7">
        <v>0</v>
      </c>
    </row>
    <row r="350" spans="1:8">
      <c r="A350" s="6" t="s">
        <v>302</v>
      </c>
      <c r="B350" s="30">
        <v>32</v>
      </c>
      <c r="C350" t="s">
        <v>1441</v>
      </c>
      <c r="D350" s="6">
        <v>2020</v>
      </c>
      <c r="E350">
        <v>1</v>
      </c>
      <c r="F350" t="s">
        <v>19</v>
      </c>
      <c r="G350" s="7">
        <v>1</v>
      </c>
      <c r="H350" s="7">
        <v>0</v>
      </c>
    </row>
    <row r="351" spans="1:8">
      <c r="A351" s="6" t="s">
        <v>302</v>
      </c>
      <c r="B351" s="30">
        <v>32</v>
      </c>
      <c r="C351" t="s">
        <v>1441</v>
      </c>
      <c r="D351" s="6">
        <v>2020</v>
      </c>
      <c r="E351">
        <v>1</v>
      </c>
      <c r="F351" t="s">
        <v>12</v>
      </c>
      <c r="G351" s="7">
        <v>5</v>
      </c>
      <c r="H351" s="7">
        <v>3</v>
      </c>
    </row>
    <row r="352" spans="1:8">
      <c r="A352" s="6" t="s">
        <v>302</v>
      </c>
      <c r="B352" s="30">
        <v>32</v>
      </c>
      <c r="C352" t="s">
        <v>1441</v>
      </c>
      <c r="D352" s="6">
        <v>2020</v>
      </c>
      <c r="E352">
        <v>2</v>
      </c>
      <c r="F352" t="s">
        <v>9</v>
      </c>
      <c r="G352" s="7">
        <v>8</v>
      </c>
      <c r="H352" s="7">
        <v>1</v>
      </c>
    </row>
    <row r="353" spans="1:8">
      <c r="A353" s="6" t="s">
        <v>302</v>
      </c>
      <c r="B353" s="30">
        <v>32</v>
      </c>
      <c r="C353" t="s">
        <v>1441</v>
      </c>
      <c r="D353" s="6">
        <v>2020</v>
      </c>
      <c r="E353">
        <v>2</v>
      </c>
      <c r="F353" t="s">
        <v>90</v>
      </c>
      <c r="G353" s="7">
        <v>1</v>
      </c>
      <c r="H353" s="7">
        <v>0</v>
      </c>
    </row>
    <row r="354" spans="1:8">
      <c r="A354" s="6" t="s">
        <v>302</v>
      </c>
      <c r="B354" s="30">
        <v>32</v>
      </c>
      <c r="C354" t="s">
        <v>1441</v>
      </c>
      <c r="D354" s="6">
        <v>2020</v>
      </c>
      <c r="E354">
        <v>2</v>
      </c>
      <c r="F354" t="s">
        <v>10</v>
      </c>
      <c r="G354" s="7">
        <v>5</v>
      </c>
      <c r="H354" s="7">
        <v>0</v>
      </c>
    </row>
    <row r="355" spans="1:8">
      <c r="A355" s="6" t="s">
        <v>302</v>
      </c>
      <c r="B355" s="30">
        <v>32</v>
      </c>
      <c r="C355" t="s">
        <v>1441</v>
      </c>
      <c r="D355" s="6">
        <v>2020</v>
      </c>
      <c r="E355">
        <v>2</v>
      </c>
      <c r="F355" t="s">
        <v>19</v>
      </c>
      <c r="G355" s="7">
        <v>2</v>
      </c>
      <c r="H355" s="7">
        <v>0</v>
      </c>
    </row>
    <row r="356" spans="1:8">
      <c r="A356" s="6" t="s">
        <v>302</v>
      </c>
      <c r="B356" s="30">
        <v>32</v>
      </c>
      <c r="C356" t="s">
        <v>1441</v>
      </c>
      <c r="D356" s="6">
        <v>2020</v>
      </c>
      <c r="E356">
        <v>2</v>
      </c>
      <c r="F356" t="s">
        <v>12</v>
      </c>
      <c r="G356" s="7">
        <v>7</v>
      </c>
      <c r="H356" s="7">
        <v>7</v>
      </c>
    </row>
    <row r="357" spans="1:8">
      <c r="A357" s="6" t="s">
        <v>302</v>
      </c>
      <c r="B357" s="30">
        <v>32</v>
      </c>
      <c r="C357" t="s">
        <v>1441</v>
      </c>
      <c r="D357" s="6">
        <v>2020</v>
      </c>
      <c r="E357">
        <v>3</v>
      </c>
      <c r="F357" t="s">
        <v>9</v>
      </c>
      <c r="G357" s="7">
        <v>11</v>
      </c>
      <c r="H357" s="7">
        <v>3</v>
      </c>
    </row>
    <row r="358" spans="1:8">
      <c r="A358" s="6" t="s">
        <v>302</v>
      </c>
      <c r="B358" s="30">
        <v>32</v>
      </c>
      <c r="C358" t="s">
        <v>1441</v>
      </c>
      <c r="D358" s="6">
        <v>2020</v>
      </c>
      <c r="E358">
        <v>3</v>
      </c>
      <c r="F358" t="s">
        <v>90</v>
      </c>
      <c r="G358" s="7">
        <v>1</v>
      </c>
      <c r="H358" s="7">
        <v>0</v>
      </c>
    </row>
    <row r="359" spans="1:8">
      <c r="A359" s="6" t="s">
        <v>302</v>
      </c>
      <c r="B359" s="30">
        <v>32</v>
      </c>
      <c r="C359" t="s">
        <v>1441</v>
      </c>
      <c r="D359" s="6">
        <v>2020</v>
      </c>
      <c r="E359">
        <v>3</v>
      </c>
      <c r="F359" t="s">
        <v>10</v>
      </c>
      <c r="G359" s="7">
        <v>14</v>
      </c>
      <c r="H359" s="7">
        <v>0</v>
      </c>
    </row>
    <row r="360" spans="1:8">
      <c r="A360" s="6" t="s">
        <v>302</v>
      </c>
      <c r="B360" s="30">
        <v>32</v>
      </c>
      <c r="C360" t="s">
        <v>1441</v>
      </c>
      <c r="D360" s="6">
        <v>2020</v>
      </c>
      <c r="E360">
        <v>3</v>
      </c>
      <c r="F360" t="s">
        <v>19</v>
      </c>
      <c r="G360" s="7">
        <v>6</v>
      </c>
      <c r="H360" s="7">
        <v>0</v>
      </c>
    </row>
    <row r="361" spans="1:8">
      <c r="A361" s="6" t="s">
        <v>302</v>
      </c>
      <c r="B361" s="30">
        <v>32</v>
      </c>
      <c r="C361" t="s">
        <v>1441</v>
      </c>
      <c r="D361" s="6">
        <v>2020</v>
      </c>
      <c r="E361">
        <v>3</v>
      </c>
      <c r="F361" t="s">
        <v>12</v>
      </c>
      <c r="G361" s="7">
        <v>7</v>
      </c>
      <c r="H361" s="7">
        <v>9</v>
      </c>
    </row>
    <row r="362" spans="1:8">
      <c r="A362" s="6" t="s">
        <v>302</v>
      </c>
      <c r="B362" s="30">
        <v>32</v>
      </c>
      <c r="C362" t="s">
        <v>1441</v>
      </c>
      <c r="D362" s="6">
        <v>2020</v>
      </c>
      <c r="E362">
        <v>4</v>
      </c>
      <c r="F362" t="s">
        <v>9</v>
      </c>
      <c r="G362" s="7">
        <v>3</v>
      </c>
      <c r="H362" s="7">
        <v>1</v>
      </c>
    </row>
    <row r="363" spans="1:8">
      <c r="A363" s="6" t="s">
        <v>302</v>
      </c>
      <c r="B363" s="30">
        <v>32</v>
      </c>
      <c r="C363" t="s">
        <v>1441</v>
      </c>
      <c r="D363" s="6">
        <v>2020</v>
      </c>
      <c r="E363">
        <v>4</v>
      </c>
      <c r="F363" t="s">
        <v>90</v>
      </c>
      <c r="G363" s="7">
        <v>2</v>
      </c>
      <c r="H363" s="7">
        <v>0</v>
      </c>
    </row>
    <row r="364" spans="1:8">
      <c r="A364" s="6" t="s">
        <v>302</v>
      </c>
      <c r="B364" s="30">
        <v>32</v>
      </c>
      <c r="C364" t="s">
        <v>1441</v>
      </c>
      <c r="D364" s="6">
        <v>2020</v>
      </c>
      <c r="E364">
        <v>4</v>
      </c>
      <c r="F364" t="s">
        <v>10</v>
      </c>
      <c r="G364" s="7">
        <v>4</v>
      </c>
      <c r="H364" s="7">
        <v>0</v>
      </c>
    </row>
    <row r="365" spans="1:8">
      <c r="A365" s="6" t="s">
        <v>302</v>
      </c>
      <c r="B365" s="30">
        <v>32</v>
      </c>
      <c r="C365" t="s">
        <v>1441</v>
      </c>
      <c r="D365" s="6">
        <v>2020</v>
      </c>
      <c r="E365">
        <v>4</v>
      </c>
      <c r="F365" t="s">
        <v>12</v>
      </c>
      <c r="G365" s="7">
        <v>9</v>
      </c>
      <c r="H365" s="7">
        <v>7</v>
      </c>
    </row>
    <row r="366" spans="1:8">
      <c r="A366" s="6" t="s">
        <v>302</v>
      </c>
      <c r="B366" s="30">
        <v>32</v>
      </c>
      <c r="C366" t="s">
        <v>1441</v>
      </c>
      <c r="D366" s="6">
        <v>2020</v>
      </c>
      <c r="E366">
        <v>5</v>
      </c>
      <c r="F366" t="s">
        <v>9</v>
      </c>
      <c r="G366" s="7">
        <v>4</v>
      </c>
      <c r="H366" s="7">
        <v>2</v>
      </c>
    </row>
    <row r="367" spans="1:8">
      <c r="A367" s="6" t="s">
        <v>302</v>
      </c>
      <c r="B367" s="30">
        <v>32</v>
      </c>
      <c r="C367" t="s">
        <v>1441</v>
      </c>
      <c r="D367" s="6">
        <v>2020</v>
      </c>
      <c r="E367">
        <v>5</v>
      </c>
      <c r="F367" t="s">
        <v>10</v>
      </c>
      <c r="G367" s="7">
        <v>4</v>
      </c>
      <c r="H367" s="7">
        <v>0</v>
      </c>
    </row>
    <row r="368" spans="1:8">
      <c r="A368" s="6" t="s">
        <v>302</v>
      </c>
      <c r="B368" s="30">
        <v>32</v>
      </c>
      <c r="C368" t="s">
        <v>1441</v>
      </c>
      <c r="D368" s="6">
        <v>2020</v>
      </c>
      <c r="E368">
        <v>5</v>
      </c>
      <c r="F368" t="s">
        <v>19</v>
      </c>
      <c r="G368" s="7">
        <v>1</v>
      </c>
      <c r="H368" s="7">
        <v>0</v>
      </c>
    </row>
    <row r="369" spans="1:8">
      <c r="A369" s="6" t="s">
        <v>302</v>
      </c>
      <c r="B369" s="30">
        <v>32</v>
      </c>
      <c r="C369" t="s">
        <v>1441</v>
      </c>
      <c r="D369" s="6">
        <v>2020</v>
      </c>
      <c r="E369">
        <v>5</v>
      </c>
      <c r="F369" t="s">
        <v>12</v>
      </c>
      <c r="G369" s="7">
        <v>6</v>
      </c>
      <c r="H369" s="7">
        <v>5</v>
      </c>
    </row>
    <row r="370" spans="1:8">
      <c r="A370" s="6" t="s">
        <v>302</v>
      </c>
      <c r="B370" s="30">
        <v>32</v>
      </c>
      <c r="C370" t="s">
        <v>1441</v>
      </c>
      <c r="D370" s="6">
        <v>2020</v>
      </c>
      <c r="E370">
        <v>6</v>
      </c>
      <c r="F370" t="s">
        <v>9</v>
      </c>
      <c r="G370" s="7">
        <v>13</v>
      </c>
      <c r="H370" s="7">
        <v>6</v>
      </c>
    </row>
    <row r="371" spans="1:8">
      <c r="A371" s="6" t="s">
        <v>302</v>
      </c>
      <c r="B371" s="30">
        <v>32</v>
      </c>
      <c r="C371" t="s">
        <v>1441</v>
      </c>
      <c r="D371" s="6">
        <v>2020</v>
      </c>
      <c r="E371">
        <v>6</v>
      </c>
      <c r="F371" t="s">
        <v>90</v>
      </c>
      <c r="G371" s="7">
        <v>1</v>
      </c>
      <c r="H371" s="7">
        <v>0</v>
      </c>
    </row>
    <row r="372" spans="1:8">
      <c r="A372" s="6" t="s">
        <v>302</v>
      </c>
      <c r="B372" s="30">
        <v>32</v>
      </c>
      <c r="C372" t="s">
        <v>1441</v>
      </c>
      <c r="D372" s="6">
        <v>2020</v>
      </c>
      <c r="E372">
        <v>6</v>
      </c>
      <c r="F372" t="s">
        <v>10</v>
      </c>
      <c r="G372" s="7">
        <v>4</v>
      </c>
      <c r="H372" s="7">
        <v>0</v>
      </c>
    </row>
    <row r="373" spans="1:8">
      <c r="A373" s="8" t="s">
        <v>302</v>
      </c>
      <c r="B373" s="30">
        <v>32</v>
      </c>
      <c r="C373" t="s">
        <v>1441</v>
      </c>
      <c r="D373" s="6">
        <v>2020</v>
      </c>
      <c r="E373">
        <v>6</v>
      </c>
      <c r="F373" t="s">
        <v>12</v>
      </c>
      <c r="G373" s="7">
        <v>6</v>
      </c>
      <c r="H373" s="7">
        <v>4</v>
      </c>
    </row>
    <row r="374" spans="1:8">
      <c r="A374" s="6" t="s">
        <v>323</v>
      </c>
      <c r="B374" s="30">
        <v>52</v>
      </c>
      <c r="C374" t="s">
        <v>1443</v>
      </c>
      <c r="D374" s="6">
        <v>2019</v>
      </c>
      <c r="E374">
        <v>1</v>
      </c>
      <c r="F374" t="s">
        <v>9</v>
      </c>
      <c r="G374" s="7">
        <v>1</v>
      </c>
      <c r="H374" s="7">
        <v>1</v>
      </c>
    </row>
    <row r="375" spans="1:8">
      <c r="A375" s="6" t="s">
        <v>323</v>
      </c>
      <c r="B375" s="30">
        <v>52</v>
      </c>
      <c r="C375" t="s">
        <v>1443</v>
      </c>
      <c r="D375" s="6">
        <v>2019</v>
      </c>
      <c r="E375">
        <v>1</v>
      </c>
      <c r="F375" t="s">
        <v>90</v>
      </c>
      <c r="G375" s="7">
        <v>2</v>
      </c>
      <c r="H375" s="7">
        <v>0</v>
      </c>
    </row>
    <row r="376" spans="1:8">
      <c r="A376" s="6" t="s">
        <v>323</v>
      </c>
      <c r="B376" s="30">
        <v>52</v>
      </c>
      <c r="C376" t="s">
        <v>1443</v>
      </c>
      <c r="D376" s="6">
        <v>2019</v>
      </c>
      <c r="E376">
        <v>1</v>
      </c>
      <c r="F376" t="s">
        <v>10</v>
      </c>
      <c r="G376" s="7">
        <v>4</v>
      </c>
      <c r="H376" s="7">
        <v>0</v>
      </c>
    </row>
    <row r="377" spans="1:8">
      <c r="A377" s="6" t="s">
        <v>323</v>
      </c>
      <c r="B377" s="30">
        <v>52</v>
      </c>
      <c r="C377" t="s">
        <v>1443</v>
      </c>
      <c r="D377" s="6">
        <v>2019</v>
      </c>
      <c r="E377">
        <v>1</v>
      </c>
      <c r="F377" t="s">
        <v>19</v>
      </c>
      <c r="G377" s="7">
        <v>1</v>
      </c>
      <c r="H377" s="7">
        <v>0</v>
      </c>
    </row>
    <row r="378" spans="1:8">
      <c r="A378" s="6" t="s">
        <v>323</v>
      </c>
      <c r="B378" s="30">
        <v>52</v>
      </c>
      <c r="C378" t="s">
        <v>1443</v>
      </c>
      <c r="D378" s="6">
        <v>2019</v>
      </c>
      <c r="E378">
        <v>1</v>
      </c>
      <c r="F378" t="s">
        <v>12</v>
      </c>
      <c r="G378" s="7">
        <v>2</v>
      </c>
      <c r="H378" s="7">
        <v>1</v>
      </c>
    </row>
    <row r="379" spans="1:8">
      <c r="A379" s="6" t="s">
        <v>323</v>
      </c>
      <c r="B379" s="30">
        <v>52</v>
      </c>
      <c r="C379" t="s">
        <v>1443</v>
      </c>
      <c r="D379" s="6">
        <v>2019</v>
      </c>
      <c r="E379">
        <v>2</v>
      </c>
      <c r="F379" t="s">
        <v>10</v>
      </c>
      <c r="G379" s="7">
        <v>3</v>
      </c>
      <c r="H379" s="7">
        <v>0</v>
      </c>
    </row>
    <row r="380" spans="1:8">
      <c r="A380" s="6" t="s">
        <v>323</v>
      </c>
      <c r="B380" s="30">
        <v>52</v>
      </c>
      <c r="C380" t="s">
        <v>1443</v>
      </c>
      <c r="D380" s="6">
        <v>2019</v>
      </c>
      <c r="E380">
        <v>2</v>
      </c>
      <c r="F380" t="s">
        <v>19</v>
      </c>
      <c r="G380" s="7">
        <v>1</v>
      </c>
      <c r="H380" s="7">
        <v>0</v>
      </c>
    </row>
    <row r="381" spans="1:8">
      <c r="A381" s="6" t="s">
        <v>323</v>
      </c>
      <c r="B381" s="30">
        <v>52</v>
      </c>
      <c r="C381" t="s">
        <v>1443</v>
      </c>
      <c r="D381" s="6">
        <v>2019</v>
      </c>
      <c r="E381">
        <v>2</v>
      </c>
      <c r="F381" t="s">
        <v>12</v>
      </c>
      <c r="G381" s="7">
        <v>2</v>
      </c>
      <c r="H381" s="7">
        <v>2</v>
      </c>
    </row>
    <row r="382" spans="1:8">
      <c r="A382" s="6" t="s">
        <v>323</v>
      </c>
      <c r="B382" s="30">
        <v>52</v>
      </c>
      <c r="C382" t="s">
        <v>1443</v>
      </c>
      <c r="D382" s="6">
        <v>2019</v>
      </c>
      <c r="E382">
        <v>3</v>
      </c>
      <c r="F382" t="s">
        <v>90</v>
      </c>
      <c r="G382" s="7">
        <v>1</v>
      </c>
      <c r="H382" s="7">
        <v>0</v>
      </c>
    </row>
    <row r="383" spans="1:8">
      <c r="A383" s="6" t="s">
        <v>323</v>
      </c>
      <c r="B383" s="30">
        <v>52</v>
      </c>
      <c r="C383" t="s">
        <v>1443</v>
      </c>
      <c r="D383" s="6">
        <v>2019</v>
      </c>
      <c r="E383">
        <v>3</v>
      </c>
      <c r="F383" t="s">
        <v>10</v>
      </c>
      <c r="G383" s="7">
        <v>7</v>
      </c>
      <c r="H383" s="7">
        <v>0</v>
      </c>
    </row>
    <row r="384" spans="1:8">
      <c r="A384" s="6" t="s">
        <v>323</v>
      </c>
      <c r="B384" s="30">
        <v>52</v>
      </c>
      <c r="C384" t="s">
        <v>1443</v>
      </c>
      <c r="D384" s="6">
        <v>2019</v>
      </c>
      <c r="E384">
        <v>3</v>
      </c>
      <c r="F384" t="s">
        <v>12</v>
      </c>
      <c r="G384" s="7">
        <v>3</v>
      </c>
      <c r="H384" s="7">
        <v>5</v>
      </c>
    </row>
    <row r="385" spans="1:8">
      <c r="A385" s="6" t="s">
        <v>323</v>
      </c>
      <c r="B385" s="30">
        <v>52</v>
      </c>
      <c r="C385" t="s">
        <v>1443</v>
      </c>
      <c r="D385" s="6">
        <v>2019</v>
      </c>
      <c r="E385">
        <v>4</v>
      </c>
      <c r="F385" t="s">
        <v>9</v>
      </c>
      <c r="G385" s="7">
        <v>6</v>
      </c>
      <c r="H385" s="7">
        <v>9</v>
      </c>
    </row>
    <row r="386" spans="1:8">
      <c r="A386" s="6" t="s">
        <v>323</v>
      </c>
      <c r="B386" s="30">
        <v>52</v>
      </c>
      <c r="C386" t="s">
        <v>1443</v>
      </c>
      <c r="D386" s="6">
        <v>2019</v>
      </c>
      <c r="E386">
        <v>4</v>
      </c>
      <c r="F386" t="s">
        <v>10</v>
      </c>
      <c r="G386" s="7">
        <v>1</v>
      </c>
      <c r="H386" s="7">
        <v>0</v>
      </c>
    </row>
    <row r="387" spans="1:8">
      <c r="A387" s="6" t="s">
        <v>323</v>
      </c>
      <c r="B387" s="30">
        <v>52</v>
      </c>
      <c r="C387" t="s">
        <v>1443</v>
      </c>
      <c r="D387" s="6">
        <v>2019</v>
      </c>
      <c r="E387">
        <v>4</v>
      </c>
      <c r="F387" t="s">
        <v>12</v>
      </c>
      <c r="G387" s="7">
        <v>2</v>
      </c>
      <c r="H387" s="7">
        <v>4</v>
      </c>
    </row>
    <row r="388" spans="1:8">
      <c r="A388" s="6" t="s">
        <v>323</v>
      </c>
      <c r="B388" s="30">
        <v>52</v>
      </c>
      <c r="C388" t="s">
        <v>1443</v>
      </c>
      <c r="D388" s="6">
        <v>2019</v>
      </c>
      <c r="E388">
        <v>5</v>
      </c>
      <c r="F388" t="s">
        <v>9</v>
      </c>
      <c r="G388" s="7">
        <v>2</v>
      </c>
      <c r="H388" s="7">
        <v>3</v>
      </c>
    </row>
    <row r="389" spans="1:8">
      <c r="A389" s="6" t="s">
        <v>323</v>
      </c>
      <c r="B389" s="30">
        <v>52</v>
      </c>
      <c r="C389" t="s">
        <v>1443</v>
      </c>
      <c r="D389" s="6">
        <v>2019</v>
      </c>
      <c r="E389">
        <v>5</v>
      </c>
      <c r="F389" t="s">
        <v>10</v>
      </c>
      <c r="G389" s="7">
        <v>16</v>
      </c>
      <c r="H389" s="7">
        <v>0</v>
      </c>
    </row>
    <row r="390" spans="1:8">
      <c r="A390" s="6" t="s">
        <v>323</v>
      </c>
      <c r="B390" s="30">
        <v>52</v>
      </c>
      <c r="C390" t="s">
        <v>1443</v>
      </c>
      <c r="D390" s="6">
        <v>2019</v>
      </c>
      <c r="E390">
        <v>5</v>
      </c>
      <c r="F390" t="s">
        <v>19</v>
      </c>
      <c r="G390" s="7">
        <v>1</v>
      </c>
      <c r="H390" s="7">
        <v>0</v>
      </c>
    </row>
    <row r="391" spans="1:8">
      <c r="A391" s="6" t="s">
        <v>323</v>
      </c>
      <c r="B391" s="30">
        <v>52</v>
      </c>
      <c r="C391" t="s">
        <v>1443</v>
      </c>
      <c r="D391" s="6">
        <v>2019</v>
      </c>
      <c r="E391">
        <v>5</v>
      </c>
      <c r="F391" t="s">
        <v>12</v>
      </c>
      <c r="G391" s="7">
        <v>2</v>
      </c>
      <c r="H391" s="7">
        <v>1</v>
      </c>
    </row>
    <row r="392" spans="1:8">
      <c r="A392" s="6" t="s">
        <v>323</v>
      </c>
      <c r="B392" s="30">
        <v>52</v>
      </c>
      <c r="C392" t="s">
        <v>1443</v>
      </c>
      <c r="D392" s="6">
        <v>2019</v>
      </c>
      <c r="E392">
        <v>6</v>
      </c>
      <c r="F392" t="s">
        <v>9</v>
      </c>
      <c r="G392" s="7">
        <v>1</v>
      </c>
      <c r="H392" s="7">
        <v>1</v>
      </c>
    </row>
    <row r="393" spans="1:8">
      <c r="A393" s="6" t="s">
        <v>323</v>
      </c>
      <c r="B393" s="30">
        <v>52</v>
      </c>
      <c r="C393" t="s">
        <v>1443</v>
      </c>
      <c r="D393" s="6">
        <v>2019</v>
      </c>
      <c r="E393">
        <v>6</v>
      </c>
      <c r="F393" t="s">
        <v>10</v>
      </c>
      <c r="G393" s="7">
        <v>6</v>
      </c>
      <c r="H393" s="7">
        <v>0</v>
      </c>
    </row>
    <row r="394" spans="1:8">
      <c r="A394" s="6" t="s">
        <v>323</v>
      </c>
      <c r="B394" s="30">
        <v>52</v>
      </c>
      <c r="C394" t="s">
        <v>1443</v>
      </c>
      <c r="D394" s="6">
        <v>2019</v>
      </c>
      <c r="E394">
        <v>6</v>
      </c>
      <c r="F394" t="s">
        <v>12</v>
      </c>
      <c r="G394" s="7">
        <v>1</v>
      </c>
      <c r="H394" s="7">
        <v>0</v>
      </c>
    </row>
    <row r="395" spans="1:8">
      <c r="A395" s="6" t="s">
        <v>323</v>
      </c>
      <c r="B395" s="30">
        <v>52</v>
      </c>
      <c r="C395" t="s">
        <v>1443</v>
      </c>
      <c r="D395" s="6">
        <v>2020</v>
      </c>
      <c r="E395">
        <v>1</v>
      </c>
      <c r="F395" t="s">
        <v>9</v>
      </c>
      <c r="G395" s="7">
        <v>3</v>
      </c>
      <c r="H395" s="7">
        <v>7</v>
      </c>
    </row>
    <row r="396" spans="1:8">
      <c r="A396" s="6" t="s">
        <v>323</v>
      </c>
      <c r="B396" s="30">
        <v>52</v>
      </c>
      <c r="C396" t="s">
        <v>1443</v>
      </c>
      <c r="D396" s="6">
        <v>2020</v>
      </c>
      <c r="E396">
        <v>1</v>
      </c>
      <c r="F396" t="s">
        <v>90</v>
      </c>
      <c r="G396" s="7">
        <v>1</v>
      </c>
      <c r="H396" s="7">
        <v>0</v>
      </c>
    </row>
    <row r="397" spans="1:8">
      <c r="A397" s="6" t="s">
        <v>323</v>
      </c>
      <c r="B397" s="30">
        <v>52</v>
      </c>
      <c r="C397" t="s">
        <v>1443</v>
      </c>
      <c r="D397" s="6">
        <v>2020</v>
      </c>
      <c r="E397">
        <v>1</v>
      </c>
      <c r="F397" t="s">
        <v>10</v>
      </c>
      <c r="G397" s="7">
        <v>1</v>
      </c>
      <c r="H397" s="7">
        <v>0</v>
      </c>
    </row>
    <row r="398" spans="1:8">
      <c r="A398" s="6" t="s">
        <v>323</v>
      </c>
      <c r="B398" s="30">
        <v>52</v>
      </c>
      <c r="C398" t="s">
        <v>1443</v>
      </c>
      <c r="D398" s="6">
        <v>2020</v>
      </c>
      <c r="E398">
        <v>1</v>
      </c>
      <c r="F398" t="s">
        <v>12</v>
      </c>
      <c r="G398" s="7">
        <v>1</v>
      </c>
      <c r="H398" s="7">
        <v>2</v>
      </c>
    </row>
    <row r="399" spans="1:8">
      <c r="A399" s="6" t="s">
        <v>323</v>
      </c>
      <c r="B399" s="30">
        <v>52</v>
      </c>
      <c r="C399" t="s">
        <v>1443</v>
      </c>
      <c r="D399" s="6">
        <v>2020</v>
      </c>
      <c r="E399">
        <v>2</v>
      </c>
      <c r="F399" t="s">
        <v>9</v>
      </c>
      <c r="G399" s="7">
        <v>3</v>
      </c>
      <c r="H399" s="7">
        <v>8</v>
      </c>
    </row>
    <row r="400" spans="1:8">
      <c r="A400" s="6" t="s">
        <v>323</v>
      </c>
      <c r="B400" s="30">
        <v>52</v>
      </c>
      <c r="C400" t="s">
        <v>1443</v>
      </c>
      <c r="D400" s="6">
        <v>2020</v>
      </c>
      <c r="E400">
        <v>2</v>
      </c>
      <c r="F400" t="s">
        <v>90</v>
      </c>
      <c r="G400" s="7">
        <v>2</v>
      </c>
      <c r="H400" s="7">
        <v>0</v>
      </c>
    </row>
    <row r="401" spans="1:8">
      <c r="A401" s="6" t="s">
        <v>323</v>
      </c>
      <c r="B401" s="30">
        <v>52</v>
      </c>
      <c r="C401" t="s">
        <v>1443</v>
      </c>
      <c r="D401" s="6">
        <v>2020</v>
      </c>
      <c r="E401">
        <v>2</v>
      </c>
      <c r="F401" t="s">
        <v>12</v>
      </c>
      <c r="G401" s="7">
        <v>1</v>
      </c>
      <c r="H401" s="7">
        <v>1</v>
      </c>
    </row>
    <row r="402" spans="1:8">
      <c r="A402" s="6" t="s">
        <v>323</v>
      </c>
      <c r="B402" s="30">
        <v>52</v>
      </c>
      <c r="C402" t="s">
        <v>1443</v>
      </c>
      <c r="D402" s="6">
        <v>2020</v>
      </c>
      <c r="E402">
        <v>3</v>
      </c>
      <c r="F402" t="s">
        <v>9</v>
      </c>
      <c r="G402" s="7">
        <v>1</v>
      </c>
      <c r="H402" s="7">
        <v>0</v>
      </c>
    </row>
    <row r="403" spans="1:8">
      <c r="A403" s="6" t="s">
        <v>323</v>
      </c>
      <c r="B403" s="30">
        <v>52</v>
      </c>
      <c r="C403" t="s">
        <v>1443</v>
      </c>
      <c r="D403" s="6">
        <v>2020</v>
      </c>
      <c r="E403">
        <v>3</v>
      </c>
      <c r="F403" t="s">
        <v>10</v>
      </c>
      <c r="G403" s="7">
        <v>4</v>
      </c>
      <c r="H403" s="7">
        <v>0</v>
      </c>
    </row>
    <row r="404" spans="1:8">
      <c r="A404" s="6" t="s">
        <v>323</v>
      </c>
      <c r="B404" s="30">
        <v>52</v>
      </c>
      <c r="C404" t="s">
        <v>1443</v>
      </c>
      <c r="D404" s="6">
        <v>2020</v>
      </c>
      <c r="E404">
        <v>3</v>
      </c>
      <c r="F404" t="s">
        <v>12</v>
      </c>
      <c r="G404" s="7">
        <v>1</v>
      </c>
      <c r="H404" s="7">
        <v>1</v>
      </c>
    </row>
    <row r="405" spans="1:8">
      <c r="A405" s="6" t="s">
        <v>323</v>
      </c>
      <c r="B405" s="30">
        <v>52</v>
      </c>
      <c r="C405" t="s">
        <v>1443</v>
      </c>
      <c r="D405" s="6">
        <v>2020</v>
      </c>
      <c r="E405">
        <v>4</v>
      </c>
      <c r="F405" t="s">
        <v>9</v>
      </c>
      <c r="G405" s="7">
        <v>3</v>
      </c>
      <c r="H405" s="7">
        <v>6</v>
      </c>
    </row>
    <row r="406" spans="1:8">
      <c r="A406" s="6" t="s">
        <v>323</v>
      </c>
      <c r="B406" s="30">
        <v>52</v>
      </c>
      <c r="C406" t="s">
        <v>1443</v>
      </c>
      <c r="D406" s="6">
        <v>2020</v>
      </c>
      <c r="E406">
        <v>4</v>
      </c>
      <c r="F406" t="s">
        <v>90</v>
      </c>
      <c r="G406" s="7">
        <v>1</v>
      </c>
      <c r="H406" s="7">
        <v>0</v>
      </c>
    </row>
    <row r="407" spans="1:8">
      <c r="A407" s="6" t="s">
        <v>323</v>
      </c>
      <c r="B407" s="30">
        <v>52</v>
      </c>
      <c r="C407" t="s">
        <v>1443</v>
      </c>
      <c r="D407" s="6">
        <v>2020</v>
      </c>
      <c r="E407">
        <v>4</v>
      </c>
      <c r="F407" t="s">
        <v>10</v>
      </c>
      <c r="G407" s="7">
        <v>2</v>
      </c>
      <c r="H407" s="7">
        <v>0</v>
      </c>
    </row>
    <row r="408" spans="1:8">
      <c r="A408" s="6" t="s">
        <v>323</v>
      </c>
      <c r="B408" s="30">
        <v>52</v>
      </c>
      <c r="C408" t="s">
        <v>1443</v>
      </c>
      <c r="D408" s="6">
        <v>2020</v>
      </c>
      <c r="E408">
        <v>4</v>
      </c>
      <c r="F408" t="s">
        <v>12</v>
      </c>
      <c r="G408" s="7">
        <v>1</v>
      </c>
      <c r="H408" s="7">
        <v>1</v>
      </c>
    </row>
    <row r="409" spans="1:8">
      <c r="A409" s="6" t="s">
        <v>323</v>
      </c>
      <c r="B409" s="30">
        <v>52</v>
      </c>
      <c r="C409" t="s">
        <v>1443</v>
      </c>
      <c r="D409" s="6">
        <v>2020</v>
      </c>
      <c r="E409">
        <v>5</v>
      </c>
      <c r="F409" t="s">
        <v>9</v>
      </c>
      <c r="G409" s="7">
        <v>2</v>
      </c>
      <c r="H409" s="7">
        <v>3</v>
      </c>
    </row>
    <row r="410" spans="1:8">
      <c r="A410" s="6" t="s">
        <v>323</v>
      </c>
      <c r="B410" s="30">
        <v>52</v>
      </c>
      <c r="C410" t="s">
        <v>1443</v>
      </c>
      <c r="D410" s="6">
        <v>2020</v>
      </c>
      <c r="E410">
        <v>5</v>
      </c>
      <c r="F410" t="s">
        <v>90</v>
      </c>
      <c r="G410" s="7">
        <v>1</v>
      </c>
      <c r="H410" s="7">
        <v>0</v>
      </c>
    </row>
    <row r="411" spans="1:8">
      <c r="A411" s="6" t="s">
        <v>323</v>
      </c>
      <c r="B411" s="30">
        <v>52</v>
      </c>
      <c r="C411" t="s">
        <v>1443</v>
      </c>
      <c r="D411" s="6">
        <v>2020</v>
      </c>
      <c r="E411">
        <v>5</v>
      </c>
      <c r="F411" t="s">
        <v>10</v>
      </c>
      <c r="G411" s="7">
        <v>4</v>
      </c>
      <c r="H411" s="7">
        <v>0</v>
      </c>
    </row>
    <row r="412" spans="1:8">
      <c r="A412" s="6" t="s">
        <v>323</v>
      </c>
      <c r="B412" s="30">
        <v>52</v>
      </c>
      <c r="C412" t="s">
        <v>1443</v>
      </c>
      <c r="D412" s="6">
        <v>2020</v>
      </c>
      <c r="E412">
        <v>6</v>
      </c>
      <c r="F412" t="s">
        <v>10</v>
      </c>
      <c r="G412" s="7">
        <v>3</v>
      </c>
      <c r="H412" s="7">
        <v>0</v>
      </c>
    </row>
    <row r="413" spans="1:8">
      <c r="A413" s="8" t="s">
        <v>323</v>
      </c>
      <c r="B413" s="30">
        <v>52</v>
      </c>
      <c r="C413" t="s">
        <v>1443</v>
      </c>
      <c r="D413" s="6">
        <v>2020</v>
      </c>
      <c r="E413">
        <v>6</v>
      </c>
      <c r="F413" t="s">
        <v>12</v>
      </c>
      <c r="G413" s="7">
        <v>2</v>
      </c>
      <c r="H413" s="7">
        <v>3</v>
      </c>
    </row>
    <row r="414" spans="1:8">
      <c r="A414" s="6" t="s">
        <v>352</v>
      </c>
      <c r="B414" s="30">
        <v>21</v>
      </c>
      <c r="C414" t="s">
        <v>1440</v>
      </c>
      <c r="D414" s="6">
        <v>2019</v>
      </c>
      <c r="E414">
        <v>1</v>
      </c>
      <c r="F414" t="s">
        <v>9</v>
      </c>
      <c r="G414" s="7">
        <v>5</v>
      </c>
      <c r="H414" s="7">
        <v>10</v>
      </c>
    </row>
    <row r="415" spans="1:8">
      <c r="A415" s="6" t="s">
        <v>352</v>
      </c>
      <c r="B415" s="30">
        <v>21</v>
      </c>
      <c r="C415" t="s">
        <v>1440</v>
      </c>
      <c r="D415" s="6">
        <v>2019</v>
      </c>
      <c r="E415">
        <v>1</v>
      </c>
      <c r="F415" t="s">
        <v>90</v>
      </c>
      <c r="G415" s="7">
        <v>1</v>
      </c>
      <c r="H415" s="7">
        <v>0</v>
      </c>
    </row>
    <row r="416" spans="1:8">
      <c r="A416" s="6" t="s">
        <v>352</v>
      </c>
      <c r="B416" s="30">
        <v>21</v>
      </c>
      <c r="C416" t="s">
        <v>1440</v>
      </c>
      <c r="D416" s="6">
        <v>2019</v>
      </c>
      <c r="E416">
        <v>1</v>
      </c>
      <c r="F416" t="s">
        <v>10</v>
      </c>
      <c r="G416" s="7">
        <v>3</v>
      </c>
      <c r="H416" s="7">
        <v>0</v>
      </c>
    </row>
    <row r="417" spans="1:8">
      <c r="A417" s="6" t="s">
        <v>352</v>
      </c>
      <c r="B417" s="30">
        <v>21</v>
      </c>
      <c r="C417" t="s">
        <v>1440</v>
      </c>
      <c r="D417" s="6">
        <v>2019</v>
      </c>
      <c r="E417">
        <v>1</v>
      </c>
      <c r="F417" t="s">
        <v>12</v>
      </c>
      <c r="G417" s="7">
        <v>5</v>
      </c>
      <c r="H417" s="7">
        <v>12</v>
      </c>
    </row>
    <row r="418" spans="1:8">
      <c r="A418" s="6" t="s">
        <v>352</v>
      </c>
      <c r="B418" s="30">
        <v>21</v>
      </c>
      <c r="C418" t="s">
        <v>1440</v>
      </c>
      <c r="D418" s="6">
        <v>2019</v>
      </c>
      <c r="E418">
        <v>2</v>
      </c>
      <c r="F418" t="s">
        <v>9</v>
      </c>
      <c r="G418" s="7">
        <v>1</v>
      </c>
      <c r="H418" s="7">
        <v>1</v>
      </c>
    </row>
    <row r="419" spans="1:8">
      <c r="A419" s="6" t="s">
        <v>352</v>
      </c>
      <c r="B419" s="30">
        <v>21</v>
      </c>
      <c r="C419" t="s">
        <v>1440</v>
      </c>
      <c r="D419" s="6">
        <v>2019</v>
      </c>
      <c r="E419">
        <v>2</v>
      </c>
      <c r="F419" t="s">
        <v>10</v>
      </c>
      <c r="G419" s="7">
        <v>6</v>
      </c>
      <c r="H419" s="7">
        <v>0</v>
      </c>
    </row>
    <row r="420" spans="1:8">
      <c r="A420" s="6" t="s">
        <v>352</v>
      </c>
      <c r="B420" s="30">
        <v>21</v>
      </c>
      <c r="C420" t="s">
        <v>1440</v>
      </c>
      <c r="D420" s="6">
        <v>2019</v>
      </c>
      <c r="E420">
        <v>3</v>
      </c>
      <c r="F420" t="s">
        <v>9</v>
      </c>
      <c r="G420" s="7">
        <v>1</v>
      </c>
      <c r="H420" s="7">
        <v>0</v>
      </c>
    </row>
    <row r="421" spans="1:8">
      <c r="A421" s="6" t="s">
        <v>352</v>
      </c>
      <c r="B421" s="30">
        <v>21</v>
      </c>
      <c r="C421" t="s">
        <v>1440</v>
      </c>
      <c r="D421" s="6">
        <v>2019</v>
      </c>
      <c r="E421">
        <v>3</v>
      </c>
      <c r="F421" t="s">
        <v>90</v>
      </c>
      <c r="G421" s="7">
        <v>1</v>
      </c>
      <c r="H421" s="7">
        <v>0</v>
      </c>
    </row>
    <row r="422" spans="1:8">
      <c r="A422" s="6" t="s">
        <v>352</v>
      </c>
      <c r="B422" s="30">
        <v>21</v>
      </c>
      <c r="C422" t="s">
        <v>1440</v>
      </c>
      <c r="D422" s="6">
        <v>2019</v>
      </c>
      <c r="E422">
        <v>3</v>
      </c>
      <c r="F422" t="s">
        <v>10</v>
      </c>
      <c r="G422" s="7">
        <v>3</v>
      </c>
      <c r="H422" s="7">
        <v>0</v>
      </c>
    </row>
    <row r="423" spans="1:8">
      <c r="A423" s="6" t="s">
        <v>352</v>
      </c>
      <c r="B423" s="30">
        <v>21</v>
      </c>
      <c r="C423" t="s">
        <v>1440</v>
      </c>
      <c r="D423" s="6">
        <v>2019</v>
      </c>
      <c r="E423">
        <v>3</v>
      </c>
      <c r="F423" t="s">
        <v>19</v>
      </c>
      <c r="G423" s="7">
        <v>3</v>
      </c>
      <c r="H423" s="7">
        <v>0</v>
      </c>
    </row>
    <row r="424" spans="1:8">
      <c r="A424" s="6" t="s">
        <v>352</v>
      </c>
      <c r="B424" s="30">
        <v>21</v>
      </c>
      <c r="C424" t="s">
        <v>1440</v>
      </c>
      <c r="D424" s="6">
        <v>2019</v>
      </c>
      <c r="E424">
        <v>4</v>
      </c>
      <c r="F424" t="s">
        <v>10</v>
      </c>
      <c r="G424" s="7">
        <v>12</v>
      </c>
      <c r="H424" s="7">
        <v>0</v>
      </c>
    </row>
    <row r="425" spans="1:8">
      <c r="A425" s="6" t="s">
        <v>352</v>
      </c>
      <c r="B425" s="30">
        <v>21</v>
      </c>
      <c r="C425" t="s">
        <v>1440</v>
      </c>
      <c r="D425" s="6">
        <v>2019</v>
      </c>
      <c r="E425">
        <v>5</v>
      </c>
      <c r="F425" t="s">
        <v>10</v>
      </c>
      <c r="G425" s="7">
        <v>30</v>
      </c>
      <c r="H425" s="7">
        <v>0</v>
      </c>
    </row>
    <row r="426" spans="1:8">
      <c r="A426" s="6" t="s">
        <v>352</v>
      </c>
      <c r="B426" s="30">
        <v>21</v>
      </c>
      <c r="C426" t="s">
        <v>1440</v>
      </c>
      <c r="D426" s="6">
        <v>2019</v>
      </c>
      <c r="E426">
        <v>5</v>
      </c>
      <c r="F426" t="s">
        <v>19</v>
      </c>
      <c r="G426" s="7">
        <v>1</v>
      </c>
      <c r="H426" s="7">
        <v>0</v>
      </c>
    </row>
    <row r="427" spans="1:8">
      <c r="A427" s="6" t="s">
        <v>352</v>
      </c>
      <c r="B427" s="30">
        <v>21</v>
      </c>
      <c r="C427" t="s">
        <v>1440</v>
      </c>
      <c r="D427" s="6">
        <v>2019</v>
      </c>
      <c r="E427">
        <v>5</v>
      </c>
      <c r="F427" t="s">
        <v>12</v>
      </c>
      <c r="G427" s="7">
        <v>4</v>
      </c>
      <c r="H427" s="7">
        <v>5</v>
      </c>
    </row>
    <row r="428" spans="1:8">
      <c r="A428" s="6" t="s">
        <v>352</v>
      </c>
      <c r="B428" s="30">
        <v>21</v>
      </c>
      <c r="C428" t="s">
        <v>1440</v>
      </c>
      <c r="D428" s="6">
        <v>2019</v>
      </c>
      <c r="E428">
        <v>6</v>
      </c>
      <c r="F428" t="s">
        <v>9</v>
      </c>
      <c r="G428" s="7">
        <v>2</v>
      </c>
      <c r="H428" s="7">
        <v>1</v>
      </c>
    </row>
    <row r="429" spans="1:8">
      <c r="A429" s="6" t="s">
        <v>352</v>
      </c>
      <c r="B429" s="30">
        <v>21</v>
      </c>
      <c r="C429" t="s">
        <v>1440</v>
      </c>
      <c r="D429" s="6">
        <v>2019</v>
      </c>
      <c r="E429">
        <v>6</v>
      </c>
      <c r="F429" t="s">
        <v>10</v>
      </c>
      <c r="G429" s="7">
        <v>5</v>
      </c>
      <c r="H429" s="7">
        <v>0</v>
      </c>
    </row>
    <row r="430" spans="1:8">
      <c r="A430" s="6" t="s">
        <v>352</v>
      </c>
      <c r="B430" s="30">
        <v>21</v>
      </c>
      <c r="C430" t="s">
        <v>1440</v>
      </c>
      <c r="D430" s="6">
        <v>2019</v>
      </c>
      <c r="E430">
        <v>6</v>
      </c>
      <c r="F430" t="s">
        <v>12</v>
      </c>
      <c r="G430" s="7">
        <v>2</v>
      </c>
      <c r="H430" s="7">
        <v>2</v>
      </c>
    </row>
    <row r="431" spans="1:8">
      <c r="A431" s="6" t="s">
        <v>352</v>
      </c>
      <c r="B431" s="30">
        <v>21</v>
      </c>
      <c r="C431" t="s">
        <v>1440</v>
      </c>
      <c r="D431" s="6">
        <v>2020</v>
      </c>
      <c r="E431">
        <v>1</v>
      </c>
      <c r="F431" t="s">
        <v>9</v>
      </c>
      <c r="G431" s="7">
        <v>2</v>
      </c>
      <c r="H431" s="7">
        <v>1</v>
      </c>
    </row>
    <row r="432" spans="1:8">
      <c r="A432" s="6" t="s">
        <v>352</v>
      </c>
      <c r="B432" s="30">
        <v>21</v>
      </c>
      <c r="C432" t="s">
        <v>1440</v>
      </c>
      <c r="D432" s="6">
        <v>2020</v>
      </c>
      <c r="E432">
        <v>1</v>
      </c>
      <c r="F432" t="s">
        <v>10</v>
      </c>
      <c r="G432" s="7">
        <v>3</v>
      </c>
      <c r="H432" s="7">
        <v>0</v>
      </c>
    </row>
    <row r="433" spans="1:8">
      <c r="A433" s="6" t="s">
        <v>352</v>
      </c>
      <c r="B433" s="30">
        <v>21</v>
      </c>
      <c r="C433" t="s">
        <v>1440</v>
      </c>
      <c r="D433" s="6">
        <v>2020</v>
      </c>
      <c r="E433">
        <v>1</v>
      </c>
      <c r="F433" t="s">
        <v>19</v>
      </c>
      <c r="G433" s="7">
        <v>1</v>
      </c>
      <c r="H433" s="7">
        <v>0</v>
      </c>
    </row>
    <row r="434" spans="1:8">
      <c r="A434" s="6" t="s">
        <v>352</v>
      </c>
      <c r="B434" s="30">
        <v>21</v>
      </c>
      <c r="C434" t="s">
        <v>1440</v>
      </c>
      <c r="D434" s="6">
        <v>2020</v>
      </c>
      <c r="E434">
        <v>1</v>
      </c>
      <c r="F434" t="s">
        <v>12</v>
      </c>
      <c r="G434" s="7">
        <v>5</v>
      </c>
      <c r="H434" s="7">
        <v>7</v>
      </c>
    </row>
    <row r="435" spans="1:8">
      <c r="A435" s="6" t="s">
        <v>352</v>
      </c>
      <c r="B435" s="30">
        <v>21</v>
      </c>
      <c r="C435" t="s">
        <v>1440</v>
      </c>
      <c r="D435" s="6">
        <v>2020</v>
      </c>
      <c r="E435">
        <v>2</v>
      </c>
      <c r="F435" t="s">
        <v>9</v>
      </c>
      <c r="G435" s="7">
        <v>2</v>
      </c>
      <c r="H435" s="7">
        <v>2</v>
      </c>
    </row>
    <row r="436" spans="1:8">
      <c r="A436" s="6" t="s">
        <v>352</v>
      </c>
      <c r="B436" s="30">
        <v>21</v>
      </c>
      <c r="C436" t="s">
        <v>1440</v>
      </c>
      <c r="D436" s="6">
        <v>2020</v>
      </c>
      <c r="E436">
        <v>2</v>
      </c>
      <c r="F436" t="s">
        <v>10</v>
      </c>
      <c r="G436" s="7">
        <v>5</v>
      </c>
      <c r="H436" s="7">
        <v>0</v>
      </c>
    </row>
    <row r="437" spans="1:8">
      <c r="A437" s="6" t="s">
        <v>352</v>
      </c>
      <c r="B437" s="30">
        <v>21</v>
      </c>
      <c r="C437" t="s">
        <v>1440</v>
      </c>
      <c r="D437" s="6">
        <v>2020</v>
      </c>
      <c r="E437">
        <v>2</v>
      </c>
      <c r="F437" t="s">
        <v>19</v>
      </c>
      <c r="G437" s="7">
        <v>1</v>
      </c>
      <c r="H437" s="7">
        <v>0</v>
      </c>
    </row>
    <row r="438" spans="1:8">
      <c r="A438" s="6" t="s">
        <v>352</v>
      </c>
      <c r="B438" s="30">
        <v>21</v>
      </c>
      <c r="C438" t="s">
        <v>1440</v>
      </c>
      <c r="D438" s="6">
        <v>2020</v>
      </c>
      <c r="E438">
        <v>2</v>
      </c>
      <c r="F438" t="s">
        <v>12</v>
      </c>
      <c r="G438" s="7">
        <v>4</v>
      </c>
      <c r="H438" s="7">
        <v>2</v>
      </c>
    </row>
    <row r="439" spans="1:8">
      <c r="A439" s="6" t="s">
        <v>352</v>
      </c>
      <c r="B439" s="30">
        <v>21</v>
      </c>
      <c r="C439" t="s">
        <v>1440</v>
      </c>
      <c r="D439" s="6">
        <v>2020</v>
      </c>
      <c r="E439">
        <v>3</v>
      </c>
      <c r="F439" t="s">
        <v>9</v>
      </c>
      <c r="G439" s="7">
        <v>3</v>
      </c>
      <c r="H439" s="7">
        <v>1</v>
      </c>
    </row>
    <row r="440" spans="1:8">
      <c r="A440" s="6" t="s">
        <v>352</v>
      </c>
      <c r="B440" s="30">
        <v>21</v>
      </c>
      <c r="C440" t="s">
        <v>1440</v>
      </c>
      <c r="D440" s="6">
        <v>2020</v>
      </c>
      <c r="E440">
        <v>3</v>
      </c>
      <c r="F440" t="s">
        <v>10</v>
      </c>
      <c r="G440" s="7">
        <v>4</v>
      </c>
      <c r="H440" s="7">
        <v>0</v>
      </c>
    </row>
    <row r="441" spans="1:8">
      <c r="A441" s="6" t="s">
        <v>352</v>
      </c>
      <c r="B441" s="30">
        <v>21</v>
      </c>
      <c r="C441" t="s">
        <v>1440</v>
      </c>
      <c r="D441" s="6">
        <v>2020</v>
      </c>
      <c r="E441">
        <v>3</v>
      </c>
      <c r="F441" t="s">
        <v>19</v>
      </c>
      <c r="G441" s="7">
        <v>2</v>
      </c>
      <c r="H441" s="7">
        <v>2</v>
      </c>
    </row>
    <row r="442" spans="1:8">
      <c r="A442" s="6" t="s">
        <v>352</v>
      </c>
      <c r="B442" s="30">
        <v>21</v>
      </c>
      <c r="C442" t="s">
        <v>1440</v>
      </c>
      <c r="D442" s="6">
        <v>2020</v>
      </c>
      <c r="E442">
        <v>3</v>
      </c>
      <c r="F442" t="s">
        <v>12</v>
      </c>
      <c r="G442" s="7">
        <v>7</v>
      </c>
      <c r="H442" s="7">
        <v>7</v>
      </c>
    </row>
    <row r="443" spans="1:8">
      <c r="A443" s="6" t="s">
        <v>352</v>
      </c>
      <c r="B443" s="30">
        <v>21</v>
      </c>
      <c r="C443" t="s">
        <v>1440</v>
      </c>
      <c r="D443" s="6">
        <v>2020</v>
      </c>
      <c r="E443">
        <v>4</v>
      </c>
      <c r="F443" t="s">
        <v>10</v>
      </c>
      <c r="G443" s="7">
        <v>3</v>
      </c>
      <c r="H443" s="7">
        <v>0</v>
      </c>
    </row>
    <row r="444" spans="1:8">
      <c r="A444" s="6" t="s">
        <v>352</v>
      </c>
      <c r="B444" s="30">
        <v>21</v>
      </c>
      <c r="C444" t="s">
        <v>1440</v>
      </c>
      <c r="D444" s="6">
        <v>2020</v>
      </c>
      <c r="E444">
        <v>4</v>
      </c>
      <c r="F444" t="s">
        <v>12</v>
      </c>
      <c r="G444" s="7">
        <v>2</v>
      </c>
      <c r="H444" s="7">
        <v>2</v>
      </c>
    </row>
    <row r="445" spans="1:8">
      <c r="A445" s="6" t="s">
        <v>352</v>
      </c>
      <c r="B445" s="30">
        <v>21</v>
      </c>
      <c r="C445" t="s">
        <v>1440</v>
      </c>
      <c r="D445" s="6">
        <v>2020</v>
      </c>
      <c r="E445">
        <v>5</v>
      </c>
      <c r="F445" t="s">
        <v>9</v>
      </c>
      <c r="G445" s="7">
        <v>2</v>
      </c>
      <c r="H445" s="7">
        <v>0</v>
      </c>
    </row>
    <row r="446" spans="1:8">
      <c r="A446" s="6" t="s">
        <v>352</v>
      </c>
      <c r="B446" s="30">
        <v>21</v>
      </c>
      <c r="C446" t="s">
        <v>1440</v>
      </c>
      <c r="D446" s="6">
        <v>2020</v>
      </c>
      <c r="E446">
        <v>5</v>
      </c>
      <c r="F446" t="s">
        <v>10</v>
      </c>
      <c r="G446" s="7">
        <v>1</v>
      </c>
      <c r="H446" s="7">
        <v>0</v>
      </c>
    </row>
    <row r="447" spans="1:8">
      <c r="A447" s="6" t="s">
        <v>352</v>
      </c>
      <c r="B447" s="30">
        <v>21</v>
      </c>
      <c r="C447" t="s">
        <v>1440</v>
      </c>
      <c r="D447" s="6">
        <v>2020</v>
      </c>
      <c r="E447">
        <v>6</v>
      </c>
      <c r="F447" t="s">
        <v>9</v>
      </c>
      <c r="G447" s="7">
        <v>1</v>
      </c>
      <c r="H447" s="7">
        <v>1</v>
      </c>
    </row>
    <row r="448" spans="1:8">
      <c r="A448" s="8" t="s">
        <v>352</v>
      </c>
      <c r="B448" s="30">
        <v>21</v>
      </c>
      <c r="C448" t="s">
        <v>1440</v>
      </c>
      <c r="D448" s="6">
        <v>2020</v>
      </c>
      <c r="E448">
        <v>6</v>
      </c>
      <c r="F448" t="s">
        <v>10</v>
      </c>
      <c r="G448" s="7">
        <v>2</v>
      </c>
      <c r="H448" s="7">
        <v>0</v>
      </c>
    </row>
    <row r="449" spans="1:8">
      <c r="A449" s="6" t="s">
        <v>388</v>
      </c>
      <c r="B449" s="30">
        <v>51</v>
      </c>
      <c r="C449" t="s">
        <v>1443</v>
      </c>
      <c r="D449" s="6">
        <v>2019</v>
      </c>
      <c r="E449">
        <v>1</v>
      </c>
      <c r="F449" t="s">
        <v>9</v>
      </c>
      <c r="G449" s="7">
        <v>4</v>
      </c>
      <c r="H449" s="7">
        <v>1</v>
      </c>
    </row>
    <row r="450" spans="1:8">
      <c r="A450" s="6" t="s">
        <v>388</v>
      </c>
      <c r="B450" s="30">
        <v>51</v>
      </c>
      <c r="C450" t="s">
        <v>1443</v>
      </c>
      <c r="D450" s="6">
        <v>2019</v>
      </c>
      <c r="E450">
        <v>1</v>
      </c>
      <c r="F450" t="s">
        <v>90</v>
      </c>
      <c r="G450" s="7">
        <v>1</v>
      </c>
      <c r="H450" s="7">
        <v>0</v>
      </c>
    </row>
    <row r="451" spans="1:8">
      <c r="A451" s="6" t="s">
        <v>388</v>
      </c>
      <c r="B451" s="30">
        <v>51</v>
      </c>
      <c r="C451" t="s">
        <v>1443</v>
      </c>
      <c r="D451" s="6">
        <v>2019</v>
      </c>
      <c r="E451">
        <v>1</v>
      </c>
      <c r="F451" t="s">
        <v>10</v>
      </c>
      <c r="G451" s="7">
        <v>5</v>
      </c>
      <c r="H451" s="7">
        <v>0</v>
      </c>
    </row>
    <row r="452" spans="1:8">
      <c r="A452" s="6" t="s">
        <v>388</v>
      </c>
      <c r="B452" s="30">
        <v>51</v>
      </c>
      <c r="C452" t="s">
        <v>1443</v>
      </c>
      <c r="D452" s="6">
        <v>2019</v>
      </c>
      <c r="E452">
        <v>1</v>
      </c>
      <c r="F452" t="s">
        <v>12</v>
      </c>
      <c r="G452" s="7">
        <v>6</v>
      </c>
      <c r="H452" s="7">
        <v>5</v>
      </c>
    </row>
    <row r="453" spans="1:8">
      <c r="A453" s="6" t="s">
        <v>388</v>
      </c>
      <c r="B453" s="30">
        <v>51</v>
      </c>
      <c r="C453" t="s">
        <v>1443</v>
      </c>
      <c r="D453" s="6">
        <v>2019</v>
      </c>
      <c r="E453">
        <v>2</v>
      </c>
      <c r="F453" t="s">
        <v>9</v>
      </c>
      <c r="G453" s="7">
        <v>1</v>
      </c>
      <c r="H453" s="7">
        <v>1</v>
      </c>
    </row>
    <row r="454" spans="1:8">
      <c r="A454" s="6" t="s">
        <v>388</v>
      </c>
      <c r="B454" s="30">
        <v>51</v>
      </c>
      <c r="C454" t="s">
        <v>1443</v>
      </c>
      <c r="D454" s="6">
        <v>2019</v>
      </c>
      <c r="E454">
        <v>2</v>
      </c>
      <c r="F454" t="s">
        <v>10</v>
      </c>
      <c r="G454" s="7">
        <v>4</v>
      </c>
      <c r="H454" s="7">
        <v>0</v>
      </c>
    </row>
    <row r="455" spans="1:8">
      <c r="A455" s="6" t="s">
        <v>388</v>
      </c>
      <c r="B455" s="30">
        <v>51</v>
      </c>
      <c r="C455" t="s">
        <v>1443</v>
      </c>
      <c r="D455" s="6">
        <v>2019</v>
      </c>
      <c r="E455">
        <v>2</v>
      </c>
      <c r="F455" t="s">
        <v>12</v>
      </c>
      <c r="G455" s="7">
        <v>2</v>
      </c>
      <c r="H455" s="7">
        <v>3</v>
      </c>
    </row>
    <row r="456" spans="1:8">
      <c r="A456" s="6" t="s">
        <v>388</v>
      </c>
      <c r="B456" s="30">
        <v>51</v>
      </c>
      <c r="C456" t="s">
        <v>1443</v>
      </c>
      <c r="D456" s="6">
        <v>2019</v>
      </c>
      <c r="E456">
        <v>3</v>
      </c>
      <c r="F456" t="s">
        <v>9</v>
      </c>
      <c r="G456" s="7">
        <v>5</v>
      </c>
      <c r="H456" s="7">
        <v>5</v>
      </c>
    </row>
    <row r="457" spans="1:8">
      <c r="A457" s="6" t="s">
        <v>388</v>
      </c>
      <c r="B457" s="30">
        <v>51</v>
      </c>
      <c r="C457" t="s">
        <v>1443</v>
      </c>
      <c r="D457" s="6">
        <v>2019</v>
      </c>
      <c r="E457">
        <v>3</v>
      </c>
      <c r="F457" t="s">
        <v>10</v>
      </c>
      <c r="G457" s="7">
        <v>3</v>
      </c>
      <c r="H457" s="7">
        <v>0</v>
      </c>
    </row>
    <row r="458" spans="1:8">
      <c r="A458" s="6" t="s">
        <v>388</v>
      </c>
      <c r="B458" s="30">
        <v>51</v>
      </c>
      <c r="C458" t="s">
        <v>1443</v>
      </c>
      <c r="D458" s="6">
        <v>2019</v>
      </c>
      <c r="E458">
        <v>3</v>
      </c>
      <c r="F458" t="s">
        <v>12</v>
      </c>
      <c r="G458" s="7">
        <v>8</v>
      </c>
      <c r="H458" s="7">
        <v>9</v>
      </c>
    </row>
    <row r="459" spans="1:8">
      <c r="A459" s="6" t="s">
        <v>388</v>
      </c>
      <c r="B459" s="30">
        <v>51</v>
      </c>
      <c r="C459" t="s">
        <v>1443</v>
      </c>
      <c r="D459" s="6">
        <v>2019</v>
      </c>
      <c r="E459">
        <v>4</v>
      </c>
      <c r="F459" t="s">
        <v>9</v>
      </c>
      <c r="G459" s="7">
        <v>2</v>
      </c>
      <c r="H459" s="7">
        <v>6</v>
      </c>
    </row>
    <row r="460" spans="1:8">
      <c r="A460" s="6" t="s">
        <v>388</v>
      </c>
      <c r="B460" s="30">
        <v>51</v>
      </c>
      <c r="C460" t="s">
        <v>1443</v>
      </c>
      <c r="D460" s="6">
        <v>2019</v>
      </c>
      <c r="E460">
        <v>4</v>
      </c>
      <c r="F460" t="s">
        <v>10</v>
      </c>
      <c r="G460" s="7">
        <v>4</v>
      </c>
      <c r="H460" s="7">
        <v>0</v>
      </c>
    </row>
    <row r="461" spans="1:8">
      <c r="A461" s="6" t="s">
        <v>388</v>
      </c>
      <c r="B461" s="30">
        <v>51</v>
      </c>
      <c r="C461" t="s">
        <v>1443</v>
      </c>
      <c r="D461" s="6">
        <v>2019</v>
      </c>
      <c r="E461">
        <v>4</v>
      </c>
      <c r="F461" t="s">
        <v>19</v>
      </c>
      <c r="G461" s="7">
        <v>1</v>
      </c>
      <c r="H461" s="7">
        <v>0</v>
      </c>
    </row>
    <row r="462" spans="1:8">
      <c r="A462" s="6" t="s">
        <v>388</v>
      </c>
      <c r="B462" s="30">
        <v>51</v>
      </c>
      <c r="C462" t="s">
        <v>1443</v>
      </c>
      <c r="D462" s="6">
        <v>2019</v>
      </c>
      <c r="E462">
        <v>4</v>
      </c>
      <c r="F462" t="s">
        <v>12</v>
      </c>
      <c r="G462" s="7">
        <v>4</v>
      </c>
      <c r="H462" s="7">
        <v>5</v>
      </c>
    </row>
    <row r="463" spans="1:8">
      <c r="A463" s="6" t="s">
        <v>388</v>
      </c>
      <c r="B463" s="30">
        <v>51</v>
      </c>
      <c r="C463" t="s">
        <v>1443</v>
      </c>
      <c r="D463" s="6">
        <v>2019</v>
      </c>
      <c r="E463">
        <v>5</v>
      </c>
      <c r="F463" t="s">
        <v>9</v>
      </c>
      <c r="G463" s="7">
        <v>2</v>
      </c>
      <c r="H463" s="7">
        <v>0</v>
      </c>
    </row>
    <row r="464" spans="1:8">
      <c r="A464" s="6" t="s">
        <v>388</v>
      </c>
      <c r="B464" s="30">
        <v>51</v>
      </c>
      <c r="C464" t="s">
        <v>1443</v>
      </c>
      <c r="D464" s="6">
        <v>2019</v>
      </c>
      <c r="E464">
        <v>5</v>
      </c>
      <c r="F464" t="s">
        <v>10</v>
      </c>
      <c r="G464" s="7">
        <v>20</v>
      </c>
      <c r="H464" s="7">
        <v>0</v>
      </c>
    </row>
    <row r="465" spans="1:8">
      <c r="A465" s="6" t="s">
        <v>388</v>
      </c>
      <c r="B465" s="30">
        <v>51</v>
      </c>
      <c r="C465" t="s">
        <v>1443</v>
      </c>
      <c r="D465" s="6">
        <v>2019</v>
      </c>
      <c r="E465">
        <v>5</v>
      </c>
      <c r="F465" t="s">
        <v>19</v>
      </c>
      <c r="G465" s="7">
        <v>1</v>
      </c>
      <c r="H465" s="7">
        <v>0</v>
      </c>
    </row>
    <row r="466" spans="1:8">
      <c r="A466" s="6" t="s">
        <v>388</v>
      </c>
      <c r="B466" s="30">
        <v>51</v>
      </c>
      <c r="C466" t="s">
        <v>1443</v>
      </c>
      <c r="D466" s="6">
        <v>2019</v>
      </c>
      <c r="E466">
        <v>5</v>
      </c>
      <c r="F466" t="s">
        <v>12</v>
      </c>
      <c r="G466" s="7">
        <v>7</v>
      </c>
      <c r="H466" s="7">
        <v>6</v>
      </c>
    </row>
    <row r="467" spans="1:8">
      <c r="A467" s="6" t="s">
        <v>388</v>
      </c>
      <c r="B467" s="30">
        <v>51</v>
      </c>
      <c r="C467" t="s">
        <v>1443</v>
      </c>
      <c r="D467" s="6">
        <v>2019</v>
      </c>
      <c r="E467">
        <v>6</v>
      </c>
      <c r="F467" t="s">
        <v>90</v>
      </c>
      <c r="G467" s="7">
        <v>1</v>
      </c>
      <c r="H467" s="7">
        <v>0</v>
      </c>
    </row>
    <row r="468" spans="1:8">
      <c r="A468" s="6" t="s">
        <v>388</v>
      </c>
      <c r="B468" s="30">
        <v>51</v>
      </c>
      <c r="C468" t="s">
        <v>1443</v>
      </c>
      <c r="D468" s="6">
        <v>2019</v>
      </c>
      <c r="E468">
        <v>6</v>
      </c>
      <c r="F468" t="s">
        <v>10</v>
      </c>
      <c r="G468" s="7">
        <v>13</v>
      </c>
      <c r="H468" s="7">
        <v>0</v>
      </c>
    </row>
    <row r="469" spans="1:8">
      <c r="A469" s="6" t="s">
        <v>388</v>
      </c>
      <c r="B469" s="30">
        <v>51</v>
      </c>
      <c r="C469" t="s">
        <v>1443</v>
      </c>
      <c r="D469" s="6">
        <v>2019</v>
      </c>
      <c r="E469">
        <v>6</v>
      </c>
      <c r="F469" t="s">
        <v>19</v>
      </c>
      <c r="G469" s="7">
        <v>1</v>
      </c>
      <c r="H469" s="7">
        <v>0</v>
      </c>
    </row>
    <row r="470" spans="1:8">
      <c r="A470" s="6" t="s">
        <v>388</v>
      </c>
      <c r="B470" s="30">
        <v>51</v>
      </c>
      <c r="C470" t="s">
        <v>1443</v>
      </c>
      <c r="D470" s="6">
        <v>2019</v>
      </c>
      <c r="E470">
        <v>6</v>
      </c>
      <c r="F470" t="s">
        <v>12</v>
      </c>
      <c r="G470" s="7">
        <v>5</v>
      </c>
      <c r="H470" s="7">
        <v>1</v>
      </c>
    </row>
    <row r="471" spans="1:8">
      <c r="A471" s="6" t="s">
        <v>388</v>
      </c>
      <c r="B471" s="30">
        <v>51</v>
      </c>
      <c r="C471" t="s">
        <v>1443</v>
      </c>
      <c r="D471" s="6">
        <v>2020</v>
      </c>
      <c r="E471">
        <v>1</v>
      </c>
      <c r="F471" t="s">
        <v>9</v>
      </c>
      <c r="G471" s="7">
        <v>6</v>
      </c>
      <c r="H471" s="7">
        <v>9</v>
      </c>
    </row>
    <row r="472" spans="1:8">
      <c r="A472" s="6" t="s">
        <v>388</v>
      </c>
      <c r="B472" s="30">
        <v>51</v>
      </c>
      <c r="C472" t="s">
        <v>1443</v>
      </c>
      <c r="D472" s="6">
        <v>2020</v>
      </c>
      <c r="E472">
        <v>1</v>
      </c>
      <c r="F472" t="s">
        <v>10</v>
      </c>
      <c r="G472" s="7">
        <v>7</v>
      </c>
      <c r="H472" s="7">
        <v>0</v>
      </c>
    </row>
    <row r="473" spans="1:8">
      <c r="A473" s="6" t="s">
        <v>388</v>
      </c>
      <c r="B473" s="30">
        <v>51</v>
      </c>
      <c r="C473" t="s">
        <v>1443</v>
      </c>
      <c r="D473" s="6">
        <v>2020</v>
      </c>
      <c r="E473">
        <v>1</v>
      </c>
      <c r="F473" t="s">
        <v>19</v>
      </c>
      <c r="G473" s="7">
        <v>1</v>
      </c>
      <c r="H473" s="7">
        <v>0</v>
      </c>
    </row>
    <row r="474" spans="1:8">
      <c r="A474" s="6" t="s">
        <v>388</v>
      </c>
      <c r="B474" s="30">
        <v>51</v>
      </c>
      <c r="C474" t="s">
        <v>1443</v>
      </c>
      <c r="D474" s="6">
        <v>2020</v>
      </c>
      <c r="E474">
        <v>1</v>
      </c>
      <c r="F474" t="s">
        <v>12</v>
      </c>
      <c r="G474" s="7">
        <v>15</v>
      </c>
      <c r="H474" s="7">
        <v>16</v>
      </c>
    </row>
    <row r="475" spans="1:8">
      <c r="A475" s="6" t="s">
        <v>388</v>
      </c>
      <c r="B475" s="30">
        <v>51</v>
      </c>
      <c r="C475" t="s">
        <v>1443</v>
      </c>
      <c r="D475" s="6">
        <v>2020</v>
      </c>
      <c r="E475">
        <v>2</v>
      </c>
      <c r="F475" t="s">
        <v>9</v>
      </c>
      <c r="G475" s="7">
        <v>1</v>
      </c>
      <c r="H475" s="7">
        <v>5</v>
      </c>
    </row>
    <row r="476" spans="1:8">
      <c r="A476" s="6" t="s">
        <v>388</v>
      </c>
      <c r="B476" s="30">
        <v>51</v>
      </c>
      <c r="C476" t="s">
        <v>1443</v>
      </c>
      <c r="D476" s="6">
        <v>2020</v>
      </c>
      <c r="E476">
        <v>2</v>
      </c>
      <c r="F476" t="s">
        <v>10</v>
      </c>
      <c r="G476" s="7">
        <v>3</v>
      </c>
      <c r="H476" s="7">
        <v>0</v>
      </c>
    </row>
    <row r="477" spans="1:8">
      <c r="A477" s="6" t="s">
        <v>388</v>
      </c>
      <c r="B477" s="30">
        <v>51</v>
      </c>
      <c r="C477" t="s">
        <v>1443</v>
      </c>
      <c r="D477" s="6">
        <v>2020</v>
      </c>
      <c r="E477">
        <v>2</v>
      </c>
      <c r="F477" t="s">
        <v>12</v>
      </c>
      <c r="G477" s="7">
        <v>6</v>
      </c>
      <c r="H477" s="7">
        <v>6</v>
      </c>
    </row>
    <row r="478" spans="1:8">
      <c r="A478" s="6" t="s">
        <v>388</v>
      </c>
      <c r="B478" s="30">
        <v>51</v>
      </c>
      <c r="C478" t="s">
        <v>1443</v>
      </c>
      <c r="D478" s="6">
        <v>2020</v>
      </c>
      <c r="E478">
        <v>3</v>
      </c>
      <c r="F478" t="s">
        <v>9</v>
      </c>
      <c r="G478" s="7">
        <v>4</v>
      </c>
      <c r="H478" s="7">
        <v>3</v>
      </c>
    </row>
    <row r="479" spans="1:8">
      <c r="A479" s="6" t="s">
        <v>388</v>
      </c>
      <c r="B479" s="30">
        <v>51</v>
      </c>
      <c r="C479" t="s">
        <v>1443</v>
      </c>
      <c r="D479" s="6">
        <v>2020</v>
      </c>
      <c r="E479">
        <v>3</v>
      </c>
      <c r="F479" t="s">
        <v>90</v>
      </c>
      <c r="G479" s="7">
        <v>3</v>
      </c>
      <c r="H479" s="7">
        <v>0</v>
      </c>
    </row>
    <row r="480" spans="1:8">
      <c r="A480" s="6" t="s">
        <v>388</v>
      </c>
      <c r="B480" s="30">
        <v>51</v>
      </c>
      <c r="C480" t="s">
        <v>1443</v>
      </c>
      <c r="D480" s="6">
        <v>2020</v>
      </c>
      <c r="E480">
        <v>3</v>
      </c>
      <c r="F480" t="s">
        <v>10</v>
      </c>
      <c r="G480" s="7">
        <v>6</v>
      </c>
      <c r="H480" s="7">
        <v>0</v>
      </c>
    </row>
    <row r="481" spans="1:8">
      <c r="A481" s="6" t="s">
        <v>388</v>
      </c>
      <c r="B481" s="30">
        <v>51</v>
      </c>
      <c r="C481" t="s">
        <v>1443</v>
      </c>
      <c r="D481" s="6">
        <v>2020</v>
      </c>
      <c r="E481">
        <v>3</v>
      </c>
      <c r="F481" t="s">
        <v>12</v>
      </c>
      <c r="G481" s="7">
        <v>17</v>
      </c>
      <c r="H481" s="7">
        <v>18</v>
      </c>
    </row>
    <row r="482" spans="1:8">
      <c r="A482" s="6" t="s">
        <v>388</v>
      </c>
      <c r="B482" s="30">
        <v>51</v>
      </c>
      <c r="C482" t="s">
        <v>1443</v>
      </c>
      <c r="D482" s="6">
        <v>2020</v>
      </c>
      <c r="E482">
        <v>4</v>
      </c>
      <c r="F482" t="s">
        <v>9</v>
      </c>
      <c r="G482" s="7">
        <v>4</v>
      </c>
      <c r="H482" s="7">
        <v>3</v>
      </c>
    </row>
    <row r="483" spans="1:8">
      <c r="A483" s="6" t="s">
        <v>388</v>
      </c>
      <c r="B483" s="30">
        <v>51</v>
      </c>
      <c r="C483" t="s">
        <v>1443</v>
      </c>
      <c r="D483" s="6">
        <v>2020</v>
      </c>
      <c r="E483">
        <v>4</v>
      </c>
      <c r="F483" t="s">
        <v>90</v>
      </c>
      <c r="G483" s="7">
        <v>1</v>
      </c>
      <c r="H483" s="7">
        <v>0</v>
      </c>
    </row>
    <row r="484" spans="1:8">
      <c r="A484" s="6" t="s">
        <v>388</v>
      </c>
      <c r="B484" s="30">
        <v>51</v>
      </c>
      <c r="C484" t="s">
        <v>1443</v>
      </c>
      <c r="D484" s="6">
        <v>2020</v>
      </c>
      <c r="E484">
        <v>4</v>
      </c>
      <c r="F484" t="s">
        <v>10</v>
      </c>
      <c r="G484" s="7">
        <v>6</v>
      </c>
      <c r="H484" s="7">
        <v>0</v>
      </c>
    </row>
    <row r="485" spans="1:8">
      <c r="A485" s="6" t="s">
        <v>388</v>
      </c>
      <c r="B485" s="30">
        <v>51</v>
      </c>
      <c r="C485" t="s">
        <v>1443</v>
      </c>
      <c r="D485" s="6">
        <v>2020</v>
      </c>
      <c r="E485">
        <v>4</v>
      </c>
      <c r="F485" t="s">
        <v>19</v>
      </c>
      <c r="G485" s="7">
        <v>1</v>
      </c>
      <c r="H485" s="7">
        <v>0</v>
      </c>
    </row>
    <row r="486" spans="1:8">
      <c r="A486" s="6" t="s">
        <v>388</v>
      </c>
      <c r="B486" s="30">
        <v>51</v>
      </c>
      <c r="C486" t="s">
        <v>1443</v>
      </c>
      <c r="D486" s="6">
        <v>2020</v>
      </c>
      <c r="E486">
        <v>4</v>
      </c>
      <c r="F486" t="s">
        <v>12</v>
      </c>
      <c r="G486" s="7">
        <v>6</v>
      </c>
      <c r="H486" s="7">
        <v>4</v>
      </c>
    </row>
    <row r="487" spans="1:8">
      <c r="A487" s="6" t="s">
        <v>388</v>
      </c>
      <c r="B487" s="30">
        <v>51</v>
      </c>
      <c r="C487" t="s">
        <v>1443</v>
      </c>
      <c r="D487" s="6">
        <v>2020</v>
      </c>
      <c r="E487">
        <v>5</v>
      </c>
      <c r="F487" t="s">
        <v>9</v>
      </c>
      <c r="G487" s="7">
        <v>7</v>
      </c>
      <c r="H487" s="7">
        <v>5</v>
      </c>
    </row>
    <row r="488" spans="1:8">
      <c r="A488" s="6" t="s">
        <v>388</v>
      </c>
      <c r="B488" s="30">
        <v>51</v>
      </c>
      <c r="C488" t="s">
        <v>1443</v>
      </c>
      <c r="D488" s="6">
        <v>2020</v>
      </c>
      <c r="E488">
        <v>5</v>
      </c>
      <c r="F488" t="s">
        <v>10</v>
      </c>
      <c r="G488" s="7">
        <v>7</v>
      </c>
      <c r="H488" s="7">
        <v>0</v>
      </c>
    </row>
    <row r="489" spans="1:8">
      <c r="A489" s="6" t="s">
        <v>388</v>
      </c>
      <c r="B489" s="30">
        <v>51</v>
      </c>
      <c r="C489" t="s">
        <v>1443</v>
      </c>
      <c r="D489" s="6">
        <v>2020</v>
      </c>
      <c r="E489">
        <v>5</v>
      </c>
      <c r="F489" t="s">
        <v>19</v>
      </c>
      <c r="G489" s="7">
        <v>1</v>
      </c>
      <c r="H489" s="7">
        <v>0</v>
      </c>
    </row>
    <row r="490" spans="1:8">
      <c r="A490" s="6" t="s">
        <v>388</v>
      </c>
      <c r="B490" s="30">
        <v>51</v>
      </c>
      <c r="C490" t="s">
        <v>1443</v>
      </c>
      <c r="D490" s="6">
        <v>2020</v>
      </c>
      <c r="E490">
        <v>5</v>
      </c>
      <c r="F490" t="s">
        <v>12</v>
      </c>
      <c r="G490" s="7">
        <v>12</v>
      </c>
      <c r="H490" s="7">
        <v>8</v>
      </c>
    </row>
    <row r="491" spans="1:8">
      <c r="A491" s="6" t="s">
        <v>388</v>
      </c>
      <c r="B491" s="30">
        <v>51</v>
      </c>
      <c r="C491" t="s">
        <v>1443</v>
      </c>
      <c r="D491" s="6">
        <v>2020</v>
      </c>
      <c r="E491">
        <v>6</v>
      </c>
      <c r="F491" t="s">
        <v>9</v>
      </c>
      <c r="G491" s="7">
        <v>6</v>
      </c>
      <c r="H491" s="7">
        <v>8</v>
      </c>
    </row>
    <row r="492" spans="1:8">
      <c r="A492" s="6" t="s">
        <v>388</v>
      </c>
      <c r="B492" s="30">
        <v>51</v>
      </c>
      <c r="C492" t="s">
        <v>1443</v>
      </c>
      <c r="D492" s="6">
        <v>2020</v>
      </c>
      <c r="E492">
        <v>6</v>
      </c>
      <c r="F492" t="s">
        <v>10</v>
      </c>
      <c r="G492" s="7">
        <v>3</v>
      </c>
      <c r="H492" s="7">
        <v>0</v>
      </c>
    </row>
    <row r="493" spans="1:8">
      <c r="A493" s="8" t="s">
        <v>388</v>
      </c>
      <c r="B493" s="30">
        <v>51</v>
      </c>
      <c r="C493" t="s">
        <v>1443</v>
      </c>
      <c r="D493" s="6">
        <v>2020</v>
      </c>
      <c r="E493">
        <v>6</v>
      </c>
      <c r="F493" t="s">
        <v>12</v>
      </c>
      <c r="G493" s="7">
        <v>5</v>
      </c>
      <c r="H493" s="7">
        <v>3</v>
      </c>
    </row>
    <row r="494" spans="1:8">
      <c r="A494" s="6" t="s">
        <v>439</v>
      </c>
      <c r="B494" s="30">
        <v>50</v>
      </c>
      <c r="C494" t="s">
        <v>1443</v>
      </c>
      <c r="D494" s="6">
        <v>2019</v>
      </c>
      <c r="E494">
        <v>1</v>
      </c>
      <c r="F494" t="s">
        <v>9</v>
      </c>
      <c r="G494" s="7">
        <v>11</v>
      </c>
      <c r="H494" s="7">
        <v>10</v>
      </c>
    </row>
    <row r="495" spans="1:8">
      <c r="A495" s="6" t="s">
        <v>439</v>
      </c>
      <c r="B495" s="30">
        <v>50</v>
      </c>
      <c r="C495" t="s">
        <v>1443</v>
      </c>
      <c r="D495" s="6">
        <v>2019</v>
      </c>
      <c r="E495">
        <v>1</v>
      </c>
      <c r="F495" t="s">
        <v>90</v>
      </c>
      <c r="G495" s="7">
        <v>5</v>
      </c>
      <c r="H495" s="7">
        <v>0</v>
      </c>
    </row>
    <row r="496" spans="1:8">
      <c r="A496" s="6" t="s">
        <v>439</v>
      </c>
      <c r="B496" s="30">
        <v>50</v>
      </c>
      <c r="C496" t="s">
        <v>1443</v>
      </c>
      <c r="D496" s="6">
        <v>2019</v>
      </c>
      <c r="E496">
        <v>1</v>
      </c>
      <c r="F496" t="s">
        <v>10</v>
      </c>
      <c r="G496" s="7">
        <v>2</v>
      </c>
      <c r="H496" s="7">
        <v>0</v>
      </c>
    </row>
    <row r="497" spans="1:8">
      <c r="A497" s="6" t="s">
        <v>439</v>
      </c>
      <c r="B497" s="30">
        <v>50</v>
      </c>
      <c r="C497" t="s">
        <v>1443</v>
      </c>
      <c r="D497" s="6">
        <v>2019</v>
      </c>
      <c r="E497">
        <v>1</v>
      </c>
      <c r="F497" t="s">
        <v>12</v>
      </c>
      <c r="G497" s="7">
        <v>13</v>
      </c>
      <c r="H497" s="7">
        <v>11</v>
      </c>
    </row>
    <row r="498" spans="1:8">
      <c r="A498" s="6" t="s">
        <v>439</v>
      </c>
      <c r="B498" s="30">
        <v>50</v>
      </c>
      <c r="C498" t="s">
        <v>1443</v>
      </c>
      <c r="D498" s="6">
        <v>2019</v>
      </c>
      <c r="E498">
        <v>2</v>
      </c>
      <c r="F498" t="s">
        <v>9</v>
      </c>
      <c r="G498" s="7">
        <v>11</v>
      </c>
      <c r="H498" s="7">
        <v>14</v>
      </c>
    </row>
    <row r="499" spans="1:8">
      <c r="A499" s="6" t="s">
        <v>439</v>
      </c>
      <c r="B499" s="30">
        <v>50</v>
      </c>
      <c r="C499" t="s">
        <v>1443</v>
      </c>
      <c r="D499" s="6">
        <v>2019</v>
      </c>
      <c r="E499">
        <v>2</v>
      </c>
      <c r="F499" t="s">
        <v>90</v>
      </c>
      <c r="G499" s="7">
        <v>3</v>
      </c>
      <c r="H499" s="7">
        <v>0</v>
      </c>
    </row>
    <row r="500" spans="1:8">
      <c r="A500" s="6" t="s">
        <v>439</v>
      </c>
      <c r="B500" s="30">
        <v>50</v>
      </c>
      <c r="C500" t="s">
        <v>1443</v>
      </c>
      <c r="D500" s="6">
        <v>2019</v>
      </c>
      <c r="E500">
        <v>2</v>
      </c>
      <c r="F500" t="s">
        <v>10</v>
      </c>
      <c r="G500" s="7">
        <v>1</v>
      </c>
      <c r="H500" s="7">
        <v>0</v>
      </c>
    </row>
    <row r="501" spans="1:8">
      <c r="A501" s="6" t="s">
        <v>439</v>
      </c>
      <c r="B501" s="30">
        <v>50</v>
      </c>
      <c r="C501" t="s">
        <v>1443</v>
      </c>
      <c r="D501" s="6">
        <v>2019</v>
      </c>
      <c r="E501">
        <v>2</v>
      </c>
      <c r="F501" t="s">
        <v>12</v>
      </c>
      <c r="G501" s="7">
        <v>3</v>
      </c>
      <c r="H501" s="7">
        <v>6</v>
      </c>
    </row>
    <row r="502" spans="1:8">
      <c r="A502" s="6" t="s">
        <v>439</v>
      </c>
      <c r="B502" s="30">
        <v>50</v>
      </c>
      <c r="C502" t="s">
        <v>1443</v>
      </c>
      <c r="D502" s="6">
        <v>2019</v>
      </c>
      <c r="E502">
        <v>3</v>
      </c>
      <c r="F502" t="s">
        <v>9</v>
      </c>
      <c r="G502" s="7">
        <v>4</v>
      </c>
      <c r="H502" s="7">
        <v>6</v>
      </c>
    </row>
    <row r="503" spans="1:8">
      <c r="A503" s="6" t="s">
        <v>439</v>
      </c>
      <c r="B503" s="30">
        <v>50</v>
      </c>
      <c r="C503" t="s">
        <v>1443</v>
      </c>
      <c r="D503" s="6">
        <v>2019</v>
      </c>
      <c r="E503">
        <v>3</v>
      </c>
      <c r="F503" t="s">
        <v>90</v>
      </c>
      <c r="G503" s="7">
        <v>3</v>
      </c>
      <c r="H503" s="7">
        <v>0</v>
      </c>
    </row>
    <row r="504" spans="1:8">
      <c r="A504" s="6" t="s">
        <v>439</v>
      </c>
      <c r="B504" s="30">
        <v>50</v>
      </c>
      <c r="C504" t="s">
        <v>1443</v>
      </c>
      <c r="D504" s="6">
        <v>2019</v>
      </c>
      <c r="E504">
        <v>3</v>
      </c>
      <c r="F504" t="s">
        <v>10</v>
      </c>
      <c r="G504" s="7">
        <v>9</v>
      </c>
      <c r="H504" s="7">
        <v>0</v>
      </c>
    </row>
    <row r="505" spans="1:8">
      <c r="A505" s="6" t="s">
        <v>439</v>
      </c>
      <c r="B505" s="30">
        <v>50</v>
      </c>
      <c r="C505" t="s">
        <v>1443</v>
      </c>
      <c r="D505" s="6">
        <v>2019</v>
      </c>
      <c r="E505">
        <v>3</v>
      </c>
      <c r="F505" t="s">
        <v>12</v>
      </c>
      <c r="G505" s="7">
        <v>6</v>
      </c>
      <c r="H505" s="7">
        <v>5</v>
      </c>
    </row>
    <row r="506" spans="1:8">
      <c r="A506" s="6" t="s">
        <v>439</v>
      </c>
      <c r="B506" s="30">
        <v>50</v>
      </c>
      <c r="C506" t="s">
        <v>1443</v>
      </c>
      <c r="D506" s="6">
        <v>2019</v>
      </c>
      <c r="E506">
        <v>4</v>
      </c>
      <c r="F506" t="s">
        <v>9</v>
      </c>
      <c r="G506" s="7">
        <v>2</v>
      </c>
      <c r="H506" s="7">
        <v>1</v>
      </c>
    </row>
    <row r="507" spans="1:8">
      <c r="A507" s="6" t="s">
        <v>439</v>
      </c>
      <c r="B507" s="30">
        <v>50</v>
      </c>
      <c r="C507" t="s">
        <v>1443</v>
      </c>
      <c r="D507" s="6">
        <v>2019</v>
      </c>
      <c r="E507">
        <v>4</v>
      </c>
      <c r="F507" t="s">
        <v>90</v>
      </c>
      <c r="G507" s="7">
        <v>2</v>
      </c>
      <c r="H507" s="7">
        <v>0</v>
      </c>
    </row>
    <row r="508" spans="1:8">
      <c r="A508" s="6" t="s">
        <v>439</v>
      </c>
      <c r="B508" s="30">
        <v>50</v>
      </c>
      <c r="C508" t="s">
        <v>1443</v>
      </c>
      <c r="D508" s="6">
        <v>2019</v>
      </c>
      <c r="E508">
        <v>4</v>
      </c>
      <c r="F508" t="s">
        <v>10</v>
      </c>
      <c r="G508" s="7">
        <v>2</v>
      </c>
      <c r="H508" s="7">
        <v>0</v>
      </c>
    </row>
    <row r="509" spans="1:8">
      <c r="A509" s="6" t="s">
        <v>439</v>
      </c>
      <c r="B509" s="30">
        <v>50</v>
      </c>
      <c r="C509" t="s">
        <v>1443</v>
      </c>
      <c r="D509" s="6">
        <v>2019</v>
      </c>
      <c r="E509">
        <v>4</v>
      </c>
      <c r="F509" t="s">
        <v>12</v>
      </c>
      <c r="G509" s="7">
        <v>8</v>
      </c>
      <c r="H509" s="7">
        <v>7</v>
      </c>
    </row>
    <row r="510" spans="1:8">
      <c r="A510" s="6" t="s">
        <v>439</v>
      </c>
      <c r="B510" s="30">
        <v>50</v>
      </c>
      <c r="C510" t="s">
        <v>1443</v>
      </c>
      <c r="D510" s="6">
        <v>2019</v>
      </c>
      <c r="E510">
        <v>5</v>
      </c>
      <c r="F510" t="s">
        <v>9</v>
      </c>
      <c r="G510" s="7">
        <v>2</v>
      </c>
      <c r="H510" s="7">
        <v>2</v>
      </c>
    </row>
    <row r="511" spans="1:8">
      <c r="A511" s="6" t="s">
        <v>439</v>
      </c>
      <c r="B511" s="30">
        <v>50</v>
      </c>
      <c r="C511" t="s">
        <v>1443</v>
      </c>
      <c r="D511" s="6">
        <v>2019</v>
      </c>
      <c r="E511">
        <v>5</v>
      </c>
      <c r="F511" t="s">
        <v>90</v>
      </c>
      <c r="G511" s="7">
        <v>3</v>
      </c>
      <c r="H511" s="7">
        <v>0</v>
      </c>
    </row>
    <row r="512" spans="1:8">
      <c r="A512" s="6" t="s">
        <v>439</v>
      </c>
      <c r="B512" s="30">
        <v>50</v>
      </c>
      <c r="C512" t="s">
        <v>1443</v>
      </c>
      <c r="D512" s="6">
        <v>2019</v>
      </c>
      <c r="E512">
        <v>5</v>
      </c>
      <c r="F512" t="s">
        <v>10</v>
      </c>
      <c r="G512" s="7">
        <v>17</v>
      </c>
      <c r="H512" s="7">
        <v>0</v>
      </c>
    </row>
    <row r="513" spans="1:8">
      <c r="A513" s="6" t="s">
        <v>439</v>
      </c>
      <c r="B513" s="30">
        <v>50</v>
      </c>
      <c r="C513" t="s">
        <v>1443</v>
      </c>
      <c r="D513" s="6">
        <v>2019</v>
      </c>
      <c r="E513">
        <v>5</v>
      </c>
      <c r="F513" t="s">
        <v>19</v>
      </c>
      <c r="G513" s="7">
        <v>4</v>
      </c>
      <c r="H513" s="7">
        <v>1</v>
      </c>
    </row>
    <row r="514" spans="1:8">
      <c r="A514" s="6" t="s">
        <v>439</v>
      </c>
      <c r="B514" s="30">
        <v>50</v>
      </c>
      <c r="C514" t="s">
        <v>1443</v>
      </c>
      <c r="D514" s="6">
        <v>2019</v>
      </c>
      <c r="E514">
        <v>5</v>
      </c>
      <c r="F514" t="s">
        <v>12</v>
      </c>
      <c r="G514" s="7">
        <v>4</v>
      </c>
      <c r="H514" s="7">
        <v>2</v>
      </c>
    </row>
    <row r="515" spans="1:8">
      <c r="A515" s="6" t="s">
        <v>439</v>
      </c>
      <c r="B515" s="30">
        <v>50</v>
      </c>
      <c r="C515" t="s">
        <v>1443</v>
      </c>
      <c r="D515" s="6">
        <v>2019</v>
      </c>
      <c r="E515">
        <v>6</v>
      </c>
      <c r="F515" t="s">
        <v>9</v>
      </c>
      <c r="G515" s="7">
        <v>2</v>
      </c>
      <c r="H515" s="7">
        <v>1</v>
      </c>
    </row>
    <row r="516" spans="1:8">
      <c r="A516" s="6" t="s">
        <v>439</v>
      </c>
      <c r="B516" s="30">
        <v>50</v>
      </c>
      <c r="C516" t="s">
        <v>1443</v>
      </c>
      <c r="D516" s="6">
        <v>2019</v>
      </c>
      <c r="E516">
        <v>6</v>
      </c>
      <c r="F516" t="s">
        <v>90</v>
      </c>
      <c r="G516" s="7">
        <v>3</v>
      </c>
      <c r="H516" s="7">
        <v>0</v>
      </c>
    </row>
    <row r="517" spans="1:8">
      <c r="A517" s="6" t="s">
        <v>439</v>
      </c>
      <c r="B517" s="30">
        <v>50</v>
      </c>
      <c r="C517" t="s">
        <v>1443</v>
      </c>
      <c r="D517" s="6">
        <v>2019</v>
      </c>
      <c r="E517">
        <v>6</v>
      </c>
      <c r="F517" t="s">
        <v>10</v>
      </c>
      <c r="G517" s="7">
        <v>7</v>
      </c>
      <c r="H517" s="7">
        <v>0</v>
      </c>
    </row>
    <row r="518" spans="1:8">
      <c r="A518" s="6" t="s">
        <v>439</v>
      </c>
      <c r="B518" s="30">
        <v>50</v>
      </c>
      <c r="C518" t="s">
        <v>1443</v>
      </c>
      <c r="D518" s="6">
        <v>2019</v>
      </c>
      <c r="E518">
        <v>6</v>
      </c>
      <c r="F518" t="s">
        <v>19</v>
      </c>
      <c r="G518" s="7">
        <v>1</v>
      </c>
      <c r="H518" s="7">
        <v>0</v>
      </c>
    </row>
    <row r="519" spans="1:8">
      <c r="A519" s="6" t="s">
        <v>439</v>
      </c>
      <c r="B519" s="30">
        <v>50</v>
      </c>
      <c r="C519" t="s">
        <v>1443</v>
      </c>
      <c r="D519" s="6">
        <v>2019</v>
      </c>
      <c r="E519">
        <v>6</v>
      </c>
      <c r="F519" t="s">
        <v>12</v>
      </c>
      <c r="G519" s="7">
        <v>5</v>
      </c>
      <c r="H519" s="7">
        <v>3</v>
      </c>
    </row>
    <row r="520" spans="1:8">
      <c r="A520" s="6" t="s">
        <v>439</v>
      </c>
      <c r="B520" s="30">
        <v>50</v>
      </c>
      <c r="C520" t="s">
        <v>1443</v>
      </c>
      <c r="D520" s="6">
        <v>2020</v>
      </c>
      <c r="E520">
        <v>1</v>
      </c>
      <c r="F520" t="s">
        <v>9</v>
      </c>
      <c r="G520" s="7">
        <v>2</v>
      </c>
      <c r="H520" s="7">
        <v>1</v>
      </c>
    </row>
    <row r="521" spans="1:8">
      <c r="A521" s="6" t="s">
        <v>439</v>
      </c>
      <c r="B521" s="30">
        <v>50</v>
      </c>
      <c r="C521" t="s">
        <v>1443</v>
      </c>
      <c r="D521" s="6">
        <v>2020</v>
      </c>
      <c r="E521">
        <v>1</v>
      </c>
      <c r="F521" t="s">
        <v>90</v>
      </c>
      <c r="G521" s="7">
        <v>2</v>
      </c>
      <c r="H521" s="7">
        <v>0</v>
      </c>
    </row>
    <row r="522" spans="1:8">
      <c r="A522" s="6" t="s">
        <v>439</v>
      </c>
      <c r="B522" s="30">
        <v>50</v>
      </c>
      <c r="C522" t="s">
        <v>1443</v>
      </c>
      <c r="D522" s="6">
        <v>2020</v>
      </c>
      <c r="E522">
        <v>1</v>
      </c>
      <c r="F522" t="s">
        <v>10</v>
      </c>
      <c r="G522" s="7">
        <v>5</v>
      </c>
      <c r="H522" s="7">
        <v>0</v>
      </c>
    </row>
    <row r="523" spans="1:8">
      <c r="A523" s="6" t="s">
        <v>439</v>
      </c>
      <c r="B523" s="30">
        <v>50</v>
      </c>
      <c r="C523" t="s">
        <v>1443</v>
      </c>
      <c r="D523" s="6">
        <v>2020</v>
      </c>
      <c r="E523">
        <v>1</v>
      </c>
      <c r="F523" t="s">
        <v>19</v>
      </c>
      <c r="G523" s="7">
        <v>4</v>
      </c>
      <c r="H523" s="7">
        <v>0</v>
      </c>
    </row>
    <row r="524" spans="1:8">
      <c r="A524" s="6" t="s">
        <v>439</v>
      </c>
      <c r="B524" s="30">
        <v>50</v>
      </c>
      <c r="C524" t="s">
        <v>1443</v>
      </c>
      <c r="D524" s="6">
        <v>2020</v>
      </c>
      <c r="E524">
        <v>1</v>
      </c>
      <c r="F524" t="s">
        <v>12</v>
      </c>
      <c r="G524" s="7">
        <v>11</v>
      </c>
      <c r="H524" s="7">
        <v>4</v>
      </c>
    </row>
    <row r="525" spans="1:8">
      <c r="A525" s="6" t="s">
        <v>439</v>
      </c>
      <c r="B525" s="30">
        <v>50</v>
      </c>
      <c r="C525" t="s">
        <v>1443</v>
      </c>
      <c r="D525" s="6">
        <v>2020</v>
      </c>
      <c r="E525">
        <v>2</v>
      </c>
      <c r="F525" t="s">
        <v>9</v>
      </c>
      <c r="G525" s="7">
        <v>1</v>
      </c>
      <c r="H525" s="7">
        <v>1</v>
      </c>
    </row>
    <row r="526" spans="1:8">
      <c r="A526" s="6" t="s">
        <v>439</v>
      </c>
      <c r="B526" s="30">
        <v>50</v>
      </c>
      <c r="C526" t="s">
        <v>1443</v>
      </c>
      <c r="D526" s="6">
        <v>2020</v>
      </c>
      <c r="E526">
        <v>2</v>
      </c>
      <c r="F526" t="s">
        <v>90</v>
      </c>
      <c r="G526" s="7">
        <v>4</v>
      </c>
      <c r="H526" s="7">
        <v>0</v>
      </c>
    </row>
    <row r="527" spans="1:8">
      <c r="A527" s="6" t="s">
        <v>439</v>
      </c>
      <c r="B527" s="30">
        <v>50</v>
      </c>
      <c r="C527" t="s">
        <v>1443</v>
      </c>
      <c r="D527" s="6">
        <v>2020</v>
      </c>
      <c r="E527">
        <v>2</v>
      </c>
      <c r="F527" t="s">
        <v>10</v>
      </c>
      <c r="G527" s="7">
        <v>3</v>
      </c>
      <c r="H527" s="7">
        <v>0</v>
      </c>
    </row>
    <row r="528" spans="1:8">
      <c r="A528" s="6" t="s">
        <v>439</v>
      </c>
      <c r="B528" s="30">
        <v>50</v>
      </c>
      <c r="C528" t="s">
        <v>1443</v>
      </c>
      <c r="D528" s="6">
        <v>2020</v>
      </c>
      <c r="E528">
        <v>2</v>
      </c>
      <c r="F528" t="s">
        <v>19</v>
      </c>
      <c r="G528" s="7">
        <v>1</v>
      </c>
      <c r="H528" s="7">
        <v>0</v>
      </c>
    </row>
    <row r="529" spans="1:8">
      <c r="A529" s="6" t="s">
        <v>439</v>
      </c>
      <c r="B529" s="30">
        <v>50</v>
      </c>
      <c r="C529" t="s">
        <v>1443</v>
      </c>
      <c r="D529" s="6">
        <v>2020</v>
      </c>
      <c r="E529">
        <v>2</v>
      </c>
      <c r="F529" t="s">
        <v>12</v>
      </c>
      <c r="G529" s="7">
        <v>6</v>
      </c>
      <c r="H529" s="7">
        <v>4</v>
      </c>
    </row>
    <row r="530" spans="1:8">
      <c r="A530" s="6" t="s">
        <v>439</v>
      </c>
      <c r="B530" s="30">
        <v>50</v>
      </c>
      <c r="C530" t="s">
        <v>1443</v>
      </c>
      <c r="D530" s="6">
        <v>2020</v>
      </c>
      <c r="E530">
        <v>3</v>
      </c>
      <c r="F530" t="s">
        <v>9</v>
      </c>
      <c r="G530" s="7">
        <v>2</v>
      </c>
      <c r="H530" s="7">
        <v>1</v>
      </c>
    </row>
    <row r="531" spans="1:8">
      <c r="A531" s="6" t="s">
        <v>439</v>
      </c>
      <c r="B531" s="30">
        <v>50</v>
      </c>
      <c r="C531" t="s">
        <v>1443</v>
      </c>
      <c r="D531" s="6">
        <v>2020</v>
      </c>
      <c r="E531">
        <v>3</v>
      </c>
      <c r="F531" t="s">
        <v>90</v>
      </c>
      <c r="G531" s="7">
        <v>6</v>
      </c>
      <c r="H531" s="7">
        <v>0</v>
      </c>
    </row>
    <row r="532" spans="1:8">
      <c r="A532" s="6" t="s">
        <v>439</v>
      </c>
      <c r="B532" s="30">
        <v>50</v>
      </c>
      <c r="C532" t="s">
        <v>1443</v>
      </c>
      <c r="D532" s="6">
        <v>2020</v>
      </c>
      <c r="E532">
        <v>3</v>
      </c>
      <c r="F532" t="s">
        <v>10</v>
      </c>
      <c r="G532" s="7">
        <v>10</v>
      </c>
      <c r="H532" s="7">
        <v>0</v>
      </c>
    </row>
    <row r="533" spans="1:8">
      <c r="A533" s="6" t="s">
        <v>439</v>
      </c>
      <c r="B533" s="30">
        <v>50</v>
      </c>
      <c r="C533" t="s">
        <v>1443</v>
      </c>
      <c r="D533" s="6">
        <v>2020</v>
      </c>
      <c r="E533">
        <v>3</v>
      </c>
      <c r="F533" t="s">
        <v>12</v>
      </c>
      <c r="G533" s="7">
        <v>8</v>
      </c>
      <c r="H533" s="7">
        <v>7</v>
      </c>
    </row>
    <row r="534" spans="1:8">
      <c r="A534" s="6" t="s">
        <v>439</v>
      </c>
      <c r="B534" s="30">
        <v>50</v>
      </c>
      <c r="C534" t="s">
        <v>1443</v>
      </c>
      <c r="D534" s="6">
        <v>2020</v>
      </c>
      <c r="E534">
        <v>4</v>
      </c>
      <c r="F534" t="s">
        <v>9</v>
      </c>
      <c r="G534" s="7">
        <v>6</v>
      </c>
      <c r="H534" s="7">
        <v>8</v>
      </c>
    </row>
    <row r="535" spans="1:8">
      <c r="A535" s="6" t="s">
        <v>439</v>
      </c>
      <c r="B535" s="30">
        <v>50</v>
      </c>
      <c r="C535" t="s">
        <v>1443</v>
      </c>
      <c r="D535" s="6">
        <v>2020</v>
      </c>
      <c r="E535">
        <v>4</v>
      </c>
      <c r="F535" t="s">
        <v>90</v>
      </c>
      <c r="G535" s="7">
        <v>13</v>
      </c>
      <c r="H535" s="7">
        <v>0</v>
      </c>
    </row>
    <row r="536" spans="1:8">
      <c r="A536" s="6" t="s">
        <v>439</v>
      </c>
      <c r="B536" s="30">
        <v>50</v>
      </c>
      <c r="C536" t="s">
        <v>1443</v>
      </c>
      <c r="D536" s="6">
        <v>2020</v>
      </c>
      <c r="E536">
        <v>4</v>
      </c>
      <c r="F536" t="s">
        <v>10</v>
      </c>
      <c r="G536" s="7">
        <v>1</v>
      </c>
      <c r="H536" s="7">
        <v>0</v>
      </c>
    </row>
    <row r="537" spans="1:8">
      <c r="A537" s="6" t="s">
        <v>439</v>
      </c>
      <c r="B537" s="30">
        <v>50</v>
      </c>
      <c r="C537" t="s">
        <v>1443</v>
      </c>
      <c r="D537" s="6">
        <v>2020</v>
      </c>
      <c r="E537">
        <v>4</v>
      </c>
      <c r="F537" t="s">
        <v>19</v>
      </c>
      <c r="G537" s="7">
        <v>1</v>
      </c>
      <c r="H537" s="7">
        <v>0</v>
      </c>
    </row>
    <row r="538" spans="1:8">
      <c r="A538" s="6" t="s">
        <v>439</v>
      </c>
      <c r="B538" s="30">
        <v>50</v>
      </c>
      <c r="C538" t="s">
        <v>1443</v>
      </c>
      <c r="D538" s="6">
        <v>2020</v>
      </c>
      <c r="E538">
        <v>4</v>
      </c>
      <c r="F538" t="s">
        <v>12</v>
      </c>
      <c r="G538" s="7">
        <v>18</v>
      </c>
      <c r="H538" s="7">
        <v>14</v>
      </c>
    </row>
    <row r="539" spans="1:8">
      <c r="A539" s="6" t="s">
        <v>439</v>
      </c>
      <c r="B539" s="30">
        <v>50</v>
      </c>
      <c r="C539" t="s">
        <v>1443</v>
      </c>
      <c r="D539" s="6">
        <v>2020</v>
      </c>
      <c r="E539">
        <v>5</v>
      </c>
      <c r="F539" t="s">
        <v>9</v>
      </c>
      <c r="G539" s="7">
        <v>1</v>
      </c>
      <c r="H539" s="7">
        <v>1</v>
      </c>
    </row>
    <row r="540" spans="1:8">
      <c r="A540" s="6" t="s">
        <v>439</v>
      </c>
      <c r="B540" s="30">
        <v>50</v>
      </c>
      <c r="C540" t="s">
        <v>1443</v>
      </c>
      <c r="D540" s="6">
        <v>2020</v>
      </c>
      <c r="E540">
        <v>5</v>
      </c>
      <c r="F540" t="s">
        <v>90</v>
      </c>
      <c r="G540" s="7">
        <v>26</v>
      </c>
      <c r="H540" s="7">
        <v>0</v>
      </c>
    </row>
    <row r="541" spans="1:8">
      <c r="A541" s="6" t="s">
        <v>439</v>
      </c>
      <c r="B541" s="30">
        <v>50</v>
      </c>
      <c r="C541" t="s">
        <v>1443</v>
      </c>
      <c r="D541" s="6">
        <v>2020</v>
      </c>
      <c r="E541">
        <v>5</v>
      </c>
      <c r="F541" t="s">
        <v>10</v>
      </c>
      <c r="G541" s="7">
        <v>2</v>
      </c>
      <c r="H541" s="7">
        <v>0</v>
      </c>
    </row>
    <row r="542" spans="1:8">
      <c r="A542" s="6" t="s">
        <v>439</v>
      </c>
      <c r="B542" s="30">
        <v>50</v>
      </c>
      <c r="C542" t="s">
        <v>1443</v>
      </c>
      <c r="D542" s="6">
        <v>2020</v>
      </c>
      <c r="E542">
        <v>5</v>
      </c>
      <c r="F542" t="s">
        <v>12</v>
      </c>
      <c r="G542" s="7">
        <v>4</v>
      </c>
      <c r="H542" s="7">
        <v>3</v>
      </c>
    </row>
    <row r="543" spans="1:8">
      <c r="A543" s="6" t="s">
        <v>439</v>
      </c>
      <c r="B543" s="30">
        <v>50</v>
      </c>
      <c r="C543" t="s">
        <v>1443</v>
      </c>
      <c r="D543" s="6">
        <v>2020</v>
      </c>
      <c r="E543">
        <v>6</v>
      </c>
      <c r="F543" t="s">
        <v>9</v>
      </c>
      <c r="G543" s="7">
        <v>5</v>
      </c>
      <c r="H543" s="7">
        <v>6</v>
      </c>
    </row>
    <row r="544" spans="1:8">
      <c r="A544" s="6" t="s">
        <v>439</v>
      </c>
      <c r="B544" s="30">
        <v>50</v>
      </c>
      <c r="C544" t="s">
        <v>1443</v>
      </c>
      <c r="D544" s="6">
        <v>2020</v>
      </c>
      <c r="E544">
        <v>6</v>
      </c>
      <c r="F544" t="s">
        <v>90</v>
      </c>
      <c r="G544" s="7">
        <v>23</v>
      </c>
      <c r="H544" s="7">
        <v>0</v>
      </c>
    </row>
    <row r="545" spans="1:8">
      <c r="A545" s="6" t="s">
        <v>439</v>
      </c>
      <c r="B545" s="30">
        <v>50</v>
      </c>
      <c r="C545" t="s">
        <v>1443</v>
      </c>
      <c r="D545" s="6">
        <v>2020</v>
      </c>
      <c r="E545">
        <v>6</v>
      </c>
      <c r="F545" t="s">
        <v>10</v>
      </c>
      <c r="G545" s="7">
        <v>7</v>
      </c>
      <c r="H545" s="7">
        <v>0</v>
      </c>
    </row>
    <row r="546" spans="1:8">
      <c r="A546" s="6" t="s">
        <v>439</v>
      </c>
      <c r="B546" s="30">
        <v>50</v>
      </c>
      <c r="C546" t="s">
        <v>1443</v>
      </c>
      <c r="D546" s="6">
        <v>2020</v>
      </c>
      <c r="E546">
        <v>6</v>
      </c>
      <c r="F546" t="s">
        <v>19</v>
      </c>
      <c r="G546" s="7">
        <v>1</v>
      </c>
      <c r="H546" s="7">
        <v>0</v>
      </c>
    </row>
    <row r="547" spans="1:8">
      <c r="A547" s="8" t="s">
        <v>439</v>
      </c>
      <c r="B547" s="30">
        <v>50</v>
      </c>
      <c r="C547" t="s">
        <v>1443</v>
      </c>
      <c r="D547" s="6">
        <v>2020</v>
      </c>
      <c r="E547">
        <v>6</v>
      </c>
      <c r="F547" t="s">
        <v>12</v>
      </c>
      <c r="G547" s="7">
        <v>3</v>
      </c>
      <c r="H547" s="7">
        <v>1</v>
      </c>
    </row>
    <row r="548" spans="1:8">
      <c r="A548" s="6" t="s">
        <v>482</v>
      </c>
      <c r="B548" s="30">
        <v>31</v>
      </c>
      <c r="C548" t="s">
        <v>1441</v>
      </c>
      <c r="D548" s="6">
        <v>2019</v>
      </c>
      <c r="E548">
        <v>1</v>
      </c>
      <c r="F548" t="s">
        <v>9</v>
      </c>
      <c r="G548" s="7">
        <v>22</v>
      </c>
      <c r="H548" s="7">
        <v>13</v>
      </c>
    </row>
    <row r="549" spans="1:8">
      <c r="A549" s="6" t="s">
        <v>482</v>
      </c>
      <c r="B549" s="30">
        <v>31</v>
      </c>
      <c r="C549" t="s">
        <v>1441</v>
      </c>
      <c r="D549" s="6">
        <v>2019</v>
      </c>
      <c r="E549">
        <v>1</v>
      </c>
      <c r="F549" t="s">
        <v>90</v>
      </c>
      <c r="G549" s="7">
        <v>8</v>
      </c>
      <c r="H549" s="7">
        <v>0</v>
      </c>
    </row>
    <row r="550" spans="1:8">
      <c r="A550" s="6" t="s">
        <v>482</v>
      </c>
      <c r="B550" s="30">
        <v>31</v>
      </c>
      <c r="C550" t="s">
        <v>1441</v>
      </c>
      <c r="D550" s="6">
        <v>2019</v>
      </c>
      <c r="E550">
        <v>1</v>
      </c>
      <c r="F550" t="s">
        <v>10</v>
      </c>
      <c r="G550" s="7">
        <v>18</v>
      </c>
      <c r="H550" s="7">
        <v>0</v>
      </c>
    </row>
    <row r="551" spans="1:8">
      <c r="A551" s="6" t="s">
        <v>482</v>
      </c>
      <c r="B551" s="30">
        <v>31</v>
      </c>
      <c r="C551" t="s">
        <v>1441</v>
      </c>
      <c r="D551" s="6">
        <v>2019</v>
      </c>
      <c r="E551">
        <v>1</v>
      </c>
      <c r="F551" t="s">
        <v>19</v>
      </c>
      <c r="G551" s="7">
        <v>3</v>
      </c>
      <c r="H551" s="7">
        <v>0</v>
      </c>
    </row>
    <row r="552" spans="1:8">
      <c r="A552" s="6" t="s">
        <v>482</v>
      </c>
      <c r="B552" s="30">
        <v>31</v>
      </c>
      <c r="C552" t="s">
        <v>1441</v>
      </c>
      <c r="D552" s="6">
        <v>2019</v>
      </c>
      <c r="E552">
        <v>1</v>
      </c>
      <c r="F552" t="s">
        <v>12</v>
      </c>
      <c r="G552" s="7">
        <v>31</v>
      </c>
      <c r="H552" s="7">
        <v>25</v>
      </c>
    </row>
    <row r="553" spans="1:8">
      <c r="A553" s="6" t="s">
        <v>482</v>
      </c>
      <c r="B553" s="30">
        <v>31</v>
      </c>
      <c r="C553" t="s">
        <v>1441</v>
      </c>
      <c r="D553" s="6">
        <v>2019</v>
      </c>
      <c r="E553">
        <v>2</v>
      </c>
      <c r="F553" t="s">
        <v>9</v>
      </c>
      <c r="G553" s="7">
        <v>3</v>
      </c>
      <c r="H553" s="7">
        <v>0</v>
      </c>
    </row>
    <row r="554" spans="1:8">
      <c r="A554" s="6" t="s">
        <v>482</v>
      </c>
      <c r="B554" s="30">
        <v>31</v>
      </c>
      <c r="C554" t="s">
        <v>1441</v>
      </c>
      <c r="D554" s="6">
        <v>2019</v>
      </c>
      <c r="E554">
        <v>2</v>
      </c>
      <c r="F554" t="s">
        <v>90</v>
      </c>
      <c r="G554" s="7">
        <v>1</v>
      </c>
      <c r="H554" s="7">
        <v>0</v>
      </c>
    </row>
    <row r="555" spans="1:8">
      <c r="A555" s="6" t="s">
        <v>482</v>
      </c>
      <c r="B555" s="30">
        <v>31</v>
      </c>
      <c r="C555" t="s">
        <v>1441</v>
      </c>
      <c r="D555" s="6">
        <v>2019</v>
      </c>
      <c r="E555">
        <v>2</v>
      </c>
      <c r="F555" t="s">
        <v>10</v>
      </c>
      <c r="G555" s="7">
        <v>15</v>
      </c>
      <c r="H555" s="7">
        <v>0</v>
      </c>
    </row>
    <row r="556" spans="1:8">
      <c r="A556" s="6" t="s">
        <v>482</v>
      </c>
      <c r="B556" s="30">
        <v>31</v>
      </c>
      <c r="C556" t="s">
        <v>1441</v>
      </c>
      <c r="D556" s="6">
        <v>2019</v>
      </c>
      <c r="E556">
        <v>2</v>
      </c>
      <c r="F556" t="s">
        <v>19</v>
      </c>
      <c r="G556" s="7">
        <v>1</v>
      </c>
      <c r="H556" s="7">
        <v>0</v>
      </c>
    </row>
    <row r="557" spans="1:8">
      <c r="A557" s="6" t="s">
        <v>482</v>
      </c>
      <c r="B557" s="30">
        <v>31</v>
      </c>
      <c r="C557" t="s">
        <v>1441</v>
      </c>
      <c r="D557" s="6">
        <v>2019</v>
      </c>
      <c r="E557">
        <v>2</v>
      </c>
      <c r="F557" t="s">
        <v>12</v>
      </c>
      <c r="G557" s="7">
        <v>2</v>
      </c>
      <c r="H557" s="7">
        <v>1</v>
      </c>
    </row>
    <row r="558" spans="1:8">
      <c r="A558" s="6" t="s">
        <v>482</v>
      </c>
      <c r="B558" s="30">
        <v>31</v>
      </c>
      <c r="C558" t="s">
        <v>1441</v>
      </c>
      <c r="D558" s="6">
        <v>2019</v>
      </c>
      <c r="E558">
        <v>3</v>
      </c>
      <c r="F558" t="s">
        <v>9</v>
      </c>
      <c r="G558" s="7">
        <v>16</v>
      </c>
      <c r="H558" s="7">
        <v>7</v>
      </c>
    </row>
    <row r="559" spans="1:8">
      <c r="A559" s="6" t="s">
        <v>482</v>
      </c>
      <c r="B559" s="30">
        <v>31</v>
      </c>
      <c r="C559" t="s">
        <v>1441</v>
      </c>
      <c r="D559" s="6">
        <v>2019</v>
      </c>
      <c r="E559">
        <v>3</v>
      </c>
      <c r="F559" t="s">
        <v>90</v>
      </c>
      <c r="G559" s="7">
        <v>2</v>
      </c>
      <c r="H559" s="7">
        <v>0</v>
      </c>
    </row>
    <row r="560" spans="1:8">
      <c r="A560" s="6" t="s">
        <v>482</v>
      </c>
      <c r="B560" s="30">
        <v>31</v>
      </c>
      <c r="C560" t="s">
        <v>1441</v>
      </c>
      <c r="D560" s="6">
        <v>2019</v>
      </c>
      <c r="E560">
        <v>3</v>
      </c>
      <c r="F560" t="s">
        <v>10</v>
      </c>
      <c r="G560" s="7">
        <v>27</v>
      </c>
      <c r="H560" s="7">
        <v>0</v>
      </c>
    </row>
    <row r="561" spans="1:8">
      <c r="A561" s="6" t="s">
        <v>482</v>
      </c>
      <c r="B561" s="30">
        <v>31</v>
      </c>
      <c r="C561" t="s">
        <v>1441</v>
      </c>
      <c r="D561" s="6">
        <v>2019</v>
      </c>
      <c r="E561">
        <v>3</v>
      </c>
      <c r="F561" t="s">
        <v>19</v>
      </c>
      <c r="G561" s="7">
        <v>2</v>
      </c>
      <c r="H561" s="7">
        <v>0</v>
      </c>
    </row>
    <row r="562" spans="1:8">
      <c r="A562" s="6" t="s">
        <v>482</v>
      </c>
      <c r="B562" s="30">
        <v>31</v>
      </c>
      <c r="C562" t="s">
        <v>1441</v>
      </c>
      <c r="D562" s="6">
        <v>2019</v>
      </c>
      <c r="E562">
        <v>3</v>
      </c>
      <c r="F562" t="s">
        <v>12</v>
      </c>
      <c r="G562" s="7">
        <v>12</v>
      </c>
      <c r="H562" s="7">
        <v>10</v>
      </c>
    </row>
    <row r="563" spans="1:8">
      <c r="A563" s="6" t="s">
        <v>482</v>
      </c>
      <c r="B563" s="30">
        <v>31</v>
      </c>
      <c r="C563" t="s">
        <v>1441</v>
      </c>
      <c r="D563" s="6">
        <v>2019</v>
      </c>
      <c r="E563">
        <v>4</v>
      </c>
      <c r="F563" t="s">
        <v>9</v>
      </c>
      <c r="G563" s="7">
        <v>5</v>
      </c>
      <c r="H563" s="7">
        <v>2</v>
      </c>
    </row>
    <row r="564" spans="1:8">
      <c r="A564" s="6" t="s">
        <v>482</v>
      </c>
      <c r="B564" s="30">
        <v>31</v>
      </c>
      <c r="C564" t="s">
        <v>1441</v>
      </c>
      <c r="D564" s="6">
        <v>2019</v>
      </c>
      <c r="E564">
        <v>4</v>
      </c>
      <c r="F564" t="s">
        <v>90</v>
      </c>
      <c r="G564" s="7">
        <v>1</v>
      </c>
      <c r="H564" s="7">
        <v>0</v>
      </c>
    </row>
    <row r="565" spans="1:8">
      <c r="A565" s="6" t="s">
        <v>482</v>
      </c>
      <c r="B565" s="30">
        <v>31</v>
      </c>
      <c r="C565" t="s">
        <v>1441</v>
      </c>
      <c r="D565" s="6">
        <v>2019</v>
      </c>
      <c r="E565">
        <v>4</v>
      </c>
      <c r="F565" t="s">
        <v>10</v>
      </c>
      <c r="G565" s="7">
        <v>7</v>
      </c>
      <c r="H565" s="7">
        <v>0</v>
      </c>
    </row>
    <row r="566" spans="1:8">
      <c r="A566" s="6" t="s">
        <v>482</v>
      </c>
      <c r="B566" s="30">
        <v>31</v>
      </c>
      <c r="C566" t="s">
        <v>1441</v>
      </c>
      <c r="D566" s="6">
        <v>2019</v>
      </c>
      <c r="E566">
        <v>4</v>
      </c>
      <c r="F566" t="s">
        <v>12</v>
      </c>
      <c r="G566" s="7">
        <v>6</v>
      </c>
      <c r="H566" s="7">
        <v>6</v>
      </c>
    </row>
    <row r="567" spans="1:8">
      <c r="A567" s="6" t="s">
        <v>482</v>
      </c>
      <c r="B567" s="30">
        <v>31</v>
      </c>
      <c r="C567" t="s">
        <v>1441</v>
      </c>
      <c r="D567" s="6">
        <v>2019</v>
      </c>
      <c r="E567">
        <v>5</v>
      </c>
      <c r="F567" t="s">
        <v>9</v>
      </c>
      <c r="G567" s="7">
        <v>8</v>
      </c>
      <c r="H567" s="7">
        <v>5</v>
      </c>
    </row>
    <row r="568" spans="1:8">
      <c r="A568" s="6" t="s">
        <v>482</v>
      </c>
      <c r="B568" s="30">
        <v>31</v>
      </c>
      <c r="C568" t="s">
        <v>1441</v>
      </c>
      <c r="D568" s="6">
        <v>2019</v>
      </c>
      <c r="E568">
        <v>5</v>
      </c>
      <c r="F568" t="s">
        <v>90</v>
      </c>
      <c r="G568" s="7">
        <v>3</v>
      </c>
      <c r="H568" s="7">
        <v>0</v>
      </c>
    </row>
    <row r="569" spans="1:8">
      <c r="A569" s="6" t="s">
        <v>482</v>
      </c>
      <c r="B569" s="30">
        <v>31</v>
      </c>
      <c r="C569" t="s">
        <v>1441</v>
      </c>
      <c r="D569" s="6">
        <v>2019</v>
      </c>
      <c r="E569">
        <v>5</v>
      </c>
      <c r="F569" t="s">
        <v>10</v>
      </c>
      <c r="G569" s="7">
        <v>61</v>
      </c>
      <c r="H569" s="7">
        <v>0</v>
      </c>
    </row>
    <row r="570" spans="1:8">
      <c r="A570" s="6" t="s">
        <v>482</v>
      </c>
      <c r="B570" s="30">
        <v>31</v>
      </c>
      <c r="C570" t="s">
        <v>1441</v>
      </c>
      <c r="D570" s="6">
        <v>2019</v>
      </c>
      <c r="E570">
        <v>5</v>
      </c>
      <c r="F570" t="s">
        <v>12</v>
      </c>
      <c r="G570" s="7">
        <v>9</v>
      </c>
      <c r="H570" s="7">
        <v>6</v>
      </c>
    </row>
    <row r="571" spans="1:8">
      <c r="A571" s="6" t="s">
        <v>482</v>
      </c>
      <c r="B571" s="30">
        <v>31</v>
      </c>
      <c r="C571" t="s">
        <v>1441</v>
      </c>
      <c r="D571" s="6">
        <v>2019</v>
      </c>
      <c r="E571">
        <v>6</v>
      </c>
      <c r="F571" t="s">
        <v>9</v>
      </c>
      <c r="G571" s="7">
        <v>10</v>
      </c>
      <c r="H571" s="7">
        <v>12</v>
      </c>
    </row>
    <row r="572" spans="1:8">
      <c r="A572" s="6" t="s">
        <v>482</v>
      </c>
      <c r="B572" s="30">
        <v>31</v>
      </c>
      <c r="C572" t="s">
        <v>1441</v>
      </c>
      <c r="D572" s="6">
        <v>2019</v>
      </c>
      <c r="E572">
        <v>6</v>
      </c>
      <c r="F572" t="s">
        <v>90</v>
      </c>
      <c r="G572" s="7">
        <v>7</v>
      </c>
      <c r="H572" s="7">
        <v>0</v>
      </c>
    </row>
    <row r="573" spans="1:8">
      <c r="A573" s="6" t="s">
        <v>482</v>
      </c>
      <c r="B573" s="30">
        <v>31</v>
      </c>
      <c r="C573" t="s">
        <v>1441</v>
      </c>
      <c r="D573" s="6">
        <v>2019</v>
      </c>
      <c r="E573">
        <v>6</v>
      </c>
      <c r="F573" t="s">
        <v>10</v>
      </c>
      <c r="G573" s="7">
        <v>23</v>
      </c>
      <c r="H573" s="7">
        <v>0</v>
      </c>
    </row>
    <row r="574" spans="1:8">
      <c r="A574" s="6" t="s">
        <v>482</v>
      </c>
      <c r="B574" s="30">
        <v>31</v>
      </c>
      <c r="C574" t="s">
        <v>1441</v>
      </c>
      <c r="D574" s="6">
        <v>2019</v>
      </c>
      <c r="E574">
        <v>6</v>
      </c>
      <c r="F574" t="s">
        <v>19</v>
      </c>
      <c r="G574" s="7">
        <v>4</v>
      </c>
      <c r="H574" s="7">
        <v>0</v>
      </c>
    </row>
    <row r="575" spans="1:8">
      <c r="A575" s="6" t="s">
        <v>482</v>
      </c>
      <c r="B575" s="30">
        <v>31</v>
      </c>
      <c r="C575" t="s">
        <v>1441</v>
      </c>
      <c r="D575" s="6">
        <v>2019</v>
      </c>
      <c r="E575">
        <v>6</v>
      </c>
      <c r="F575" t="s">
        <v>12</v>
      </c>
      <c r="G575" s="7">
        <v>12</v>
      </c>
      <c r="H575" s="7">
        <v>10</v>
      </c>
    </row>
    <row r="576" spans="1:8">
      <c r="A576" s="6" t="s">
        <v>482</v>
      </c>
      <c r="B576" s="30">
        <v>31</v>
      </c>
      <c r="C576" t="s">
        <v>1441</v>
      </c>
      <c r="D576" s="6">
        <v>2020</v>
      </c>
      <c r="E576">
        <v>1</v>
      </c>
      <c r="F576" t="s">
        <v>9</v>
      </c>
      <c r="G576" s="7">
        <v>9</v>
      </c>
      <c r="H576" s="7">
        <v>12</v>
      </c>
    </row>
    <row r="577" spans="1:8">
      <c r="A577" s="6" t="s">
        <v>482</v>
      </c>
      <c r="B577" s="30">
        <v>31</v>
      </c>
      <c r="C577" t="s">
        <v>1441</v>
      </c>
      <c r="D577" s="6">
        <v>2020</v>
      </c>
      <c r="E577">
        <v>1</v>
      </c>
      <c r="F577" t="s">
        <v>10</v>
      </c>
      <c r="G577" s="7">
        <v>10</v>
      </c>
      <c r="H577" s="7">
        <v>0</v>
      </c>
    </row>
    <row r="578" spans="1:8">
      <c r="A578" s="6" t="s">
        <v>482</v>
      </c>
      <c r="B578" s="30">
        <v>31</v>
      </c>
      <c r="C578" t="s">
        <v>1441</v>
      </c>
      <c r="D578" s="6">
        <v>2020</v>
      </c>
      <c r="E578">
        <v>1</v>
      </c>
      <c r="F578" t="s">
        <v>19</v>
      </c>
      <c r="G578" s="7">
        <v>5</v>
      </c>
      <c r="H578" s="7">
        <v>0</v>
      </c>
    </row>
    <row r="579" spans="1:8">
      <c r="A579" s="6" t="s">
        <v>482</v>
      </c>
      <c r="B579" s="30">
        <v>31</v>
      </c>
      <c r="C579" t="s">
        <v>1441</v>
      </c>
      <c r="D579" s="6">
        <v>2020</v>
      </c>
      <c r="E579">
        <v>1</v>
      </c>
      <c r="F579" t="s">
        <v>12</v>
      </c>
      <c r="G579" s="7">
        <v>21</v>
      </c>
      <c r="H579" s="7">
        <v>17</v>
      </c>
    </row>
    <row r="580" spans="1:8">
      <c r="A580" s="6" t="s">
        <v>482</v>
      </c>
      <c r="B580" s="30">
        <v>31</v>
      </c>
      <c r="C580" t="s">
        <v>1441</v>
      </c>
      <c r="D580" s="6">
        <v>2020</v>
      </c>
      <c r="E580">
        <v>2</v>
      </c>
      <c r="F580" t="s">
        <v>9</v>
      </c>
      <c r="G580" s="7">
        <v>10</v>
      </c>
      <c r="H580" s="7">
        <v>8</v>
      </c>
    </row>
    <row r="581" spans="1:8">
      <c r="A581" s="6" t="s">
        <v>482</v>
      </c>
      <c r="B581" s="30">
        <v>31</v>
      </c>
      <c r="C581" t="s">
        <v>1441</v>
      </c>
      <c r="D581" s="6">
        <v>2020</v>
      </c>
      <c r="E581">
        <v>2</v>
      </c>
      <c r="F581" t="s">
        <v>90</v>
      </c>
      <c r="G581" s="7">
        <v>3</v>
      </c>
      <c r="H581" s="7">
        <v>0</v>
      </c>
    </row>
    <row r="582" spans="1:8">
      <c r="A582" s="6" t="s">
        <v>482</v>
      </c>
      <c r="B582" s="30">
        <v>31</v>
      </c>
      <c r="C582" t="s">
        <v>1441</v>
      </c>
      <c r="D582" s="6">
        <v>2020</v>
      </c>
      <c r="E582">
        <v>2</v>
      </c>
      <c r="F582" t="s">
        <v>10</v>
      </c>
      <c r="G582" s="7">
        <v>8</v>
      </c>
      <c r="H582" s="7">
        <v>0</v>
      </c>
    </row>
    <row r="583" spans="1:8">
      <c r="A583" s="6" t="s">
        <v>482</v>
      </c>
      <c r="B583" s="30">
        <v>31</v>
      </c>
      <c r="C583" t="s">
        <v>1441</v>
      </c>
      <c r="D583" s="6">
        <v>2020</v>
      </c>
      <c r="E583">
        <v>2</v>
      </c>
      <c r="F583" t="s">
        <v>19</v>
      </c>
      <c r="G583" s="7">
        <v>2</v>
      </c>
      <c r="H583" s="7">
        <v>0</v>
      </c>
    </row>
    <row r="584" spans="1:8">
      <c r="A584" s="6" t="s">
        <v>482</v>
      </c>
      <c r="B584" s="30">
        <v>31</v>
      </c>
      <c r="C584" t="s">
        <v>1441</v>
      </c>
      <c r="D584" s="6">
        <v>2020</v>
      </c>
      <c r="E584">
        <v>2</v>
      </c>
      <c r="F584" t="s">
        <v>12</v>
      </c>
      <c r="G584" s="7">
        <v>14</v>
      </c>
      <c r="H584" s="7">
        <v>13</v>
      </c>
    </row>
    <row r="585" spans="1:8">
      <c r="A585" s="6" t="s">
        <v>482</v>
      </c>
      <c r="B585" s="30">
        <v>31</v>
      </c>
      <c r="C585" t="s">
        <v>1441</v>
      </c>
      <c r="D585" s="6">
        <v>2020</v>
      </c>
      <c r="E585">
        <v>3</v>
      </c>
      <c r="F585" t="s">
        <v>9</v>
      </c>
      <c r="G585" s="7">
        <v>19</v>
      </c>
      <c r="H585" s="7">
        <v>13</v>
      </c>
    </row>
    <row r="586" spans="1:8">
      <c r="A586" s="6" t="s">
        <v>482</v>
      </c>
      <c r="B586" s="30">
        <v>31</v>
      </c>
      <c r="C586" t="s">
        <v>1441</v>
      </c>
      <c r="D586" s="6">
        <v>2020</v>
      </c>
      <c r="E586">
        <v>3</v>
      </c>
      <c r="F586" t="s">
        <v>90</v>
      </c>
      <c r="G586" s="7">
        <v>5</v>
      </c>
      <c r="H586" s="7">
        <v>0</v>
      </c>
    </row>
    <row r="587" spans="1:8">
      <c r="A587" s="6" t="s">
        <v>482</v>
      </c>
      <c r="B587" s="30">
        <v>31</v>
      </c>
      <c r="C587" t="s">
        <v>1441</v>
      </c>
      <c r="D587" s="6">
        <v>2020</v>
      </c>
      <c r="E587">
        <v>3</v>
      </c>
      <c r="F587" t="s">
        <v>10</v>
      </c>
      <c r="G587" s="7">
        <v>31</v>
      </c>
      <c r="H587" s="7">
        <v>0</v>
      </c>
    </row>
    <row r="588" spans="1:8">
      <c r="A588" s="6" t="s">
        <v>482</v>
      </c>
      <c r="B588" s="30">
        <v>31</v>
      </c>
      <c r="C588" t="s">
        <v>1441</v>
      </c>
      <c r="D588" s="6">
        <v>2020</v>
      </c>
      <c r="E588">
        <v>3</v>
      </c>
      <c r="F588" t="s">
        <v>19</v>
      </c>
      <c r="G588" s="7">
        <v>1</v>
      </c>
      <c r="H588" s="7">
        <v>0</v>
      </c>
    </row>
    <row r="589" spans="1:8">
      <c r="A589" s="6" t="s">
        <v>482</v>
      </c>
      <c r="B589" s="30">
        <v>31</v>
      </c>
      <c r="C589" t="s">
        <v>1441</v>
      </c>
      <c r="D589" s="6">
        <v>2020</v>
      </c>
      <c r="E589">
        <v>3</v>
      </c>
      <c r="F589" t="s">
        <v>12</v>
      </c>
      <c r="G589" s="7">
        <v>30</v>
      </c>
      <c r="H589" s="7">
        <v>30</v>
      </c>
    </row>
    <row r="590" spans="1:8">
      <c r="A590" s="6" t="s">
        <v>482</v>
      </c>
      <c r="B590" s="30">
        <v>31</v>
      </c>
      <c r="C590" t="s">
        <v>1441</v>
      </c>
      <c r="D590" s="6">
        <v>2020</v>
      </c>
      <c r="E590">
        <v>4</v>
      </c>
      <c r="F590" t="s">
        <v>9</v>
      </c>
      <c r="G590" s="7">
        <v>16</v>
      </c>
      <c r="H590" s="7">
        <v>11</v>
      </c>
    </row>
    <row r="591" spans="1:8">
      <c r="A591" s="6" t="s">
        <v>482</v>
      </c>
      <c r="B591" s="30">
        <v>31</v>
      </c>
      <c r="C591" t="s">
        <v>1441</v>
      </c>
      <c r="D591" s="6">
        <v>2020</v>
      </c>
      <c r="E591">
        <v>4</v>
      </c>
      <c r="F591" t="s">
        <v>90</v>
      </c>
      <c r="G591" s="7">
        <v>4</v>
      </c>
      <c r="H591" s="7">
        <v>0</v>
      </c>
    </row>
    <row r="592" spans="1:8">
      <c r="A592" s="6" t="s">
        <v>482</v>
      </c>
      <c r="B592" s="30">
        <v>31</v>
      </c>
      <c r="C592" t="s">
        <v>1441</v>
      </c>
      <c r="D592" s="6">
        <v>2020</v>
      </c>
      <c r="E592">
        <v>4</v>
      </c>
      <c r="F592" t="s">
        <v>10</v>
      </c>
      <c r="G592" s="7">
        <v>25</v>
      </c>
      <c r="H592" s="7">
        <v>0</v>
      </c>
    </row>
    <row r="593" spans="1:8">
      <c r="A593" s="6" t="s">
        <v>482</v>
      </c>
      <c r="B593" s="30">
        <v>31</v>
      </c>
      <c r="C593" t="s">
        <v>1441</v>
      </c>
      <c r="D593" s="6">
        <v>2020</v>
      </c>
      <c r="E593">
        <v>4</v>
      </c>
      <c r="F593" t="s">
        <v>12</v>
      </c>
      <c r="G593" s="7">
        <v>12</v>
      </c>
      <c r="H593" s="7">
        <v>8</v>
      </c>
    </row>
    <row r="594" spans="1:8">
      <c r="A594" s="6" t="s">
        <v>482</v>
      </c>
      <c r="B594" s="30">
        <v>31</v>
      </c>
      <c r="C594" t="s">
        <v>1441</v>
      </c>
      <c r="D594" s="6">
        <v>2020</v>
      </c>
      <c r="E594">
        <v>5</v>
      </c>
      <c r="F594" t="s">
        <v>9</v>
      </c>
      <c r="G594" s="7">
        <v>11</v>
      </c>
      <c r="H594" s="7">
        <v>8</v>
      </c>
    </row>
    <row r="595" spans="1:8">
      <c r="A595" s="6" t="s">
        <v>482</v>
      </c>
      <c r="B595" s="30">
        <v>31</v>
      </c>
      <c r="C595" t="s">
        <v>1441</v>
      </c>
      <c r="D595" s="6">
        <v>2020</v>
      </c>
      <c r="E595">
        <v>5</v>
      </c>
      <c r="F595" t="s">
        <v>90</v>
      </c>
      <c r="G595" s="7">
        <v>5</v>
      </c>
      <c r="H595" s="7">
        <v>0</v>
      </c>
    </row>
    <row r="596" spans="1:8">
      <c r="A596" s="6" t="s">
        <v>482</v>
      </c>
      <c r="B596" s="30">
        <v>31</v>
      </c>
      <c r="C596" t="s">
        <v>1441</v>
      </c>
      <c r="D596" s="6">
        <v>2020</v>
      </c>
      <c r="E596">
        <v>5</v>
      </c>
      <c r="F596" t="s">
        <v>10</v>
      </c>
      <c r="G596" s="7">
        <v>19</v>
      </c>
      <c r="H596" s="7">
        <v>0</v>
      </c>
    </row>
    <row r="597" spans="1:8">
      <c r="A597" s="6" t="s">
        <v>482</v>
      </c>
      <c r="B597" s="30">
        <v>31</v>
      </c>
      <c r="C597" t="s">
        <v>1441</v>
      </c>
      <c r="D597" s="6">
        <v>2020</v>
      </c>
      <c r="E597">
        <v>5</v>
      </c>
      <c r="F597" t="s">
        <v>19</v>
      </c>
      <c r="G597" s="7">
        <v>1</v>
      </c>
      <c r="H597" s="7">
        <v>1</v>
      </c>
    </row>
    <row r="598" spans="1:8">
      <c r="A598" s="6" t="s">
        <v>482</v>
      </c>
      <c r="B598" s="30">
        <v>31</v>
      </c>
      <c r="C598" t="s">
        <v>1441</v>
      </c>
      <c r="D598" s="6">
        <v>2020</v>
      </c>
      <c r="E598">
        <v>5</v>
      </c>
      <c r="F598" t="s">
        <v>12</v>
      </c>
      <c r="G598" s="7">
        <v>12</v>
      </c>
      <c r="H598" s="7">
        <v>10</v>
      </c>
    </row>
    <row r="599" spans="1:8">
      <c r="A599" s="6" t="s">
        <v>482</v>
      </c>
      <c r="B599" s="30">
        <v>31</v>
      </c>
      <c r="C599" t="s">
        <v>1441</v>
      </c>
      <c r="D599" s="6">
        <v>2020</v>
      </c>
      <c r="E599">
        <v>6</v>
      </c>
      <c r="F599" t="s">
        <v>9</v>
      </c>
      <c r="G599" s="7">
        <v>12</v>
      </c>
      <c r="H599" s="7">
        <v>10</v>
      </c>
    </row>
    <row r="600" spans="1:8">
      <c r="A600" s="6" t="s">
        <v>482</v>
      </c>
      <c r="B600" s="30">
        <v>31</v>
      </c>
      <c r="C600" t="s">
        <v>1441</v>
      </c>
      <c r="D600" s="6">
        <v>2020</v>
      </c>
      <c r="E600">
        <v>6</v>
      </c>
      <c r="F600" t="s">
        <v>90</v>
      </c>
      <c r="G600" s="7">
        <v>3</v>
      </c>
      <c r="H600" s="7">
        <v>0</v>
      </c>
    </row>
    <row r="601" spans="1:8">
      <c r="A601" s="6" t="s">
        <v>482</v>
      </c>
      <c r="B601" s="30">
        <v>31</v>
      </c>
      <c r="C601" t="s">
        <v>1441</v>
      </c>
      <c r="D601" s="6">
        <v>2020</v>
      </c>
      <c r="E601">
        <v>6</v>
      </c>
      <c r="F601" t="s">
        <v>10</v>
      </c>
      <c r="G601" s="7">
        <v>16</v>
      </c>
      <c r="H601" s="7">
        <v>0</v>
      </c>
    </row>
    <row r="602" spans="1:8">
      <c r="A602" s="6" t="s">
        <v>482</v>
      </c>
      <c r="B602" s="30">
        <v>31</v>
      </c>
      <c r="C602" t="s">
        <v>1441</v>
      </c>
      <c r="D602" s="6">
        <v>2020</v>
      </c>
      <c r="E602">
        <v>6</v>
      </c>
      <c r="F602" t="s">
        <v>19</v>
      </c>
      <c r="G602" s="7">
        <v>1</v>
      </c>
      <c r="H602" s="7">
        <v>0</v>
      </c>
    </row>
    <row r="603" spans="1:8">
      <c r="A603" s="8" t="s">
        <v>482</v>
      </c>
      <c r="B603" s="30">
        <v>31</v>
      </c>
      <c r="C603" t="s">
        <v>1441</v>
      </c>
      <c r="D603" s="6">
        <v>2020</v>
      </c>
      <c r="E603">
        <v>6</v>
      </c>
      <c r="F603" t="s">
        <v>12</v>
      </c>
      <c r="G603" s="7">
        <v>13</v>
      </c>
      <c r="H603" s="7">
        <v>10</v>
      </c>
    </row>
    <row r="604" spans="1:8">
      <c r="A604" s="6" t="s">
        <v>627</v>
      </c>
      <c r="B604" s="30">
        <v>15</v>
      </c>
      <c r="C604" t="s">
        <v>1439</v>
      </c>
      <c r="D604" s="6">
        <v>2019</v>
      </c>
      <c r="E604">
        <v>1</v>
      </c>
      <c r="F604" t="s">
        <v>9</v>
      </c>
      <c r="G604" s="7">
        <v>24</v>
      </c>
      <c r="H604" s="7">
        <v>33</v>
      </c>
    </row>
    <row r="605" spans="1:8">
      <c r="A605" s="6" t="s">
        <v>627</v>
      </c>
      <c r="B605" s="30">
        <v>15</v>
      </c>
      <c r="C605" t="s">
        <v>1439</v>
      </c>
      <c r="D605" s="6">
        <v>2019</v>
      </c>
      <c r="E605">
        <v>1</v>
      </c>
      <c r="F605" t="s">
        <v>10</v>
      </c>
      <c r="G605" s="7">
        <v>13</v>
      </c>
      <c r="H605" s="7">
        <v>0</v>
      </c>
    </row>
    <row r="606" spans="1:8">
      <c r="A606" s="6" t="s">
        <v>627</v>
      </c>
      <c r="B606" s="30">
        <v>15</v>
      </c>
      <c r="C606" t="s">
        <v>1439</v>
      </c>
      <c r="D606" s="6">
        <v>2019</v>
      </c>
      <c r="E606">
        <v>1</v>
      </c>
      <c r="F606" t="s">
        <v>19</v>
      </c>
      <c r="G606" s="7">
        <v>2</v>
      </c>
      <c r="H606" s="7">
        <v>0</v>
      </c>
    </row>
    <row r="607" spans="1:8">
      <c r="A607" s="6" t="s">
        <v>627</v>
      </c>
      <c r="B607" s="30">
        <v>15</v>
      </c>
      <c r="C607" t="s">
        <v>1439</v>
      </c>
      <c r="D607" s="6">
        <v>2019</v>
      </c>
      <c r="E607">
        <v>1</v>
      </c>
      <c r="F607" t="s">
        <v>12</v>
      </c>
      <c r="G607" s="7">
        <v>10</v>
      </c>
      <c r="H607" s="7">
        <v>9</v>
      </c>
    </row>
    <row r="608" spans="1:8">
      <c r="A608" s="6" t="s">
        <v>627</v>
      </c>
      <c r="B608" s="30">
        <v>15</v>
      </c>
      <c r="C608" t="s">
        <v>1439</v>
      </c>
      <c r="D608" s="6">
        <v>2019</v>
      </c>
      <c r="E608">
        <v>2</v>
      </c>
      <c r="F608" t="s">
        <v>9</v>
      </c>
      <c r="G608" s="7">
        <v>5</v>
      </c>
      <c r="H608" s="7">
        <v>8</v>
      </c>
    </row>
    <row r="609" spans="1:8">
      <c r="A609" s="6" t="s">
        <v>627</v>
      </c>
      <c r="B609" s="30">
        <v>15</v>
      </c>
      <c r="C609" t="s">
        <v>1439</v>
      </c>
      <c r="D609" s="6">
        <v>2019</v>
      </c>
      <c r="E609">
        <v>2</v>
      </c>
      <c r="F609" t="s">
        <v>10</v>
      </c>
      <c r="G609" s="7">
        <v>15</v>
      </c>
      <c r="H609" s="7">
        <v>0</v>
      </c>
    </row>
    <row r="610" spans="1:8">
      <c r="A610" s="6" t="s">
        <v>627</v>
      </c>
      <c r="B610" s="30">
        <v>15</v>
      </c>
      <c r="C610" t="s">
        <v>1439</v>
      </c>
      <c r="D610" s="6">
        <v>2019</v>
      </c>
      <c r="E610">
        <v>2</v>
      </c>
      <c r="F610" t="s">
        <v>19</v>
      </c>
      <c r="G610" s="7">
        <v>5</v>
      </c>
      <c r="H610" s="7">
        <v>0</v>
      </c>
    </row>
    <row r="611" spans="1:8">
      <c r="A611" s="6" t="s">
        <v>627</v>
      </c>
      <c r="B611" s="30">
        <v>15</v>
      </c>
      <c r="C611" t="s">
        <v>1439</v>
      </c>
      <c r="D611" s="6">
        <v>2019</v>
      </c>
      <c r="E611">
        <v>2</v>
      </c>
      <c r="F611" t="s">
        <v>12</v>
      </c>
      <c r="G611" s="7">
        <v>5</v>
      </c>
      <c r="H611" s="7">
        <v>4</v>
      </c>
    </row>
    <row r="612" spans="1:8">
      <c r="A612" s="6" t="s">
        <v>627</v>
      </c>
      <c r="B612" s="30">
        <v>15</v>
      </c>
      <c r="C612" t="s">
        <v>1439</v>
      </c>
      <c r="D612" s="6">
        <v>2019</v>
      </c>
      <c r="E612">
        <v>3</v>
      </c>
      <c r="F612" t="s">
        <v>9</v>
      </c>
      <c r="G612" s="7">
        <v>13</v>
      </c>
      <c r="H612" s="7">
        <v>14</v>
      </c>
    </row>
    <row r="613" spans="1:8">
      <c r="A613" s="6" t="s">
        <v>627</v>
      </c>
      <c r="B613" s="30">
        <v>15</v>
      </c>
      <c r="C613" t="s">
        <v>1439</v>
      </c>
      <c r="D613" s="6">
        <v>2019</v>
      </c>
      <c r="E613">
        <v>3</v>
      </c>
      <c r="F613" t="s">
        <v>10</v>
      </c>
      <c r="G613" s="7">
        <v>23</v>
      </c>
      <c r="H613" s="7">
        <v>0</v>
      </c>
    </row>
    <row r="614" spans="1:8">
      <c r="A614" s="6" t="s">
        <v>627</v>
      </c>
      <c r="B614" s="30">
        <v>15</v>
      </c>
      <c r="C614" t="s">
        <v>1439</v>
      </c>
      <c r="D614" s="6">
        <v>2019</v>
      </c>
      <c r="E614">
        <v>3</v>
      </c>
      <c r="F614" t="s">
        <v>19</v>
      </c>
      <c r="G614" s="7">
        <v>6</v>
      </c>
      <c r="H614" s="7">
        <v>0</v>
      </c>
    </row>
    <row r="615" spans="1:8">
      <c r="A615" s="6" t="s">
        <v>627</v>
      </c>
      <c r="B615" s="30">
        <v>15</v>
      </c>
      <c r="C615" t="s">
        <v>1439</v>
      </c>
      <c r="D615" s="6">
        <v>2019</v>
      </c>
      <c r="E615">
        <v>3</v>
      </c>
      <c r="F615" t="s">
        <v>12</v>
      </c>
      <c r="G615" s="7">
        <v>12</v>
      </c>
      <c r="H615" s="7">
        <v>17</v>
      </c>
    </row>
    <row r="616" spans="1:8">
      <c r="A616" s="6" t="s">
        <v>627</v>
      </c>
      <c r="B616" s="30">
        <v>15</v>
      </c>
      <c r="C616" t="s">
        <v>1439</v>
      </c>
      <c r="D616" s="6">
        <v>2019</v>
      </c>
      <c r="E616">
        <v>4</v>
      </c>
      <c r="F616" t="s">
        <v>9</v>
      </c>
      <c r="G616" s="7">
        <v>5</v>
      </c>
      <c r="H616" s="7">
        <v>7</v>
      </c>
    </row>
    <row r="617" spans="1:8">
      <c r="A617" s="6" t="s">
        <v>627</v>
      </c>
      <c r="B617" s="30">
        <v>15</v>
      </c>
      <c r="C617" t="s">
        <v>1439</v>
      </c>
      <c r="D617" s="6">
        <v>2019</v>
      </c>
      <c r="E617">
        <v>4</v>
      </c>
      <c r="F617" t="s">
        <v>10</v>
      </c>
      <c r="G617" s="7">
        <v>9</v>
      </c>
      <c r="H617" s="7">
        <v>0</v>
      </c>
    </row>
    <row r="618" spans="1:8">
      <c r="A618" s="6" t="s">
        <v>627</v>
      </c>
      <c r="B618" s="30">
        <v>15</v>
      </c>
      <c r="C618" t="s">
        <v>1439</v>
      </c>
      <c r="D618" s="6">
        <v>2019</v>
      </c>
      <c r="E618">
        <v>4</v>
      </c>
      <c r="F618" t="s">
        <v>19</v>
      </c>
      <c r="G618" s="7">
        <v>3</v>
      </c>
      <c r="H618" s="7">
        <v>0</v>
      </c>
    </row>
    <row r="619" spans="1:8">
      <c r="A619" s="6" t="s">
        <v>627</v>
      </c>
      <c r="B619" s="30">
        <v>15</v>
      </c>
      <c r="C619" t="s">
        <v>1439</v>
      </c>
      <c r="D619" s="6">
        <v>2019</v>
      </c>
      <c r="E619">
        <v>4</v>
      </c>
      <c r="F619" t="s">
        <v>12</v>
      </c>
      <c r="G619" s="7">
        <v>11</v>
      </c>
      <c r="H619" s="7">
        <v>11</v>
      </c>
    </row>
    <row r="620" spans="1:8">
      <c r="A620" s="6" t="s">
        <v>627</v>
      </c>
      <c r="B620" s="30">
        <v>15</v>
      </c>
      <c r="C620" t="s">
        <v>1439</v>
      </c>
      <c r="D620" s="6">
        <v>2019</v>
      </c>
      <c r="E620">
        <v>5</v>
      </c>
      <c r="F620" t="s">
        <v>9</v>
      </c>
      <c r="G620" s="7">
        <v>13</v>
      </c>
      <c r="H620" s="7">
        <v>12</v>
      </c>
    </row>
    <row r="621" spans="1:8">
      <c r="A621" s="6" t="s">
        <v>627</v>
      </c>
      <c r="B621" s="30">
        <v>15</v>
      </c>
      <c r="C621" t="s">
        <v>1439</v>
      </c>
      <c r="D621" s="6">
        <v>2019</v>
      </c>
      <c r="E621">
        <v>5</v>
      </c>
      <c r="F621" t="s">
        <v>10</v>
      </c>
      <c r="G621" s="7">
        <v>37</v>
      </c>
      <c r="H621" s="7">
        <v>0</v>
      </c>
    </row>
    <row r="622" spans="1:8">
      <c r="A622" s="6" t="s">
        <v>627</v>
      </c>
      <c r="B622" s="30">
        <v>15</v>
      </c>
      <c r="C622" t="s">
        <v>1439</v>
      </c>
      <c r="D622" s="6">
        <v>2019</v>
      </c>
      <c r="E622">
        <v>5</v>
      </c>
      <c r="F622" t="s">
        <v>19</v>
      </c>
      <c r="G622" s="7">
        <v>6</v>
      </c>
      <c r="H622" s="7">
        <v>1</v>
      </c>
    </row>
    <row r="623" spans="1:8">
      <c r="A623" s="6" t="s">
        <v>627</v>
      </c>
      <c r="B623" s="30">
        <v>15</v>
      </c>
      <c r="C623" t="s">
        <v>1439</v>
      </c>
      <c r="D623" s="6">
        <v>2019</v>
      </c>
      <c r="E623">
        <v>5</v>
      </c>
      <c r="F623" t="s">
        <v>12</v>
      </c>
      <c r="G623" s="7">
        <v>10</v>
      </c>
      <c r="H623" s="7">
        <v>35</v>
      </c>
    </row>
    <row r="624" spans="1:8">
      <c r="A624" s="6" t="s">
        <v>627</v>
      </c>
      <c r="B624" s="30">
        <v>15</v>
      </c>
      <c r="C624" t="s">
        <v>1439</v>
      </c>
      <c r="D624" s="6">
        <v>2019</v>
      </c>
      <c r="E624">
        <v>6</v>
      </c>
      <c r="F624" t="s">
        <v>9</v>
      </c>
      <c r="G624" s="7">
        <v>7</v>
      </c>
      <c r="H624" s="7">
        <v>8</v>
      </c>
    </row>
    <row r="625" spans="1:8">
      <c r="A625" s="6" t="s">
        <v>627</v>
      </c>
      <c r="B625" s="30">
        <v>15</v>
      </c>
      <c r="C625" t="s">
        <v>1439</v>
      </c>
      <c r="D625" s="6">
        <v>2019</v>
      </c>
      <c r="E625">
        <v>6</v>
      </c>
      <c r="F625" t="s">
        <v>10</v>
      </c>
      <c r="G625" s="7">
        <v>25</v>
      </c>
      <c r="H625" s="7">
        <v>0</v>
      </c>
    </row>
    <row r="626" spans="1:8">
      <c r="A626" s="6" t="s">
        <v>627</v>
      </c>
      <c r="B626" s="30">
        <v>15</v>
      </c>
      <c r="C626" t="s">
        <v>1439</v>
      </c>
      <c r="D626" s="6">
        <v>2019</v>
      </c>
      <c r="E626">
        <v>6</v>
      </c>
      <c r="F626" t="s">
        <v>19</v>
      </c>
      <c r="G626" s="7">
        <v>6</v>
      </c>
      <c r="H626" s="7">
        <v>1</v>
      </c>
    </row>
    <row r="627" spans="1:8">
      <c r="A627" s="6" t="s">
        <v>627</v>
      </c>
      <c r="B627" s="30">
        <v>15</v>
      </c>
      <c r="C627" t="s">
        <v>1439</v>
      </c>
      <c r="D627" s="6">
        <v>2019</v>
      </c>
      <c r="E627">
        <v>6</v>
      </c>
      <c r="F627" t="s">
        <v>12</v>
      </c>
      <c r="G627" s="7">
        <v>12</v>
      </c>
      <c r="H627" s="7">
        <v>11</v>
      </c>
    </row>
    <row r="628" spans="1:8">
      <c r="A628" s="6" t="s">
        <v>627</v>
      </c>
      <c r="B628" s="30">
        <v>15</v>
      </c>
      <c r="C628" t="s">
        <v>1439</v>
      </c>
      <c r="D628" s="6">
        <v>2020</v>
      </c>
      <c r="E628">
        <v>1</v>
      </c>
      <c r="F628" t="s">
        <v>9</v>
      </c>
      <c r="G628" s="7">
        <v>7</v>
      </c>
      <c r="H628" s="7">
        <v>10</v>
      </c>
    </row>
    <row r="629" spans="1:8">
      <c r="A629" s="6" t="s">
        <v>627</v>
      </c>
      <c r="B629" s="30">
        <v>15</v>
      </c>
      <c r="C629" t="s">
        <v>1439</v>
      </c>
      <c r="D629" s="6">
        <v>2020</v>
      </c>
      <c r="E629">
        <v>1</v>
      </c>
      <c r="F629" t="s">
        <v>10</v>
      </c>
      <c r="G629" s="7">
        <v>9</v>
      </c>
      <c r="H629" s="7">
        <v>0</v>
      </c>
    </row>
    <row r="630" spans="1:8">
      <c r="A630" s="6" t="s">
        <v>627</v>
      </c>
      <c r="B630" s="30">
        <v>15</v>
      </c>
      <c r="C630" t="s">
        <v>1439</v>
      </c>
      <c r="D630" s="6">
        <v>2020</v>
      </c>
      <c r="E630">
        <v>1</v>
      </c>
      <c r="F630" t="s">
        <v>19</v>
      </c>
      <c r="G630" s="7">
        <v>5</v>
      </c>
      <c r="H630" s="7">
        <v>0</v>
      </c>
    </row>
    <row r="631" spans="1:8">
      <c r="A631" s="6" t="s">
        <v>627</v>
      </c>
      <c r="B631" s="30">
        <v>15</v>
      </c>
      <c r="C631" t="s">
        <v>1439</v>
      </c>
      <c r="D631" s="6">
        <v>2020</v>
      </c>
      <c r="E631">
        <v>1</v>
      </c>
      <c r="F631" t="s">
        <v>12</v>
      </c>
      <c r="G631" s="7">
        <v>19</v>
      </c>
      <c r="H631" s="7">
        <v>19</v>
      </c>
    </row>
    <row r="632" spans="1:8">
      <c r="A632" s="6" t="s">
        <v>627</v>
      </c>
      <c r="B632" s="30">
        <v>15</v>
      </c>
      <c r="C632" t="s">
        <v>1439</v>
      </c>
      <c r="D632" s="6">
        <v>2020</v>
      </c>
      <c r="E632">
        <v>2</v>
      </c>
      <c r="F632" t="s">
        <v>9</v>
      </c>
      <c r="G632" s="7">
        <v>8</v>
      </c>
      <c r="H632" s="7">
        <v>15</v>
      </c>
    </row>
    <row r="633" spans="1:8">
      <c r="A633" s="6" t="s">
        <v>627</v>
      </c>
      <c r="B633" s="30">
        <v>15</v>
      </c>
      <c r="C633" t="s">
        <v>1439</v>
      </c>
      <c r="D633" s="6">
        <v>2020</v>
      </c>
      <c r="E633">
        <v>2</v>
      </c>
      <c r="F633" t="s">
        <v>90</v>
      </c>
      <c r="G633" s="7">
        <v>2</v>
      </c>
      <c r="H633" s="7">
        <v>0</v>
      </c>
    </row>
    <row r="634" spans="1:8">
      <c r="A634" s="6" t="s">
        <v>627</v>
      </c>
      <c r="B634" s="30">
        <v>15</v>
      </c>
      <c r="C634" t="s">
        <v>1439</v>
      </c>
      <c r="D634" s="6">
        <v>2020</v>
      </c>
      <c r="E634">
        <v>2</v>
      </c>
      <c r="F634" t="s">
        <v>10</v>
      </c>
      <c r="G634" s="7">
        <v>8</v>
      </c>
      <c r="H634" s="7">
        <v>0</v>
      </c>
    </row>
    <row r="635" spans="1:8">
      <c r="A635" s="6" t="s">
        <v>627</v>
      </c>
      <c r="B635" s="30">
        <v>15</v>
      </c>
      <c r="C635" t="s">
        <v>1439</v>
      </c>
      <c r="D635" s="6">
        <v>2020</v>
      </c>
      <c r="E635">
        <v>2</v>
      </c>
      <c r="F635" t="s">
        <v>19</v>
      </c>
      <c r="G635" s="7">
        <v>1</v>
      </c>
      <c r="H635" s="7">
        <v>0</v>
      </c>
    </row>
    <row r="636" spans="1:8">
      <c r="A636" s="6" t="s">
        <v>627</v>
      </c>
      <c r="B636" s="30">
        <v>15</v>
      </c>
      <c r="C636" t="s">
        <v>1439</v>
      </c>
      <c r="D636" s="6">
        <v>2020</v>
      </c>
      <c r="E636">
        <v>2</v>
      </c>
      <c r="F636" t="s">
        <v>12</v>
      </c>
      <c r="G636" s="7">
        <v>11</v>
      </c>
      <c r="H636" s="7">
        <v>11</v>
      </c>
    </row>
    <row r="637" spans="1:8">
      <c r="A637" s="6" t="s">
        <v>627</v>
      </c>
      <c r="B637" s="30">
        <v>15</v>
      </c>
      <c r="C637" t="s">
        <v>1439</v>
      </c>
      <c r="D637" s="6">
        <v>2020</v>
      </c>
      <c r="E637">
        <v>3</v>
      </c>
      <c r="F637" t="s">
        <v>9</v>
      </c>
      <c r="G637" s="7">
        <v>11</v>
      </c>
      <c r="H637" s="7">
        <v>10</v>
      </c>
    </row>
    <row r="638" spans="1:8">
      <c r="A638" s="6" t="s">
        <v>627</v>
      </c>
      <c r="B638" s="30">
        <v>15</v>
      </c>
      <c r="C638" t="s">
        <v>1439</v>
      </c>
      <c r="D638" s="6">
        <v>2020</v>
      </c>
      <c r="E638">
        <v>3</v>
      </c>
      <c r="F638" t="s">
        <v>10</v>
      </c>
      <c r="G638" s="7">
        <v>16</v>
      </c>
      <c r="H638" s="7">
        <v>0</v>
      </c>
    </row>
    <row r="639" spans="1:8">
      <c r="A639" s="6" t="s">
        <v>627</v>
      </c>
      <c r="B639" s="30">
        <v>15</v>
      </c>
      <c r="C639" t="s">
        <v>1439</v>
      </c>
      <c r="D639" s="6">
        <v>2020</v>
      </c>
      <c r="E639">
        <v>3</v>
      </c>
      <c r="F639" t="s">
        <v>19</v>
      </c>
      <c r="G639" s="7">
        <v>3</v>
      </c>
      <c r="H639" s="7">
        <v>0</v>
      </c>
    </row>
    <row r="640" spans="1:8">
      <c r="A640" s="6" t="s">
        <v>627</v>
      </c>
      <c r="B640" s="30">
        <v>15</v>
      </c>
      <c r="C640" t="s">
        <v>1439</v>
      </c>
      <c r="D640" s="6">
        <v>2020</v>
      </c>
      <c r="E640">
        <v>3</v>
      </c>
      <c r="F640" t="s">
        <v>12</v>
      </c>
      <c r="G640" s="7">
        <v>17</v>
      </c>
      <c r="H640" s="7">
        <v>16</v>
      </c>
    </row>
    <row r="641" spans="1:8">
      <c r="A641" s="6" t="s">
        <v>627</v>
      </c>
      <c r="B641" s="30">
        <v>15</v>
      </c>
      <c r="C641" t="s">
        <v>1439</v>
      </c>
      <c r="D641" s="6">
        <v>2020</v>
      </c>
      <c r="E641">
        <v>4</v>
      </c>
      <c r="F641" t="s">
        <v>9</v>
      </c>
      <c r="G641" s="7">
        <v>11</v>
      </c>
      <c r="H641" s="7">
        <v>9</v>
      </c>
    </row>
    <row r="642" spans="1:8">
      <c r="A642" s="6" t="s">
        <v>627</v>
      </c>
      <c r="B642" s="30">
        <v>15</v>
      </c>
      <c r="C642" t="s">
        <v>1439</v>
      </c>
      <c r="D642" s="6">
        <v>2020</v>
      </c>
      <c r="E642">
        <v>4</v>
      </c>
      <c r="F642" t="s">
        <v>90</v>
      </c>
      <c r="G642" s="7">
        <v>2</v>
      </c>
      <c r="H642" s="7">
        <v>0</v>
      </c>
    </row>
    <row r="643" spans="1:8">
      <c r="A643" s="6" t="s">
        <v>627</v>
      </c>
      <c r="B643" s="30">
        <v>15</v>
      </c>
      <c r="C643" t="s">
        <v>1439</v>
      </c>
      <c r="D643" s="6">
        <v>2020</v>
      </c>
      <c r="E643">
        <v>4</v>
      </c>
      <c r="F643" t="s">
        <v>10</v>
      </c>
      <c r="G643" s="7">
        <v>4</v>
      </c>
      <c r="H643" s="7">
        <v>0</v>
      </c>
    </row>
    <row r="644" spans="1:8">
      <c r="A644" s="6" t="s">
        <v>627</v>
      </c>
      <c r="B644" s="30">
        <v>15</v>
      </c>
      <c r="C644" t="s">
        <v>1439</v>
      </c>
      <c r="D644" s="6">
        <v>2020</v>
      </c>
      <c r="E644">
        <v>4</v>
      </c>
      <c r="F644" t="s">
        <v>19</v>
      </c>
      <c r="G644" s="7">
        <v>2</v>
      </c>
      <c r="H644" s="7">
        <v>0</v>
      </c>
    </row>
    <row r="645" spans="1:8">
      <c r="A645" s="6" t="s">
        <v>627</v>
      </c>
      <c r="B645" s="30">
        <v>15</v>
      </c>
      <c r="C645" t="s">
        <v>1439</v>
      </c>
      <c r="D645" s="6">
        <v>2020</v>
      </c>
      <c r="E645">
        <v>4</v>
      </c>
      <c r="F645" t="s">
        <v>12</v>
      </c>
      <c r="G645" s="7">
        <v>12</v>
      </c>
      <c r="H645" s="7">
        <v>14</v>
      </c>
    </row>
    <row r="646" spans="1:8">
      <c r="A646" s="6" t="s">
        <v>627</v>
      </c>
      <c r="B646" s="30">
        <v>15</v>
      </c>
      <c r="C646" t="s">
        <v>1439</v>
      </c>
      <c r="D646" s="6">
        <v>2020</v>
      </c>
      <c r="E646">
        <v>5</v>
      </c>
      <c r="F646" t="s">
        <v>9</v>
      </c>
      <c r="G646" s="7">
        <v>5</v>
      </c>
      <c r="H646" s="7">
        <v>5</v>
      </c>
    </row>
    <row r="647" spans="1:8">
      <c r="A647" s="6" t="s">
        <v>627</v>
      </c>
      <c r="B647" s="30">
        <v>15</v>
      </c>
      <c r="C647" t="s">
        <v>1439</v>
      </c>
      <c r="D647" s="6">
        <v>2020</v>
      </c>
      <c r="E647">
        <v>5</v>
      </c>
      <c r="F647" t="s">
        <v>90</v>
      </c>
      <c r="G647" s="7">
        <v>2</v>
      </c>
      <c r="H647" s="7">
        <v>0</v>
      </c>
    </row>
    <row r="648" spans="1:8">
      <c r="A648" s="6" t="s">
        <v>627</v>
      </c>
      <c r="B648" s="30">
        <v>15</v>
      </c>
      <c r="C648" t="s">
        <v>1439</v>
      </c>
      <c r="D648" s="6">
        <v>2020</v>
      </c>
      <c r="E648">
        <v>5</v>
      </c>
      <c r="F648" t="s">
        <v>10</v>
      </c>
      <c r="G648" s="7">
        <v>7</v>
      </c>
      <c r="H648" s="7">
        <v>0</v>
      </c>
    </row>
    <row r="649" spans="1:8">
      <c r="A649" s="6" t="s">
        <v>627</v>
      </c>
      <c r="B649" s="30">
        <v>15</v>
      </c>
      <c r="C649" t="s">
        <v>1439</v>
      </c>
      <c r="D649" s="6">
        <v>2020</v>
      </c>
      <c r="E649">
        <v>5</v>
      </c>
      <c r="F649" t="s">
        <v>19</v>
      </c>
      <c r="G649" s="7">
        <v>3</v>
      </c>
      <c r="H649" s="7">
        <v>0</v>
      </c>
    </row>
    <row r="650" spans="1:8">
      <c r="A650" s="6" t="s">
        <v>627</v>
      </c>
      <c r="B650" s="30">
        <v>15</v>
      </c>
      <c r="C650" t="s">
        <v>1439</v>
      </c>
      <c r="D650" s="6">
        <v>2020</v>
      </c>
      <c r="E650">
        <v>5</v>
      </c>
      <c r="F650" t="s">
        <v>12</v>
      </c>
      <c r="G650" s="7">
        <v>16</v>
      </c>
      <c r="H650" s="7">
        <v>17</v>
      </c>
    </row>
    <row r="651" spans="1:8">
      <c r="A651" s="6" t="s">
        <v>627</v>
      </c>
      <c r="B651" s="30">
        <v>15</v>
      </c>
      <c r="C651" t="s">
        <v>1439</v>
      </c>
      <c r="D651" s="6">
        <v>2020</v>
      </c>
      <c r="E651">
        <v>6</v>
      </c>
      <c r="F651" t="s">
        <v>9</v>
      </c>
      <c r="G651" s="7">
        <v>5</v>
      </c>
      <c r="H651" s="7">
        <v>5</v>
      </c>
    </row>
    <row r="652" spans="1:8">
      <c r="A652" s="6" t="s">
        <v>627</v>
      </c>
      <c r="B652" s="30">
        <v>15</v>
      </c>
      <c r="C652" t="s">
        <v>1439</v>
      </c>
      <c r="D652" s="6">
        <v>2020</v>
      </c>
      <c r="E652">
        <v>6</v>
      </c>
      <c r="F652" t="s">
        <v>10</v>
      </c>
      <c r="G652" s="7">
        <v>9</v>
      </c>
      <c r="H652" s="7">
        <v>0</v>
      </c>
    </row>
    <row r="653" spans="1:8">
      <c r="A653" s="6" t="s">
        <v>627</v>
      </c>
      <c r="B653" s="30">
        <v>15</v>
      </c>
      <c r="C653" t="s">
        <v>1439</v>
      </c>
      <c r="D653" s="6">
        <v>2020</v>
      </c>
      <c r="E653">
        <v>6</v>
      </c>
      <c r="F653" t="s">
        <v>19</v>
      </c>
      <c r="G653" s="7">
        <v>1</v>
      </c>
      <c r="H653" s="7">
        <v>0</v>
      </c>
    </row>
    <row r="654" spans="1:8">
      <c r="A654" s="8" t="s">
        <v>627</v>
      </c>
      <c r="B654" s="30">
        <v>15</v>
      </c>
      <c r="C654" t="s">
        <v>1439</v>
      </c>
      <c r="D654" s="6">
        <v>2020</v>
      </c>
      <c r="E654">
        <v>6</v>
      </c>
      <c r="F654" t="s">
        <v>12</v>
      </c>
      <c r="G654" s="7">
        <v>11</v>
      </c>
      <c r="H654" s="7">
        <v>11</v>
      </c>
    </row>
    <row r="655" spans="1:8">
      <c r="A655" s="6" t="s">
        <v>690</v>
      </c>
      <c r="B655" s="30">
        <v>25</v>
      </c>
      <c r="C655" t="s">
        <v>1440</v>
      </c>
      <c r="D655" s="6">
        <v>2019</v>
      </c>
      <c r="E655">
        <v>1</v>
      </c>
      <c r="F655" t="s">
        <v>9</v>
      </c>
      <c r="G655" s="7">
        <v>9</v>
      </c>
      <c r="H655" s="7">
        <v>9</v>
      </c>
    </row>
    <row r="656" spans="1:8">
      <c r="A656" s="6" t="s">
        <v>690</v>
      </c>
      <c r="B656" s="30">
        <v>25</v>
      </c>
      <c r="C656" t="s">
        <v>1440</v>
      </c>
      <c r="D656" s="6">
        <v>2019</v>
      </c>
      <c r="E656">
        <v>1</v>
      </c>
      <c r="F656" t="s">
        <v>10</v>
      </c>
      <c r="G656" s="7">
        <v>3</v>
      </c>
      <c r="H656" s="7">
        <v>0</v>
      </c>
    </row>
    <row r="657" spans="1:8">
      <c r="A657" s="6" t="s">
        <v>690</v>
      </c>
      <c r="B657" s="30">
        <v>25</v>
      </c>
      <c r="C657" t="s">
        <v>1440</v>
      </c>
      <c r="D657" s="6">
        <v>2019</v>
      </c>
      <c r="E657">
        <v>1</v>
      </c>
      <c r="F657" t="s">
        <v>12</v>
      </c>
      <c r="G657" s="7">
        <v>17</v>
      </c>
      <c r="H657" s="7">
        <v>13</v>
      </c>
    </row>
    <row r="658" spans="1:8">
      <c r="A658" s="6" t="s">
        <v>690</v>
      </c>
      <c r="B658" s="30">
        <v>25</v>
      </c>
      <c r="C658" t="s">
        <v>1440</v>
      </c>
      <c r="D658" s="6">
        <v>2019</v>
      </c>
      <c r="E658">
        <v>2</v>
      </c>
      <c r="F658" t="s">
        <v>9</v>
      </c>
      <c r="G658" s="7">
        <v>9</v>
      </c>
      <c r="H658" s="7">
        <v>4</v>
      </c>
    </row>
    <row r="659" spans="1:8">
      <c r="A659" s="6" t="s">
        <v>690</v>
      </c>
      <c r="B659" s="30">
        <v>25</v>
      </c>
      <c r="C659" t="s">
        <v>1440</v>
      </c>
      <c r="D659" s="6">
        <v>2019</v>
      </c>
      <c r="E659">
        <v>2</v>
      </c>
      <c r="F659" t="s">
        <v>10</v>
      </c>
      <c r="G659" s="7">
        <v>4</v>
      </c>
      <c r="H659" s="7">
        <v>0</v>
      </c>
    </row>
    <row r="660" spans="1:8">
      <c r="A660" s="6" t="s">
        <v>690</v>
      </c>
      <c r="B660" s="30">
        <v>25</v>
      </c>
      <c r="C660" t="s">
        <v>1440</v>
      </c>
      <c r="D660" s="6">
        <v>2019</v>
      </c>
      <c r="E660">
        <v>2</v>
      </c>
      <c r="F660" t="s">
        <v>19</v>
      </c>
      <c r="G660" s="7">
        <v>3</v>
      </c>
      <c r="H660" s="7">
        <v>0</v>
      </c>
    </row>
    <row r="661" spans="1:8">
      <c r="A661" s="6" t="s">
        <v>690</v>
      </c>
      <c r="B661" s="30">
        <v>25</v>
      </c>
      <c r="C661" t="s">
        <v>1440</v>
      </c>
      <c r="D661" s="6">
        <v>2019</v>
      </c>
      <c r="E661">
        <v>2</v>
      </c>
      <c r="F661" t="s">
        <v>12</v>
      </c>
      <c r="G661" s="7">
        <v>9</v>
      </c>
      <c r="H661" s="7">
        <v>6</v>
      </c>
    </row>
    <row r="662" spans="1:8">
      <c r="A662" s="6" t="s">
        <v>690</v>
      </c>
      <c r="B662" s="30">
        <v>25</v>
      </c>
      <c r="C662" t="s">
        <v>1440</v>
      </c>
      <c r="D662" s="6">
        <v>2019</v>
      </c>
      <c r="E662">
        <v>3</v>
      </c>
      <c r="F662" t="s">
        <v>9</v>
      </c>
      <c r="G662" s="7">
        <v>2</v>
      </c>
      <c r="H662" s="7">
        <v>2</v>
      </c>
    </row>
    <row r="663" spans="1:8">
      <c r="A663" s="6" t="s">
        <v>690</v>
      </c>
      <c r="B663" s="30">
        <v>25</v>
      </c>
      <c r="C663" t="s">
        <v>1440</v>
      </c>
      <c r="D663" s="6">
        <v>2019</v>
      </c>
      <c r="E663">
        <v>3</v>
      </c>
      <c r="F663" t="s">
        <v>90</v>
      </c>
      <c r="G663" s="7">
        <v>1</v>
      </c>
      <c r="H663" s="7">
        <v>0</v>
      </c>
    </row>
    <row r="664" spans="1:8">
      <c r="A664" s="6" t="s">
        <v>690</v>
      </c>
      <c r="B664" s="30">
        <v>25</v>
      </c>
      <c r="C664" t="s">
        <v>1440</v>
      </c>
      <c r="D664" s="6">
        <v>2019</v>
      </c>
      <c r="E664">
        <v>3</v>
      </c>
      <c r="F664" t="s">
        <v>10</v>
      </c>
      <c r="G664" s="7">
        <v>12</v>
      </c>
      <c r="H664" s="7">
        <v>0</v>
      </c>
    </row>
    <row r="665" spans="1:8">
      <c r="A665" s="6" t="s">
        <v>690</v>
      </c>
      <c r="B665" s="30">
        <v>25</v>
      </c>
      <c r="C665" t="s">
        <v>1440</v>
      </c>
      <c r="D665" s="6">
        <v>2019</v>
      </c>
      <c r="E665">
        <v>3</v>
      </c>
      <c r="F665" t="s">
        <v>12</v>
      </c>
      <c r="G665" s="7">
        <v>12</v>
      </c>
      <c r="H665" s="7">
        <v>10</v>
      </c>
    </row>
    <row r="666" spans="1:8">
      <c r="A666" s="6" t="s">
        <v>690</v>
      </c>
      <c r="B666" s="30">
        <v>25</v>
      </c>
      <c r="C666" t="s">
        <v>1440</v>
      </c>
      <c r="D666" s="6">
        <v>2019</v>
      </c>
      <c r="E666">
        <v>4</v>
      </c>
      <c r="F666" t="s">
        <v>9</v>
      </c>
      <c r="G666" s="7">
        <v>7</v>
      </c>
      <c r="H666" s="7">
        <v>4</v>
      </c>
    </row>
    <row r="667" spans="1:8">
      <c r="A667" s="6" t="s">
        <v>690</v>
      </c>
      <c r="B667" s="30">
        <v>25</v>
      </c>
      <c r="C667" t="s">
        <v>1440</v>
      </c>
      <c r="D667" s="6">
        <v>2019</v>
      </c>
      <c r="E667">
        <v>4</v>
      </c>
      <c r="F667" t="s">
        <v>10</v>
      </c>
      <c r="G667" s="7">
        <v>2</v>
      </c>
      <c r="H667" s="7">
        <v>0</v>
      </c>
    </row>
    <row r="668" spans="1:8">
      <c r="A668" s="6" t="s">
        <v>690</v>
      </c>
      <c r="B668" s="30">
        <v>25</v>
      </c>
      <c r="C668" t="s">
        <v>1440</v>
      </c>
      <c r="D668" s="6">
        <v>2019</v>
      </c>
      <c r="E668">
        <v>4</v>
      </c>
      <c r="F668" t="s">
        <v>19</v>
      </c>
      <c r="G668" s="7">
        <v>1</v>
      </c>
      <c r="H668" s="7">
        <v>0</v>
      </c>
    </row>
    <row r="669" spans="1:8">
      <c r="A669" s="6" t="s">
        <v>690</v>
      </c>
      <c r="B669" s="30">
        <v>25</v>
      </c>
      <c r="C669" t="s">
        <v>1440</v>
      </c>
      <c r="D669" s="6">
        <v>2019</v>
      </c>
      <c r="E669">
        <v>4</v>
      </c>
      <c r="F669" t="s">
        <v>12</v>
      </c>
      <c r="G669" s="7">
        <v>8</v>
      </c>
      <c r="H669" s="7">
        <v>5</v>
      </c>
    </row>
    <row r="670" spans="1:8">
      <c r="A670" s="6" t="s">
        <v>690</v>
      </c>
      <c r="B670" s="30">
        <v>25</v>
      </c>
      <c r="C670" t="s">
        <v>1440</v>
      </c>
      <c r="D670" s="6">
        <v>2019</v>
      </c>
      <c r="E670">
        <v>5</v>
      </c>
      <c r="F670" t="s">
        <v>9</v>
      </c>
      <c r="G670" s="7">
        <v>7</v>
      </c>
      <c r="H670" s="7">
        <v>2</v>
      </c>
    </row>
    <row r="671" spans="1:8">
      <c r="A671" s="6" t="s">
        <v>690</v>
      </c>
      <c r="B671" s="30">
        <v>25</v>
      </c>
      <c r="C671" t="s">
        <v>1440</v>
      </c>
      <c r="D671" s="6">
        <v>2019</v>
      </c>
      <c r="E671">
        <v>5</v>
      </c>
      <c r="F671" t="s">
        <v>10</v>
      </c>
      <c r="G671" s="7">
        <v>28</v>
      </c>
      <c r="H671" s="7">
        <v>0</v>
      </c>
    </row>
    <row r="672" spans="1:8">
      <c r="A672" s="6" t="s">
        <v>690</v>
      </c>
      <c r="B672" s="30">
        <v>25</v>
      </c>
      <c r="C672" t="s">
        <v>1440</v>
      </c>
      <c r="D672" s="6">
        <v>2019</v>
      </c>
      <c r="E672">
        <v>5</v>
      </c>
      <c r="F672" t="s">
        <v>12</v>
      </c>
      <c r="G672" s="7">
        <v>15</v>
      </c>
      <c r="H672" s="7">
        <v>10</v>
      </c>
    </row>
    <row r="673" spans="1:8">
      <c r="A673" s="6" t="s">
        <v>690</v>
      </c>
      <c r="B673" s="30">
        <v>25</v>
      </c>
      <c r="C673" t="s">
        <v>1440</v>
      </c>
      <c r="D673" s="6">
        <v>2019</v>
      </c>
      <c r="E673">
        <v>6</v>
      </c>
      <c r="F673" t="s">
        <v>9</v>
      </c>
      <c r="G673" s="7">
        <v>6</v>
      </c>
      <c r="H673" s="7">
        <v>6</v>
      </c>
    </row>
    <row r="674" spans="1:8">
      <c r="A674" s="6" t="s">
        <v>690</v>
      </c>
      <c r="B674" s="30">
        <v>25</v>
      </c>
      <c r="C674" t="s">
        <v>1440</v>
      </c>
      <c r="D674" s="6">
        <v>2019</v>
      </c>
      <c r="E674">
        <v>6</v>
      </c>
      <c r="F674" t="s">
        <v>90</v>
      </c>
      <c r="G674" s="7">
        <v>3</v>
      </c>
      <c r="H674" s="7">
        <v>0</v>
      </c>
    </row>
    <row r="675" spans="1:8">
      <c r="A675" s="6" t="s">
        <v>690</v>
      </c>
      <c r="B675" s="30">
        <v>25</v>
      </c>
      <c r="C675" t="s">
        <v>1440</v>
      </c>
      <c r="D675" s="6">
        <v>2019</v>
      </c>
      <c r="E675">
        <v>6</v>
      </c>
      <c r="F675" t="s">
        <v>10</v>
      </c>
      <c r="G675" s="7">
        <v>7</v>
      </c>
      <c r="H675" s="7">
        <v>0</v>
      </c>
    </row>
    <row r="676" spans="1:8">
      <c r="A676" s="6" t="s">
        <v>690</v>
      </c>
      <c r="B676" s="30">
        <v>25</v>
      </c>
      <c r="C676" t="s">
        <v>1440</v>
      </c>
      <c r="D676" s="6">
        <v>2019</v>
      </c>
      <c r="E676">
        <v>6</v>
      </c>
      <c r="F676" t="s">
        <v>19</v>
      </c>
      <c r="G676" s="7">
        <v>9</v>
      </c>
      <c r="H676" s="7">
        <v>0</v>
      </c>
    </row>
    <row r="677" spans="1:8">
      <c r="A677" s="6" t="s">
        <v>690</v>
      </c>
      <c r="B677" s="30">
        <v>25</v>
      </c>
      <c r="C677" t="s">
        <v>1440</v>
      </c>
      <c r="D677" s="6">
        <v>2019</v>
      </c>
      <c r="E677">
        <v>6</v>
      </c>
      <c r="F677" t="s">
        <v>12</v>
      </c>
      <c r="G677" s="7">
        <v>9</v>
      </c>
      <c r="H677" s="7">
        <v>9</v>
      </c>
    </row>
    <row r="678" spans="1:8">
      <c r="A678" s="6" t="s">
        <v>690</v>
      </c>
      <c r="B678" s="30">
        <v>25</v>
      </c>
      <c r="C678" t="s">
        <v>1440</v>
      </c>
      <c r="D678" s="6">
        <v>2020</v>
      </c>
      <c r="E678">
        <v>1</v>
      </c>
      <c r="F678" t="s">
        <v>9</v>
      </c>
      <c r="G678" s="7">
        <v>5</v>
      </c>
      <c r="H678" s="7">
        <v>3</v>
      </c>
    </row>
    <row r="679" spans="1:8">
      <c r="A679" s="6" t="s">
        <v>690</v>
      </c>
      <c r="B679" s="30">
        <v>25</v>
      </c>
      <c r="C679" t="s">
        <v>1440</v>
      </c>
      <c r="D679" s="6">
        <v>2020</v>
      </c>
      <c r="E679">
        <v>1</v>
      </c>
      <c r="F679" t="s">
        <v>10</v>
      </c>
      <c r="G679" s="7">
        <v>4</v>
      </c>
      <c r="H679" s="7">
        <v>0</v>
      </c>
    </row>
    <row r="680" spans="1:8">
      <c r="A680" s="6" t="s">
        <v>690</v>
      </c>
      <c r="B680" s="30">
        <v>25</v>
      </c>
      <c r="C680" t="s">
        <v>1440</v>
      </c>
      <c r="D680" s="6">
        <v>2020</v>
      </c>
      <c r="E680">
        <v>1</v>
      </c>
      <c r="F680" t="s">
        <v>19</v>
      </c>
      <c r="G680" s="7">
        <v>1</v>
      </c>
      <c r="H680" s="7">
        <v>0</v>
      </c>
    </row>
    <row r="681" spans="1:8">
      <c r="A681" s="6" t="s">
        <v>690</v>
      </c>
      <c r="B681" s="30">
        <v>25</v>
      </c>
      <c r="C681" t="s">
        <v>1440</v>
      </c>
      <c r="D681" s="6">
        <v>2020</v>
      </c>
      <c r="E681">
        <v>1</v>
      </c>
      <c r="F681" t="s">
        <v>12</v>
      </c>
      <c r="G681" s="7">
        <v>15</v>
      </c>
      <c r="H681" s="7">
        <v>15</v>
      </c>
    </row>
    <row r="682" spans="1:8">
      <c r="A682" s="6" t="s">
        <v>690</v>
      </c>
      <c r="B682" s="30">
        <v>25</v>
      </c>
      <c r="C682" t="s">
        <v>1440</v>
      </c>
      <c r="D682" s="6">
        <v>2020</v>
      </c>
      <c r="E682">
        <v>2</v>
      </c>
      <c r="F682" t="s">
        <v>9</v>
      </c>
      <c r="G682" s="7">
        <v>10</v>
      </c>
      <c r="H682" s="7">
        <v>6</v>
      </c>
    </row>
    <row r="683" spans="1:8">
      <c r="A683" s="6" t="s">
        <v>690</v>
      </c>
      <c r="B683" s="30">
        <v>25</v>
      </c>
      <c r="C683" t="s">
        <v>1440</v>
      </c>
      <c r="D683" s="6">
        <v>2020</v>
      </c>
      <c r="E683">
        <v>2</v>
      </c>
      <c r="F683" t="s">
        <v>10</v>
      </c>
      <c r="G683" s="7">
        <v>5</v>
      </c>
      <c r="H683" s="7">
        <v>0</v>
      </c>
    </row>
    <row r="684" spans="1:8">
      <c r="A684" s="6" t="s">
        <v>690</v>
      </c>
      <c r="B684" s="30">
        <v>25</v>
      </c>
      <c r="C684" t="s">
        <v>1440</v>
      </c>
      <c r="D684" s="6">
        <v>2020</v>
      </c>
      <c r="E684">
        <v>2</v>
      </c>
      <c r="F684" t="s">
        <v>19</v>
      </c>
      <c r="G684" s="7">
        <v>2</v>
      </c>
      <c r="H684" s="7">
        <v>0</v>
      </c>
    </row>
    <row r="685" spans="1:8">
      <c r="A685" s="6" t="s">
        <v>690</v>
      </c>
      <c r="B685" s="30">
        <v>25</v>
      </c>
      <c r="C685" t="s">
        <v>1440</v>
      </c>
      <c r="D685" s="6">
        <v>2020</v>
      </c>
      <c r="E685">
        <v>2</v>
      </c>
      <c r="F685" t="s">
        <v>12</v>
      </c>
      <c r="G685" s="7">
        <v>9</v>
      </c>
      <c r="H685" s="7">
        <v>4</v>
      </c>
    </row>
    <row r="686" spans="1:8">
      <c r="A686" s="6" t="s">
        <v>690</v>
      </c>
      <c r="B686" s="30">
        <v>25</v>
      </c>
      <c r="C686" t="s">
        <v>1440</v>
      </c>
      <c r="D686" s="6">
        <v>2020</v>
      </c>
      <c r="E686">
        <v>3</v>
      </c>
      <c r="F686" t="s">
        <v>9</v>
      </c>
      <c r="G686" s="7">
        <v>6</v>
      </c>
      <c r="H686" s="7">
        <v>0</v>
      </c>
    </row>
    <row r="687" spans="1:8">
      <c r="A687" s="6" t="s">
        <v>690</v>
      </c>
      <c r="B687" s="30">
        <v>25</v>
      </c>
      <c r="C687" t="s">
        <v>1440</v>
      </c>
      <c r="D687" s="6">
        <v>2020</v>
      </c>
      <c r="E687">
        <v>3</v>
      </c>
      <c r="F687" t="s">
        <v>90</v>
      </c>
      <c r="G687" s="7">
        <v>1</v>
      </c>
      <c r="H687" s="7">
        <v>0</v>
      </c>
    </row>
    <row r="688" spans="1:8">
      <c r="A688" s="6" t="s">
        <v>690</v>
      </c>
      <c r="B688" s="30">
        <v>25</v>
      </c>
      <c r="C688" t="s">
        <v>1440</v>
      </c>
      <c r="D688" s="6">
        <v>2020</v>
      </c>
      <c r="E688">
        <v>3</v>
      </c>
      <c r="F688" t="s">
        <v>10</v>
      </c>
      <c r="G688" s="7">
        <v>10</v>
      </c>
      <c r="H688" s="7">
        <v>0</v>
      </c>
    </row>
    <row r="689" spans="1:8">
      <c r="A689" s="6" t="s">
        <v>690</v>
      </c>
      <c r="B689" s="30">
        <v>25</v>
      </c>
      <c r="C689" t="s">
        <v>1440</v>
      </c>
      <c r="D689" s="6">
        <v>2020</v>
      </c>
      <c r="E689">
        <v>3</v>
      </c>
      <c r="F689" t="s">
        <v>19</v>
      </c>
      <c r="G689" s="7">
        <v>3</v>
      </c>
      <c r="H689" s="7">
        <v>0</v>
      </c>
    </row>
    <row r="690" spans="1:8">
      <c r="A690" s="6" t="s">
        <v>690</v>
      </c>
      <c r="B690" s="30">
        <v>25</v>
      </c>
      <c r="C690" t="s">
        <v>1440</v>
      </c>
      <c r="D690" s="6">
        <v>2020</v>
      </c>
      <c r="E690">
        <v>3</v>
      </c>
      <c r="F690" t="s">
        <v>12</v>
      </c>
      <c r="G690" s="7">
        <v>11</v>
      </c>
      <c r="H690" s="7">
        <v>11</v>
      </c>
    </row>
    <row r="691" spans="1:8">
      <c r="A691" s="6" t="s">
        <v>690</v>
      </c>
      <c r="B691" s="30">
        <v>25</v>
      </c>
      <c r="C691" t="s">
        <v>1440</v>
      </c>
      <c r="D691" s="6">
        <v>2020</v>
      </c>
      <c r="E691">
        <v>4</v>
      </c>
      <c r="F691" t="s">
        <v>9</v>
      </c>
      <c r="G691" s="7">
        <v>4</v>
      </c>
      <c r="H691" s="7">
        <v>5</v>
      </c>
    </row>
    <row r="692" spans="1:8">
      <c r="A692" s="6" t="s">
        <v>690</v>
      </c>
      <c r="B692" s="30">
        <v>25</v>
      </c>
      <c r="C692" t="s">
        <v>1440</v>
      </c>
      <c r="D692" s="6">
        <v>2020</v>
      </c>
      <c r="E692">
        <v>4</v>
      </c>
      <c r="F692" t="s">
        <v>10</v>
      </c>
      <c r="G692" s="7">
        <v>4</v>
      </c>
      <c r="H692" s="7">
        <v>0</v>
      </c>
    </row>
    <row r="693" spans="1:8">
      <c r="A693" s="6" t="s">
        <v>690</v>
      </c>
      <c r="B693" s="30">
        <v>25</v>
      </c>
      <c r="C693" t="s">
        <v>1440</v>
      </c>
      <c r="D693" s="6">
        <v>2020</v>
      </c>
      <c r="E693">
        <v>4</v>
      </c>
      <c r="F693" t="s">
        <v>19</v>
      </c>
      <c r="G693" s="7">
        <v>1</v>
      </c>
      <c r="H693" s="7">
        <v>0</v>
      </c>
    </row>
    <row r="694" spans="1:8">
      <c r="A694" s="6" t="s">
        <v>690</v>
      </c>
      <c r="B694" s="30">
        <v>25</v>
      </c>
      <c r="C694" t="s">
        <v>1440</v>
      </c>
      <c r="D694" s="6">
        <v>2020</v>
      </c>
      <c r="E694">
        <v>4</v>
      </c>
      <c r="F694" t="s">
        <v>12</v>
      </c>
      <c r="G694" s="7">
        <v>18</v>
      </c>
      <c r="H694" s="7">
        <v>13</v>
      </c>
    </row>
    <row r="695" spans="1:8">
      <c r="A695" s="6" t="s">
        <v>690</v>
      </c>
      <c r="B695" s="30">
        <v>25</v>
      </c>
      <c r="C695" t="s">
        <v>1440</v>
      </c>
      <c r="D695" s="6">
        <v>2020</v>
      </c>
      <c r="E695">
        <v>5</v>
      </c>
      <c r="F695" t="s">
        <v>9</v>
      </c>
      <c r="G695" s="7">
        <v>5</v>
      </c>
      <c r="H695" s="7">
        <v>4</v>
      </c>
    </row>
    <row r="696" spans="1:8">
      <c r="A696" s="6" t="s">
        <v>690</v>
      </c>
      <c r="B696" s="30">
        <v>25</v>
      </c>
      <c r="C696" t="s">
        <v>1440</v>
      </c>
      <c r="D696" s="6">
        <v>2020</v>
      </c>
      <c r="E696">
        <v>5</v>
      </c>
      <c r="F696" t="s">
        <v>90</v>
      </c>
      <c r="G696" s="7">
        <v>2</v>
      </c>
      <c r="H696" s="7">
        <v>0</v>
      </c>
    </row>
    <row r="697" spans="1:8">
      <c r="A697" s="6" t="s">
        <v>690</v>
      </c>
      <c r="B697" s="30">
        <v>25</v>
      </c>
      <c r="C697" t="s">
        <v>1440</v>
      </c>
      <c r="D697" s="6">
        <v>2020</v>
      </c>
      <c r="E697">
        <v>5</v>
      </c>
      <c r="F697" t="s">
        <v>10</v>
      </c>
      <c r="G697" s="7">
        <v>5</v>
      </c>
      <c r="H697" s="7">
        <v>0</v>
      </c>
    </row>
    <row r="698" spans="1:8">
      <c r="A698" s="6" t="s">
        <v>690</v>
      </c>
      <c r="B698" s="30">
        <v>25</v>
      </c>
      <c r="C698" t="s">
        <v>1440</v>
      </c>
      <c r="D698" s="6">
        <v>2020</v>
      </c>
      <c r="E698">
        <v>5</v>
      </c>
      <c r="F698" t="s">
        <v>19</v>
      </c>
      <c r="G698" s="7">
        <v>1</v>
      </c>
      <c r="H698" s="7">
        <v>0</v>
      </c>
    </row>
    <row r="699" spans="1:8">
      <c r="A699" s="6" t="s">
        <v>690</v>
      </c>
      <c r="B699" s="30">
        <v>25</v>
      </c>
      <c r="C699" t="s">
        <v>1440</v>
      </c>
      <c r="D699" s="6">
        <v>2020</v>
      </c>
      <c r="E699">
        <v>5</v>
      </c>
      <c r="F699" t="s">
        <v>12</v>
      </c>
      <c r="G699" s="7">
        <v>13</v>
      </c>
      <c r="H699" s="7">
        <v>10</v>
      </c>
    </row>
    <row r="700" spans="1:8">
      <c r="A700" s="6" t="s">
        <v>690</v>
      </c>
      <c r="B700" s="30">
        <v>25</v>
      </c>
      <c r="C700" t="s">
        <v>1440</v>
      </c>
      <c r="D700" s="6">
        <v>2020</v>
      </c>
      <c r="E700">
        <v>6</v>
      </c>
      <c r="F700" t="s">
        <v>9</v>
      </c>
      <c r="G700" s="7">
        <v>2</v>
      </c>
      <c r="H700" s="7">
        <v>1</v>
      </c>
    </row>
    <row r="701" spans="1:8">
      <c r="A701" s="6" t="s">
        <v>690</v>
      </c>
      <c r="B701" s="30">
        <v>25</v>
      </c>
      <c r="C701" t="s">
        <v>1440</v>
      </c>
      <c r="D701" s="6">
        <v>2020</v>
      </c>
      <c r="E701">
        <v>6</v>
      </c>
      <c r="F701" t="s">
        <v>90</v>
      </c>
      <c r="G701" s="7">
        <v>2</v>
      </c>
      <c r="H701" s="7">
        <v>0</v>
      </c>
    </row>
    <row r="702" spans="1:8">
      <c r="A702" s="6" t="s">
        <v>690</v>
      </c>
      <c r="B702" s="30">
        <v>25</v>
      </c>
      <c r="C702" t="s">
        <v>1440</v>
      </c>
      <c r="D702" s="6">
        <v>2020</v>
      </c>
      <c r="E702">
        <v>6</v>
      </c>
      <c r="F702" t="s">
        <v>10</v>
      </c>
      <c r="G702" s="7">
        <v>3</v>
      </c>
      <c r="H702" s="7">
        <v>0</v>
      </c>
    </row>
    <row r="703" spans="1:8">
      <c r="A703" s="8" t="s">
        <v>690</v>
      </c>
      <c r="B703" s="30">
        <v>25</v>
      </c>
      <c r="C703" t="s">
        <v>1440</v>
      </c>
      <c r="D703" s="6">
        <v>2020</v>
      </c>
      <c r="E703">
        <v>6</v>
      </c>
      <c r="F703" t="s">
        <v>12</v>
      </c>
      <c r="G703" s="7">
        <v>10</v>
      </c>
      <c r="H703" s="7">
        <v>11</v>
      </c>
    </row>
    <row r="704" spans="1:8">
      <c r="A704" s="6" t="s">
        <v>742</v>
      </c>
      <c r="B704" s="30">
        <v>41</v>
      </c>
      <c r="C704" t="s">
        <v>1442</v>
      </c>
      <c r="D704" s="6">
        <v>2019</v>
      </c>
      <c r="E704">
        <v>1</v>
      </c>
      <c r="F704" t="s">
        <v>9</v>
      </c>
      <c r="G704" s="7">
        <v>5</v>
      </c>
      <c r="H704" s="7">
        <v>8</v>
      </c>
    </row>
    <row r="705" spans="1:8">
      <c r="A705" s="6" t="s">
        <v>742</v>
      </c>
      <c r="B705" s="30">
        <v>41</v>
      </c>
      <c r="C705" t="s">
        <v>1442</v>
      </c>
      <c r="D705" s="6">
        <v>2019</v>
      </c>
      <c r="E705">
        <v>1</v>
      </c>
      <c r="F705" t="s">
        <v>90</v>
      </c>
      <c r="G705" s="7">
        <v>2</v>
      </c>
      <c r="H705" s="7">
        <v>0</v>
      </c>
    </row>
    <row r="706" spans="1:8">
      <c r="A706" s="6" t="s">
        <v>742</v>
      </c>
      <c r="B706" s="30">
        <v>41</v>
      </c>
      <c r="C706" t="s">
        <v>1442</v>
      </c>
      <c r="D706" s="6">
        <v>2019</v>
      </c>
      <c r="E706">
        <v>1</v>
      </c>
      <c r="F706" t="s">
        <v>10</v>
      </c>
      <c r="G706" s="7">
        <v>3</v>
      </c>
      <c r="H706" s="7">
        <v>0</v>
      </c>
    </row>
    <row r="707" spans="1:8">
      <c r="A707" s="6" t="s">
        <v>742</v>
      </c>
      <c r="B707" s="30">
        <v>41</v>
      </c>
      <c r="C707" t="s">
        <v>1442</v>
      </c>
      <c r="D707" s="6">
        <v>2019</v>
      </c>
      <c r="E707">
        <v>1</v>
      </c>
      <c r="F707" t="s">
        <v>12</v>
      </c>
      <c r="G707" s="7">
        <v>4</v>
      </c>
      <c r="H707" s="7">
        <v>3</v>
      </c>
    </row>
    <row r="708" spans="1:8">
      <c r="A708" s="6" t="s">
        <v>742</v>
      </c>
      <c r="B708" s="30">
        <v>41</v>
      </c>
      <c r="C708" t="s">
        <v>1442</v>
      </c>
      <c r="D708" s="6">
        <v>2019</v>
      </c>
      <c r="E708">
        <v>2</v>
      </c>
      <c r="F708" t="s">
        <v>9</v>
      </c>
      <c r="G708" s="7">
        <v>1</v>
      </c>
      <c r="H708" s="7">
        <v>1</v>
      </c>
    </row>
    <row r="709" spans="1:8">
      <c r="A709" s="6" t="s">
        <v>742</v>
      </c>
      <c r="B709" s="30">
        <v>41</v>
      </c>
      <c r="C709" t="s">
        <v>1442</v>
      </c>
      <c r="D709" s="6">
        <v>2019</v>
      </c>
      <c r="E709">
        <v>2</v>
      </c>
      <c r="F709" t="s">
        <v>90</v>
      </c>
      <c r="G709" s="7">
        <v>2</v>
      </c>
      <c r="H709" s="7">
        <v>0</v>
      </c>
    </row>
    <row r="710" spans="1:8">
      <c r="A710" s="6" t="s">
        <v>742</v>
      </c>
      <c r="B710" s="30">
        <v>41</v>
      </c>
      <c r="C710" t="s">
        <v>1442</v>
      </c>
      <c r="D710" s="6">
        <v>2019</v>
      </c>
      <c r="E710">
        <v>2</v>
      </c>
      <c r="F710" t="s">
        <v>10</v>
      </c>
      <c r="G710" s="7">
        <v>2</v>
      </c>
      <c r="H710" s="7">
        <v>0</v>
      </c>
    </row>
    <row r="711" spans="1:8">
      <c r="A711" s="6" t="s">
        <v>742</v>
      </c>
      <c r="B711" s="30">
        <v>41</v>
      </c>
      <c r="C711" t="s">
        <v>1442</v>
      </c>
      <c r="D711" s="6">
        <v>2019</v>
      </c>
      <c r="E711">
        <v>2</v>
      </c>
      <c r="F711" t="s">
        <v>12</v>
      </c>
      <c r="G711" s="7">
        <v>7</v>
      </c>
      <c r="H711" s="7">
        <v>6</v>
      </c>
    </row>
    <row r="712" spans="1:8">
      <c r="A712" s="6" t="s">
        <v>742</v>
      </c>
      <c r="B712" s="30">
        <v>41</v>
      </c>
      <c r="C712" t="s">
        <v>1442</v>
      </c>
      <c r="D712" s="6">
        <v>2019</v>
      </c>
      <c r="E712">
        <v>3</v>
      </c>
      <c r="F712" t="s">
        <v>9</v>
      </c>
      <c r="G712" s="7">
        <v>7</v>
      </c>
      <c r="H712" s="7">
        <v>5</v>
      </c>
    </row>
    <row r="713" spans="1:8">
      <c r="A713" s="6" t="s">
        <v>742</v>
      </c>
      <c r="B713" s="30">
        <v>41</v>
      </c>
      <c r="C713" t="s">
        <v>1442</v>
      </c>
      <c r="D713" s="6">
        <v>2019</v>
      </c>
      <c r="E713">
        <v>3</v>
      </c>
      <c r="F713" t="s">
        <v>10</v>
      </c>
      <c r="G713" s="7">
        <v>16</v>
      </c>
      <c r="H713" s="7">
        <v>0</v>
      </c>
    </row>
    <row r="714" spans="1:8">
      <c r="A714" s="6" t="s">
        <v>742</v>
      </c>
      <c r="B714" s="30">
        <v>41</v>
      </c>
      <c r="C714" t="s">
        <v>1442</v>
      </c>
      <c r="D714" s="6">
        <v>2019</v>
      </c>
      <c r="E714">
        <v>3</v>
      </c>
      <c r="F714" t="s">
        <v>12</v>
      </c>
      <c r="G714" s="7">
        <v>6</v>
      </c>
      <c r="H714" s="7">
        <v>5</v>
      </c>
    </row>
    <row r="715" spans="1:8">
      <c r="A715" s="6" t="s">
        <v>742</v>
      </c>
      <c r="B715" s="30">
        <v>41</v>
      </c>
      <c r="C715" t="s">
        <v>1442</v>
      </c>
      <c r="D715" s="6">
        <v>2019</v>
      </c>
      <c r="E715">
        <v>4</v>
      </c>
      <c r="F715" t="s">
        <v>9</v>
      </c>
      <c r="G715" s="7">
        <v>3</v>
      </c>
      <c r="H715" s="7">
        <v>4</v>
      </c>
    </row>
    <row r="716" spans="1:8">
      <c r="A716" s="6" t="s">
        <v>742</v>
      </c>
      <c r="B716" s="30">
        <v>41</v>
      </c>
      <c r="C716" t="s">
        <v>1442</v>
      </c>
      <c r="D716" s="6">
        <v>2019</v>
      </c>
      <c r="E716">
        <v>4</v>
      </c>
      <c r="F716" t="s">
        <v>90</v>
      </c>
      <c r="G716" s="7">
        <v>1</v>
      </c>
      <c r="H716" s="7">
        <v>0</v>
      </c>
    </row>
    <row r="717" spans="1:8">
      <c r="A717" s="6" t="s">
        <v>742</v>
      </c>
      <c r="B717" s="30">
        <v>41</v>
      </c>
      <c r="C717" t="s">
        <v>1442</v>
      </c>
      <c r="D717" s="6">
        <v>2019</v>
      </c>
      <c r="E717">
        <v>4</v>
      </c>
      <c r="F717" t="s">
        <v>10</v>
      </c>
      <c r="G717" s="7">
        <v>11</v>
      </c>
      <c r="H717" s="7">
        <v>0</v>
      </c>
    </row>
    <row r="718" spans="1:8">
      <c r="A718" s="6" t="s">
        <v>742</v>
      </c>
      <c r="B718" s="30">
        <v>41</v>
      </c>
      <c r="C718" t="s">
        <v>1442</v>
      </c>
      <c r="D718" s="6">
        <v>2019</v>
      </c>
      <c r="E718">
        <v>4</v>
      </c>
      <c r="F718" t="s">
        <v>12</v>
      </c>
      <c r="G718" s="7">
        <v>3</v>
      </c>
      <c r="H718" s="7">
        <v>2</v>
      </c>
    </row>
    <row r="719" spans="1:8">
      <c r="A719" s="6" t="s">
        <v>742</v>
      </c>
      <c r="B719" s="30">
        <v>41</v>
      </c>
      <c r="C719" t="s">
        <v>1442</v>
      </c>
      <c r="D719" s="6">
        <v>2019</v>
      </c>
      <c r="E719">
        <v>5</v>
      </c>
      <c r="F719" t="s">
        <v>9</v>
      </c>
      <c r="G719" s="7">
        <v>7</v>
      </c>
      <c r="H719" s="7">
        <v>8</v>
      </c>
    </row>
    <row r="720" spans="1:8">
      <c r="A720" s="6" t="s">
        <v>742</v>
      </c>
      <c r="B720" s="30">
        <v>41</v>
      </c>
      <c r="C720" t="s">
        <v>1442</v>
      </c>
      <c r="D720" s="6">
        <v>2019</v>
      </c>
      <c r="E720">
        <v>5</v>
      </c>
      <c r="F720" t="s">
        <v>10</v>
      </c>
      <c r="G720" s="7">
        <v>31</v>
      </c>
      <c r="H720" s="7">
        <v>0</v>
      </c>
    </row>
    <row r="721" spans="1:8">
      <c r="A721" s="6" t="s">
        <v>742</v>
      </c>
      <c r="B721" s="30">
        <v>41</v>
      </c>
      <c r="C721" t="s">
        <v>1442</v>
      </c>
      <c r="D721" s="6">
        <v>2019</v>
      </c>
      <c r="E721">
        <v>5</v>
      </c>
      <c r="F721" t="s">
        <v>12</v>
      </c>
      <c r="G721" s="7">
        <v>7</v>
      </c>
      <c r="H721" s="7">
        <v>6</v>
      </c>
    </row>
    <row r="722" spans="1:8">
      <c r="A722" s="6" t="s">
        <v>742</v>
      </c>
      <c r="B722" s="30">
        <v>41</v>
      </c>
      <c r="C722" t="s">
        <v>1442</v>
      </c>
      <c r="D722" s="6">
        <v>2019</v>
      </c>
      <c r="E722">
        <v>6</v>
      </c>
      <c r="F722" t="s">
        <v>9</v>
      </c>
      <c r="G722" s="7">
        <v>4</v>
      </c>
      <c r="H722" s="7">
        <v>2</v>
      </c>
    </row>
    <row r="723" spans="1:8">
      <c r="A723" s="6" t="s">
        <v>742</v>
      </c>
      <c r="B723" s="30">
        <v>41</v>
      </c>
      <c r="C723" t="s">
        <v>1442</v>
      </c>
      <c r="D723" s="6">
        <v>2019</v>
      </c>
      <c r="E723">
        <v>6</v>
      </c>
      <c r="F723" t="s">
        <v>90</v>
      </c>
      <c r="G723" s="7">
        <v>4</v>
      </c>
      <c r="H723" s="7">
        <v>0</v>
      </c>
    </row>
    <row r="724" spans="1:8">
      <c r="A724" s="6" t="s">
        <v>742</v>
      </c>
      <c r="B724" s="30">
        <v>41</v>
      </c>
      <c r="C724" t="s">
        <v>1442</v>
      </c>
      <c r="D724" s="6">
        <v>2019</v>
      </c>
      <c r="E724">
        <v>6</v>
      </c>
      <c r="F724" t="s">
        <v>10</v>
      </c>
      <c r="G724" s="7">
        <v>10</v>
      </c>
      <c r="H724" s="7">
        <v>0</v>
      </c>
    </row>
    <row r="725" spans="1:8">
      <c r="A725" s="6" t="s">
        <v>742</v>
      </c>
      <c r="B725" s="30">
        <v>41</v>
      </c>
      <c r="C725" t="s">
        <v>1442</v>
      </c>
      <c r="D725" s="6">
        <v>2019</v>
      </c>
      <c r="E725">
        <v>6</v>
      </c>
      <c r="F725" t="s">
        <v>19</v>
      </c>
      <c r="G725" s="7">
        <v>7</v>
      </c>
      <c r="H725" s="7">
        <v>0</v>
      </c>
    </row>
    <row r="726" spans="1:8">
      <c r="A726" s="6" t="s">
        <v>742</v>
      </c>
      <c r="B726" s="30">
        <v>41</v>
      </c>
      <c r="C726" t="s">
        <v>1442</v>
      </c>
      <c r="D726" s="6">
        <v>2019</v>
      </c>
      <c r="E726">
        <v>6</v>
      </c>
      <c r="F726" t="s">
        <v>12</v>
      </c>
      <c r="G726" s="7">
        <v>6</v>
      </c>
      <c r="H726" s="7">
        <v>3</v>
      </c>
    </row>
    <row r="727" spans="1:8">
      <c r="A727" s="6" t="s">
        <v>742</v>
      </c>
      <c r="B727" s="30">
        <v>41</v>
      </c>
      <c r="C727" t="s">
        <v>1442</v>
      </c>
      <c r="D727" s="6">
        <v>2020</v>
      </c>
      <c r="E727">
        <v>1</v>
      </c>
      <c r="F727" t="s">
        <v>9</v>
      </c>
      <c r="G727" s="7">
        <v>7</v>
      </c>
      <c r="H727" s="7">
        <v>9</v>
      </c>
    </row>
    <row r="728" spans="1:8">
      <c r="A728" s="6" t="s">
        <v>742</v>
      </c>
      <c r="B728" s="30">
        <v>41</v>
      </c>
      <c r="C728" t="s">
        <v>1442</v>
      </c>
      <c r="D728" s="6">
        <v>2020</v>
      </c>
      <c r="E728">
        <v>1</v>
      </c>
      <c r="F728" t="s">
        <v>90</v>
      </c>
      <c r="G728" s="7">
        <v>1</v>
      </c>
      <c r="H728" s="7">
        <v>0</v>
      </c>
    </row>
    <row r="729" spans="1:8">
      <c r="A729" s="6" t="s">
        <v>742</v>
      </c>
      <c r="B729" s="30">
        <v>41</v>
      </c>
      <c r="C729" t="s">
        <v>1442</v>
      </c>
      <c r="D729" s="6">
        <v>2020</v>
      </c>
      <c r="E729">
        <v>1</v>
      </c>
      <c r="F729" t="s">
        <v>10</v>
      </c>
      <c r="G729" s="7">
        <v>1</v>
      </c>
      <c r="H729" s="7">
        <v>0</v>
      </c>
    </row>
    <row r="730" spans="1:8">
      <c r="A730" s="6" t="s">
        <v>742</v>
      </c>
      <c r="B730" s="30">
        <v>41</v>
      </c>
      <c r="C730" t="s">
        <v>1442</v>
      </c>
      <c r="D730" s="6">
        <v>2020</v>
      </c>
      <c r="E730">
        <v>1</v>
      </c>
      <c r="F730" t="s">
        <v>12</v>
      </c>
      <c r="G730" s="7">
        <v>3</v>
      </c>
      <c r="H730" s="7">
        <v>3</v>
      </c>
    </row>
    <row r="731" spans="1:8">
      <c r="A731" s="6" t="s">
        <v>742</v>
      </c>
      <c r="B731" s="30">
        <v>41</v>
      </c>
      <c r="C731" t="s">
        <v>1442</v>
      </c>
      <c r="D731" s="6">
        <v>2020</v>
      </c>
      <c r="E731">
        <v>2</v>
      </c>
      <c r="F731" t="s">
        <v>9</v>
      </c>
      <c r="G731" s="7">
        <v>4</v>
      </c>
      <c r="H731" s="7">
        <v>1</v>
      </c>
    </row>
    <row r="732" spans="1:8">
      <c r="A732" s="6" t="s">
        <v>742</v>
      </c>
      <c r="B732" s="30">
        <v>41</v>
      </c>
      <c r="C732" t="s">
        <v>1442</v>
      </c>
      <c r="D732" s="6">
        <v>2020</v>
      </c>
      <c r="E732">
        <v>2</v>
      </c>
      <c r="F732" t="s">
        <v>90</v>
      </c>
      <c r="G732" s="7">
        <v>3</v>
      </c>
      <c r="H732" s="7">
        <v>0</v>
      </c>
    </row>
    <row r="733" spans="1:8">
      <c r="A733" s="6" t="s">
        <v>742</v>
      </c>
      <c r="B733" s="30">
        <v>41</v>
      </c>
      <c r="C733" t="s">
        <v>1442</v>
      </c>
      <c r="D733" s="6">
        <v>2020</v>
      </c>
      <c r="E733">
        <v>2</v>
      </c>
      <c r="F733" t="s">
        <v>10</v>
      </c>
      <c r="G733" s="7">
        <v>6</v>
      </c>
      <c r="H733" s="7">
        <v>0</v>
      </c>
    </row>
    <row r="734" spans="1:8">
      <c r="A734" s="6" t="s">
        <v>742</v>
      </c>
      <c r="B734" s="30">
        <v>41</v>
      </c>
      <c r="C734" t="s">
        <v>1442</v>
      </c>
      <c r="D734" s="6">
        <v>2020</v>
      </c>
      <c r="E734">
        <v>2</v>
      </c>
      <c r="F734" t="s">
        <v>12</v>
      </c>
      <c r="G734" s="7">
        <v>5</v>
      </c>
      <c r="H734" s="7">
        <v>4</v>
      </c>
    </row>
    <row r="735" spans="1:8">
      <c r="A735" s="6" t="s">
        <v>742</v>
      </c>
      <c r="B735" s="30">
        <v>41</v>
      </c>
      <c r="C735" t="s">
        <v>1442</v>
      </c>
      <c r="D735" s="6">
        <v>2020</v>
      </c>
      <c r="E735">
        <v>3</v>
      </c>
      <c r="F735" t="s">
        <v>9</v>
      </c>
      <c r="G735" s="7">
        <v>7</v>
      </c>
      <c r="H735" s="7">
        <v>9</v>
      </c>
    </row>
    <row r="736" spans="1:8">
      <c r="A736" s="6" t="s">
        <v>742</v>
      </c>
      <c r="B736" s="30">
        <v>41</v>
      </c>
      <c r="C736" t="s">
        <v>1442</v>
      </c>
      <c r="D736" s="6">
        <v>2020</v>
      </c>
      <c r="E736">
        <v>3</v>
      </c>
      <c r="F736" t="s">
        <v>90</v>
      </c>
      <c r="G736" s="7">
        <v>2</v>
      </c>
      <c r="H736" s="7">
        <v>0</v>
      </c>
    </row>
    <row r="737" spans="1:8">
      <c r="A737" s="6" t="s">
        <v>742</v>
      </c>
      <c r="B737" s="30">
        <v>41</v>
      </c>
      <c r="C737" t="s">
        <v>1442</v>
      </c>
      <c r="D737" s="6">
        <v>2020</v>
      </c>
      <c r="E737">
        <v>3</v>
      </c>
      <c r="F737" t="s">
        <v>10</v>
      </c>
      <c r="G737" s="7">
        <v>20</v>
      </c>
      <c r="H737" s="7">
        <v>0</v>
      </c>
    </row>
    <row r="738" spans="1:8">
      <c r="A738" s="6" t="s">
        <v>742</v>
      </c>
      <c r="B738" s="30">
        <v>41</v>
      </c>
      <c r="C738" t="s">
        <v>1442</v>
      </c>
      <c r="D738" s="6">
        <v>2020</v>
      </c>
      <c r="E738">
        <v>3</v>
      </c>
      <c r="F738" t="s">
        <v>19</v>
      </c>
      <c r="G738" s="7">
        <v>1</v>
      </c>
      <c r="H738" s="7">
        <v>0</v>
      </c>
    </row>
    <row r="739" spans="1:8">
      <c r="A739" s="6" t="s">
        <v>742</v>
      </c>
      <c r="B739" s="30">
        <v>41</v>
      </c>
      <c r="C739" t="s">
        <v>1442</v>
      </c>
      <c r="D739" s="6">
        <v>2020</v>
      </c>
      <c r="E739">
        <v>3</v>
      </c>
      <c r="F739" t="s">
        <v>12</v>
      </c>
      <c r="G739" s="7">
        <v>8</v>
      </c>
      <c r="H739" s="7">
        <v>16</v>
      </c>
    </row>
    <row r="740" spans="1:8">
      <c r="A740" s="6" t="s">
        <v>742</v>
      </c>
      <c r="B740" s="30">
        <v>41</v>
      </c>
      <c r="C740" t="s">
        <v>1442</v>
      </c>
      <c r="D740" s="6">
        <v>2020</v>
      </c>
      <c r="E740">
        <v>4</v>
      </c>
      <c r="F740" t="s">
        <v>9</v>
      </c>
      <c r="G740" s="7">
        <v>3</v>
      </c>
      <c r="H740" s="7">
        <v>3</v>
      </c>
    </row>
    <row r="741" spans="1:8">
      <c r="A741" s="6" t="s">
        <v>742</v>
      </c>
      <c r="B741" s="30">
        <v>41</v>
      </c>
      <c r="C741" t="s">
        <v>1442</v>
      </c>
      <c r="D741" s="6">
        <v>2020</v>
      </c>
      <c r="E741">
        <v>4</v>
      </c>
      <c r="F741" t="s">
        <v>90</v>
      </c>
      <c r="G741" s="7">
        <v>6</v>
      </c>
      <c r="H741" s="7">
        <v>0</v>
      </c>
    </row>
    <row r="742" spans="1:8">
      <c r="A742" s="6" t="s">
        <v>742</v>
      </c>
      <c r="B742" s="30">
        <v>41</v>
      </c>
      <c r="C742" t="s">
        <v>1442</v>
      </c>
      <c r="D742" s="6">
        <v>2020</v>
      </c>
      <c r="E742">
        <v>4</v>
      </c>
      <c r="F742" t="s">
        <v>10</v>
      </c>
      <c r="G742" s="7">
        <v>2</v>
      </c>
      <c r="H742" s="7">
        <v>0</v>
      </c>
    </row>
    <row r="743" spans="1:8">
      <c r="A743" s="6" t="s">
        <v>742</v>
      </c>
      <c r="B743" s="30">
        <v>41</v>
      </c>
      <c r="C743" t="s">
        <v>1442</v>
      </c>
      <c r="D743" s="6">
        <v>2020</v>
      </c>
      <c r="E743">
        <v>4</v>
      </c>
      <c r="F743" t="s">
        <v>12</v>
      </c>
      <c r="G743" s="7">
        <v>4</v>
      </c>
      <c r="H743" s="7">
        <v>5</v>
      </c>
    </row>
    <row r="744" spans="1:8">
      <c r="A744" s="6" t="s">
        <v>742</v>
      </c>
      <c r="B744" s="30">
        <v>41</v>
      </c>
      <c r="C744" t="s">
        <v>1442</v>
      </c>
      <c r="D744" s="6">
        <v>2020</v>
      </c>
      <c r="E744">
        <v>5</v>
      </c>
      <c r="F744" t="s">
        <v>9</v>
      </c>
      <c r="G744" s="7">
        <v>2</v>
      </c>
      <c r="H744" s="7">
        <v>2</v>
      </c>
    </row>
    <row r="745" spans="1:8">
      <c r="A745" s="6" t="s">
        <v>742</v>
      </c>
      <c r="B745" s="30">
        <v>41</v>
      </c>
      <c r="C745" t="s">
        <v>1442</v>
      </c>
      <c r="D745" s="6">
        <v>2020</v>
      </c>
      <c r="E745">
        <v>5</v>
      </c>
      <c r="F745" t="s">
        <v>90</v>
      </c>
      <c r="G745" s="7">
        <v>7</v>
      </c>
      <c r="H745" s="7">
        <v>0</v>
      </c>
    </row>
    <row r="746" spans="1:8">
      <c r="A746" s="6" t="s">
        <v>742</v>
      </c>
      <c r="B746" s="30">
        <v>41</v>
      </c>
      <c r="C746" t="s">
        <v>1442</v>
      </c>
      <c r="D746" s="6">
        <v>2020</v>
      </c>
      <c r="E746">
        <v>5</v>
      </c>
      <c r="F746" t="s">
        <v>10</v>
      </c>
      <c r="G746" s="7">
        <v>3</v>
      </c>
      <c r="H746" s="7">
        <v>0</v>
      </c>
    </row>
    <row r="747" spans="1:8">
      <c r="A747" s="6" t="s">
        <v>742</v>
      </c>
      <c r="B747" s="30">
        <v>41</v>
      </c>
      <c r="C747" t="s">
        <v>1442</v>
      </c>
      <c r="D747" s="6">
        <v>2020</v>
      </c>
      <c r="E747">
        <v>5</v>
      </c>
      <c r="F747" t="s">
        <v>19</v>
      </c>
      <c r="G747" s="7">
        <v>1</v>
      </c>
      <c r="H747" s="7">
        <v>0</v>
      </c>
    </row>
    <row r="748" spans="1:8">
      <c r="A748" s="6" t="s">
        <v>742</v>
      </c>
      <c r="B748" s="30">
        <v>41</v>
      </c>
      <c r="C748" t="s">
        <v>1442</v>
      </c>
      <c r="D748" s="6">
        <v>2020</v>
      </c>
      <c r="E748">
        <v>5</v>
      </c>
      <c r="F748" t="s">
        <v>12</v>
      </c>
      <c r="G748" s="7">
        <v>6</v>
      </c>
      <c r="H748" s="7">
        <v>6</v>
      </c>
    </row>
    <row r="749" spans="1:8">
      <c r="A749" s="6" t="s">
        <v>742</v>
      </c>
      <c r="B749" s="30">
        <v>41</v>
      </c>
      <c r="C749" t="s">
        <v>1442</v>
      </c>
      <c r="D749" s="6">
        <v>2020</v>
      </c>
      <c r="E749">
        <v>6</v>
      </c>
      <c r="F749" t="s">
        <v>90</v>
      </c>
      <c r="G749" s="7">
        <v>7</v>
      </c>
      <c r="H749" s="7">
        <v>0</v>
      </c>
    </row>
    <row r="750" spans="1:8">
      <c r="A750" s="6" t="s">
        <v>742</v>
      </c>
      <c r="B750" s="30">
        <v>41</v>
      </c>
      <c r="C750" t="s">
        <v>1442</v>
      </c>
      <c r="D750" s="6">
        <v>2020</v>
      </c>
      <c r="E750">
        <v>6</v>
      </c>
      <c r="F750" t="s">
        <v>10</v>
      </c>
      <c r="G750" s="7">
        <v>7</v>
      </c>
      <c r="H750" s="7">
        <v>0</v>
      </c>
    </row>
    <row r="751" spans="1:8">
      <c r="A751" s="6" t="s">
        <v>742</v>
      </c>
      <c r="B751" s="30">
        <v>41</v>
      </c>
      <c r="C751" t="s">
        <v>1442</v>
      </c>
      <c r="D751" s="6">
        <v>2020</v>
      </c>
      <c r="E751">
        <v>6</v>
      </c>
      <c r="F751" t="s">
        <v>19</v>
      </c>
      <c r="G751" s="7">
        <v>2</v>
      </c>
      <c r="H751" s="7">
        <v>0</v>
      </c>
    </row>
    <row r="752" spans="1:8">
      <c r="A752" s="8" t="s">
        <v>742</v>
      </c>
      <c r="B752" s="30">
        <v>41</v>
      </c>
      <c r="C752" t="s">
        <v>1442</v>
      </c>
      <c r="D752" s="6">
        <v>2020</v>
      </c>
      <c r="E752">
        <v>6</v>
      </c>
      <c r="F752" t="s">
        <v>12</v>
      </c>
      <c r="G752" s="7">
        <v>3</v>
      </c>
      <c r="H752" s="7">
        <v>4</v>
      </c>
    </row>
    <row r="753" spans="1:8">
      <c r="A753" s="6" t="s">
        <v>806</v>
      </c>
      <c r="B753" s="30">
        <v>26</v>
      </c>
      <c r="C753" t="s">
        <v>1440</v>
      </c>
      <c r="D753" s="6">
        <v>2019</v>
      </c>
      <c r="E753">
        <v>1</v>
      </c>
      <c r="F753" t="s">
        <v>9</v>
      </c>
      <c r="G753" s="7">
        <v>9</v>
      </c>
      <c r="H753" s="7">
        <v>6</v>
      </c>
    </row>
    <row r="754" spans="1:8">
      <c r="A754" s="6" t="s">
        <v>806</v>
      </c>
      <c r="B754" s="30">
        <v>26</v>
      </c>
      <c r="C754" t="s">
        <v>1440</v>
      </c>
      <c r="D754" s="6">
        <v>2019</v>
      </c>
      <c r="E754">
        <v>1</v>
      </c>
      <c r="F754" t="s">
        <v>10</v>
      </c>
      <c r="G754" s="7">
        <v>8</v>
      </c>
      <c r="H754" s="7">
        <v>0</v>
      </c>
    </row>
    <row r="755" spans="1:8">
      <c r="A755" s="6" t="s">
        <v>806</v>
      </c>
      <c r="B755" s="30">
        <v>26</v>
      </c>
      <c r="C755" t="s">
        <v>1440</v>
      </c>
      <c r="D755" s="6">
        <v>2019</v>
      </c>
      <c r="E755">
        <v>1</v>
      </c>
      <c r="F755" t="s">
        <v>19</v>
      </c>
      <c r="G755" s="7">
        <v>2</v>
      </c>
      <c r="H755" s="7">
        <v>0</v>
      </c>
    </row>
    <row r="756" spans="1:8">
      <c r="A756" s="6" t="s">
        <v>806</v>
      </c>
      <c r="B756" s="30">
        <v>26</v>
      </c>
      <c r="C756" t="s">
        <v>1440</v>
      </c>
      <c r="D756" s="6">
        <v>2019</v>
      </c>
      <c r="E756">
        <v>1</v>
      </c>
      <c r="F756" t="s">
        <v>12</v>
      </c>
      <c r="G756" s="7">
        <v>18</v>
      </c>
      <c r="H756" s="7">
        <v>16</v>
      </c>
    </row>
    <row r="757" spans="1:8">
      <c r="A757" s="6" t="s">
        <v>806</v>
      </c>
      <c r="B757" s="30">
        <v>26</v>
      </c>
      <c r="C757" t="s">
        <v>1440</v>
      </c>
      <c r="D757" s="6">
        <v>2019</v>
      </c>
      <c r="E757">
        <v>2</v>
      </c>
      <c r="F757" t="s">
        <v>9</v>
      </c>
      <c r="G757" s="7">
        <v>3</v>
      </c>
      <c r="H757" s="7">
        <v>2</v>
      </c>
    </row>
    <row r="758" spans="1:8">
      <c r="A758" s="6" t="s">
        <v>806</v>
      </c>
      <c r="B758" s="30">
        <v>26</v>
      </c>
      <c r="C758" t="s">
        <v>1440</v>
      </c>
      <c r="D758" s="6">
        <v>2019</v>
      </c>
      <c r="E758">
        <v>2</v>
      </c>
      <c r="F758" t="s">
        <v>10</v>
      </c>
      <c r="G758" s="7">
        <v>9</v>
      </c>
      <c r="H758" s="7">
        <v>0</v>
      </c>
    </row>
    <row r="759" spans="1:8">
      <c r="A759" s="6" t="s">
        <v>806</v>
      </c>
      <c r="B759" s="30">
        <v>26</v>
      </c>
      <c r="C759" t="s">
        <v>1440</v>
      </c>
      <c r="D759" s="6">
        <v>2019</v>
      </c>
      <c r="E759">
        <v>2</v>
      </c>
      <c r="F759" t="s">
        <v>12</v>
      </c>
      <c r="G759" s="7">
        <v>4</v>
      </c>
      <c r="H759" s="7">
        <v>3</v>
      </c>
    </row>
    <row r="760" spans="1:8">
      <c r="A760" s="6" t="s">
        <v>806</v>
      </c>
      <c r="B760" s="30">
        <v>26</v>
      </c>
      <c r="C760" t="s">
        <v>1440</v>
      </c>
      <c r="D760" s="6">
        <v>2019</v>
      </c>
      <c r="E760">
        <v>3</v>
      </c>
      <c r="F760" t="s">
        <v>9</v>
      </c>
      <c r="G760" s="7">
        <v>2</v>
      </c>
      <c r="H760" s="7">
        <v>1</v>
      </c>
    </row>
    <row r="761" spans="1:8">
      <c r="A761" s="6" t="s">
        <v>806</v>
      </c>
      <c r="B761" s="30">
        <v>26</v>
      </c>
      <c r="C761" t="s">
        <v>1440</v>
      </c>
      <c r="D761" s="6">
        <v>2019</v>
      </c>
      <c r="E761">
        <v>3</v>
      </c>
      <c r="F761" t="s">
        <v>10</v>
      </c>
      <c r="G761" s="7">
        <v>19</v>
      </c>
      <c r="H761" s="7">
        <v>0</v>
      </c>
    </row>
    <row r="762" spans="1:8">
      <c r="A762" s="6" t="s">
        <v>806</v>
      </c>
      <c r="B762" s="30">
        <v>26</v>
      </c>
      <c r="C762" t="s">
        <v>1440</v>
      </c>
      <c r="D762" s="6">
        <v>2019</v>
      </c>
      <c r="E762">
        <v>3</v>
      </c>
      <c r="F762" t="s">
        <v>19</v>
      </c>
      <c r="G762" s="7">
        <v>4</v>
      </c>
      <c r="H762" s="7">
        <v>0</v>
      </c>
    </row>
    <row r="763" spans="1:8">
      <c r="A763" s="6" t="s">
        <v>806</v>
      </c>
      <c r="B763" s="30">
        <v>26</v>
      </c>
      <c r="C763" t="s">
        <v>1440</v>
      </c>
      <c r="D763" s="6">
        <v>2019</v>
      </c>
      <c r="E763">
        <v>3</v>
      </c>
      <c r="F763" t="s">
        <v>12</v>
      </c>
      <c r="G763" s="7">
        <v>8</v>
      </c>
      <c r="H763" s="7">
        <v>11</v>
      </c>
    </row>
    <row r="764" spans="1:8">
      <c r="A764" s="6" t="s">
        <v>806</v>
      </c>
      <c r="B764" s="30">
        <v>26</v>
      </c>
      <c r="C764" t="s">
        <v>1440</v>
      </c>
      <c r="D764" s="6">
        <v>2019</v>
      </c>
      <c r="E764">
        <v>4</v>
      </c>
      <c r="F764" t="s">
        <v>9</v>
      </c>
      <c r="G764" s="7">
        <v>3</v>
      </c>
      <c r="H764" s="7">
        <v>2</v>
      </c>
    </row>
    <row r="765" spans="1:8">
      <c r="A765" s="6" t="s">
        <v>806</v>
      </c>
      <c r="B765" s="30">
        <v>26</v>
      </c>
      <c r="C765" t="s">
        <v>1440</v>
      </c>
      <c r="D765" s="6">
        <v>2019</v>
      </c>
      <c r="E765">
        <v>4</v>
      </c>
      <c r="F765" t="s">
        <v>10</v>
      </c>
      <c r="G765" s="7">
        <v>13</v>
      </c>
      <c r="H765" s="7">
        <v>0</v>
      </c>
    </row>
    <row r="766" spans="1:8">
      <c r="A766" s="6" t="s">
        <v>806</v>
      </c>
      <c r="B766" s="30">
        <v>26</v>
      </c>
      <c r="C766" t="s">
        <v>1440</v>
      </c>
      <c r="D766" s="6">
        <v>2019</v>
      </c>
      <c r="E766">
        <v>4</v>
      </c>
      <c r="F766" t="s">
        <v>19</v>
      </c>
      <c r="G766" s="7">
        <v>5</v>
      </c>
      <c r="H766" s="7">
        <v>0</v>
      </c>
    </row>
    <row r="767" spans="1:8">
      <c r="A767" s="6" t="s">
        <v>806</v>
      </c>
      <c r="B767" s="30">
        <v>26</v>
      </c>
      <c r="C767" t="s">
        <v>1440</v>
      </c>
      <c r="D767" s="6">
        <v>2019</v>
      </c>
      <c r="E767">
        <v>4</v>
      </c>
      <c r="F767" t="s">
        <v>12</v>
      </c>
      <c r="G767" s="7">
        <v>4</v>
      </c>
      <c r="H767" s="7">
        <v>4</v>
      </c>
    </row>
    <row r="768" spans="1:8">
      <c r="A768" s="6" t="s">
        <v>806</v>
      </c>
      <c r="B768" s="30">
        <v>26</v>
      </c>
      <c r="C768" t="s">
        <v>1440</v>
      </c>
      <c r="D768" s="6">
        <v>2019</v>
      </c>
      <c r="E768">
        <v>5</v>
      </c>
      <c r="F768" t="s">
        <v>9</v>
      </c>
      <c r="G768" s="7">
        <v>5</v>
      </c>
      <c r="H768" s="7">
        <v>4</v>
      </c>
    </row>
    <row r="769" spans="1:8">
      <c r="A769" s="6" t="s">
        <v>806</v>
      </c>
      <c r="B769" s="30">
        <v>26</v>
      </c>
      <c r="C769" t="s">
        <v>1440</v>
      </c>
      <c r="D769" s="6">
        <v>2019</v>
      </c>
      <c r="E769">
        <v>5</v>
      </c>
      <c r="F769" t="s">
        <v>90</v>
      </c>
      <c r="G769" s="7">
        <v>1</v>
      </c>
      <c r="H769" s="7">
        <v>0</v>
      </c>
    </row>
    <row r="770" spans="1:8">
      <c r="A770" s="6" t="s">
        <v>806</v>
      </c>
      <c r="B770" s="30">
        <v>26</v>
      </c>
      <c r="C770" t="s">
        <v>1440</v>
      </c>
      <c r="D770" s="6">
        <v>2019</v>
      </c>
      <c r="E770">
        <v>5</v>
      </c>
      <c r="F770" t="s">
        <v>10</v>
      </c>
      <c r="G770" s="7">
        <v>24</v>
      </c>
      <c r="H770" s="7">
        <v>0</v>
      </c>
    </row>
    <row r="771" spans="1:8">
      <c r="A771" s="6" t="s">
        <v>806</v>
      </c>
      <c r="B771" s="30">
        <v>26</v>
      </c>
      <c r="C771" t="s">
        <v>1440</v>
      </c>
      <c r="D771" s="6">
        <v>2019</v>
      </c>
      <c r="E771">
        <v>5</v>
      </c>
      <c r="F771" t="s">
        <v>12</v>
      </c>
      <c r="G771" s="7">
        <v>8</v>
      </c>
      <c r="H771" s="7">
        <v>7</v>
      </c>
    </row>
    <row r="772" spans="1:8">
      <c r="A772" s="6" t="s">
        <v>806</v>
      </c>
      <c r="B772" s="30">
        <v>26</v>
      </c>
      <c r="C772" t="s">
        <v>1440</v>
      </c>
      <c r="D772" s="6">
        <v>2019</v>
      </c>
      <c r="E772">
        <v>6</v>
      </c>
      <c r="F772" t="s">
        <v>9</v>
      </c>
      <c r="G772" s="7">
        <v>2</v>
      </c>
      <c r="H772" s="7">
        <v>2</v>
      </c>
    </row>
    <row r="773" spans="1:8">
      <c r="A773" s="6" t="s">
        <v>806</v>
      </c>
      <c r="B773" s="30">
        <v>26</v>
      </c>
      <c r="C773" t="s">
        <v>1440</v>
      </c>
      <c r="D773" s="6">
        <v>2019</v>
      </c>
      <c r="E773">
        <v>6</v>
      </c>
      <c r="F773" t="s">
        <v>10</v>
      </c>
      <c r="G773" s="7">
        <v>19</v>
      </c>
      <c r="H773" s="7">
        <v>0</v>
      </c>
    </row>
    <row r="774" spans="1:8">
      <c r="A774" s="6" t="s">
        <v>806</v>
      </c>
      <c r="B774" s="30">
        <v>26</v>
      </c>
      <c r="C774" t="s">
        <v>1440</v>
      </c>
      <c r="D774" s="6">
        <v>2019</v>
      </c>
      <c r="E774">
        <v>6</v>
      </c>
      <c r="F774" t="s">
        <v>19</v>
      </c>
      <c r="G774" s="7">
        <v>1</v>
      </c>
      <c r="H774" s="7">
        <v>0</v>
      </c>
    </row>
    <row r="775" spans="1:8">
      <c r="A775" s="6" t="s">
        <v>806</v>
      </c>
      <c r="B775" s="30">
        <v>26</v>
      </c>
      <c r="C775" t="s">
        <v>1440</v>
      </c>
      <c r="D775" s="6">
        <v>2019</v>
      </c>
      <c r="E775">
        <v>6</v>
      </c>
      <c r="F775" t="s">
        <v>12</v>
      </c>
      <c r="G775" s="7">
        <v>5</v>
      </c>
      <c r="H775" s="7">
        <v>5</v>
      </c>
    </row>
    <row r="776" spans="1:8">
      <c r="A776" s="6" t="s">
        <v>806</v>
      </c>
      <c r="B776" s="30">
        <v>26</v>
      </c>
      <c r="C776" t="s">
        <v>1440</v>
      </c>
      <c r="D776" s="6">
        <v>2020</v>
      </c>
      <c r="E776">
        <v>1</v>
      </c>
      <c r="F776" t="s">
        <v>9</v>
      </c>
      <c r="G776" s="7">
        <v>6</v>
      </c>
      <c r="H776" s="7">
        <v>6</v>
      </c>
    </row>
    <row r="777" spans="1:8">
      <c r="A777" s="6" t="s">
        <v>806</v>
      </c>
      <c r="B777" s="30">
        <v>26</v>
      </c>
      <c r="C777" t="s">
        <v>1440</v>
      </c>
      <c r="D777" s="6">
        <v>2020</v>
      </c>
      <c r="E777">
        <v>1</v>
      </c>
      <c r="F777" t="s">
        <v>10</v>
      </c>
      <c r="G777" s="7">
        <v>11</v>
      </c>
      <c r="H777" s="7">
        <v>0</v>
      </c>
    </row>
    <row r="778" spans="1:8">
      <c r="A778" s="6" t="s">
        <v>806</v>
      </c>
      <c r="B778" s="30">
        <v>26</v>
      </c>
      <c r="C778" t="s">
        <v>1440</v>
      </c>
      <c r="D778" s="6">
        <v>2020</v>
      </c>
      <c r="E778">
        <v>1</v>
      </c>
      <c r="F778" t="s">
        <v>19</v>
      </c>
      <c r="G778" s="7">
        <v>8</v>
      </c>
      <c r="H778" s="7">
        <v>0</v>
      </c>
    </row>
    <row r="779" spans="1:8">
      <c r="A779" s="6" t="s">
        <v>806</v>
      </c>
      <c r="B779" s="30">
        <v>26</v>
      </c>
      <c r="C779" t="s">
        <v>1440</v>
      </c>
      <c r="D779" s="6">
        <v>2020</v>
      </c>
      <c r="E779">
        <v>1</v>
      </c>
      <c r="F779" t="s">
        <v>12</v>
      </c>
      <c r="G779" s="7">
        <v>15</v>
      </c>
      <c r="H779" s="7">
        <v>15</v>
      </c>
    </row>
    <row r="780" spans="1:8">
      <c r="A780" s="6" t="s">
        <v>806</v>
      </c>
      <c r="B780" s="30">
        <v>26</v>
      </c>
      <c r="C780" t="s">
        <v>1440</v>
      </c>
      <c r="D780" s="6">
        <v>2020</v>
      </c>
      <c r="E780">
        <v>2</v>
      </c>
      <c r="F780" t="s">
        <v>9</v>
      </c>
      <c r="G780" s="7">
        <v>4</v>
      </c>
      <c r="H780" s="7">
        <v>2</v>
      </c>
    </row>
    <row r="781" spans="1:8">
      <c r="A781" s="6" t="s">
        <v>806</v>
      </c>
      <c r="B781" s="30">
        <v>26</v>
      </c>
      <c r="C781" t="s">
        <v>1440</v>
      </c>
      <c r="D781" s="6">
        <v>2020</v>
      </c>
      <c r="E781">
        <v>2</v>
      </c>
      <c r="F781" t="s">
        <v>10</v>
      </c>
      <c r="G781" s="7">
        <v>14</v>
      </c>
      <c r="H781" s="7">
        <v>0</v>
      </c>
    </row>
    <row r="782" spans="1:8">
      <c r="A782" s="6" t="s">
        <v>806</v>
      </c>
      <c r="B782" s="30">
        <v>26</v>
      </c>
      <c r="C782" t="s">
        <v>1440</v>
      </c>
      <c r="D782" s="6">
        <v>2020</v>
      </c>
      <c r="E782">
        <v>2</v>
      </c>
      <c r="F782" t="s">
        <v>19</v>
      </c>
      <c r="G782" s="7">
        <v>5</v>
      </c>
      <c r="H782" s="7">
        <v>0</v>
      </c>
    </row>
    <row r="783" spans="1:8">
      <c r="A783" s="6" t="s">
        <v>806</v>
      </c>
      <c r="B783" s="30">
        <v>26</v>
      </c>
      <c r="C783" t="s">
        <v>1440</v>
      </c>
      <c r="D783" s="6">
        <v>2020</v>
      </c>
      <c r="E783">
        <v>2</v>
      </c>
      <c r="F783" t="s">
        <v>12</v>
      </c>
      <c r="G783" s="7">
        <v>6</v>
      </c>
      <c r="H783" s="7">
        <v>6</v>
      </c>
    </row>
    <row r="784" spans="1:8">
      <c r="A784" s="6" t="s">
        <v>806</v>
      </c>
      <c r="B784" s="30">
        <v>26</v>
      </c>
      <c r="C784" t="s">
        <v>1440</v>
      </c>
      <c r="D784" s="6">
        <v>2020</v>
      </c>
      <c r="E784">
        <v>3</v>
      </c>
      <c r="F784" t="s">
        <v>9</v>
      </c>
      <c r="G784" s="7">
        <v>3</v>
      </c>
      <c r="H784" s="7">
        <v>3</v>
      </c>
    </row>
    <row r="785" spans="1:8">
      <c r="A785" s="6" t="s">
        <v>806</v>
      </c>
      <c r="B785" s="30">
        <v>26</v>
      </c>
      <c r="C785" t="s">
        <v>1440</v>
      </c>
      <c r="D785" s="6">
        <v>2020</v>
      </c>
      <c r="E785">
        <v>3</v>
      </c>
      <c r="F785" t="s">
        <v>10</v>
      </c>
      <c r="G785" s="7">
        <v>31</v>
      </c>
      <c r="H785" s="7">
        <v>0</v>
      </c>
    </row>
    <row r="786" spans="1:8">
      <c r="A786" s="6" t="s">
        <v>806</v>
      </c>
      <c r="B786" s="30">
        <v>26</v>
      </c>
      <c r="C786" t="s">
        <v>1440</v>
      </c>
      <c r="D786" s="6">
        <v>2020</v>
      </c>
      <c r="E786">
        <v>3</v>
      </c>
      <c r="F786" t="s">
        <v>19</v>
      </c>
      <c r="G786" s="7">
        <v>3</v>
      </c>
      <c r="H786" s="7">
        <v>0</v>
      </c>
    </row>
    <row r="787" spans="1:8">
      <c r="A787" s="6" t="s">
        <v>806</v>
      </c>
      <c r="B787" s="30">
        <v>26</v>
      </c>
      <c r="C787" t="s">
        <v>1440</v>
      </c>
      <c r="D787" s="6">
        <v>2020</v>
      </c>
      <c r="E787">
        <v>3</v>
      </c>
      <c r="F787" t="s">
        <v>12</v>
      </c>
      <c r="G787" s="7">
        <v>4</v>
      </c>
      <c r="H787" s="7">
        <v>5</v>
      </c>
    </row>
    <row r="788" spans="1:8">
      <c r="A788" s="6" t="s">
        <v>806</v>
      </c>
      <c r="B788" s="30">
        <v>26</v>
      </c>
      <c r="C788" t="s">
        <v>1440</v>
      </c>
      <c r="D788" s="6">
        <v>2020</v>
      </c>
      <c r="E788">
        <v>4</v>
      </c>
      <c r="F788" t="s">
        <v>9</v>
      </c>
      <c r="G788" s="7">
        <v>3</v>
      </c>
      <c r="H788" s="7">
        <v>1</v>
      </c>
    </row>
    <row r="789" spans="1:8">
      <c r="A789" s="6" t="s">
        <v>806</v>
      </c>
      <c r="B789" s="30">
        <v>26</v>
      </c>
      <c r="C789" t="s">
        <v>1440</v>
      </c>
      <c r="D789" s="6">
        <v>2020</v>
      </c>
      <c r="E789">
        <v>4</v>
      </c>
      <c r="F789" t="s">
        <v>10</v>
      </c>
      <c r="G789" s="7">
        <v>9</v>
      </c>
      <c r="H789" s="7">
        <v>0</v>
      </c>
    </row>
    <row r="790" spans="1:8">
      <c r="A790" s="6" t="s">
        <v>806</v>
      </c>
      <c r="B790" s="30">
        <v>26</v>
      </c>
      <c r="C790" t="s">
        <v>1440</v>
      </c>
      <c r="D790" s="6">
        <v>2020</v>
      </c>
      <c r="E790">
        <v>4</v>
      </c>
      <c r="F790" t="s">
        <v>12</v>
      </c>
      <c r="G790" s="7">
        <v>4</v>
      </c>
      <c r="H790" s="7">
        <v>5</v>
      </c>
    </row>
    <row r="791" spans="1:8">
      <c r="A791" s="6" t="s">
        <v>806</v>
      </c>
      <c r="B791" s="30">
        <v>26</v>
      </c>
      <c r="C791" t="s">
        <v>1440</v>
      </c>
      <c r="D791" s="6">
        <v>2020</v>
      </c>
      <c r="E791">
        <v>5</v>
      </c>
      <c r="F791" t="s">
        <v>9</v>
      </c>
      <c r="G791" s="7">
        <v>3</v>
      </c>
      <c r="H791" s="7">
        <v>5</v>
      </c>
    </row>
    <row r="792" spans="1:8">
      <c r="A792" s="6" t="s">
        <v>806</v>
      </c>
      <c r="B792" s="30">
        <v>26</v>
      </c>
      <c r="C792" t="s">
        <v>1440</v>
      </c>
      <c r="D792" s="6">
        <v>2020</v>
      </c>
      <c r="E792">
        <v>5</v>
      </c>
      <c r="F792" t="s">
        <v>90</v>
      </c>
      <c r="G792" s="7">
        <v>3</v>
      </c>
      <c r="H792" s="7">
        <v>0</v>
      </c>
    </row>
    <row r="793" spans="1:8">
      <c r="A793" s="6" t="s">
        <v>806</v>
      </c>
      <c r="B793" s="30">
        <v>26</v>
      </c>
      <c r="C793" t="s">
        <v>1440</v>
      </c>
      <c r="D793" s="6">
        <v>2020</v>
      </c>
      <c r="E793">
        <v>5</v>
      </c>
      <c r="F793" t="s">
        <v>10</v>
      </c>
      <c r="G793" s="7">
        <v>9</v>
      </c>
      <c r="H793" s="7">
        <v>0</v>
      </c>
    </row>
    <row r="794" spans="1:8">
      <c r="A794" s="6" t="s">
        <v>806</v>
      </c>
      <c r="B794" s="30">
        <v>26</v>
      </c>
      <c r="C794" t="s">
        <v>1440</v>
      </c>
      <c r="D794" s="6">
        <v>2020</v>
      </c>
      <c r="E794">
        <v>5</v>
      </c>
      <c r="F794" t="s">
        <v>12</v>
      </c>
      <c r="G794" s="7">
        <v>3</v>
      </c>
      <c r="H794" s="7">
        <v>3</v>
      </c>
    </row>
    <row r="795" spans="1:8">
      <c r="A795" s="6" t="s">
        <v>806</v>
      </c>
      <c r="B795" s="30">
        <v>26</v>
      </c>
      <c r="C795" t="s">
        <v>1440</v>
      </c>
      <c r="D795" s="6">
        <v>2020</v>
      </c>
      <c r="E795">
        <v>6</v>
      </c>
      <c r="F795" t="s">
        <v>9</v>
      </c>
      <c r="G795" s="7">
        <v>2</v>
      </c>
      <c r="H795" s="7">
        <v>4</v>
      </c>
    </row>
    <row r="796" spans="1:8">
      <c r="A796" s="6" t="s">
        <v>806</v>
      </c>
      <c r="B796" s="30">
        <v>26</v>
      </c>
      <c r="C796" t="s">
        <v>1440</v>
      </c>
      <c r="D796" s="6">
        <v>2020</v>
      </c>
      <c r="E796">
        <v>6</v>
      </c>
      <c r="F796" t="s">
        <v>90</v>
      </c>
      <c r="G796" s="7">
        <v>1</v>
      </c>
      <c r="H796" s="7">
        <v>0</v>
      </c>
    </row>
    <row r="797" spans="1:8">
      <c r="A797" s="6" t="s">
        <v>806</v>
      </c>
      <c r="B797" s="30">
        <v>26</v>
      </c>
      <c r="C797" t="s">
        <v>1440</v>
      </c>
      <c r="D797" s="6">
        <v>2020</v>
      </c>
      <c r="E797">
        <v>6</v>
      </c>
      <c r="F797" t="s">
        <v>10</v>
      </c>
      <c r="G797" s="7">
        <v>8</v>
      </c>
      <c r="H797" s="7">
        <v>0</v>
      </c>
    </row>
    <row r="798" spans="1:8">
      <c r="A798" s="8" t="s">
        <v>806</v>
      </c>
      <c r="B798" s="30">
        <v>26</v>
      </c>
      <c r="C798" t="s">
        <v>1440</v>
      </c>
      <c r="D798" s="6">
        <v>2020</v>
      </c>
      <c r="E798">
        <v>6</v>
      </c>
      <c r="F798" t="s">
        <v>12</v>
      </c>
      <c r="G798" s="7">
        <v>4</v>
      </c>
      <c r="H798" s="7">
        <v>11</v>
      </c>
    </row>
    <row r="799" spans="1:8">
      <c r="A799" s="6" t="s">
        <v>876</v>
      </c>
      <c r="B799" s="30">
        <v>22</v>
      </c>
      <c r="C799" t="s">
        <v>1440</v>
      </c>
      <c r="D799" s="6">
        <v>2019</v>
      </c>
      <c r="E799">
        <v>1</v>
      </c>
      <c r="F799" t="s">
        <v>9</v>
      </c>
      <c r="G799" s="7">
        <v>2</v>
      </c>
      <c r="H799" s="7">
        <v>1</v>
      </c>
    </row>
    <row r="800" spans="1:8">
      <c r="A800" s="6" t="s">
        <v>876</v>
      </c>
      <c r="B800" s="30">
        <v>22</v>
      </c>
      <c r="C800" t="s">
        <v>1440</v>
      </c>
      <c r="D800" s="6">
        <v>2019</v>
      </c>
      <c r="E800">
        <v>1</v>
      </c>
      <c r="F800" t="s">
        <v>10</v>
      </c>
      <c r="G800" s="7">
        <v>3</v>
      </c>
      <c r="H800" s="7">
        <v>0</v>
      </c>
    </row>
    <row r="801" spans="1:8">
      <c r="A801" s="6" t="s">
        <v>876</v>
      </c>
      <c r="B801" s="30">
        <v>22</v>
      </c>
      <c r="C801" t="s">
        <v>1440</v>
      </c>
      <c r="D801" s="6">
        <v>2019</v>
      </c>
      <c r="E801">
        <v>1</v>
      </c>
      <c r="F801" t="s">
        <v>12</v>
      </c>
      <c r="G801" s="7">
        <v>7</v>
      </c>
      <c r="H801" s="7">
        <v>5</v>
      </c>
    </row>
    <row r="802" spans="1:8">
      <c r="A802" s="6" t="s">
        <v>876</v>
      </c>
      <c r="B802" s="30">
        <v>22</v>
      </c>
      <c r="C802" t="s">
        <v>1440</v>
      </c>
      <c r="D802" s="6">
        <v>2019</v>
      </c>
      <c r="E802">
        <v>2</v>
      </c>
      <c r="F802" t="s">
        <v>9</v>
      </c>
      <c r="G802" s="7">
        <v>1</v>
      </c>
      <c r="H802" s="7">
        <v>1</v>
      </c>
    </row>
    <row r="803" spans="1:8">
      <c r="A803" s="6" t="s">
        <v>876</v>
      </c>
      <c r="B803" s="30">
        <v>22</v>
      </c>
      <c r="C803" t="s">
        <v>1440</v>
      </c>
      <c r="D803" s="6">
        <v>2019</v>
      </c>
      <c r="E803">
        <v>2</v>
      </c>
      <c r="F803" t="s">
        <v>10</v>
      </c>
      <c r="G803" s="7">
        <v>1</v>
      </c>
      <c r="H803" s="7">
        <v>0</v>
      </c>
    </row>
    <row r="804" spans="1:8">
      <c r="A804" s="6" t="s">
        <v>876</v>
      </c>
      <c r="B804" s="30">
        <v>22</v>
      </c>
      <c r="C804" t="s">
        <v>1440</v>
      </c>
      <c r="D804" s="6">
        <v>2019</v>
      </c>
      <c r="E804">
        <v>2</v>
      </c>
      <c r="F804" t="s">
        <v>19</v>
      </c>
      <c r="G804" s="7">
        <v>2</v>
      </c>
      <c r="H804" s="7">
        <v>0</v>
      </c>
    </row>
    <row r="805" spans="1:8">
      <c r="A805" s="6" t="s">
        <v>876</v>
      </c>
      <c r="B805" s="30">
        <v>22</v>
      </c>
      <c r="C805" t="s">
        <v>1440</v>
      </c>
      <c r="D805" s="6">
        <v>2019</v>
      </c>
      <c r="E805">
        <v>2</v>
      </c>
      <c r="F805" t="s">
        <v>12</v>
      </c>
      <c r="G805" s="7">
        <v>1</v>
      </c>
      <c r="H805" s="7">
        <v>0</v>
      </c>
    </row>
    <row r="806" spans="1:8">
      <c r="A806" s="6" t="s">
        <v>876</v>
      </c>
      <c r="B806" s="30">
        <v>22</v>
      </c>
      <c r="C806" t="s">
        <v>1440</v>
      </c>
      <c r="D806" s="6">
        <v>2019</v>
      </c>
      <c r="E806">
        <v>3</v>
      </c>
      <c r="F806" t="s">
        <v>9</v>
      </c>
      <c r="G806" s="7">
        <v>2</v>
      </c>
      <c r="H806" s="7">
        <v>1</v>
      </c>
    </row>
    <row r="807" spans="1:8">
      <c r="A807" s="6" t="s">
        <v>876</v>
      </c>
      <c r="B807" s="30">
        <v>22</v>
      </c>
      <c r="C807" t="s">
        <v>1440</v>
      </c>
      <c r="D807" s="6">
        <v>2019</v>
      </c>
      <c r="E807">
        <v>3</v>
      </c>
      <c r="F807" t="s">
        <v>10</v>
      </c>
      <c r="G807" s="7">
        <v>7</v>
      </c>
      <c r="H807" s="7">
        <v>0</v>
      </c>
    </row>
    <row r="808" spans="1:8">
      <c r="A808" s="6" t="s">
        <v>876</v>
      </c>
      <c r="B808" s="30">
        <v>22</v>
      </c>
      <c r="C808" t="s">
        <v>1440</v>
      </c>
      <c r="D808" s="6">
        <v>2019</v>
      </c>
      <c r="E808">
        <v>3</v>
      </c>
      <c r="F808" t="s">
        <v>19</v>
      </c>
      <c r="G808" s="7">
        <v>1</v>
      </c>
      <c r="H808" s="7">
        <v>0</v>
      </c>
    </row>
    <row r="809" spans="1:8">
      <c r="A809" s="6" t="s">
        <v>876</v>
      </c>
      <c r="B809" s="30">
        <v>22</v>
      </c>
      <c r="C809" t="s">
        <v>1440</v>
      </c>
      <c r="D809" s="6">
        <v>2019</v>
      </c>
      <c r="E809">
        <v>3</v>
      </c>
      <c r="F809" t="s">
        <v>12</v>
      </c>
      <c r="G809" s="7">
        <v>6</v>
      </c>
      <c r="H809" s="7">
        <v>4</v>
      </c>
    </row>
    <row r="810" spans="1:8">
      <c r="A810" s="6" t="s">
        <v>876</v>
      </c>
      <c r="B810" s="30">
        <v>22</v>
      </c>
      <c r="C810" t="s">
        <v>1440</v>
      </c>
      <c r="D810" s="6">
        <v>2019</v>
      </c>
      <c r="E810">
        <v>4</v>
      </c>
      <c r="F810" t="s">
        <v>10</v>
      </c>
      <c r="G810" s="7">
        <v>2</v>
      </c>
      <c r="H810" s="7">
        <v>0</v>
      </c>
    </row>
    <row r="811" spans="1:8">
      <c r="A811" s="6" t="s">
        <v>876</v>
      </c>
      <c r="B811" s="30">
        <v>22</v>
      </c>
      <c r="C811" t="s">
        <v>1440</v>
      </c>
      <c r="D811" s="6">
        <v>2019</v>
      </c>
      <c r="E811">
        <v>4</v>
      </c>
      <c r="F811" t="s">
        <v>12</v>
      </c>
      <c r="G811" s="7">
        <v>6</v>
      </c>
      <c r="H811" s="7">
        <v>3</v>
      </c>
    </row>
    <row r="812" spans="1:8">
      <c r="A812" s="6" t="s">
        <v>876</v>
      </c>
      <c r="B812" s="30">
        <v>22</v>
      </c>
      <c r="C812" t="s">
        <v>1440</v>
      </c>
      <c r="D812" s="6">
        <v>2019</v>
      </c>
      <c r="E812">
        <v>5</v>
      </c>
      <c r="F812" t="s">
        <v>9</v>
      </c>
      <c r="G812" s="7">
        <v>1</v>
      </c>
      <c r="H812" s="7">
        <v>1</v>
      </c>
    </row>
    <row r="813" spans="1:8">
      <c r="A813" s="6" t="s">
        <v>876</v>
      </c>
      <c r="B813" s="30">
        <v>22</v>
      </c>
      <c r="C813" t="s">
        <v>1440</v>
      </c>
      <c r="D813" s="6">
        <v>2019</v>
      </c>
      <c r="E813">
        <v>5</v>
      </c>
      <c r="F813" t="s">
        <v>10</v>
      </c>
      <c r="G813" s="7">
        <v>7</v>
      </c>
      <c r="H813" s="7">
        <v>0</v>
      </c>
    </row>
    <row r="814" spans="1:8">
      <c r="A814" s="6" t="s">
        <v>876</v>
      </c>
      <c r="B814" s="30">
        <v>22</v>
      </c>
      <c r="C814" t="s">
        <v>1440</v>
      </c>
      <c r="D814" s="6">
        <v>2019</v>
      </c>
      <c r="E814">
        <v>6</v>
      </c>
      <c r="F814" t="s">
        <v>10</v>
      </c>
      <c r="G814" s="7">
        <v>4</v>
      </c>
      <c r="H814" s="7">
        <v>0</v>
      </c>
    </row>
    <row r="815" spans="1:8">
      <c r="A815" s="6" t="s">
        <v>876</v>
      </c>
      <c r="B815" s="30">
        <v>22</v>
      </c>
      <c r="C815" t="s">
        <v>1440</v>
      </c>
      <c r="D815" s="6">
        <v>2019</v>
      </c>
      <c r="E815">
        <v>6</v>
      </c>
      <c r="F815" t="s">
        <v>12</v>
      </c>
      <c r="G815" s="7">
        <v>5</v>
      </c>
      <c r="H815" s="7">
        <v>5</v>
      </c>
    </row>
    <row r="816" spans="1:8">
      <c r="A816" s="6" t="s">
        <v>876</v>
      </c>
      <c r="B816" s="30">
        <v>22</v>
      </c>
      <c r="C816" t="s">
        <v>1440</v>
      </c>
      <c r="D816" s="6">
        <v>2020</v>
      </c>
      <c r="E816">
        <v>1</v>
      </c>
      <c r="F816" t="s">
        <v>9</v>
      </c>
      <c r="G816" s="7">
        <v>4</v>
      </c>
      <c r="H816" s="7">
        <v>3</v>
      </c>
    </row>
    <row r="817" spans="1:8">
      <c r="A817" s="6" t="s">
        <v>876</v>
      </c>
      <c r="B817" s="30">
        <v>22</v>
      </c>
      <c r="C817" t="s">
        <v>1440</v>
      </c>
      <c r="D817" s="6">
        <v>2020</v>
      </c>
      <c r="E817">
        <v>1</v>
      </c>
      <c r="F817" t="s">
        <v>10</v>
      </c>
      <c r="G817" s="7">
        <v>4</v>
      </c>
      <c r="H817" s="7">
        <v>0</v>
      </c>
    </row>
    <row r="818" spans="1:8">
      <c r="A818" s="6" t="s">
        <v>876</v>
      </c>
      <c r="B818" s="30">
        <v>22</v>
      </c>
      <c r="C818" t="s">
        <v>1440</v>
      </c>
      <c r="D818" s="6">
        <v>2020</v>
      </c>
      <c r="E818">
        <v>1</v>
      </c>
      <c r="F818" t="s">
        <v>19</v>
      </c>
      <c r="G818" s="7">
        <v>1</v>
      </c>
      <c r="H818" s="7">
        <v>0</v>
      </c>
    </row>
    <row r="819" spans="1:8">
      <c r="A819" s="6" t="s">
        <v>876</v>
      </c>
      <c r="B819" s="30">
        <v>22</v>
      </c>
      <c r="C819" t="s">
        <v>1440</v>
      </c>
      <c r="D819" s="6">
        <v>2020</v>
      </c>
      <c r="E819">
        <v>1</v>
      </c>
      <c r="F819" t="s">
        <v>12</v>
      </c>
      <c r="G819" s="7">
        <v>9</v>
      </c>
      <c r="H819" s="7">
        <v>8</v>
      </c>
    </row>
    <row r="820" spans="1:8">
      <c r="A820" s="6" t="s">
        <v>876</v>
      </c>
      <c r="B820" s="30">
        <v>22</v>
      </c>
      <c r="C820" t="s">
        <v>1440</v>
      </c>
      <c r="D820" s="6">
        <v>2020</v>
      </c>
      <c r="E820">
        <v>2</v>
      </c>
      <c r="F820" t="s">
        <v>10</v>
      </c>
      <c r="G820" s="7">
        <v>8</v>
      </c>
      <c r="H820" s="7">
        <v>0</v>
      </c>
    </row>
    <row r="821" spans="1:8">
      <c r="A821" s="6" t="s">
        <v>876</v>
      </c>
      <c r="B821" s="30">
        <v>22</v>
      </c>
      <c r="C821" t="s">
        <v>1440</v>
      </c>
      <c r="D821" s="6">
        <v>2020</v>
      </c>
      <c r="E821">
        <v>2</v>
      </c>
      <c r="F821" t="s">
        <v>19</v>
      </c>
      <c r="G821" s="7">
        <v>3</v>
      </c>
      <c r="H821" s="7">
        <v>0</v>
      </c>
    </row>
    <row r="822" spans="1:8">
      <c r="A822" s="6" t="s">
        <v>876</v>
      </c>
      <c r="B822" s="30">
        <v>22</v>
      </c>
      <c r="C822" t="s">
        <v>1440</v>
      </c>
      <c r="D822" s="6">
        <v>2020</v>
      </c>
      <c r="E822">
        <v>2</v>
      </c>
      <c r="F822" t="s">
        <v>12</v>
      </c>
      <c r="G822" s="7">
        <v>3</v>
      </c>
      <c r="H822" s="7">
        <v>3</v>
      </c>
    </row>
    <row r="823" spans="1:8">
      <c r="A823" s="6" t="s">
        <v>876</v>
      </c>
      <c r="B823" s="30">
        <v>22</v>
      </c>
      <c r="C823" t="s">
        <v>1440</v>
      </c>
      <c r="D823" s="6">
        <v>2020</v>
      </c>
      <c r="E823">
        <v>3</v>
      </c>
      <c r="F823" t="s">
        <v>9</v>
      </c>
      <c r="G823" s="7">
        <v>3</v>
      </c>
      <c r="H823" s="7">
        <v>2</v>
      </c>
    </row>
    <row r="824" spans="1:8">
      <c r="A824" s="6" t="s">
        <v>876</v>
      </c>
      <c r="B824" s="30">
        <v>22</v>
      </c>
      <c r="C824" t="s">
        <v>1440</v>
      </c>
      <c r="D824" s="6">
        <v>2020</v>
      </c>
      <c r="E824">
        <v>3</v>
      </c>
      <c r="F824" t="s">
        <v>10</v>
      </c>
      <c r="G824" s="7">
        <v>9</v>
      </c>
      <c r="H824" s="7">
        <v>0</v>
      </c>
    </row>
    <row r="825" spans="1:8">
      <c r="A825" s="6" t="s">
        <v>876</v>
      </c>
      <c r="B825" s="30">
        <v>22</v>
      </c>
      <c r="C825" t="s">
        <v>1440</v>
      </c>
      <c r="D825" s="6">
        <v>2020</v>
      </c>
      <c r="E825">
        <v>3</v>
      </c>
      <c r="F825" t="s">
        <v>19</v>
      </c>
      <c r="G825" s="7">
        <v>6</v>
      </c>
      <c r="H825" s="7">
        <v>0</v>
      </c>
    </row>
    <row r="826" spans="1:8">
      <c r="A826" s="6" t="s">
        <v>876</v>
      </c>
      <c r="B826" s="30">
        <v>22</v>
      </c>
      <c r="C826" t="s">
        <v>1440</v>
      </c>
      <c r="D826" s="6">
        <v>2020</v>
      </c>
      <c r="E826">
        <v>3</v>
      </c>
      <c r="F826" t="s">
        <v>12</v>
      </c>
      <c r="G826" s="7">
        <v>7</v>
      </c>
      <c r="H826" s="7">
        <v>7</v>
      </c>
    </row>
    <row r="827" spans="1:8">
      <c r="A827" s="6" t="s">
        <v>876</v>
      </c>
      <c r="B827" s="30">
        <v>22</v>
      </c>
      <c r="C827" t="s">
        <v>1440</v>
      </c>
      <c r="D827" s="6">
        <v>2020</v>
      </c>
      <c r="E827">
        <v>4</v>
      </c>
      <c r="F827" t="s">
        <v>9</v>
      </c>
      <c r="G827" s="7">
        <v>7</v>
      </c>
      <c r="H827" s="7">
        <v>7</v>
      </c>
    </row>
    <row r="828" spans="1:8">
      <c r="A828" s="6" t="s">
        <v>876</v>
      </c>
      <c r="B828" s="30">
        <v>22</v>
      </c>
      <c r="C828" t="s">
        <v>1440</v>
      </c>
      <c r="D828" s="6">
        <v>2020</v>
      </c>
      <c r="E828">
        <v>4</v>
      </c>
      <c r="F828" t="s">
        <v>90</v>
      </c>
      <c r="G828" s="7">
        <v>1</v>
      </c>
      <c r="H828" s="7">
        <v>0</v>
      </c>
    </row>
    <row r="829" spans="1:8">
      <c r="A829" s="6" t="s">
        <v>876</v>
      </c>
      <c r="B829" s="30">
        <v>22</v>
      </c>
      <c r="C829" t="s">
        <v>1440</v>
      </c>
      <c r="D829" s="6">
        <v>2020</v>
      </c>
      <c r="E829">
        <v>4</v>
      </c>
      <c r="F829" t="s">
        <v>10</v>
      </c>
      <c r="G829" s="7">
        <v>4</v>
      </c>
      <c r="H829" s="7">
        <v>0</v>
      </c>
    </row>
    <row r="830" spans="1:8">
      <c r="A830" s="6" t="s">
        <v>876</v>
      </c>
      <c r="B830" s="30">
        <v>22</v>
      </c>
      <c r="C830" t="s">
        <v>1440</v>
      </c>
      <c r="D830" s="6">
        <v>2020</v>
      </c>
      <c r="E830">
        <v>4</v>
      </c>
      <c r="F830" t="s">
        <v>19</v>
      </c>
      <c r="G830" s="7">
        <v>1</v>
      </c>
      <c r="H830" s="7">
        <v>1</v>
      </c>
    </row>
    <row r="831" spans="1:8">
      <c r="A831" s="6" t="s">
        <v>876</v>
      </c>
      <c r="B831" s="30">
        <v>22</v>
      </c>
      <c r="C831" t="s">
        <v>1440</v>
      </c>
      <c r="D831" s="6">
        <v>2020</v>
      </c>
      <c r="E831">
        <v>4</v>
      </c>
      <c r="F831" t="s">
        <v>12</v>
      </c>
      <c r="G831" s="7">
        <v>10</v>
      </c>
      <c r="H831" s="7">
        <v>9</v>
      </c>
    </row>
    <row r="832" spans="1:8">
      <c r="A832" s="6" t="s">
        <v>876</v>
      </c>
      <c r="B832" s="30">
        <v>22</v>
      </c>
      <c r="C832" t="s">
        <v>1440</v>
      </c>
      <c r="D832" s="6">
        <v>2020</v>
      </c>
      <c r="E832">
        <v>5</v>
      </c>
      <c r="F832" t="s">
        <v>9</v>
      </c>
      <c r="G832" s="7">
        <v>3</v>
      </c>
      <c r="H832" s="7">
        <v>2</v>
      </c>
    </row>
    <row r="833" spans="1:8">
      <c r="A833" s="6" t="s">
        <v>876</v>
      </c>
      <c r="B833" s="30">
        <v>22</v>
      </c>
      <c r="C833" t="s">
        <v>1440</v>
      </c>
      <c r="D833" s="6">
        <v>2020</v>
      </c>
      <c r="E833">
        <v>5</v>
      </c>
      <c r="F833" t="s">
        <v>10</v>
      </c>
      <c r="G833" s="7">
        <v>8</v>
      </c>
      <c r="H833" s="7">
        <v>0</v>
      </c>
    </row>
    <row r="834" spans="1:8">
      <c r="A834" s="6" t="s">
        <v>876</v>
      </c>
      <c r="B834" s="30">
        <v>22</v>
      </c>
      <c r="C834" t="s">
        <v>1440</v>
      </c>
      <c r="D834" s="6">
        <v>2020</v>
      </c>
      <c r="E834">
        <v>5</v>
      </c>
      <c r="F834" t="s">
        <v>19</v>
      </c>
      <c r="G834" s="7">
        <v>1</v>
      </c>
      <c r="H834" s="7">
        <v>0</v>
      </c>
    </row>
    <row r="835" spans="1:8">
      <c r="A835" s="6" t="s">
        <v>876</v>
      </c>
      <c r="B835" s="30">
        <v>22</v>
      </c>
      <c r="C835" t="s">
        <v>1440</v>
      </c>
      <c r="D835" s="6">
        <v>2020</v>
      </c>
      <c r="E835">
        <v>5</v>
      </c>
      <c r="F835" t="s">
        <v>12</v>
      </c>
      <c r="G835" s="7">
        <v>5</v>
      </c>
      <c r="H835" s="7">
        <v>6</v>
      </c>
    </row>
    <row r="836" spans="1:8">
      <c r="A836" s="6" t="s">
        <v>876</v>
      </c>
      <c r="B836" s="30">
        <v>22</v>
      </c>
      <c r="C836" t="s">
        <v>1440</v>
      </c>
      <c r="D836" s="6">
        <v>2020</v>
      </c>
      <c r="E836">
        <v>6</v>
      </c>
      <c r="F836" t="s">
        <v>9</v>
      </c>
      <c r="G836" s="7">
        <v>4</v>
      </c>
      <c r="H836" s="7">
        <v>7</v>
      </c>
    </row>
    <row r="837" spans="1:8">
      <c r="A837" s="6" t="s">
        <v>876</v>
      </c>
      <c r="B837" s="30">
        <v>22</v>
      </c>
      <c r="C837" t="s">
        <v>1440</v>
      </c>
      <c r="D837" s="6">
        <v>2020</v>
      </c>
      <c r="E837">
        <v>6</v>
      </c>
      <c r="F837" t="s">
        <v>10</v>
      </c>
      <c r="G837" s="7">
        <v>9</v>
      </c>
      <c r="H837" s="7">
        <v>0</v>
      </c>
    </row>
    <row r="838" spans="1:8">
      <c r="A838" s="6" t="s">
        <v>876</v>
      </c>
      <c r="B838" s="30">
        <v>22</v>
      </c>
      <c r="C838" t="s">
        <v>1440</v>
      </c>
      <c r="D838" s="6">
        <v>2020</v>
      </c>
      <c r="E838">
        <v>6</v>
      </c>
      <c r="F838" t="s">
        <v>19</v>
      </c>
      <c r="G838" s="7">
        <v>2</v>
      </c>
      <c r="H838" s="7">
        <v>0</v>
      </c>
    </row>
    <row r="839" spans="1:8">
      <c r="A839" s="8" t="s">
        <v>876</v>
      </c>
      <c r="B839" s="30">
        <v>22</v>
      </c>
      <c r="C839" t="s">
        <v>1440</v>
      </c>
      <c r="D839" s="6">
        <v>2020</v>
      </c>
      <c r="E839">
        <v>6</v>
      </c>
      <c r="F839" t="s">
        <v>12</v>
      </c>
      <c r="G839" s="7">
        <v>4</v>
      </c>
      <c r="H839" s="7">
        <v>6</v>
      </c>
    </row>
    <row r="840" spans="1:8">
      <c r="A840" s="6" t="s">
        <v>907</v>
      </c>
      <c r="B840" s="30">
        <v>33</v>
      </c>
      <c r="C840" t="s">
        <v>1441</v>
      </c>
      <c r="D840" s="6">
        <v>2019</v>
      </c>
      <c r="E840">
        <v>1</v>
      </c>
      <c r="F840" t="s">
        <v>9</v>
      </c>
      <c r="G840" s="7">
        <v>235</v>
      </c>
      <c r="H840" s="7">
        <v>59</v>
      </c>
    </row>
    <row r="841" spans="1:8">
      <c r="A841" s="6" t="s">
        <v>907</v>
      </c>
      <c r="B841" s="30">
        <v>33</v>
      </c>
      <c r="C841" t="s">
        <v>1441</v>
      </c>
      <c r="D841" s="6">
        <v>2019</v>
      </c>
      <c r="E841">
        <v>1</v>
      </c>
      <c r="F841" t="s">
        <v>90</v>
      </c>
      <c r="G841" s="7">
        <v>1</v>
      </c>
      <c r="H841" s="7">
        <v>0</v>
      </c>
    </row>
    <row r="842" spans="1:8">
      <c r="A842" s="6" t="s">
        <v>907</v>
      </c>
      <c r="B842" s="30">
        <v>33</v>
      </c>
      <c r="C842" t="s">
        <v>1441</v>
      </c>
      <c r="D842" s="6">
        <v>2019</v>
      </c>
      <c r="E842">
        <v>1</v>
      </c>
      <c r="F842" t="s">
        <v>10</v>
      </c>
      <c r="G842" s="7">
        <v>12</v>
      </c>
      <c r="H842" s="7">
        <v>0</v>
      </c>
    </row>
    <row r="843" spans="1:8">
      <c r="A843" s="6" t="s">
        <v>907</v>
      </c>
      <c r="B843" s="30">
        <v>33</v>
      </c>
      <c r="C843" t="s">
        <v>1441</v>
      </c>
      <c r="D843" s="6">
        <v>2019</v>
      </c>
      <c r="E843">
        <v>1</v>
      </c>
      <c r="F843" t="s">
        <v>19</v>
      </c>
      <c r="G843" s="7">
        <v>2</v>
      </c>
      <c r="H843" s="7">
        <v>0</v>
      </c>
    </row>
    <row r="844" spans="1:8">
      <c r="A844" s="6" t="s">
        <v>907</v>
      </c>
      <c r="B844" s="30">
        <v>33</v>
      </c>
      <c r="C844" t="s">
        <v>1441</v>
      </c>
      <c r="D844" s="6">
        <v>2019</v>
      </c>
      <c r="E844">
        <v>1</v>
      </c>
      <c r="F844" t="s">
        <v>12</v>
      </c>
      <c r="G844" s="7">
        <v>40</v>
      </c>
      <c r="H844" s="7">
        <v>37</v>
      </c>
    </row>
    <row r="845" spans="1:8">
      <c r="A845" s="6" t="s">
        <v>907</v>
      </c>
      <c r="B845" s="30">
        <v>33</v>
      </c>
      <c r="C845" t="s">
        <v>1441</v>
      </c>
      <c r="D845" s="6">
        <v>2019</v>
      </c>
      <c r="E845">
        <v>2</v>
      </c>
      <c r="F845" t="s">
        <v>9</v>
      </c>
      <c r="G845" s="7">
        <v>170</v>
      </c>
      <c r="H845" s="7">
        <v>54</v>
      </c>
    </row>
    <row r="846" spans="1:8">
      <c r="A846" s="6" t="s">
        <v>907</v>
      </c>
      <c r="B846" s="30">
        <v>33</v>
      </c>
      <c r="C846" t="s">
        <v>1441</v>
      </c>
      <c r="D846" s="6">
        <v>2019</v>
      </c>
      <c r="E846">
        <v>2</v>
      </c>
      <c r="F846" t="s">
        <v>90</v>
      </c>
      <c r="G846" s="7">
        <v>3</v>
      </c>
      <c r="H846" s="7">
        <v>0</v>
      </c>
    </row>
    <row r="847" spans="1:8">
      <c r="A847" s="6" t="s">
        <v>907</v>
      </c>
      <c r="B847" s="30">
        <v>33</v>
      </c>
      <c r="C847" t="s">
        <v>1441</v>
      </c>
      <c r="D847" s="6">
        <v>2019</v>
      </c>
      <c r="E847">
        <v>2</v>
      </c>
      <c r="F847" t="s">
        <v>10</v>
      </c>
      <c r="G847" s="7">
        <v>15</v>
      </c>
      <c r="H847" s="7">
        <v>0</v>
      </c>
    </row>
    <row r="848" spans="1:8">
      <c r="A848" s="6" t="s">
        <v>907</v>
      </c>
      <c r="B848" s="30">
        <v>33</v>
      </c>
      <c r="C848" t="s">
        <v>1441</v>
      </c>
      <c r="D848" s="6">
        <v>2019</v>
      </c>
      <c r="E848">
        <v>2</v>
      </c>
      <c r="F848" t="s">
        <v>19</v>
      </c>
      <c r="G848" s="7">
        <v>3</v>
      </c>
      <c r="H848" s="7">
        <v>0</v>
      </c>
    </row>
    <row r="849" spans="1:8">
      <c r="A849" s="6" t="s">
        <v>907</v>
      </c>
      <c r="B849" s="30">
        <v>33</v>
      </c>
      <c r="C849" t="s">
        <v>1441</v>
      </c>
      <c r="D849" s="6">
        <v>2019</v>
      </c>
      <c r="E849">
        <v>2</v>
      </c>
      <c r="F849" t="s">
        <v>12</v>
      </c>
      <c r="G849" s="7">
        <v>16</v>
      </c>
      <c r="H849" s="7">
        <v>18</v>
      </c>
    </row>
    <row r="850" spans="1:8">
      <c r="A850" s="6" t="s">
        <v>907</v>
      </c>
      <c r="B850" s="30">
        <v>33</v>
      </c>
      <c r="C850" t="s">
        <v>1441</v>
      </c>
      <c r="D850" s="6">
        <v>2019</v>
      </c>
      <c r="E850">
        <v>3</v>
      </c>
      <c r="F850" t="s">
        <v>9</v>
      </c>
      <c r="G850" s="7">
        <v>216</v>
      </c>
      <c r="H850" s="7">
        <v>48</v>
      </c>
    </row>
    <row r="851" spans="1:8">
      <c r="A851" s="6" t="s">
        <v>907</v>
      </c>
      <c r="B851" s="30">
        <v>33</v>
      </c>
      <c r="C851" t="s">
        <v>1441</v>
      </c>
      <c r="D851" s="6">
        <v>2019</v>
      </c>
      <c r="E851">
        <v>3</v>
      </c>
      <c r="F851" t="s">
        <v>90</v>
      </c>
      <c r="G851" s="7">
        <v>2</v>
      </c>
      <c r="H851" s="7">
        <v>0</v>
      </c>
    </row>
    <row r="852" spans="1:8">
      <c r="A852" s="6" t="s">
        <v>907</v>
      </c>
      <c r="B852" s="30">
        <v>33</v>
      </c>
      <c r="C852" t="s">
        <v>1441</v>
      </c>
      <c r="D852" s="6">
        <v>2019</v>
      </c>
      <c r="E852">
        <v>3</v>
      </c>
      <c r="F852" t="s">
        <v>10</v>
      </c>
      <c r="G852" s="7">
        <v>31</v>
      </c>
      <c r="H852" s="7">
        <v>0</v>
      </c>
    </row>
    <row r="853" spans="1:8">
      <c r="A853" s="6" t="s">
        <v>907</v>
      </c>
      <c r="B853" s="30">
        <v>33</v>
      </c>
      <c r="C853" t="s">
        <v>1441</v>
      </c>
      <c r="D853" s="6">
        <v>2019</v>
      </c>
      <c r="E853">
        <v>3</v>
      </c>
      <c r="F853" t="s">
        <v>19</v>
      </c>
      <c r="G853" s="7">
        <v>3</v>
      </c>
      <c r="H853" s="7">
        <v>0</v>
      </c>
    </row>
    <row r="854" spans="1:8">
      <c r="A854" s="6" t="s">
        <v>907</v>
      </c>
      <c r="B854" s="30">
        <v>33</v>
      </c>
      <c r="C854" t="s">
        <v>1441</v>
      </c>
      <c r="D854" s="6">
        <v>2019</v>
      </c>
      <c r="E854">
        <v>3</v>
      </c>
      <c r="F854" t="s">
        <v>12</v>
      </c>
      <c r="G854" s="7">
        <v>36</v>
      </c>
      <c r="H854" s="7">
        <v>23</v>
      </c>
    </row>
    <row r="855" spans="1:8">
      <c r="A855" s="6" t="s">
        <v>907</v>
      </c>
      <c r="B855" s="30">
        <v>33</v>
      </c>
      <c r="C855" t="s">
        <v>1441</v>
      </c>
      <c r="D855" s="6">
        <v>2019</v>
      </c>
      <c r="E855">
        <v>4</v>
      </c>
      <c r="F855" t="s">
        <v>9</v>
      </c>
      <c r="G855" s="7">
        <v>199</v>
      </c>
      <c r="H855" s="7">
        <v>48</v>
      </c>
    </row>
    <row r="856" spans="1:8">
      <c r="A856" s="6" t="s">
        <v>907</v>
      </c>
      <c r="B856" s="30">
        <v>33</v>
      </c>
      <c r="C856" t="s">
        <v>1441</v>
      </c>
      <c r="D856" s="6">
        <v>2019</v>
      </c>
      <c r="E856">
        <v>4</v>
      </c>
      <c r="F856" t="s">
        <v>10</v>
      </c>
      <c r="G856" s="7">
        <v>16</v>
      </c>
      <c r="H856" s="7">
        <v>0</v>
      </c>
    </row>
    <row r="857" spans="1:8">
      <c r="A857" s="6" t="s">
        <v>907</v>
      </c>
      <c r="B857" s="30">
        <v>33</v>
      </c>
      <c r="C857" t="s">
        <v>1441</v>
      </c>
      <c r="D857" s="6">
        <v>2019</v>
      </c>
      <c r="E857">
        <v>4</v>
      </c>
      <c r="F857" t="s">
        <v>19</v>
      </c>
      <c r="G857" s="7">
        <v>8</v>
      </c>
      <c r="H857" s="7">
        <v>0</v>
      </c>
    </row>
    <row r="858" spans="1:8">
      <c r="A858" s="6" t="s">
        <v>907</v>
      </c>
      <c r="B858" s="30">
        <v>33</v>
      </c>
      <c r="C858" t="s">
        <v>1441</v>
      </c>
      <c r="D858" s="6">
        <v>2019</v>
      </c>
      <c r="E858">
        <v>4</v>
      </c>
      <c r="F858" t="s">
        <v>12</v>
      </c>
      <c r="G858" s="7">
        <v>9</v>
      </c>
      <c r="H858" s="7">
        <v>8</v>
      </c>
    </row>
    <row r="859" spans="1:8">
      <c r="A859" s="6" t="s">
        <v>907</v>
      </c>
      <c r="B859" s="30">
        <v>33</v>
      </c>
      <c r="C859" t="s">
        <v>1441</v>
      </c>
      <c r="D859" s="6">
        <v>2019</v>
      </c>
      <c r="E859">
        <v>5</v>
      </c>
      <c r="F859" t="s">
        <v>9</v>
      </c>
      <c r="G859" s="7">
        <v>222</v>
      </c>
      <c r="H859" s="7">
        <v>72</v>
      </c>
    </row>
    <row r="860" spans="1:8">
      <c r="A860" s="6" t="s">
        <v>907</v>
      </c>
      <c r="B860" s="30">
        <v>33</v>
      </c>
      <c r="C860" t="s">
        <v>1441</v>
      </c>
      <c r="D860" s="6">
        <v>2019</v>
      </c>
      <c r="E860">
        <v>5</v>
      </c>
      <c r="F860" t="s">
        <v>10</v>
      </c>
      <c r="G860" s="7">
        <v>52</v>
      </c>
      <c r="H860" s="7">
        <v>0</v>
      </c>
    </row>
    <row r="861" spans="1:8">
      <c r="A861" s="6" t="s">
        <v>907</v>
      </c>
      <c r="B861" s="30">
        <v>33</v>
      </c>
      <c r="C861" t="s">
        <v>1441</v>
      </c>
      <c r="D861" s="6">
        <v>2019</v>
      </c>
      <c r="E861">
        <v>5</v>
      </c>
      <c r="F861" t="s">
        <v>19</v>
      </c>
      <c r="G861" s="7">
        <v>11</v>
      </c>
      <c r="H861" s="7">
        <v>0</v>
      </c>
    </row>
    <row r="862" spans="1:8">
      <c r="A862" s="6" t="s">
        <v>907</v>
      </c>
      <c r="B862" s="30">
        <v>33</v>
      </c>
      <c r="C862" t="s">
        <v>1441</v>
      </c>
      <c r="D862" s="6">
        <v>2019</v>
      </c>
      <c r="E862">
        <v>5</v>
      </c>
      <c r="F862" t="s">
        <v>12</v>
      </c>
      <c r="G862" s="7">
        <v>12</v>
      </c>
      <c r="H862" s="7">
        <v>14</v>
      </c>
    </row>
    <row r="863" spans="1:8">
      <c r="A863" s="6" t="s">
        <v>907</v>
      </c>
      <c r="B863" s="30">
        <v>33</v>
      </c>
      <c r="C863" t="s">
        <v>1441</v>
      </c>
      <c r="D863" s="6">
        <v>2019</v>
      </c>
      <c r="E863">
        <v>6</v>
      </c>
      <c r="F863" t="s">
        <v>9</v>
      </c>
      <c r="G863" s="7">
        <v>231</v>
      </c>
      <c r="H863" s="7">
        <v>73</v>
      </c>
    </row>
    <row r="864" spans="1:8">
      <c r="A864" s="6" t="s">
        <v>907</v>
      </c>
      <c r="B864" s="30">
        <v>33</v>
      </c>
      <c r="C864" t="s">
        <v>1441</v>
      </c>
      <c r="D864" s="6">
        <v>2019</v>
      </c>
      <c r="E864">
        <v>6</v>
      </c>
      <c r="F864" t="s">
        <v>90</v>
      </c>
      <c r="G864" s="7">
        <v>1</v>
      </c>
      <c r="H864" s="7">
        <v>0</v>
      </c>
    </row>
    <row r="865" spans="1:8">
      <c r="A865" s="6" t="s">
        <v>907</v>
      </c>
      <c r="B865" s="30">
        <v>33</v>
      </c>
      <c r="C865" t="s">
        <v>1441</v>
      </c>
      <c r="D865" s="6">
        <v>2019</v>
      </c>
      <c r="E865">
        <v>6</v>
      </c>
      <c r="F865" t="s">
        <v>10</v>
      </c>
      <c r="G865" s="7">
        <v>34</v>
      </c>
      <c r="H865" s="7">
        <v>0</v>
      </c>
    </row>
    <row r="866" spans="1:8">
      <c r="A866" s="6" t="s">
        <v>907</v>
      </c>
      <c r="B866" s="30">
        <v>33</v>
      </c>
      <c r="C866" t="s">
        <v>1441</v>
      </c>
      <c r="D866" s="6">
        <v>2019</v>
      </c>
      <c r="E866">
        <v>6</v>
      </c>
      <c r="F866" t="s">
        <v>19</v>
      </c>
      <c r="G866" s="7">
        <v>8</v>
      </c>
      <c r="H866" s="7">
        <v>0</v>
      </c>
    </row>
    <row r="867" spans="1:8">
      <c r="A867" s="6" t="s">
        <v>907</v>
      </c>
      <c r="B867" s="30">
        <v>33</v>
      </c>
      <c r="C867" t="s">
        <v>1441</v>
      </c>
      <c r="D867" s="6">
        <v>2019</v>
      </c>
      <c r="E867">
        <v>6</v>
      </c>
      <c r="F867" t="s">
        <v>12</v>
      </c>
      <c r="G867" s="7">
        <v>17</v>
      </c>
      <c r="H867" s="7">
        <v>17</v>
      </c>
    </row>
    <row r="868" spans="1:8">
      <c r="A868" s="6" t="s">
        <v>907</v>
      </c>
      <c r="B868" s="30">
        <v>33</v>
      </c>
      <c r="C868" t="s">
        <v>1441</v>
      </c>
      <c r="D868" s="6">
        <v>2020</v>
      </c>
      <c r="E868">
        <v>1</v>
      </c>
      <c r="F868" t="s">
        <v>9</v>
      </c>
      <c r="G868" s="7">
        <v>173</v>
      </c>
      <c r="H868" s="7">
        <v>50</v>
      </c>
    </row>
    <row r="869" spans="1:8">
      <c r="A869" s="6" t="s">
        <v>907</v>
      </c>
      <c r="B869" s="30">
        <v>33</v>
      </c>
      <c r="C869" t="s">
        <v>1441</v>
      </c>
      <c r="D869" s="6">
        <v>2020</v>
      </c>
      <c r="E869">
        <v>1</v>
      </c>
      <c r="F869" t="s">
        <v>90</v>
      </c>
      <c r="G869" s="7">
        <v>1</v>
      </c>
      <c r="H869" s="7">
        <v>0</v>
      </c>
    </row>
    <row r="870" spans="1:8">
      <c r="A870" s="6" t="s">
        <v>907</v>
      </c>
      <c r="B870" s="30">
        <v>33</v>
      </c>
      <c r="C870" t="s">
        <v>1441</v>
      </c>
      <c r="D870" s="6">
        <v>2020</v>
      </c>
      <c r="E870">
        <v>1</v>
      </c>
      <c r="F870" t="s">
        <v>10</v>
      </c>
      <c r="G870" s="7">
        <v>17</v>
      </c>
      <c r="H870" s="7">
        <v>0</v>
      </c>
    </row>
    <row r="871" spans="1:8">
      <c r="A871" s="6" t="s">
        <v>907</v>
      </c>
      <c r="B871" s="30">
        <v>33</v>
      </c>
      <c r="C871" t="s">
        <v>1441</v>
      </c>
      <c r="D871" s="6">
        <v>2020</v>
      </c>
      <c r="E871">
        <v>1</v>
      </c>
      <c r="F871" t="s">
        <v>19</v>
      </c>
      <c r="G871" s="7">
        <v>1</v>
      </c>
      <c r="H871" s="7">
        <v>0</v>
      </c>
    </row>
    <row r="872" spans="1:8">
      <c r="A872" s="6" t="s">
        <v>907</v>
      </c>
      <c r="B872" s="30">
        <v>33</v>
      </c>
      <c r="C872" t="s">
        <v>1441</v>
      </c>
      <c r="D872" s="6">
        <v>2020</v>
      </c>
      <c r="E872">
        <v>1</v>
      </c>
      <c r="F872" t="s">
        <v>12</v>
      </c>
      <c r="G872" s="7">
        <v>13</v>
      </c>
      <c r="H872" s="7">
        <v>8</v>
      </c>
    </row>
    <row r="873" spans="1:8">
      <c r="A873" s="6" t="s">
        <v>907</v>
      </c>
      <c r="B873" s="30">
        <v>33</v>
      </c>
      <c r="C873" t="s">
        <v>1441</v>
      </c>
      <c r="D873" s="6">
        <v>2020</v>
      </c>
      <c r="E873">
        <v>2</v>
      </c>
      <c r="F873" t="s">
        <v>9</v>
      </c>
      <c r="G873" s="7">
        <v>137</v>
      </c>
      <c r="H873" s="7">
        <v>32</v>
      </c>
    </row>
    <row r="874" spans="1:8">
      <c r="A874" s="6" t="s">
        <v>907</v>
      </c>
      <c r="B874" s="30">
        <v>33</v>
      </c>
      <c r="C874" t="s">
        <v>1441</v>
      </c>
      <c r="D874" s="6">
        <v>2020</v>
      </c>
      <c r="E874">
        <v>2</v>
      </c>
      <c r="F874" t="s">
        <v>90</v>
      </c>
      <c r="G874" s="7">
        <v>2</v>
      </c>
      <c r="H874" s="7">
        <v>0</v>
      </c>
    </row>
    <row r="875" spans="1:8">
      <c r="A875" s="6" t="s">
        <v>907</v>
      </c>
      <c r="B875" s="30">
        <v>33</v>
      </c>
      <c r="C875" t="s">
        <v>1441</v>
      </c>
      <c r="D875" s="6">
        <v>2020</v>
      </c>
      <c r="E875">
        <v>2</v>
      </c>
      <c r="F875" t="s">
        <v>10</v>
      </c>
      <c r="G875" s="7">
        <v>13</v>
      </c>
      <c r="H875" s="7">
        <v>0</v>
      </c>
    </row>
    <row r="876" spans="1:8">
      <c r="A876" s="6" t="s">
        <v>907</v>
      </c>
      <c r="B876" s="30">
        <v>33</v>
      </c>
      <c r="C876" t="s">
        <v>1441</v>
      </c>
      <c r="D876" s="6">
        <v>2020</v>
      </c>
      <c r="E876">
        <v>2</v>
      </c>
      <c r="F876" t="s">
        <v>19</v>
      </c>
      <c r="G876" s="7">
        <v>1</v>
      </c>
      <c r="H876" s="7">
        <v>0</v>
      </c>
    </row>
    <row r="877" spans="1:8">
      <c r="A877" s="6" t="s">
        <v>907</v>
      </c>
      <c r="B877" s="30">
        <v>33</v>
      </c>
      <c r="C877" t="s">
        <v>1441</v>
      </c>
      <c r="D877" s="6">
        <v>2020</v>
      </c>
      <c r="E877">
        <v>2</v>
      </c>
      <c r="F877" t="s">
        <v>12</v>
      </c>
      <c r="G877" s="7">
        <v>10</v>
      </c>
      <c r="H877" s="7">
        <v>7</v>
      </c>
    </row>
    <row r="878" spans="1:8">
      <c r="A878" s="6" t="s">
        <v>907</v>
      </c>
      <c r="B878" s="30">
        <v>33</v>
      </c>
      <c r="C878" t="s">
        <v>1441</v>
      </c>
      <c r="D878" s="6">
        <v>2020</v>
      </c>
      <c r="E878">
        <v>3</v>
      </c>
      <c r="F878" t="s">
        <v>9</v>
      </c>
      <c r="G878" s="7">
        <v>123</v>
      </c>
      <c r="H878" s="7">
        <v>21</v>
      </c>
    </row>
    <row r="879" spans="1:8">
      <c r="A879" s="6" t="s">
        <v>907</v>
      </c>
      <c r="B879" s="30">
        <v>33</v>
      </c>
      <c r="C879" t="s">
        <v>1441</v>
      </c>
      <c r="D879" s="6">
        <v>2020</v>
      </c>
      <c r="E879">
        <v>3</v>
      </c>
      <c r="F879" t="s">
        <v>90</v>
      </c>
      <c r="G879" s="7">
        <v>1</v>
      </c>
      <c r="H879" s="7">
        <v>0</v>
      </c>
    </row>
    <row r="880" spans="1:8">
      <c r="A880" s="6" t="s">
        <v>907</v>
      </c>
      <c r="B880" s="30">
        <v>33</v>
      </c>
      <c r="C880" t="s">
        <v>1441</v>
      </c>
      <c r="D880" s="6">
        <v>2020</v>
      </c>
      <c r="E880">
        <v>3</v>
      </c>
      <c r="F880" t="s">
        <v>10</v>
      </c>
      <c r="G880" s="7">
        <v>18</v>
      </c>
      <c r="H880" s="7">
        <v>0</v>
      </c>
    </row>
    <row r="881" spans="1:8">
      <c r="A881" s="6" t="s">
        <v>907</v>
      </c>
      <c r="B881" s="30">
        <v>33</v>
      </c>
      <c r="C881" t="s">
        <v>1441</v>
      </c>
      <c r="D881" s="6">
        <v>2020</v>
      </c>
      <c r="E881">
        <v>3</v>
      </c>
      <c r="F881" t="s">
        <v>19</v>
      </c>
      <c r="G881" s="7">
        <v>2</v>
      </c>
      <c r="H881" s="7">
        <v>0</v>
      </c>
    </row>
    <row r="882" spans="1:8">
      <c r="A882" s="6" t="s">
        <v>907</v>
      </c>
      <c r="B882" s="30">
        <v>33</v>
      </c>
      <c r="C882" t="s">
        <v>1441</v>
      </c>
      <c r="D882" s="6">
        <v>2020</v>
      </c>
      <c r="E882">
        <v>3</v>
      </c>
      <c r="F882" t="s">
        <v>12</v>
      </c>
      <c r="G882" s="7">
        <v>7</v>
      </c>
      <c r="H882" s="7">
        <v>6</v>
      </c>
    </row>
    <row r="883" spans="1:8">
      <c r="A883" s="6" t="s">
        <v>907</v>
      </c>
      <c r="B883" s="30">
        <v>33</v>
      </c>
      <c r="C883" t="s">
        <v>1441</v>
      </c>
      <c r="D883" s="6">
        <v>2020</v>
      </c>
      <c r="E883">
        <v>4</v>
      </c>
      <c r="F883" t="s">
        <v>9</v>
      </c>
      <c r="G883" s="7">
        <v>150</v>
      </c>
      <c r="H883" s="7">
        <v>34</v>
      </c>
    </row>
    <row r="884" spans="1:8">
      <c r="A884" s="6" t="s">
        <v>907</v>
      </c>
      <c r="B884" s="30">
        <v>33</v>
      </c>
      <c r="C884" t="s">
        <v>1441</v>
      </c>
      <c r="D884" s="6">
        <v>2020</v>
      </c>
      <c r="E884">
        <v>4</v>
      </c>
      <c r="F884" t="s">
        <v>10</v>
      </c>
      <c r="G884" s="7">
        <v>14</v>
      </c>
      <c r="H884" s="7">
        <v>0</v>
      </c>
    </row>
    <row r="885" spans="1:8">
      <c r="A885" s="6" t="s">
        <v>907</v>
      </c>
      <c r="B885" s="30">
        <v>33</v>
      </c>
      <c r="C885" t="s">
        <v>1441</v>
      </c>
      <c r="D885" s="6">
        <v>2020</v>
      </c>
      <c r="E885">
        <v>4</v>
      </c>
      <c r="F885" t="s">
        <v>19</v>
      </c>
      <c r="G885" s="7">
        <v>2</v>
      </c>
      <c r="H885" s="7">
        <v>0</v>
      </c>
    </row>
    <row r="886" spans="1:8">
      <c r="A886" s="6" t="s">
        <v>907</v>
      </c>
      <c r="B886" s="30">
        <v>33</v>
      </c>
      <c r="C886" t="s">
        <v>1441</v>
      </c>
      <c r="D886" s="6">
        <v>2020</v>
      </c>
      <c r="E886">
        <v>4</v>
      </c>
      <c r="F886" t="s">
        <v>12</v>
      </c>
      <c r="G886" s="7">
        <v>4</v>
      </c>
      <c r="H886" s="7">
        <v>4</v>
      </c>
    </row>
    <row r="887" spans="1:8">
      <c r="A887" s="6" t="s">
        <v>907</v>
      </c>
      <c r="B887" s="30">
        <v>33</v>
      </c>
      <c r="C887" t="s">
        <v>1441</v>
      </c>
      <c r="D887" s="6">
        <v>2020</v>
      </c>
      <c r="E887">
        <v>5</v>
      </c>
      <c r="F887" t="s">
        <v>9</v>
      </c>
      <c r="G887" s="7">
        <v>144</v>
      </c>
      <c r="H887" s="7">
        <v>50</v>
      </c>
    </row>
    <row r="888" spans="1:8">
      <c r="A888" s="6" t="s">
        <v>907</v>
      </c>
      <c r="B888" s="30">
        <v>33</v>
      </c>
      <c r="C888" t="s">
        <v>1441</v>
      </c>
      <c r="D888" s="6">
        <v>2020</v>
      </c>
      <c r="E888">
        <v>5</v>
      </c>
      <c r="F888" t="s">
        <v>90</v>
      </c>
      <c r="G888" s="7">
        <v>1</v>
      </c>
      <c r="H888" s="7">
        <v>0</v>
      </c>
    </row>
    <row r="889" spans="1:8">
      <c r="A889" s="6" t="s">
        <v>907</v>
      </c>
      <c r="B889" s="30">
        <v>33</v>
      </c>
      <c r="C889" t="s">
        <v>1441</v>
      </c>
      <c r="D889" s="6">
        <v>2020</v>
      </c>
      <c r="E889">
        <v>5</v>
      </c>
      <c r="F889" t="s">
        <v>10</v>
      </c>
      <c r="G889" s="7">
        <v>15</v>
      </c>
      <c r="H889" s="7">
        <v>0</v>
      </c>
    </row>
    <row r="890" spans="1:8">
      <c r="A890" s="6" t="s">
        <v>907</v>
      </c>
      <c r="B890" s="30">
        <v>33</v>
      </c>
      <c r="C890" t="s">
        <v>1441</v>
      </c>
      <c r="D890" s="6">
        <v>2020</v>
      </c>
      <c r="E890">
        <v>5</v>
      </c>
      <c r="F890" t="s">
        <v>12</v>
      </c>
      <c r="G890" s="7">
        <v>6</v>
      </c>
      <c r="H890" s="7">
        <v>5</v>
      </c>
    </row>
    <row r="891" spans="1:8">
      <c r="A891" s="6" t="s">
        <v>907</v>
      </c>
      <c r="B891" s="30">
        <v>33</v>
      </c>
      <c r="C891" t="s">
        <v>1441</v>
      </c>
      <c r="D891" s="6">
        <v>2020</v>
      </c>
      <c r="E891">
        <v>6</v>
      </c>
      <c r="F891" t="s">
        <v>9</v>
      </c>
      <c r="G891" s="7">
        <v>117</v>
      </c>
      <c r="H891" s="7">
        <v>29</v>
      </c>
    </row>
    <row r="892" spans="1:8">
      <c r="A892" s="6" t="s">
        <v>907</v>
      </c>
      <c r="B892" s="30">
        <v>33</v>
      </c>
      <c r="C892" t="s">
        <v>1441</v>
      </c>
      <c r="D892" s="6">
        <v>2020</v>
      </c>
      <c r="E892">
        <v>6</v>
      </c>
      <c r="F892" t="s">
        <v>90</v>
      </c>
      <c r="G892" s="7">
        <v>3</v>
      </c>
      <c r="H892" s="7">
        <v>0</v>
      </c>
    </row>
    <row r="893" spans="1:8">
      <c r="A893" s="6" t="s">
        <v>907</v>
      </c>
      <c r="B893" s="30">
        <v>33</v>
      </c>
      <c r="C893" t="s">
        <v>1441</v>
      </c>
      <c r="D893" s="6">
        <v>2020</v>
      </c>
      <c r="E893">
        <v>6</v>
      </c>
      <c r="F893" t="s">
        <v>10</v>
      </c>
      <c r="G893" s="7">
        <v>19</v>
      </c>
      <c r="H893" s="7">
        <v>0</v>
      </c>
    </row>
    <row r="894" spans="1:8">
      <c r="A894" s="6" t="s">
        <v>907</v>
      </c>
      <c r="B894" s="30">
        <v>33</v>
      </c>
      <c r="C894" t="s">
        <v>1441</v>
      </c>
      <c r="D894" s="6">
        <v>2020</v>
      </c>
      <c r="E894">
        <v>6</v>
      </c>
      <c r="F894" t="s">
        <v>19</v>
      </c>
      <c r="G894" s="7">
        <v>1</v>
      </c>
      <c r="H894" s="7">
        <v>0</v>
      </c>
    </row>
    <row r="895" spans="1:8">
      <c r="A895" s="8" t="s">
        <v>907</v>
      </c>
      <c r="B895" s="30">
        <v>33</v>
      </c>
      <c r="C895" t="s">
        <v>1441</v>
      </c>
      <c r="D895" s="6">
        <v>2020</v>
      </c>
      <c r="E895">
        <v>6</v>
      </c>
      <c r="F895" t="s">
        <v>12</v>
      </c>
      <c r="G895" s="7">
        <v>11</v>
      </c>
      <c r="H895" s="7">
        <v>11</v>
      </c>
    </row>
    <row r="896" spans="1:8">
      <c r="A896" s="6" t="s">
        <v>955</v>
      </c>
      <c r="B896" s="30">
        <v>24</v>
      </c>
      <c r="C896" t="s">
        <v>1440</v>
      </c>
      <c r="D896" s="6">
        <v>2019</v>
      </c>
      <c r="E896">
        <v>1</v>
      </c>
      <c r="F896" t="s">
        <v>9</v>
      </c>
      <c r="G896" s="7">
        <v>7</v>
      </c>
      <c r="H896" s="7">
        <v>5</v>
      </c>
    </row>
    <row r="897" spans="1:8">
      <c r="A897" s="6" t="s">
        <v>955</v>
      </c>
      <c r="B897" s="30">
        <v>24</v>
      </c>
      <c r="C897" t="s">
        <v>1440</v>
      </c>
      <c r="D897" s="6">
        <v>2019</v>
      </c>
      <c r="E897">
        <v>1</v>
      </c>
      <c r="F897" t="s">
        <v>10</v>
      </c>
      <c r="G897" s="7">
        <v>2</v>
      </c>
      <c r="H897" s="7">
        <v>0</v>
      </c>
    </row>
    <row r="898" spans="1:8">
      <c r="A898" s="6" t="s">
        <v>955</v>
      </c>
      <c r="B898" s="30">
        <v>24</v>
      </c>
      <c r="C898" t="s">
        <v>1440</v>
      </c>
      <c r="D898" s="6">
        <v>2019</v>
      </c>
      <c r="E898">
        <v>1</v>
      </c>
      <c r="F898" t="s">
        <v>12</v>
      </c>
      <c r="G898" s="7">
        <v>13</v>
      </c>
      <c r="H898" s="7">
        <v>21</v>
      </c>
    </row>
    <row r="899" spans="1:8">
      <c r="A899" s="6" t="s">
        <v>955</v>
      </c>
      <c r="B899" s="30">
        <v>24</v>
      </c>
      <c r="C899" t="s">
        <v>1440</v>
      </c>
      <c r="D899" s="6">
        <v>2019</v>
      </c>
      <c r="E899">
        <v>2</v>
      </c>
      <c r="F899" t="s">
        <v>9</v>
      </c>
      <c r="G899" s="7">
        <v>3</v>
      </c>
      <c r="H899" s="7">
        <v>3</v>
      </c>
    </row>
    <row r="900" spans="1:8">
      <c r="A900" s="6" t="s">
        <v>955</v>
      </c>
      <c r="B900" s="30">
        <v>24</v>
      </c>
      <c r="C900" t="s">
        <v>1440</v>
      </c>
      <c r="D900" s="6">
        <v>2019</v>
      </c>
      <c r="E900">
        <v>2</v>
      </c>
      <c r="F900" t="s">
        <v>90</v>
      </c>
      <c r="G900" s="7">
        <v>2</v>
      </c>
      <c r="H900" s="7">
        <v>0</v>
      </c>
    </row>
    <row r="901" spans="1:8">
      <c r="A901" s="6" t="s">
        <v>955</v>
      </c>
      <c r="B901" s="30">
        <v>24</v>
      </c>
      <c r="C901" t="s">
        <v>1440</v>
      </c>
      <c r="D901" s="6">
        <v>2019</v>
      </c>
      <c r="E901">
        <v>2</v>
      </c>
      <c r="F901" t="s">
        <v>10</v>
      </c>
      <c r="G901" s="7">
        <v>2</v>
      </c>
      <c r="H901" s="7">
        <v>0</v>
      </c>
    </row>
    <row r="902" spans="1:8">
      <c r="A902" s="6" t="s">
        <v>955</v>
      </c>
      <c r="B902" s="30">
        <v>24</v>
      </c>
      <c r="C902" t="s">
        <v>1440</v>
      </c>
      <c r="D902" s="6">
        <v>2019</v>
      </c>
      <c r="E902">
        <v>2</v>
      </c>
      <c r="F902" t="s">
        <v>19</v>
      </c>
      <c r="G902" s="7">
        <v>1</v>
      </c>
      <c r="H902" s="7">
        <v>0</v>
      </c>
    </row>
    <row r="903" spans="1:8">
      <c r="A903" s="6" t="s">
        <v>955</v>
      </c>
      <c r="B903" s="30">
        <v>24</v>
      </c>
      <c r="C903" t="s">
        <v>1440</v>
      </c>
      <c r="D903" s="6">
        <v>2019</v>
      </c>
      <c r="E903">
        <v>2</v>
      </c>
      <c r="F903" t="s">
        <v>12</v>
      </c>
      <c r="G903" s="7">
        <v>2</v>
      </c>
      <c r="H903" s="7">
        <v>2</v>
      </c>
    </row>
    <row r="904" spans="1:8">
      <c r="A904" s="6" t="s">
        <v>955</v>
      </c>
      <c r="B904" s="30">
        <v>24</v>
      </c>
      <c r="C904" t="s">
        <v>1440</v>
      </c>
      <c r="D904" s="6">
        <v>2019</v>
      </c>
      <c r="E904">
        <v>3</v>
      </c>
      <c r="F904" t="s">
        <v>9</v>
      </c>
      <c r="G904" s="7">
        <v>6</v>
      </c>
      <c r="H904" s="7">
        <v>5</v>
      </c>
    </row>
    <row r="905" spans="1:8">
      <c r="A905" s="6" t="s">
        <v>955</v>
      </c>
      <c r="B905" s="30">
        <v>24</v>
      </c>
      <c r="C905" t="s">
        <v>1440</v>
      </c>
      <c r="D905" s="6">
        <v>2019</v>
      </c>
      <c r="E905">
        <v>3</v>
      </c>
      <c r="F905" t="s">
        <v>10</v>
      </c>
      <c r="G905" s="7">
        <v>3</v>
      </c>
      <c r="H905" s="7">
        <v>0</v>
      </c>
    </row>
    <row r="906" spans="1:8">
      <c r="A906" s="6" t="s">
        <v>955</v>
      </c>
      <c r="B906" s="30">
        <v>24</v>
      </c>
      <c r="C906" t="s">
        <v>1440</v>
      </c>
      <c r="D906" s="6">
        <v>2019</v>
      </c>
      <c r="E906">
        <v>3</v>
      </c>
      <c r="F906" t="s">
        <v>12</v>
      </c>
      <c r="G906" s="7">
        <v>5</v>
      </c>
      <c r="H906" s="7">
        <v>7</v>
      </c>
    </row>
    <row r="907" spans="1:8">
      <c r="A907" s="6" t="s">
        <v>955</v>
      </c>
      <c r="B907" s="30">
        <v>24</v>
      </c>
      <c r="C907" t="s">
        <v>1440</v>
      </c>
      <c r="D907" s="6">
        <v>2019</v>
      </c>
      <c r="E907">
        <v>4</v>
      </c>
      <c r="F907" t="s">
        <v>9</v>
      </c>
      <c r="G907" s="7">
        <v>4</v>
      </c>
      <c r="H907" s="7">
        <v>8</v>
      </c>
    </row>
    <row r="908" spans="1:8">
      <c r="A908" s="6" t="s">
        <v>955</v>
      </c>
      <c r="B908" s="30">
        <v>24</v>
      </c>
      <c r="C908" t="s">
        <v>1440</v>
      </c>
      <c r="D908" s="6">
        <v>2019</v>
      </c>
      <c r="E908">
        <v>4</v>
      </c>
      <c r="F908" t="s">
        <v>10</v>
      </c>
      <c r="G908" s="7">
        <v>3</v>
      </c>
      <c r="H908" s="7">
        <v>0</v>
      </c>
    </row>
    <row r="909" spans="1:8">
      <c r="A909" s="6" t="s">
        <v>955</v>
      </c>
      <c r="B909" s="30">
        <v>24</v>
      </c>
      <c r="C909" t="s">
        <v>1440</v>
      </c>
      <c r="D909" s="6">
        <v>2019</v>
      </c>
      <c r="E909">
        <v>4</v>
      </c>
      <c r="F909" t="s">
        <v>12</v>
      </c>
      <c r="G909" s="7">
        <v>3</v>
      </c>
      <c r="H909" s="7">
        <v>3</v>
      </c>
    </row>
    <row r="910" spans="1:8">
      <c r="A910" s="6" t="s">
        <v>955</v>
      </c>
      <c r="B910" s="30">
        <v>24</v>
      </c>
      <c r="C910" t="s">
        <v>1440</v>
      </c>
      <c r="D910" s="6">
        <v>2019</v>
      </c>
      <c r="E910">
        <v>5</v>
      </c>
      <c r="F910" t="s">
        <v>9</v>
      </c>
      <c r="G910" s="7">
        <v>3</v>
      </c>
      <c r="H910" s="7">
        <v>2</v>
      </c>
    </row>
    <row r="911" spans="1:8">
      <c r="A911" s="6" t="s">
        <v>955</v>
      </c>
      <c r="B911" s="30">
        <v>24</v>
      </c>
      <c r="C911" t="s">
        <v>1440</v>
      </c>
      <c r="D911" s="6">
        <v>2019</v>
      </c>
      <c r="E911">
        <v>5</v>
      </c>
      <c r="F911" t="s">
        <v>10</v>
      </c>
      <c r="G911" s="7">
        <v>14</v>
      </c>
      <c r="H911" s="7">
        <v>0</v>
      </c>
    </row>
    <row r="912" spans="1:8">
      <c r="A912" s="6" t="s">
        <v>955</v>
      </c>
      <c r="B912" s="30">
        <v>24</v>
      </c>
      <c r="C912" t="s">
        <v>1440</v>
      </c>
      <c r="D912" s="6">
        <v>2019</v>
      </c>
      <c r="E912">
        <v>5</v>
      </c>
      <c r="F912" t="s">
        <v>19</v>
      </c>
      <c r="G912" s="7">
        <v>1</v>
      </c>
      <c r="H912" s="7">
        <v>0</v>
      </c>
    </row>
    <row r="913" spans="1:8">
      <c r="A913" s="6" t="s">
        <v>955</v>
      </c>
      <c r="B913" s="30">
        <v>24</v>
      </c>
      <c r="C913" t="s">
        <v>1440</v>
      </c>
      <c r="D913" s="6">
        <v>2019</v>
      </c>
      <c r="E913">
        <v>5</v>
      </c>
      <c r="F913" t="s">
        <v>12</v>
      </c>
      <c r="G913" s="7">
        <v>2</v>
      </c>
      <c r="H913" s="7">
        <v>2</v>
      </c>
    </row>
    <row r="914" spans="1:8">
      <c r="A914" s="6" t="s">
        <v>955</v>
      </c>
      <c r="B914" s="30">
        <v>24</v>
      </c>
      <c r="C914" t="s">
        <v>1440</v>
      </c>
      <c r="D914" s="6">
        <v>2019</v>
      </c>
      <c r="E914">
        <v>6</v>
      </c>
      <c r="F914" t="s">
        <v>9</v>
      </c>
      <c r="G914" s="7">
        <v>2</v>
      </c>
      <c r="H914" s="7">
        <v>1</v>
      </c>
    </row>
    <row r="915" spans="1:8">
      <c r="A915" s="6" t="s">
        <v>955</v>
      </c>
      <c r="B915" s="30">
        <v>24</v>
      </c>
      <c r="C915" t="s">
        <v>1440</v>
      </c>
      <c r="D915" s="6">
        <v>2019</v>
      </c>
      <c r="E915">
        <v>6</v>
      </c>
      <c r="F915" t="s">
        <v>10</v>
      </c>
      <c r="G915" s="7">
        <v>10</v>
      </c>
      <c r="H915" s="7">
        <v>0</v>
      </c>
    </row>
    <row r="916" spans="1:8">
      <c r="A916" s="6" t="s">
        <v>955</v>
      </c>
      <c r="B916" s="30">
        <v>24</v>
      </c>
      <c r="C916" t="s">
        <v>1440</v>
      </c>
      <c r="D916" s="6">
        <v>2019</v>
      </c>
      <c r="E916">
        <v>6</v>
      </c>
      <c r="F916" t="s">
        <v>19</v>
      </c>
      <c r="G916" s="7">
        <v>3</v>
      </c>
      <c r="H916" s="7">
        <v>0</v>
      </c>
    </row>
    <row r="917" spans="1:8">
      <c r="A917" s="6" t="s">
        <v>955</v>
      </c>
      <c r="B917" s="30">
        <v>24</v>
      </c>
      <c r="C917" t="s">
        <v>1440</v>
      </c>
      <c r="D917" s="6">
        <v>2019</v>
      </c>
      <c r="E917">
        <v>6</v>
      </c>
      <c r="F917" t="s">
        <v>12</v>
      </c>
      <c r="G917" s="7">
        <v>4</v>
      </c>
      <c r="H917" s="7">
        <v>5</v>
      </c>
    </row>
    <row r="918" spans="1:8">
      <c r="A918" s="6" t="s">
        <v>955</v>
      </c>
      <c r="B918" s="30">
        <v>24</v>
      </c>
      <c r="C918" t="s">
        <v>1440</v>
      </c>
      <c r="D918" s="6">
        <v>2020</v>
      </c>
      <c r="E918">
        <v>1</v>
      </c>
      <c r="F918" t="s">
        <v>9</v>
      </c>
      <c r="G918" s="7">
        <v>10</v>
      </c>
      <c r="H918" s="7">
        <v>11</v>
      </c>
    </row>
    <row r="919" spans="1:8">
      <c r="A919" s="6" t="s">
        <v>955</v>
      </c>
      <c r="B919" s="30">
        <v>24</v>
      </c>
      <c r="C919" t="s">
        <v>1440</v>
      </c>
      <c r="D919" s="6">
        <v>2020</v>
      </c>
      <c r="E919">
        <v>1</v>
      </c>
      <c r="F919" t="s">
        <v>10</v>
      </c>
      <c r="G919" s="7">
        <v>1</v>
      </c>
      <c r="H919" s="7">
        <v>0</v>
      </c>
    </row>
    <row r="920" spans="1:8">
      <c r="A920" s="6" t="s">
        <v>955</v>
      </c>
      <c r="B920" s="30">
        <v>24</v>
      </c>
      <c r="C920" t="s">
        <v>1440</v>
      </c>
      <c r="D920" s="6">
        <v>2020</v>
      </c>
      <c r="E920">
        <v>1</v>
      </c>
      <c r="F920" t="s">
        <v>19</v>
      </c>
      <c r="G920" s="7">
        <v>2</v>
      </c>
      <c r="H920" s="7">
        <v>0</v>
      </c>
    </row>
    <row r="921" spans="1:8">
      <c r="A921" s="6" t="s">
        <v>955</v>
      </c>
      <c r="B921" s="30">
        <v>24</v>
      </c>
      <c r="C921" t="s">
        <v>1440</v>
      </c>
      <c r="D921" s="6">
        <v>2020</v>
      </c>
      <c r="E921">
        <v>1</v>
      </c>
      <c r="F921" t="s">
        <v>12</v>
      </c>
      <c r="G921" s="7">
        <v>14</v>
      </c>
      <c r="H921" s="7">
        <v>15</v>
      </c>
    </row>
    <row r="922" spans="1:8">
      <c r="A922" s="6" t="s">
        <v>955</v>
      </c>
      <c r="B922" s="30">
        <v>24</v>
      </c>
      <c r="C922" t="s">
        <v>1440</v>
      </c>
      <c r="D922" s="6">
        <v>2020</v>
      </c>
      <c r="E922">
        <v>2</v>
      </c>
      <c r="F922" t="s">
        <v>9</v>
      </c>
      <c r="G922" s="7">
        <v>7</v>
      </c>
      <c r="H922" s="7">
        <v>6</v>
      </c>
    </row>
    <row r="923" spans="1:8">
      <c r="A923" s="6" t="s">
        <v>955</v>
      </c>
      <c r="B923" s="30">
        <v>24</v>
      </c>
      <c r="C923" t="s">
        <v>1440</v>
      </c>
      <c r="D923" s="6">
        <v>2020</v>
      </c>
      <c r="E923">
        <v>2</v>
      </c>
      <c r="F923" t="s">
        <v>10</v>
      </c>
      <c r="G923" s="7">
        <v>2</v>
      </c>
      <c r="H923" s="7">
        <v>0</v>
      </c>
    </row>
    <row r="924" spans="1:8">
      <c r="A924" s="6" t="s">
        <v>955</v>
      </c>
      <c r="B924" s="30">
        <v>24</v>
      </c>
      <c r="C924" t="s">
        <v>1440</v>
      </c>
      <c r="D924" s="6">
        <v>2020</v>
      </c>
      <c r="E924">
        <v>2</v>
      </c>
      <c r="F924" t="s">
        <v>12</v>
      </c>
      <c r="G924" s="7">
        <v>6</v>
      </c>
      <c r="H924" s="7">
        <v>6</v>
      </c>
    </row>
    <row r="925" spans="1:8">
      <c r="A925" s="6" t="s">
        <v>955</v>
      </c>
      <c r="B925" s="30">
        <v>24</v>
      </c>
      <c r="C925" t="s">
        <v>1440</v>
      </c>
      <c r="D925" s="6">
        <v>2020</v>
      </c>
      <c r="E925">
        <v>3</v>
      </c>
      <c r="F925" t="s">
        <v>9</v>
      </c>
      <c r="G925" s="7">
        <v>8</v>
      </c>
      <c r="H925" s="7">
        <v>9</v>
      </c>
    </row>
    <row r="926" spans="1:8">
      <c r="A926" s="6" t="s">
        <v>955</v>
      </c>
      <c r="B926" s="30">
        <v>24</v>
      </c>
      <c r="C926" t="s">
        <v>1440</v>
      </c>
      <c r="D926" s="6">
        <v>2020</v>
      </c>
      <c r="E926">
        <v>3</v>
      </c>
      <c r="F926" t="s">
        <v>90</v>
      </c>
      <c r="G926" s="7">
        <v>1</v>
      </c>
      <c r="H926" s="7">
        <v>0</v>
      </c>
    </row>
    <row r="927" spans="1:8">
      <c r="A927" s="6" t="s">
        <v>955</v>
      </c>
      <c r="B927" s="30">
        <v>24</v>
      </c>
      <c r="C927" t="s">
        <v>1440</v>
      </c>
      <c r="D927" s="6">
        <v>2020</v>
      </c>
      <c r="E927">
        <v>3</v>
      </c>
      <c r="F927" t="s">
        <v>10</v>
      </c>
      <c r="G927" s="7">
        <v>10</v>
      </c>
      <c r="H927" s="7">
        <v>0</v>
      </c>
    </row>
    <row r="928" spans="1:8">
      <c r="A928" s="6" t="s">
        <v>955</v>
      </c>
      <c r="B928" s="30">
        <v>24</v>
      </c>
      <c r="C928" t="s">
        <v>1440</v>
      </c>
      <c r="D928" s="6">
        <v>2020</v>
      </c>
      <c r="E928">
        <v>3</v>
      </c>
      <c r="F928" t="s">
        <v>19</v>
      </c>
      <c r="G928" s="7">
        <v>1</v>
      </c>
      <c r="H928" s="7">
        <v>0</v>
      </c>
    </row>
    <row r="929" spans="1:8">
      <c r="A929" s="6" t="s">
        <v>955</v>
      </c>
      <c r="B929" s="30">
        <v>24</v>
      </c>
      <c r="C929" t="s">
        <v>1440</v>
      </c>
      <c r="D929" s="6">
        <v>2020</v>
      </c>
      <c r="E929">
        <v>3</v>
      </c>
      <c r="F929" t="s">
        <v>12</v>
      </c>
      <c r="G929" s="7">
        <v>7</v>
      </c>
      <c r="H929" s="7">
        <v>8</v>
      </c>
    </row>
    <row r="930" spans="1:8">
      <c r="A930" s="6" t="s">
        <v>955</v>
      </c>
      <c r="B930" s="30">
        <v>24</v>
      </c>
      <c r="C930" t="s">
        <v>1440</v>
      </c>
      <c r="D930" s="6">
        <v>2020</v>
      </c>
      <c r="E930">
        <v>4</v>
      </c>
      <c r="F930" t="s">
        <v>9</v>
      </c>
      <c r="G930" s="7">
        <v>1</v>
      </c>
      <c r="H930" s="7">
        <v>2</v>
      </c>
    </row>
    <row r="931" spans="1:8">
      <c r="A931" s="6" t="s">
        <v>955</v>
      </c>
      <c r="B931" s="30">
        <v>24</v>
      </c>
      <c r="C931" t="s">
        <v>1440</v>
      </c>
      <c r="D931" s="6">
        <v>2020</v>
      </c>
      <c r="E931">
        <v>4</v>
      </c>
      <c r="F931" t="s">
        <v>10</v>
      </c>
      <c r="G931" s="7">
        <v>1</v>
      </c>
      <c r="H931" s="7">
        <v>0</v>
      </c>
    </row>
    <row r="932" spans="1:8">
      <c r="A932" s="6" t="s">
        <v>955</v>
      </c>
      <c r="B932" s="30">
        <v>24</v>
      </c>
      <c r="C932" t="s">
        <v>1440</v>
      </c>
      <c r="D932" s="6">
        <v>2020</v>
      </c>
      <c r="E932">
        <v>4</v>
      </c>
      <c r="F932" t="s">
        <v>12</v>
      </c>
      <c r="G932" s="7">
        <v>14</v>
      </c>
      <c r="H932" s="7">
        <v>16</v>
      </c>
    </row>
    <row r="933" spans="1:8">
      <c r="A933" s="6" t="s">
        <v>955</v>
      </c>
      <c r="B933" s="30">
        <v>24</v>
      </c>
      <c r="C933" t="s">
        <v>1440</v>
      </c>
      <c r="D933" s="6">
        <v>2020</v>
      </c>
      <c r="E933">
        <v>5</v>
      </c>
      <c r="F933" t="s">
        <v>9</v>
      </c>
      <c r="G933" s="7">
        <v>1</v>
      </c>
      <c r="H933" s="7">
        <v>2</v>
      </c>
    </row>
    <row r="934" spans="1:8">
      <c r="A934" s="6" t="s">
        <v>955</v>
      </c>
      <c r="B934" s="30">
        <v>24</v>
      </c>
      <c r="C934" t="s">
        <v>1440</v>
      </c>
      <c r="D934" s="6">
        <v>2020</v>
      </c>
      <c r="E934">
        <v>5</v>
      </c>
      <c r="F934" t="s">
        <v>10</v>
      </c>
      <c r="G934" s="7">
        <v>3</v>
      </c>
      <c r="H934" s="7">
        <v>0</v>
      </c>
    </row>
    <row r="935" spans="1:8">
      <c r="A935" s="6" t="s">
        <v>955</v>
      </c>
      <c r="B935" s="30">
        <v>24</v>
      </c>
      <c r="C935" t="s">
        <v>1440</v>
      </c>
      <c r="D935" s="6">
        <v>2020</v>
      </c>
      <c r="E935">
        <v>5</v>
      </c>
      <c r="F935" t="s">
        <v>19</v>
      </c>
      <c r="G935" s="7">
        <v>1</v>
      </c>
      <c r="H935" s="7">
        <v>0</v>
      </c>
    </row>
    <row r="936" spans="1:8">
      <c r="A936" s="6" t="s">
        <v>955</v>
      </c>
      <c r="B936" s="30">
        <v>24</v>
      </c>
      <c r="C936" t="s">
        <v>1440</v>
      </c>
      <c r="D936" s="6">
        <v>2020</v>
      </c>
      <c r="E936">
        <v>5</v>
      </c>
      <c r="F936" t="s">
        <v>12</v>
      </c>
      <c r="G936" s="7">
        <v>5</v>
      </c>
      <c r="H936" s="7">
        <v>6</v>
      </c>
    </row>
    <row r="937" spans="1:8">
      <c r="A937" s="6" t="s">
        <v>955</v>
      </c>
      <c r="B937" s="30">
        <v>24</v>
      </c>
      <c r="C937" t="s">
        <v>1440</v>
      </c>
      <c r="D937" s="6">
        <v>2020</v>
      </c>
      <c r="E937">
        <v>6</v>
      </c>
      <c r="F937" t="s">
        <v>9</v>
      </c>
      <c r="G937" s="7">
        <v>4</v>
      </c>
      <c r="H937" s="7">
        <v>5</v>
      </c>
    </row>
    <row r="938" spans="1:8">
      <c r="A938" s="8" t="s">
        <v>955</v>
      </c>
      <c r="B938" s="30">
        <v>24</v>
      </c>
      <c r="C938" t="s">
        <v>1440</v>
      </c>
      <c r="D938" s="6">
        <v>2020</v>
      </c>
      <c r="E938">
        <v>6</v>
      </c>
      <c r="F938" t="s">
        <v>12</v>
      </c>
      <c r="G938" s="7">
        <v>1</v>
      </c>
      <c r="H938" s="7">
        <v>1</v>
      </c>
    </row>
    <row r="939" spans="1:8">
      <c r="A939" s="6" t="s">
        <v>992</v>
      </c>
      <c r="B939" s="30">
        <v>43</v>
      </c>
      <c r="C939" t="s">
        <v>1442</v>
      </c>
      <c r="D939" s="6">
        <v>2019</v>
      </c>
      <c r="E939">
        <v>1</v>
      </c>
      <c r="F939" t="s">
        <v>9</v>
      </c>
      <c r="G939" s="7">
        <v>9</v>
      </c>
      <c r="H939" s="7">
        <v>17</v>
      </c>
    </row>
    <row r="940" spans="1:8">
      <c r="A940" s="6" t="s">
        <v>992</v>
      </c>
      <c r="B940" s="30">
        <v>43</v>
      </c>
      <c r="C940" t="s">
        <v>1442</v>
      </c>
      <c r="D940" s="6">
        <v>2019</v>
      </c>
      <c r="E940">
        <v>1</v>
      </c>
      <c r="F940" t="s">
        <v>10</v>
      </c>
      <c r="G940" s="7">
        <v>9</v>
      </c>
      <c r="H940" s="7">
        <v>0</v>
      </c>
    </row>
    <row r="941" spans="1:8">
      <c r="A941" s="6" t="s">
        <v>992</v>
      </c>
      <c r="B941" s="30">
        <v>43</v>
      </c>
      <c r="C941" t="s">
        <v>1442</v>
      </c>
      <c r="D941" s="6">
        <v>2019</v>
      </c>
      <c r="E941">
        <v>1</v>
      </c>
      <c r="F941" t="s">
        <v>19</v>
      </c>
      <c r="G941" s="7">
        <v>3</v>
      </c>
      <c r="H941" s="7">
        <v>0</v>
      </c>
    </row>
    <row r="942" spans="1:8">
      <c r="A942" s="6" t="s">
        <v>992</v>
      </c>
      <c r="B942" s="30">
        <v>43</v>
      </c>
      <c r="C942" t="s">
        <v>1442</v>
      </c>
      <c r="D942" s="6">
        <v>2019</v>
      </c>
      <c r="E942">
        <v>1</v>
      </c>
      <c r="F942" t="s">
        <v>12</v>
      </c>
      <c r="G942" s="7">
        <v>12</v>
      </c>
      <c r="H942" s="7">
        <v>14</v>
      </c>
    </row>
    <row r="943" spans="1:8">
      <c r="A943" s="6" t="s">
        <v>992</v>
      </c>
      <c r="B943" s="30">
        <v>43</v>
      </c>
      <c r="C943" t="s">
        <v>1442</v>
      </c>
      <c r="D943" s="6">
        <v>2019</v>
      </c>
      <c r="E943">
        <v>2</v>
      </c>
      <c r="F943" t="s">
        <v>9</v>
      </c>
      <c r="G943" s="7">
        <v>6</v>
      </c>
      <c r="H943" s="7">
        <v>1</v>
      </c>
    </row>
    <row r="944" spans="1:8">
      <c r="A944" s="6" t="s">
        <v>992</v>
      </c>
      <c r="B944" s="30">
        <v>43</v>
      </c>
      <c r="C944" t="s">
        <v>1442</v>
      </c>
      <c r="D944" s="6">
        <v>2019</v>
      </c>
      <c r="E944">
        <v>2</v>
      </c>
      <c r="F944" t="s">
        <v>10</v>
      </c>
      <c r="G944" s="7">
        <v>7</v>
      </c>
      <c r="H944" s="7">
        <v>0</v>
      </c>
    </row>
    <row r="945" spans="1:8">
      <c r="A945" s="6" t="s">
        <v>992</v>
      </c>
      <c r="B945" s="30">
        <v>43</v>
      </c>
      <c r="C945" t="s">
        <v>1442</v>
      </c>
      <c r="D945" s="6">
        <v>2019</v>
      </c>
      <c r="E945">
        <v>2</v>
      </c>
      <c r="F945" t="s">
        <v>12</v>
      </c>
      <c r="G945" s="7">
        <v>4</v>
      </c>
      <c r="H945" s="7">
        <v>4</v>
      </c>
    </row>
    <row r="946" spans="1:8">
      <c r="A946" s="6" t="s">
        <v>992</v>
      </c>
      <c r="B946" s="30">
        <v>43</v>
      </c>
      <c r="C946" t="s">
        <v>1442</v>
      </c>
      <c r="D946" s="6">
        <v>2019</v>
      </c>
      <c r="E946">
        <v>3</v>
      </c>
      <c r="F946" t="s">
        <v>9</v>
      </c>
      <c r="G946" s="7">
        <v>5</v>
      </c>
      <c r="H946" s="7">
        <v>4</v>
      </c>
    </row>
    <row r="947" spans="1:8">
      <c r="A947" s="6" t="s">
        <v>992</v>
      </c>
      <c r="B947" s="30">
        <v>43</v>
      </c>
      <c r="C947" t="s">
        <v>1442</v>
      </c>
      <c r="D947" s="6">
        <v>2019</v>
      </c>
      <c r="E947">
        <v>3</v>
      </c>
      <c r="F947" t="s">
        <v>90</v>
      </c>
      <c r="G947" s="7">
        <v>2</v>
      </c>
      <c r="H947" s="7">
        <v>0</v>
      </c>
    </row>
    <row r="948" spans="1:8">
      <c r="A948" s="6" t="s">
        <v>992</v>
      </c>
      <c r="B948" s="30">
        <v>43</v>
      </c>
      <c r="C948" t="s">
        <v>1442</v>
      </c>
      <c r="D948" s="6">
        <v>2019</v>
      </c>
      <c r="E948">
        <v>3</v>
      </c>
      <c r="F948" t="s">
        <v>10</v>
      </c>
      <c r="G948" s="7">
        <v>31</v>
      </c>
      <c r="H948" s="7">
        <v>0</v>
      </c>
    </row>
    <row r="949" spans="1:8">
      <c r="A949" s="6" t="s">
        <v>992</v>
      </c>
      <c r="B949" s="30">
        <v>43</v>
      </c>
      <c r="C949" t="s">
        <v>1442</v>
      </c>
      <c r="D949" s="6">
        <v>2019</v>
      </c>
      <c r="E949">
        <v>3</v>
      </c>
      <c r="F949" t="s">
        <v>12</v>
      </c>
      <c r="G949" s="7">
        <v>9</v>
      </c>
      <c r="H949" s="7">
        <v>13</v>
      </c>
    </row>
    <row r="950" spans="1:8">
      <c r="A950" s="6" t="s">
        <v>992</v>
      </c>
      <c r="B950" s="30">
        <v>43</v>
      </c>
      <c r="C950" t="s">
        <v>1442</v>
      </c>
      <c r="D950" s="6">
        <v>2019</v>
      </c>
      <c r="E950">
        <v>4</v>
      </c>
      <c r="F950" t="s">
        <v>9</v>
      </c>
      <c r="G950" s="7">
        <v>21</v>
      </c>
      <c r="H950" s="7">
        <v>13</v>
      </c>
    </row>
    <row r="951" spans="1:8">
      <c r="A951" s="6" t="s">
        <v>992</v>
      </c>
      <c r="B951" s="30">
        <v>43</v>
      </c>
      <c r="C951" t="s">
        <v>1442</v>
      </c>
      <c r="D951" s="6">
        <v>2019</v>
      </c>
      <c r="E951">
        <v>4</v>
      </c>
      <c r="F951" t="s">
        <v>90</v>
      </c>
      <c r="G951" s="7">
        <v>2</v>
      </c>
      <c r="H951" s="7">
        <v>0</v>
      </c>
    </row>
    <row r="952" spans="1:8">
      <c r="A952" s="6" t="s">
        <v>992</v>
      </c>
      <c r="B952" s="30">
        <v>43</v>
      </c>
      <c r="C952" t="s">
        <v>1442</v>
      </c>
      <c r="D952" s="6">
        <v>2019</v>
      </c>
      <c r="E952">
        <v>4</v>
      </c>
      <c r="F952" t="s">
        <v>10</v>
      </c>
      <c r="G952" s="7">
        <v>5</v>
      </c>
      <c r="H952" s="7">
        <v>0</v>
      </c>
    </row>
    <row r="953" spans="1:8">
      <c r="A953" s="6" t="s">
        <v>992</v>
      </c>
      <c r="B953" s="30">
        <v>43</v>
      </c>
      <c r="C953" t="s">
        <v>1442</v>
      </c>
      <c r="D953" s="6">
        <v>2019</v>
      </c>
      <c r="E953">
        <v>4</v>
      </c>
      <c r="F953" t="s">
        <v>12</v>
      </c>
      <c r="G953" s="7">
        <v>7</v>
      </c>
      <c r="H953" s="7">
        <v>12</v>
      </c>
    </row>
    <row r="954" spans="1:8">
      <c r="A954" s="6" t="s">
        <v>992</v>
      </c>
      <c r="B954" s="30">
        <v>43</v>
      </c>
      <c r="C954" t="s">
        <v>1442</v>
      </c>
      <c r="D954" s="6">
        <v>2019</v>
      </c>
      <c r="E954">
        <v>5</v>
      </c>
      <c r="F954" t="s">
        <v>9</v>
      </c>
      <c r="G954" s="7">
        <v>2</v>
      </c>
      <c r="H954" s="7">
        <v>3</v>
      </c>
    </row>
    <row r="955" spans="1:8">
      <c r="A955" s="6" t="s">
        <v>992</v>
      </c>
      <c r="B955" s="30">
        <v>43</v>
      </c>
      <c r="C955" t="s">
        <v>1442</v>
      </c>
      <c r="D955" s="6">
        <v>2019</v>
      </c>
      <c r="E955">
        <v>5</v>
      </c>
      <c r="F955" t="s">
        <v>90</v>
      </c>
      <c r="G955" s="7">
        <v>1</v>
      </c>
      <c r="H955" s="7">
        <v>0</v>
      </c>
    </row>
    <row r="956" spans="1:8">
      <c r="A956" s="6" t="s">
        <v>992</v>
      </c>
      <c r="B956" s="30">
        <v>43</v>
      </c>
      <c r="C956" t="s">
        <v>1442</v>
      </c>
      <c r="D956" s="6">
        <v>2019</v>
      </c>
      <c r="E956">
        <v>5</v>
      </c>
      <c r="F956" t="s">
        <v>10</v>
      </c>
      <c r="G956" s="7">
        <v>37</v>
      </c>
      <c r="H956" s="7">
        <v>0</v>
      </c>
    </row>
    <row r="957" spans="1:8">
      <c r="A957" s="6" t="s">
        <v>992</v>
      </c>
      <c r="B957" s="30">
        <v>43</v>
      </c>
      <c r="C957" t="s">
        <v>1442</v>
      </c>
      <c r="D957" s="6">
        <v>2019</v>
      </c>
      <c r="E957">
        <v>5</v>
      </c>
      <c r="F957" t="s">
        <v>12</v>
      </c>
      <c r="G957" s="7">
        <v>9</v>
      </c>
      <c r="H957" s="7">
        <v>16</v>
      </c>
    </row>
    <row r="958" spans="1:8">
      <c r="A958" s="6" t="s">
        <v>992</v>
      </c>
      <c r="B958" s="30">
        <v>43</v>
      </c>
      <c r="C958" t="s">
        <v>1442</v>
      </c>
      <c r="D958" s="6">
        <v>2019</v>
      </c>
      <c r="E958">
        <v>6</v>
      </c>
      <c r="F958" t="s">
        <v>9</v>
      </c>
      <c r="G958" s="7">
        <v>6</v>
      </c>
      <c r="H958" s="7">
        <v>10</v>
      </c>
    </row>
    <row r="959" spans="1:8">
      <c r="A959" s="6" t="s">
        <v>992</v>
      </c>
      <c r="B959" s="30">
        <v>43</v>
      </c>
      <c r="C959" t="s">
        <v>1442</v>
      </c>
      <c r="D959" s="6">
        <v>2019</v>
      </c>
      <c r="E959">
        <v>6</v>
      </c>
      <c r="F959" t="s">
        <v>10</v>
      </c>
      <c r="G959" s="7">
        <v>30</v>
      </c>
      <c r="H959" s="7">
        <v>0</v>
      </c>
    </row>
    <row r="960" spans="1:8">
      <c r="A960" s="6" t="s">
        <v>992</v>
      </c>
      <c r="B960" s="30">
        <v>43</v>
      </c>
      <c r="C960" t="s">
        <v>1442</v>
      </c>
      <c r="D960" s="6">
        <v>2019</v>
      </c>
      <c r="E960">
        <v>6</v>
      </c>
      <c r="F960" t="s">
        <v>19</v>
      </c>
      <c r="G960" s="7">
        <v>6</v>
      </c>
      <c r="H960" s="7">
        <v>0</v>
      </c>
    </row>
    <row r="961" spans="1:8">
      <c r="A961" s="6" t="s">
        <v>992</v>
      </c>
      <c r="B961" s="30">
        <v>43</v>
      </c>
      <c r="C961" t="s">
        <v>1442</v>
      </c>
      <c r="D961" s="6">
        <v>2019</v>
      </c>
      <c r="E961">
        <v>6</v>
      </c>
      <c r="F961" t="s">
        <v>12</v>
      </c>
      <c r="G961" s="7">
        <v>8</v>
      </c>
      <c r="H961" s="7">
        <v>11</v>
      </c>
    </row>
    <row r="962" spans="1:8">
      <c r="A962" s="6" t="s">
        <v>992</v>
      </c>
      <c r="B962" s="30">
        <v>43</v>
      </c>
      <c r="C962" t="s">
        <v>1442</v>
      </c>
      <c r="D962" s="6">
        <v>2020</v>
      </c>
      <c r="E962">
        <v>1</v>
      </c>
      <c r="F962" t="s">
        <v>9</v>
      </c>
      <c r="G962" s="7">
        <v>6</v>
      </c>
      <c r="H962" s="7">
        <v>5</v>
      </c>
    </row>
    <row r="963" spans="1:8">
      <c r="A963" s="6" t="s">
        <v>992</v>
      </c>
      <c r="B963" s="30">
        <v>43</v>
      </c>
      <c r="C963" t="s">
        <v>1442</v>
      </c>
      <c r="D963" s="6">
        <v>2020</v>
      </c>
      <c r="E963">
        <v>1</v>
      </c>
      <c r="F963" t="s">
        <v>10</v>
      </c>
      <c r="G963" s="7">
        <v>3</v>
      </c>
      <c r="H963" s="7">
        <v>0</v>
      </c>
    </row>
    <row r="964" spans="1:8">
      <c r="A964" s="6" t="s">
        <v>992</v>
      </c>
      <c r="B964" s="30">
        <v>43</v>
      </c>
      <c r="C964" t="s">
        <v>1442</v>
      </c>
      <c r="D964" s="6">
        <v>2020</v>
      </c>
      <c r="E964">
        <v>1</v>
      </c>
      <c r="F964" t="s">
        <v>12</v>
      </c>
      <c r="G964" s="7">
        <v>11</v>
      </c>
      <c r="H964" s="7">
        <v>15</v>
      </c>
    </row>
    <row r="965" spans="1:8">
      <c r="A965" s="6" t="s">
        <v>992</v>
      </c>
      <c r="B965" s="30">
        <v>43</v>
      </c>
      <c r="C965" t="s">
        <v>1442</v>
      </c>
      <c r="D965" s="6">
        <v>2020</v>
      </c>
      <c r="E965">
        <v>2</v>
      </c>
      <c r="F965" t="s">
        <v>9</v>
      </c>
      <c r="G965" s="7">
        <v>5</v>
      </c>
      <c r="H965" s="7">
        <v>9</v>
      </c>
    </row>
    <row r="966" spans="1:8">
      <c r="A966" s="6" t="s">
        <v>992</v>
      </c>
      <c r="B966" s="30">
        <v>43</v>
      </c>
      <c r="C966" t="s">
        <v>1442</v>
      </c>
      <c r="D966" s="6">
        <v>2020</v>
      </c>
      <c r="E966">
        <v>2</v>
      </c>
      <c r="F966" t="s">
        <v>90</v>
      </c>
      <c r="G966" s="7">
        <v>2</v>
      </c>
      <c r="H966" s="7">
        <v>0</v>
      </c>
    </row>
    <row r="967" spans="1:8">
      <c r="A967" s="6" t="s">
        <v>992</v>
      </c>
      <c r="B967" s="30">
        <v>43</v>
      </c>
      <c r="C967" t="s">
        <v>1442</v>
      </c>
      <c r="D967" s="6">
        <v>2020</v>
      </c>
      <c r="E967">
        <v>2</v>
      </c>
      <c r="F967" t="s">
        <v>10</v>
      </c>
      <c r="G967" s="7">
        <v>1</v>
      </c>
      <c r="H967" s="7">
        <v>0</v>
      </c>
    </row>
    <row r="968" spans="1:8">
      <c r="A968" s="6" t="s">
        <v>992</v>
      </c>
      <c r="B968" s="30">
        <v>43</v>
      </c>
      <c r="C968" t="s">
        <v>1442</v>
      </c>
      <c r="D968" s="6">
        <v>2020</v>
      </c>
      <c r="E968">
        <v>2</v>
      </c>
      <c r="F968" t="s">
        <v>12</v>
      </c>
      <c r="G968" s="7">
        <v>9</v>
      </c>
      <c r="H968" s="7">
        <v>11</v>
      </c>
    </row>
    <row r="969" spans="1:8">
      <c r="A969" s="6" t="s">
        <v>992</v>
      </c>
      <c r="B969" s="30">
        <v>43</v>
      </c>
      <c r="C969" t="s">
        <v>1442</v>
      </c>
      <c r="D969" s="6">
        <v>2020</v>
      </c>
      <c r="E969">
        <v>3</v>
      </c>
      <c r="F969" t="s">
        <v>9</v>
      </c>
      <c r="G969" s="7">
        <v>6</v>
      </c>
      <c r="H969" s="7">
        <v>14</v>
      </c>
    </row>
    <row r="970" spans="1:8">
      <c r="A970" s="6" t="s">
        <v>992</v>
      </c>
      <c r="B970" s="30">
        <v>43</v>
      </c>
      <c r="C970" t="s">
        <v>1442</v>
      </c>
      <c r="D970" s="6">
        <v>2020</v>
      </c>
      <c r="E970">
        <v>3</v>
      </c>
      <c r="F970" t="s">
        <v>10</v>
      </c>
      <c r="G970" s="7">
        <v>18</v>
      </c>
      <c r="H970" s="7">
        <v>0</v>
      </c>
    </row>
    <row r="971" spans="1:8">
      <c r="A971" s="6" t="s">
        <v>992</v>
      </c>
      <c r="B971" s="30">
        <v>43</v>
      </c>
      <c r="C971" t="s">
        <v>1442</v>
      </c>
      <c r="D971" s="6">
        <v>2020</v>
      </c>
      <c r="E971">
        <v>3</v>
      </c>
      <c r="F971" t="s">
        <v>12</v>
      </c>
      <c r="G971" s="7">
        <v>4</v>
      </c>
      <c r="H971" s="7">
        <v>3</v>
      </c>
    </row>
    <row r="972" spans="1:8">
      <c r="A972" s="6" t="s">
        <v>992</v>
      </c>
      <c r="B972" s="30">
        <v>43</v>
      </c>
      <c r="C972" t="s">
        <v>1442</v>
      </c>
      <c r="D972" s="6">
        <v>2020</v>
      </c>
      <c r="E972">
        <v>4</v>
      </c>
      <c r="F972" t="s">
        <v>9</v>
      </c>
      <c r="G972" s="7">
        <v>10</v>
      </c>
      <c r="H972" s="7">
        <v>9</v>
      </c>
    </row>
    <row r="973" spans="1:8">
      <c r="A973" s="6" t="s">
        <v>992</v>
      </c>
      <c r="B973" s="30">
        <v>43</v>
      </c>
      <c r="C973" t="s">
        <v>1442</v>
      </c>
      <c r="D973" s="6">
        <v>2020</v>
      </c>
      <c r="E973">
        <v>4</v>
      </c>
      <c r="F973" t="s">
        <v>90</v>
      </c>
      <c r="G973" s="7">
        <v>3</v>
      </c>
      <c r="H973" s="7">
        <v>0</v>
      </c>
    </row>
    <row r="974" spans="1:8">
      <c r="A974" s="6" t="s">
        <v>992</v>
      </c>
      <c r="B974" s="30">
        <v>43</v>
      </c>
      <c r="C974" t="s">
        <v>1442</v>
      </c>
      <c r="D974" s="6">
        <v>2020</v>
      </c>
      <c r="E974">
        <v>4</v>
      </c>
      <c r="F974" t="s">
        <v>10</v>
      </c>
      <c r="G974" s="7">
        <v>10</v>
      </c>
      <c r="H974" s="7">
        <v>0</v>
      </c>
    </row>
    <row r="975" spans="1:8">
      <c r="A975" s="6" t="s">
        <v>992</v>
      </c>
      <c r="B975" s="30">
        <v>43</v>
      </c>
      <c r="C975" t="s">
        <v>1442</v>
      </c>
      <c r="D975" s="6">
        <v>2020</v>
      </c>
      <c r="E975">
        <v>4</v>
      </c>
      <c r="F975" t="s">
        <v>19</v>
      </c>
      <c r="G975" s="7">
        <v>1</v>
      </c>
      <c r="H975" s="7">
        <v>0</v>
      </c>
    </row>
    <row r="976" spans="1:8">
      <c r="A976" s="6" t="s">
        <v>992</v>
      </c>
      <c r="B976" s="30">
        <v>43</v>
      </c>
      <c r="C976" t="s">
        <v>1442</v>
      </c>
      <c r="D976" s="6">
        <v>2020</v>
      </c>
      <c r="E976">
        <v>4</v>
      </c>
      <c r="F976" t="s">
        <v>12</v>
      </c>
      <c r="G976" s="7">
        <v>4</v>
      </c>
      <c r="H976" s="7">
        <v>5</v>
      </c>
    </row>
    <row r="977" spans="1:8">
      <c r="A977" s="6" t="s">
        <v>992</v>
      </c>
      <c r="B977" s="30">
        <v>43</v>
      </c>
      <c r="C977" t="s">
        <v>1442</v>
      </c>
      <c r="D977" s="6">
        <v>2020</v>
      </c>
      <c r="E977">
        <v>5</v>
      </c>
      <c r="F977" t="s">
        <v>9</v>
      </c>
      <c r="G977" s="7">
        <v>6</v>
      </c>
      <c r="H977" s="7">
        <v>7</v>
      </c>
    </row>
    <row r="978" spans="1:8">
      <c r="A978" s="6" t="s">
        <v>992</v>
      </c>
      <c r="B978" s="30">
        <v>43</v>
      </c>
      <c r="C978" t="s">
        <v>1442</v>
      </c>
      <c r="D978" s="6">
        <v>2020</v>
      </c>
      <c r="E978">
        <v>5</v>
      </c>
      <c r="F978" t="s">
        <v>90</v>
      </c>
      <c r="G978" s="7">
        <v>4</v>
      </c>
      <c r="H978" s="7">
        <v>0</v>
      </c>
    </row>
    <row r="979" spans="1:8">
      <c r="A979" s="6" t="s">
        <v>992</v>
      </c>
      <c r="B979" s="30">
        <v>43</v>
      </c>
      <c r="C979" t="s">
        <v>1442</v>
      </c>
      <c r="D979" s="6">
        <v>2020</v>
      </c>
      <c r="E979">
        <v>5</v>
      </c>
      <c r="F979" t="s">
        <v>10</v>
      </c>
      <c r="G979" s="7">
        <v>6</v>
      </c>
      <c r="H979" s="7">
        <v>0</v>
      </c>
    </row>
    <row r="980" spans="1:8">
      <c r="A980" s="6" t="s">
        <v>992</v>
      </c>
      <c r="B980" s="30">
        <v>43</v>
      </c>
      <c r="C980" t="s">
        <v>1442</v>
      </c>
      <c r="D980" s="6">
        <v>2020</v>
      </c>
      <c r="E980">
        <v>5</v>
      </c>
      <c r="F980" t="s">
        <v>12</v>
      </c>
      <c r="G980" s="7">
        <v>1</v>
      </c>
      <c r="H980" s="7">
        <v>1</v>
      </c>
    </row>
    <row r="981" spans="1:8">
      <c r="A981" s="6" t="s">
        <v>992</v>
      </c>
      <c r="B981" s="30">
        <v>43</v>
      </c>
      <c r="C981" t="s">
        <v>1442</v>
      </c>
      <c r="D981" s="6">
        <v>2020</v>
      </c>
      <c r="E981">
        <v>6</v>
      </c>
      <c r="F981" t="s">
        <v>9</v>
      </c>
      <c r="G981" s="7">
        <v>2</v>
      </c>
      <c r="H981" s="7">
        <v>5</v>
      </c>
    </row>
    <row r="982" spans="1:8">
      <c r="A982" s="6" t="s">
        <v>992</v>
      </c>
      <c r="B982" s="30">
        <v>43</v>
      </c>
      <c r="C982" t="s">
        <v>1442</v>
      </c>
      <c r="D982" s="6">
        <v>2020</v>
      </c>
      <c r="E982">
        <v>6</v>
      </c>
      <c r="F982" t="s">
        <v>90</v>
      </c>
      <c r="G982" s="7">
        <v>2</v>
      </c>
      <c r="H982" s="7">
        <v>0</v>
      </c>
    </row>
    <row r="983" spans="1:8">
      <c r="A983" s="6" t="s">
        <v>992</v>
      </c>
      <c r="B983" s="30">
        <v>43</v>
      </c>
      <c r="C983" t="s">
        <v>1442</v>
      </c>
      <c r="D983" s="6">
        <v>2020</v>
      </c>
      <c r="E983">
        <v>6</v>
      </c>
      <c r="F983" t="s">
        <v>10</v>
      </c>
      <c r="G983" s="7">
        <v>10</v>
      </c>
      <c r="H983" s="7">
        <v>0</v>
      </c>
    </row>
    <row r="984" spans="1:8">
      <c r="A984" s="8" t="s">
        <v>992</v>
      </c>
      <c r="B984" s="30">
        <v>43</v>
      </c>
      <c r="C984" t="s">
        <v>1442</v>
      </c>
      <c r="D984" s="6">
        <v>2020</v>
      </c>
      <c r="E984">
        <v>6</v>
      </c>
      <c r="F984" t="s">
        <v>12</v>
      </c>
      <c r="G984" s="7">
        <v>2</v>
      </c>
      <c r="H984" s="7">
        <v>3</v>
      </c>
    </row>
    <row r="985" spans="1:8">
      <c r="A985" s="6" t="s">
        <v>1081</v>
      </c>
      <c r="B985" s="30">
        <v>11</v>
      </c>
      <c r="C985" t="s">
        <v>1439</v>
      </c>
      <c r="D985" s="6">
        <v>2019</v>
      </c>
      <c r="E985">
        <v>1</v>
      </c>
      <c r="F985" t="s">
        <v>90</v>
      </c>
      <c r="G985" s="7">
        <v>1</v>
      </c>
      <c r="H985" s="7">
        <v>0</v>
      </c>
    </row>
    <row r="986" spans="1:8">
      <c r="A986" s="6" t="s">
        <v>1081</v>
      </c>
      <c r="B986" s="30">
        <v>11</v>
      </c>
      <c r="C986" t="s">
        <v>1439</v>
      </c>
      <c r="D986" s="6">
        <v>2019</v>
      </c>
      <c r="E986">
        <v>1</v>
      </c>
      <c r="F986" t="s">
        <v>10</v>
      </c>
      <c r="G986" s="7">
        <v>3</v>
      </c>
      <c r="H986" s="7">
        <v>0</v>
      </c>
    </row>
    <row r="987" spans="1:8">
      <c r="A987" s="6" t="s">
        <v>1081</v>
      </c>
      <c r="B987" s="30">
        <v>11</v>
      </c>
      <c r="C987" t="s">
        <v>1439</v>
      </c>
      <c r="D987" s="6">
        <v>2019</v>
      </c>
      <c r="E987">
        <v>1</v>
      </c>
      <c r="F987" t="s">
        <v>19</v>
      </c>
      <c r="G987" s="7">
        <v>3</v>
      </c>
      <c r="H987" s="7">
        <v>0</v>
      </c>
    </row>
    <row r="988" spans="1:8">
      <c r="A988" s="6" t="s">
        <v>1081</v>
      </c>
      <c r="B988" s="30">
        <v>11</v>
      </c>
      <c r="C988" t="s">
        <v>1439</v>
      </c>
      <c r="D988" s="6">
        <v>2019</v>
      </c>
      <c r="E988">
        <v>1</v>
      </c>
      <c r="F988" t="s">
        <v>12</v>
      </c>
      <c r="G988" s="7">
        <v>4</v>
      </c>
      <c r="H988" s="7">
        <v>5</v>
      </c>
    </row>
    <row r="989" spans="1:8">
      <c r="A989" s="6" t="s">
        <v>1081</v>
      </c>
      <c r="B989" s="30">
        <v>11</v>
      </c>
      <c r="C989" t="s">
        <v>1439</v>
      </c>
      <c r="D989" s="6">
        <v>2019</v>
      </c>
      <c r="E989">
        <v>2</v>
      </c>
      <c r="F989" t="s">
        <v>10</v>
      </c>
      <c r="G989" s="7">
        <v>4</v>
      </c>
      <c r="H989" s="7">
        <v>0</v>
      </c>
    </row>
    <row r="990" spans="1:8">
      <c r="A990" s="6" t="s">
        <v>1081</v>
      </c>
      <c r="B990" s="30">
        <v>11</v>
      </c>
      <c r="C990" t="s">
        <v>1439</v>
      </c>
      <c r="D990" s="6">
        <v>2019</v>
      </c>
      <c r="E990">
        <v>3</v>
      </c>
      <c r="F990" t="s">
        <v>9</v>
      </c>
      <c r="G990" s="7">
        <v>2</v>
      </c>
      <c r="H990" s="7">
        <v>1</v>
      </c>
    </row>
    <row r="991" spans="1:8">
      <c r="A991" s="6" t="s">
        <v>1081</v>
      </c>
      <c r="B991" s="30">
        <v>11</v>
      </c>
      <c r="C991" t="s">
        <v>1439</v>
      </c>
      <c r="D991" s="6">
        <v>2019</v>
      </c>
      <c r="E991">
        <v>3</v>
      </c>
      <c r="F991" t="s">
        <v>10</v>
      </c>
      <c r="G991" s="7">
        <v>8</v>
      </c>
      <c r="H991" s="7">
        <v>0</v>
      </c>
    </row>
    <row r="992" spans="1:8">
      <c r="A992" s="6" t="s">
        <v>1081</v>
      </c>
      <c r="B992" s="30">
        <v>11</v>
      </c>
      <c r="C992" t="s">
        <v>1439</v>
      </c>
      <c r="D992" s="6">
        <v>2019</v>
      </c>
      <c r="E992">
        <v>3</v>
      </c>
      <c r="F992" t="s">
        <v>12</v>
      </c>
      <c r="G992" s="7">
        <v>3</v>
      </c>
      <c r="H992" s="7">
        <v>2</v>
      </c>
    </row>
    <row r="993" spans="1:8">
      <c r="A993" s="6" t="s">
        <v>1081</v>
      </c>
      <c r="B993" s="30">
        <v>11</v>
      </c>
      <c r="C993" t="s">
        <v>1439</v>
      </c>
      <c r="D993" s="6">
        <v>2019</v>
      </c>
      <c r="E993">
        <v>4</v>
      </c>
      <c r="F993" t="s">
        <v>19</v>
      </c>
      <c r="G993" s="7">
        <v>2</v>
      </c>
      <c r="H993" s="7">
        <v>0</v>
      </c>
    </row>
    <row r="994" spans="1:8">
      <c r="A994" s="6" t="s">
        <v>1081</v>
      </c>
      <c r="B994" s="30">
        <v>11</v>
      </c>
      <c r="C994" t="s">
        <v>1439</v>
      </c>
      <c r="D994" s="6">
        <v>2019</v>
      </c>
      <c r="E994">
        <v>4</v>
      </c>
      <c r="F994" t="s">
        <v>12</v>
      </c>
      <c r="G994" s="7">
        <v>4</v>
      </c>
      <c r="H994" s="7">
        <v>3</v>
      </c>
    </row>
    <row r="995" spans="1:8">
      <c r="A995" s="6" t="s">
        <v>1081</v>
      </c>
      <c r="B995" s="30">
        <v>11</v>
      </c>
      <c r="C995" t="s">
        <v>1439</v>
      </c>
      <c r="D995" s="6">
        <v>2019</v>
      </c>
      <c r="E995">
        <v>5</v>
      </c>
      <c r="F995" t="s">
        <v>9</v>
      </c>
      <c r="G995" s="7">
        <v>2</v>
      </c>
      <c r="H995" s="7">
        <v>1</v>
      </c>
    </row>
    <row r="996" spans="1:8">
      <c r="A996" s="6" t="s">
        <v>1081</v>
      </c>
      <c r="B996" s="30">
        <v>11</v>
      </c>
      <c r="C996" t="s">
        <v>1439</v>
      </c>
      <c r="D996" s="6">
        <v>2019</v>
      </c>
      <c r="E996">
        <v>5</v>
      </c>
      <c r="F996" t="s">
        <v>10</v>
      </c>
      <c r="G996" s="7">
        <v>11</v>
      </c>
      <c r="H996" s="7">
        <v>0</v>
      </c>
    </row>
    <row r="997" spans="1:8">
      <c r="A997" s="6" t="s">
        <v>1081</v>
      </c>
      <c r="B997" s="30">
        <v>11</v>
      </c>
      <c r="C997" t="s">
        <v>1439</v>
      </c>
      <c r="D997" s="6">
        <v>2019</v>
      </c>
      <c r="E997">
        <v>5</v>
      </c>
      <c r="F997" t="s">
        <v>19</v>
      </c>
      <c r="G997" s="7">
        <v>3</v>
      </c>
      <c r="H997" s="7">
        <v>0</v>
      </c>
    </row>
    <row r="998" spans="1:8">
      <c r="A998" s="6" t="s">
        <v>1081</v>
      </c>
      <c r="B998" s="30">
        <v>11</v>
      </c>
      <c r="C998" t="s">
        <v>1439</v>
      </c>
      <c r="D998" s="6">
        <v>2019</v>
      </c>
      <c r="E998">
        <v>5</v>
      </c>
      <c r="F998" t="s">
        <v>12</v>
      </c>
      <c r="G998" s="7">
        <v>7</v>
      </c>
      <c r="H998" s="7">
        <v>5</v>
      </c>
    </row>
    <row r="999" spans="1:8">
      <c r="A999" s="6" t="s">
        <v>1081</v>
      </c>
      <c r="B999" s="30">
        <v>11</v>
      </c>
      <c r="C999" t="s">
        <v>1439</v>
      </c>
      <c r="D999" s="6">
        <v>2019</v>
      </c>
      <c r="E999">
        <v>6</v>
      </c>
      <c r="F999" t="s">
        <v>9</v>
      </c>
      <c r="G999" s="7">
        <v>2</v>
      </c>
      <c r="H999" s="7">
        <v>0</v>
      </c>
    </row>
    <row r="1000" spans="1:8">
      <c r="A1000" s="6" t="s">
        <v>1081</v>
      </c>
      <c r="B1000" s="30">
        <v>11</v>
      </c>
      <c r="C1000" t="s">
        <v>1439</v>
      </c>
      <c r="D1000" s="6">
        <v>2019</v>
      </c>
      <c r="E1000">
        <v>6</v>
      </c>
      <c r="F1000" t="s">
        <v>10</v>
      </c>
      <c r="G1000" s="7">
        <v>6</v>
      </c>
      <c r="H1000" s="7">
        <v>0</v>
      </c>
    </row>
    <row r="1001" spans="1:8">
      <c r="A1001" s="6" t="s">
        <v>1081</v>
      </c>
      <c r="B1001" s="30">
        <v>11</v>
      </c>
      <c r="C1001" t="s">
        <v>1439</v>
      </c>
      <c r="D1001" s="6">
        <v>2019</v>
      </c>
      <c r="E1001">
        <v>6</v>
      </c>
      <c r="F1001" t="s">
        <v>19</v>
      </c>
      <c r="G1001" s="7">
        <v>3</v>
      </c>
      <c r="H1001" s="7">
        <v>0</v>
      </c>
    </row>
    <row r="1002" spans="1:8">
      <c r="A1002" s="6" t="s">
        <v>1081</v>
      </c>
      <c r="B1002" s="30">
        <v>11</v>
      </c>
      <c r="C1002" t="s">
        <v>1439</v>
      </c>
      <c r="D1002" s="6">
        <v>2019</v>
      </c>
      <c r="E1002">
        <v>6</v>
      </c>
      <c r="F1002" t="s">
        <v>12</v>
      </c>
      <c r="G1002" s="7">
        <v>5</v>
      </c>
      <c r="H1002" s="7">
        <v>2</v>
      </c>
    </row>
    <row r="1003" spans="1:8">
      <c r="A1003" s="6" t="s">
        <v>1081</v>
      </c>
      <c r="B1003" s="30">
        <v>11</v>
      </c>
      <c r="C1003" t="s">
        <v>1439</v>
      </c>
      <c r="D1003" s="6">
        <v>2020</v>
      </c>
      <c r="E1003">
        <v>1</v>
      </c>
      <c r="F1003" t="s">
        <v>9</v>
      </c>
      <c r="G1003" s="7">
        <v>2</v>
      </c>
      <c r="H1003" s="7">
        <v>0</v>
      </c>
    </row>
    <row r="1004" spans="1:8">
      <c r="A1004" s="6" t="s">
        <v>1081</v>
      </c>
      <c r="B1004" s="30">
        <v>11</v>
      </c>
      <c r="C1004" t="s">
        <v>1439</v>
      </c>
      <c r="D1004" s="6">
        <v>2020</v>
      </c>
      <c r="E1004">
        <v>1</v>
      </c>
      <c r="F1004" t="s">
        <v>10</v>
      </c>
      <c r="G1004" s="7">
        <v>1</v>
      </c>
      <c r="H1004" s="7">
        <v>0</v>
      </c>
    </row>
    <row r="1005" spans="1:8">
      <c r="A1005" s="6" t="s">
        <v>1081</v>
      </c>
      <c r="B1005" s="30">
        <v>11</v>
      </c>
      <c r="C1005" t="s">
        <v>1439</v>
      </c>
      <c r="D1005" s="6">
        <v>2020</v>
      </c>
      <c r="E1005">
        <v>1</v>
      </c>
      <c r="F1005" t="s">
        <v>19</v>
      </c>
      <c r="G1005" s="7">
        <v>2</v>
      </c>
      <c r="H1005" s="7">
        <v>0</v>
      </c>
    </row>
    <row r="1006" spans="1:8">
      <c r="A1006" s="6" t="s">
        <v>1081</v>
      </c>
      <c r="B1006" s="30">
        <v>11</v>
      </c>
      <c r="C1006" t="s">
        <v>1439</v>
      </c>
      <c r="D1006" s="6">
        <v>2020</v>
      </c>
      <c r="E1006">
        <v>1</v>
      </c>
      <c r="F1006" t="s">
        <v>12</v>
      </c>
      <c r="G1006" s="7">
        <v>5</v>
      </c>
      <c r="H1006" s="7">
        <v>4</v>
      </c>
    </row>
    <row r="1007" spans="1:8">
      <c r="A1007" s="6" t="s">
        <v>1081</v>
      </c>
      <c r="B1007" s="30">
        <v>11</v>
      </c>
      <c r="C1007" t="s">
        <v>1439</v>
      </c>
      <c r="D1007" s="6">
        <v>2020</v>
      </c>
      <c r="E1007">
        <v>2</v>
      </c>
      <c r="F1007" t="s">
        <v>10</v>
      </c>
      <c r="G1007" s="7">
        <v>1</v>
      </c>
      <c r="H1007" s="7">
        <v>0</v>
      </c>
    </row>
    <row r="1008" spans="1:8">
      <c r="A1008" s="6" t="s">
        <v>1081</v>
      </c>
      <c r="B1008" s="30">
        <v>11</v>
      </c>
      <c r="C1008" t="s">
        <v>1439</v>
      </c>
      <c r="D1008" s="6">
        <v>2020</v>
      </c>
      <c r="E1008">
        <v>2</v>
      </c>
      <c r="F1008" t="s">
        <v>19</v>
      </c>
      <c r="G1008" s="7">
        <v>1</v>
      </c>
      <c r="H1008" s="7">
        <v>0</v>
      </c>
    </row>
    <row r="1009" spans="1:8">
      <c r="A1009" s="6" t="s">
        <v>1081</v>
      </c>
      <c r="B1009" s="30">
        <v>11</v>
      </c>
      <c r="C1009" t="s">
        <v>1439</v>
      </c>
      <c r="D1009" s="6">
        <v>2020</v>
      </c>
      <c r="E1009">
        <v>2</v>
      </c>
      <c r="F1009" t="s">
        <v>12</v>
      </c>
      <c r="G1009" s="7">
        <v>2</v>
      </c>
      <c r="H1009" s="7">
        <v>2</v>
      </c>
    </row>
    <row r="1010" spans="1:8">
      <c r="A1010" s="6" t="s">
        <v>1081</v>
      </c>
      <c r="B1010" s="30">
        <v>11</v>
      </c>
      <c r="C1010" t="s">
        <v>1439</v>
      </c>
      <c r="D1010" s="6">
        <v>2020</v>
      </c>
      <c r="E1010">
        <v>3</v>
      </c>
      <c r="F1010" t="s">
        <v>10</v>
      </c>
      <c r="G1010" s="7">
        <v>7</v>
      </c>
      <c r="H1010" s="7">
        <v>0</v>
      </c>
    </row>
    <row r="1011" spans="1:8">
      <c r="A1011" s="6" t="s">
        <v>1081</v>
      </c>
      <c r="B1011" s="30">
        <v>11</v>
      </c>
      <c r="C1011" t="s">
        <v>1439</v>
      </c>
      <c r="D1011" s="6">
        <v>2020</v>
      </c>
      <c r="E1011">
        <v>3</v>
      </c>
      <c r="F1011" t="s">
        <v>12</v>
      </c>
      <c r="G1011" s="7">
        <v>2</v>
      </c>
      <c r="H1011" s="7">
        <v>3</v>
      </c>
    </row>
    <row r="1012" spans="1:8">
      <c r="A1012" s="6" t="s">
        <v>1081</v>
      </c>
      <c r="B1012" s="30">
        <v>11</v>
      </c>
      <c r="C1012" t="s">
        <v>1439</v>
      </c>
      <c r="D1012" s="6">
        <v>2020</v>
      </c>
      <c r="E1012">
        <v>4</v>
      </c>
      <c r="F1012" t="s">
        <v>9</v>
      </c>
      <c r="G1012" s="7">
        <v>2</v>
      </c>
      <c r="H1012" s="7">
        <v>2</v>
      </c>
    </row>
    <row r="1013" spans="1:8">
      <c r="A1013" s="6" t="s">
        <v>1081</v>
      </c>
      <c r="B1013" s="30">
        <v>11</v>
      </c>
      <c r="C1013" t="s">
        <v>1439</v>
      </c>
      <c r="D1013" s="6">
        <v>2020</v>
      </c>
      <c r="E1013">
        <v>4</v>
      </c>
      <c r="F1013" t="s">
        <v>10</v>
      </c>
      <c r="G1013" s="7">
        <v>1</v>
      </c>
      <c r="H1013" s="7">
        <v>0</v>
      </c>
    </row>
    <row r="1014" spans="1:8">
      <c r="A1014" s="6" t="s">
        <v>1081</v>
      </c>
      <c r="B1014" s="30">
        <v>11</v>
      </c>
      <c r="C1014" t="s">
        <v>1439</v>
      </c>
      <c r="D1014" s="6">
        <v>2020</v>
      </c>
      <c r="E1014">
        <v>4</v>
      </c>
      <c r="F1014" t="s">
        <v>12</v>
      </c>
      <c r="G1014" s="7">
        <v>5</v>
      </c>
      <c r="H1014" s="7">
        <v>5</v>
      </c>
    </row>
    <row r="1015" spans="1:8">
      <c r="A1015" s="6" t="s">
        <v>1081</v>
      </c>
      <c r="B1015" s="30">
        <v>11</v>
      </c>
      <c r="C1015" t="s">
        <v>1439</v>
      </c>
      <c r="D1015" s="6">
        <v>2020</v>
      </c>
      <c r="E1015">
        <v>5</v>
      </c>
      <c r="F1015" t="s">
        <v>10</v>
      </c>
      <c r="G1015" s="7">
        <v>2</v>
      </c>
      <c r="H1015" s="7">
        <v>0</v>
      </c>
    </row>
    <row r="1016" spans="1:8">
      <c r="A1016" s="6" t="s">
        <v>1081</v>
      </c>
      <c r="B1016" s="30">
        <v>11</v>
      </c>
      <c r="C1016" t="s">
        <v>1439</v>
      </c>
      <c r="D1016" s="6">
        <v>2020</v>
      </c>
      <c r="E1016">
        <v>5</v>
      </c>
      <c r="F1016" t="s">
        <v>12</v>
      </c>
      <c r="G1016" s="7">
        <v>2</v>
      </c>
      <c r="H1016" s="7">
        <v>2</v>
      </c>
    </row>
    <row r="1017" spans="1:8">
      <c r="A1017" s="6" t="s">
        <v>1081</v>
      </c>
      <c r="B1017" s="30">
        <v>11</v>
      </c>
      <c r="C1017" t="s">
        <v>1439</v>
      </c>
      <c r="D1017" s="6">
        <v>2020</v>
      </c>
      <c r="E1017">
        <v>6</v>
      </c>
      <c r="F1017" t="s">
        <v>9</v>
      </c>
      <c r="G1017" s="7">
        <v>3</v>
      </c>
      <c r="H1017" s="7">
        <v>2</v>
      </c>
    </row>
    <row r="1018" spans="1:8">
      <c r="A1018" s="8" t="s">
        <v>1081</v>
      </c>
      <c r="B1018" s="30">
        <v>11</v>
      </c>
      <c r="C1018" t="s">
        <v>1439</v>
      </c>
      <c r="D1018" s="6">
        <v>2020</v>
      </c>
      <c r="E1018">
        <v>6</v>
      </c>
      <c r="F1018" t="s">
        <v>12</v>
      </c>
      <c r="G1018" s="7">
        <v>1</v>
      </c>
      <c r="H1018" s="7">
        <v>1</v>
      </c>
    </row>
    <row r="1019" spans="1:8">
      <c r="A1019" s="6" t="s">
        <v>1096</v>
      </c>
      <c r="B1019" s="30">
        <v>14</v>
      </c>
      <c r="C1019" t="s">
        <v>1439</v>
      </c>
      <c r="D1019" s="6">
        <v>2019</v>
      </c>
      <c r="E1019">
        <v>1</v>
      </c>
      <c r="F1019" t="s">
        <v>9</v>
      </c>
      <c r="G1019" s="7">
        <v>2</v>
      </c>
      <c r="H1019" s="7">
        <v>1</v>
      </c>
    </row>
    <row r="1020" spans="1:8">
      <c r="A1020" s="6" t="s">
        <v>1096</v>
      </c>
      <c r="B1020" s="30">
        <v>14</v>
      </c>
      <c r="C1020" t="s">
        <v>1439</v>
      </c>
      <c r="D1020" s="6">
        <v>2019</v>
      </c>
      <c r="E1020">
        <v>1</v>
      </c>
      <c r="F1020" t="s">
        <v>10</v>
      </c>
      <c r="G1020" s="7">
        <v>16</v>
      </c>
      <c r="H1020" s="7">
        <v>0</v>
      </c>
    </row>
    <row r="1021" spans="1:8">
      <c r="A1021" s="6" t="s">
        <v>1096</v>
      </c>
      <c r="B1021" s="30">
        <v>14</v>
      </c>
      <c r="C1021" t="s">
        <v>1439</v>
      </c>
      <c r="D1021" s="6">
        <v>2019</v>
      </c>
      <c r="E1021">
        <v>1</v>
      </c>
      <c r="F1021" t="s">
        <v>12</v>
      </c>
      <c r="G1021" s="7">
        <v>5</v>
      </c>
      <c r="H1021" s="7">
        <v>4</v>
      </c>
    </row>
    <row r="1022" spans="1:8">
      <c r="A1022" s="6" t="s">
        <v>1096</v>
      </c>
      <c r="B1022" s="30">
        <v>14</v>
      </c>
      <c r="C1022" t="s">
        <v>1439</v>
      </c>
      <c r="D1022" s="6">
        <v>2019</v>
      </c>
      <c r="E1022">
        <v>2</v>
      </c>
      <c r="F1022" t="s">
        <v>9</v>
      </c>
      <c r="G1022" s="7">
        <v>1</v>
      </c>
      <c r="H1022" s="7">
        <v>1</v>
      </c>
    </row>
    <row r="1023" spans="1:8">
      <c r="A1023" s="6" t="s">
        <v>1096</v>
      </c>
      <c r="B1023" s="30">
        <v>14</v>
      </c>
      <c r="C1023" t="s">
        <v>1439</v>
      </c>
      <c r="D1023" s="6">
        <v>2019</v>
      </c>
      <c r="E1023">
        <v>2</v>
      </c>
      <c r="F1023" t="s">
        <v>10</v>
      </c>
      <c r="G1023" s="7">
        <v>6</v>
      </c>
      <c r="H1023" s="7">
        <v>0</v>
      </c>
    </row>
    <row r="1024" spans="1:8">
      <c r="A1024" s="6" t="s">
        <v>1096</v>
      </c>
      <c r="B1024" s="30">
        <v>14</v>
      </c>
      <c r="C1024" t="s">
        <v>1439</v>
      </c>
      <c r="D1024" s="6">
        <v>2019</v>
      </c>
      <c r="E1024">
        <v>2</v>
      </c>
      <c r="F1024" t="s">
        <v>19</v>
      </c>
      <c r="G1024" s="7">
        <v>2</v>
      </c>
      <c r="H1024" s="7">
        <v>0</v>
      </c>
    </row>
    <row r="1025" spans="1:8">
      <c r="A1025" s="6" t="s">
        <v>1096</v>
      </c>
      <c r="B1025" s="30">
        <v>14</v>
      </c>
      <c r="C1025" t="s">
        <v>1439</v>
      </c>
      <c r="D1025" s="6">
        <v>2019</v>
      </c>
      <c r="E1025">
        <v>2</v>
      </c>
      <c r="F1025" t="s">
        <v>12</v>
      </c>
      <c r="G1025" s="7">
        <v>1</v>
      </c>
      <c r="H1025" s="7">
        <v>1</v>
      </c>
    </row>
    <row r="1026" spans="1:8">
      <c r="A1026" s="6" t="s">
        <v>1096</v>
      </c>
      <c r="B1026" s="30">
        <v>14</v>
      </c>
      <c r="C1026" t="s">
        <v>1439</v>
      </c>
      <c r="D1026" s="6">
        <v>2019</v>
      </c>
      <c r="E1026">
        <v>3</v>
      </c>
      <c r="F1026" t="s">
        <v>9</v>
      </c>
      <c r="G1026" s="7">
        <v>2</v>
      </c>
      <c r="H1026" s="7">
        <v>2</v>
      </c>
    </row>
    <row r="1027" spans="1:8">
      <c r="A1027" s="6" t="s">
        <v>1096</v>
      </c>
      <c r="B1027" s="30">
        <v>14</v>
      </c>
      <c r="C1027" t="s">
        <v>1439</v>
      </c>
      <c r="D1027" s="6">
        <v>2019</v>
      </c>
      <c r="E1027">
        <v>3</v>
      </c>
      <c r="F1027" t="s">
        <v>10</v>
      </c>
      <c r="G1027" s="7">
        <v>5</v>
      </c>
      <c r="H1027" s="7">
        <v>0</v>
      </c>
    </row>
    <row r="1028" spans="1:8">
      <c r="A1028" s="6" t="s">
        <v>1096</v>
      </c>
      <c r="B1028" s="30">
        <v>14</v>
      </c>
      <c r="C1028" t="s">
        <v>1439</v>
      </c>
      <c r="D1028" s="6">
        <v>2019</v>
      </c>
      <c r="E1028">
        <v>3</v>
      </c>
      <c r="F1028" t="s">
        <v>12</v>
      </c>
      <c r="G1028" s="7">
        <v>7</v>
      </c>
      <c r="H1028" s="7">
        <v>5</v>
      </c>
    </row>
    <row r="1029" spans="1:8">
      <c r="A1029" s="6" t="s">
        <v>1096</v>
      </c>
      <c r="B1029" s="30">
        <v>14</v>
      </c>
      <c r="C1029" t="s">
        <v>1439</v>
      </c>
      <c r="D1029" s="6">
        <v>2019</v>
      </c>
      <c r="E1029">
        <v>4</v>
      </c>
      <c r="F1029" t="s">
        <v>9</v>
      </c>
      <c r="G1029" s="7">
        <v>1</v>
      </c>
      <c r="H1029" s="7">
        <v>0</v>
      </c>
    </row>
    <row r="1030" spans="1:8">
      <c r="A1030" s="6" t="s">
        <v>1096</v>
      </c>
      <c r="B1030" s="30">
        <v>14</v>
      </c>
      <c r="C1030" t="s">
        <v>1439</v>
      </c>
      <c r="D1030" s="6">
        <v>2019</v>
      </c>
      <c r="E1030">
        <v>4</v>
      </c>
      <c r="F1030" t="s">
        <v>10</v>
      </c>
      <c r="G1030" s="7">
        <v>8</v>
      </c>
      <c r="H1030" s="7">
        <v>0</v>
      </c>
    </row>
    <row r="1031" spans="1:8">
      <c r="A1031" s="6" t="s">
        <v>1096</v>
      </c>
      <c r="B1031" s="30">
        <v>14</v>
      </c>
      <c r="C1031" t="s">
        <v>1439</v>
      </c>
      <c r="D1031" s="6">
        <v>2019</v>
      </c>
      <c r="E1031">
        <v>4</v>
      </c>
      <c r="F1031" t="s">
        <v>19</v>
      </c>
      <c r="G1031" s="7">
        <v>1</v>
      </c>
      <c r="H1031" s="7">
        <v>0</v>
      </c>
    </row>
    <row r="1032" spans="1:8">
      <c r="A1032" s="6" t="s">
        <v>1096</v>
      </c>
      <c r="B1032" s="30">
        <v>14</v>
      </c>
      <c r="C1032" t="s">
        <v>1439</v>
      </c>
      <c r="D1032" s="6">
        <v>2019</v>
      </c>
      <c r="E1032">
        <v>4</v>
      </c>
      <c r="F1032" t="s">
        <v>12</v>
      </c>
      <c r="G1032" s="7">
        <v>9</v>
      </c>
      <c r="H1032" s="7">
        <v>7</v>
      </c>
    </row>
    <row r="1033" spans="1:8">
      <c r="A1033" s="6" t="s">
        <v>1096</v>
      </c>
      <c r="B1033" s="30">
        <v>14</v>
      </c>
      <c r="C1033" t="s">
        <v>1439</v>
      </c>
      <c r="D1033" s="6">
        <v>2019</v>
      </c>
      <c r="E1033">
        <v>5</v>
      </c>
      <c r="F1033" t="s">
        <v>9</v>
      </c>
      <c r="G1033" s="7">
        <v>1</v>
      </c>
      <c r="H1033" s="7">
        <v>5</v>
      </c>
    </row>
    <row r="1034" spans="1:8">
      <c r="A1034" s="6" t="s">
        <v>1096</v>
      </c>
      <c r="B1034" s="30">
        <v>14</v>
      </c>
      <c r="C1034" t="s">
        <v>1439</v>
      </c>
      <c r="D1034" s="6">
        <v>2019</v>
      </c>
      <c r="E1034">
        <v>5</v>
      </c>
      <c r="F1034" t="s">
        <v>90</v>
      </c>
      <c r="G1034" s="7">
        <v>1</v>
      </c>
      <c r="H1034" s="7">
        <v>0</v>
      </c>
    </row>
    <row r="1035" spans="1:8">
      <c r="A1035" s="6" t="s">
        <v>1096</v>
      </c>
      <c r="B1035" s="30">
        <v>14</v>
      </c>
      <c r="C1035" t="s">
        <v>1439</v>
      </c>
      <c r="D1035" s="6">
        <v>2019</v>
      </c>
      <c r="E1035">
        <v>5</v>
      </c>
      <c r="F1035" t="s">
        <v>10</v>
      </c>
      <c r="G1035" s="7">
        <v>7</v>
      </c>
      <c r="H1035" s="7">
        <v>0</v>
      </c>
    </row>
    <row r="1036" spans="1:8">
      <c r="A1036" s="6" t="s">
        <v>1096</v>
      </c>
      <c r="B1036" s="30">
        <v>14</v>
      </c>
      <c r="C1036" t="s">
        <v>1439</v>
      </c>
      <c r="D1036" s="6">
        <v>2019</v>
      </c>
      <c r="E1036">
        <v>5</v>
      </c>
      <c r="F1036" t="s">
        <v>19</v>
      </c>
      <c r="G1036" s="7">
        <v>1</v>
      </c>
      <c r="H1036" s="7">
        <v>0</v>
      </c>
    </row>
    <row r="1037" spans="1:8">
      <c r="A1037" s="6" t="s">
        <v>1096</v>
      </c>
      <c r="B1037" s="30">
        <v>14</v>
      </c>
      <c r="C1037" t="s">
        <v>1439</v>
      </c>
      <c r="D1037" s="6">
        <v>2019</v>
      </c>
      <c r="E1037">
        <v>5</v>
      </c>
      <c r="F1037" t="s">
        <v>12</v>
      </c>
      <c r="G1037" s="7">
        <v>3</v>
      </c>
      <c r="H1037" s="7">
        <v>3</v>
      </c>
    </row>
    <row r="1038" spans="1:8">
      <c r="A1038" s="6" t="s">
        <v>1096</v>
      </c>
      <c r="B1038" s="30">
        <v>14</v>
      </c>
      <c r="C1038" t="s">
        <v>1439</v>
      </c>
      <c r="D1038" s="6">
        <v>2019</v>
      </c>
      <c r="E1038">
        <v>6</v>
      </c>
      <c r="F1038" t="s">
        <v>9</v>
      </c>
      <c r="G1038" s="7">
        <v>1</v>
      </c>
      <c r="H1038" s="7">
        <v>1</v>
      </c>
    </row>
    <row r="1039" spans="1:8">
      <c r="A1039" s="6" t="s">
        <v>1096</v>
      </c>
      <c r="B1039" s="30">
        <v>14</v>
      </c>
      <c r="C1039" t="s">
        <v>1439</v>
      </c>
      <c r="D1039" s="6">
        <v>2019</v>
      </c>
      <c r="E1039">
        <v>6</v>
      </c>
      <c r="F1039" t="s">
        <v>10</v>
      </c>
      <c r="G1039" s="7">
        <v>5</v>
      </c>
      <c r="H1039" s="7">
        <v>0</v>
      </c>
    </row>
    <row r="1040" spans="1:8">
      <c r="A1040" s="6" t="s">
        <v>1096</v>
      </c>
      <c r="B1040" s="30">
        <v>14</v>
      </c>
      <c r="C1040" t="s">
        <v>1439</v>
      </c>
      <c r="D1040" s="6">
        <v>2019</v>
      </c>
      <c r="E1040">
        <v>6</v>
      </c>
      <c r="F1040" t="s">
        <v>19</v>
      </c>
      <c r="G1040" s="7">
        <v>3</v>
      </c>
      <c r="H1040" s="7">
        <v>0</v>
      </c>
    </row>
    <row r="1041" spans="1:8">
      <c r="A1041" s="6" t="s">
        <v>1096</v>
      </c>
      <c r="B1041" s="30">
        <v>14</v>
      </c>
      <c r="C1041" t="s">
        <v>1439</v>
      </c>
      <c r="D1041" s="6">
        <v>2019</v>
      </c>
      <c r="E1041">
        <v>6</v>
      </c>
      <c r="F1041" t="s">
        <v>12</v>
      </c>
      <c r="G1041" s="7">
        <v>1</v>
      </c>
      <c r="H1041" s="7">
        <v>1</v>
      </c>
    </row>
    <row r="1042" spans="1:8">
      <c r="A1042" s="6" t="s">
        <v>1096</v>
      </c>
      <c r="B1042" s="30">
        <v>14</v>
      </c>
      <c r="C1042" t="s">
        <v>1439</v>
      </c>
      <c r="D1042" s="6">
        <v>2020</v>
      </c>
      <c r="E1042">
        <v>1</v>
      </c>
      <c r="F1042" t="s">
        <v>10</v>
      </c>
      <c r="G1042" s="7">
        <v>2</v>
      </c>
      <c r="H1042" s="7">
        <v>0</v>
      </c>
    </row>
    <row r="1043" spans="1:8">
      <c r="A1043" s="6" t="s">
        <v>1096</v>
      </c>
      <c r="B1043" s="30">
        <v>14</v>
      </c>
      <c r="C1043" t="s">
        <v>1439</v>
      </c>
      <c r="D1043" s="6">
        <v>2020</v>
      </c>
      <c r="E1043">
        <v>1</v>
      </c>
      <c r="F1043" t="s">
        <v>19</v>
      </c>
      <c r="G1043" s="7">
        <v>2</v>
      </c>
      <c r="H1043" s="7">
        <v>0</v>
      </c>
    </row>
    <row r="1044" spans="1:8">
      <c r="A1044" s="6" t="s">
        <v>1096</v>
      </c>
      <c r="B1044" s="30">
        <v>14</v>
      </c>
      <c r="C1044" t="s">
        <v>1439</v>
      </c>
      <c r="D1044" s="6">
        <v>2020</v>
      </c>
      <c r="E1044">
        <v>1</v>
      </c>
      <c r="F1044" t="s">
        <v>12</v>
      </c>
      <c r="G1044" s="7">
        <v>4</v>
      </c>
      <c r="H1044" s="7">
        <v>3</v>
      </c>
    </row>
    <row r="1045" spans="1:8">
      <c r="A1045" s="6" t="s">
        <v>1096</v>
      </c>
      <c r="B1045" s="30">
        <v>14</v>
      </c>
      <c r="C1045" t="s">
        <v>1439</v>
      </c>
      <c r="D1045" s="6">
        <v>2020</v>
      </c>
      <c r="E1045">
        <v>2</v>
      </c>
      <c r="F1045" t="s">
        <v>9</v>
      </c>
      <c r="G1045" s="7">
        <v>1</v>
      </c>
      <c r="H1045" s="7">
        <v>0</v>
      </c>
    </row>
    <row r="1046" spans="1:8">
      <c r="A1046" s="6" t="s">
        <v>1096</v>
      </c>
      <c r="B1046" s="30">
        <v>14</v>
      </c>
      <c r="C1046" t="s">
        <v>1439</v>
      </c>
      <c r="D1046" s="6">
        <v>2020</v>
      </c>
      <c r="E1046">
        <v>2</v>
      </c>
      <c r="F1046" t="s">
        <v>10</v>
      </c>
      <c r="G1046" s="7">
        <v>7</v>
      </c>
      <c r="H1046" s="7">
        <v>0</v>
      </c>
    </row>
    <row r="1047" spans="1:8">
      <c r="A1047" s="6" t="s">
        <v>1096</v>
      </c>
      <c r="B1047" s="30">
        <v>14</v>
      </c>
      <c r="C1047" t="s">
        <v>1439</v>
      </c>
      <c r="D1047" s="6">
        <v>2020</v>
      </c>
      <c r="E1047">
        <v>2</v>
      </c>
      <c r="F1047" t="s">
        <v>19</v>
      </c>
      <c r="G1047" s="7">
        <v>5</v>
      </c>
      <c r="H1047" s="7">
        <v>1</v>
      </c>
    </row>
    <row r="1048" spans="1:8">
      <c r="A1048" s="6" t="s">
        <v>1096</v>
      </c>
      <c r="B1048" s="30">
        <v>14</v>
      </c>
      <c r="C1048" t="s">
        <v>1439</v>
      </c>
      <c r="D1048" s="6">
        <v>2020</v>
      </c>
      <c r="E1048">
        <v>2</v>
      </c>
      <c r="F1048" t="s">
        <v>12</v>
      </c>
      <c r="G1048" s="7">
        <v>1</v>
      </c>
      <c r="H1048" s="7">
        <v>1</v>
      </c>
    </row>
    <row r="1049" spans="1:8">
      <c r="A1049" s="6" t="s">
        <v>1096</v>
      </c>
      <c r="B1049" s="30">
        <v>14</v>
      </c>
      <c r="C1049" t="s">
        <v>1439</v>
      </c>
      <c r="D1049" s="6">
        <v>2020</v>
      </c>
      <c r="E1049">
        <v>3</v>
      </c>
      <c r="F1049" t="s">
        <v>9</v>
      </c>
      <c r="G1049" s="7">
        <v>2</v>
      </c>
      <c r="H1049" s="7">
        <v>1</v>
      </c>
    </row>
    <row r="1050" spans="1:8">
      <c r="A1050" s="6" t="s">
        <v>1096</v>
      </c>
      <c r="B1050" s="30">
        <v>14</v>
      </c>
      <c r="C1050" t="s">
        <v>1439</v>
      </c>
      <c r="D1050" s="6">
        <v>2020</v>
      </c>
      <c r="E1050">
        <v>3</v>
      </c>
      <c r="F1050" t="s">
        <v>10</v>
      </c>
      <c r="G1050" s="7">
        <v>4</v>
      </c>
      <c r="H1050" s="7">
        <v>0</v>
      </c>
    </row>
    <row r="1051" spans="1:8">
      <c r="A1051" s="6" t="s">
        <v>1096</v>
      </c>
      <c r="B1051" s="30">
        <v>14</v>
      </c>
      <c r="C1051" t="s">
        <v>1439</v>
      </c>
      <c r="D1051" s="6">
        <v>2020</v>
      </c>
      <c r="E1051">
        <v>3</v>
      </c>
      <c r="F1051" t="s">
        <v>19</v>
      </c>
      <c r="G1051" s="7">
        <v>4</v>
      </c>
      <c r="H1051" s="7">
        <v>0</v>
      </c>
    </row>
    <row r="1052" spans="1:8">
      <c r="A1052" s="6" t="s">
        <v>1096</v>
      </c>
      <c r="B1052" s="30">
        <v>14</v>
      </c>
      <c r="C1052" t="s">
        <v>1439</v>
      </c>
      <c r="D1052" s="6">
        <v>2020</v>
      </c>
      <c r="E1052">
        <v>3</v>
      </c>
      <c r="F1052" t="s">
        <v>12</v>
      </c>
      <c r="G1052" s="7">
        <v>4</v>
      </c>
      <c r="H1052" s="7">
        <v>5</v>
      </c>
    </row>
    <row r="1053" spans="1:8">
      <c r="A1053" s="6" t="s">
        <v>1096</v>
      </c>
      <c r="B1053" s="30">
        <v>14</v>
      </c>
      <c r="C1053" t="s">
        <v>1439</v>
      </c>
      <c r="D1053" s="6">
        <v>2020</v>
      </c>
      <c r="E1053">
        <v>4</v>
      </c>
      <c r="F1053" t="s">
        <v>9</v>
      </c>
      <c r="G1053" s="7">
        <v>4</v>
      </c>
      <c r="H1053" s="7">
        <v>6</v>
      </c>
    </row>
    <row r="1054" spans="1:8">
      <c r="A1054" s="6" t="s">
        <v>1096</v>
      </c>
      <c r="B1054" s="30">
        <v>14</v>
      </c>
      <c r="C1054" t="s">
        <v>1439</v>
      </c>
      <c r="D1054" s="6">
        <v>2020</v>
      </c>
      <c r="E1054">
        <v>4</v>
      </c>
      <c r="F1054" t="s">
        <v>90</v>
      </c>
      <c r="G1054" s="7">
        <v>1</v>
      </c>
      <c r="H1054" s="7">
        <v>0</v>
      </c>
    </row>
    <row r="1055" spans="1:8">
      <c r="A1055" s="6" t="s">
        <v>1096</v>
      </c>
      <c r="B1055" s="30">
        <v>14</v>
      </c>
      <c r="C1055" t="s">
        <v>1439</v>
      </c>
      <c r="D1055" s="6">
        <v>2020</v>
      </c>
      <c r="E1055">
        <v>4</v>
      </c>
      <c r="F1055" t="s">
        <v>10</v>
      </c>
      <c r="G1055" s="7">
        <v>4</v>
      </c>
      <c r="H1055" s="7">
        <v>0</v>
      </c>
    </row>
    <row r="1056" spans="1:8">
      <c r="A1056" s="6" t="s">
        <v>1096</v>
      </c>
      <c r="B1056" s="30">
        <v>14</v>
      </c>
      <c r="C1056" t="s">
        <v>1439</v>
      </c>
      <c r="D1056" s="6">
        <v>2020</v>
      </c>
      <c r="E1056">
        <v>4</v>
      </c>
      <c r="F1056" t="s">
        <v>19</v>
      </c>
      <c r="G1056" s="7">
        <v>3</v>
      </c>
      <c r="H1056" s="7">
        <v>0</v>
      </c>
    </row>
    <row r="1057" spans="1:8">
      <c r="A1057" s="6" t="s">
        <v>1096</v>
      </c>
      <c r="B1057" s="30">
        <v>14</v>
      </c>
      <c r="C1057" t="s">
        <v>1439</v>
      </c>
      <c r="D1057" s="6">
        <v>2020</v>
      </c>
      <c r="E1057">
        <v>4</v>
      </c>
      <c r="F1057" t="s">
        <v>12</v>
      </c>
      <c r="G1057" s="7">
        <v>5</v>
      </c>
      <c r="H1057" s="7">
        <v>4</v>
      </c>
    </row>
    <row r="1058" spans="1:8">
      <c r="A1058" s="6" t="s">
        <v>1096</v>
      </c>
      <c r="B1058" s="30">
        <v>14</v>
      </c>
      <c r="C1058" t="s">
        <v>1439</v>
      </c>
      <c r="D1058" s="6">
        <v>2020</v>
      </c>
      <c r="E1058">
        <v>5</v>
      </c>
      <c r="F1058" t="s">
        <v>10</v>
      </c>
      <c r="G1058" s="7">
        <v>2</v>
      </c>
      <c r="H1058" s="7">
        <v>0</v>
      </c>
    </row>
    <row r="1059" spans="1:8">
      <c r="A1059" s="6" t="s">
        <v>1096</v>
      </c>
      <c r="B1059" s="30">
        <v>14</v>
      </c>
      <c r="C1059" t="s">
        <v>1439</v>
      </c>
      <c r="D1059" s="6">
        <v>2020</v>
      </c>
      <c r="E1059">
        <v>5</v>
      </c>
      <c r="F1059" t="s">
        <v>12</v>
      </c>
      <c r="G1059" s="7">
        <v>3</v>
      </c>
      <c r="H1059" s="7">
        <v>3</v>
      </c>
    </row>
    <row r="1060" spans="1:8">
      <c r="A1060" s="6" t="s">
        <v>1096</v>
      </c>
      <c r="B1060" s="30">
        <v>14</v>
      </c>
      <c r="C1060" t="s">
        <v>1439</v>
      </c>
      <c r="D1060" s="6">
        <v>2020</v>
      </c>
      <c r="E1060">
        <v>6</v>
      </c>
      <c r="F1060" t="s">
        <v>9</v>
      </c>
      <c r="G1060" s="7">
        <v>1</v>
      </c>
      <c r="H1060" s="7">
        <v>1</v>
      </c>
    </row>
    <row r="1061" spans="1:8">
      <c r="A1061" s="6" t="s">
        <v>1096</v>
      </c>
      <c r="B1061" s="30">
        <v>14</v>
      </c>
      <c r="C1061" t="s">
        <v>1439</v>
      </c>
      <c r="D1061" s="6">
        <v>2020</v>
      </c>
      <c r="E1061">
        <v>6</v>
      </c>
      <c r="F1061" t="s">
        <v>10</v>
      </c>
      <c r="G1061" s="7">
        <v>2</v>
      </c>
      <c r="H1061" s="7">
        <v>0</v>
      </c>
    </row>
    <row r="1062" spans="1:8">
      <c r="A1062" s="8" t="s">
        <v>1096</v>
      </c>
      <c r="B1062" s="30">
        <v>14</v>
      </c>
      <c r="C1062" t="s">
        <v>1439</v>
      </c>
      <c r="D1062" s="6">
        <v>2020</v>
      </c>
      <c r="E1062">
        <v>6</v>
      </c>
      <c r="F1062" t="s">
        <v>12</v>
      </c>
      <c r="G1062" s="7">
        <v>2</v>
      </c>
      <c r="H1062" s="7">
        <v>2</v>
      </c>
    </row>
    <row r="1063" spans="1:8">
      <c r="A1063" s="6" t="s">
        <v>1107</v>
      </c>
      <c r="B1063" s="30">
        <v>42</v>
      </c>
      <c r="C1063" t="s">
        <v>1442</v>
      </c>
      <c r="D1063" s="6">
        <v>2019</v>
      </c>
      <c r="E1063">
        <v>1</v>
      </c>
      <c r="F1063" t="s">
        <v>9</v>
      </c>
      <c r="G1063" s="7">
        <v>6</v>
      </c>
      <c r="H1063" s="7">
        <v>7</v>
      </c>
    </row>
    <row r="1064" spans="1:8">
      <c r="A1064" s="6" t="s">
        <v>1107</v>
      </c>
      <c r="B1064" s="30">
        <v>42</v>
      </c>
      <c r="C1064" t="s">
        <v>1442</v>
      </c>
      <c r="D1064" s="6">
        <v>2019</v>
      </c>
      <c r="E1064">
        <v>1</v>
      </c>
      <c r="F1064" t="s">
        <v>90</v>
      </c>
      <c r="G1064" s="7">
        <v>3</v>
      </c>
      <c r="H1064" s="7">
        <v>0</v>
      </c>
    </row>
    <row r="1065" spans="1:8">
      <c r="A1065" s="6" t="s">
        <v>1107</v>
      </c>
      <c r="B1065" s="30">
        <v>42</v>
      </c>
      <c r="C1065" t="s">
        <v>1442</v>
      </c>
      <c r="D1065" s="6">
        <v>2019</v>
      </c>
      <c r="E1065">
        <v>1</v>
      </c>
      <c r="F1065" t="s">
        <v>12</v>
      </c>
      <c r="G1065" s="7">
        <v>4</v>
      </c>
      <c r="H1065" s="7">
        <v>3</v>
      </c>
    </row>
    <row r="1066" spans="1:8">
      <c r="A1066" s="6" t="s">
        <v>1107</v>
      </c>
      <c r="B1066" s="30">
        <v>42</v>
      </c>
      <c r="C1066" t="s">
        <v>1442</v>
      </c>
      <c r="D1066" s="6">
        <v>2019</v>
      </c>
      <c r="E1066">
        <v>2</v>
      </c>
      <c r="F1066" t="s">
        <v>10</v>
      </c>
      <c r="G1066" s="7">
        <v>2</v>
      </c>
      <c r="H1066" s="7">
        <v>0</v>
      </c>
    </row>
    <row r="1067" spans="1:8">
      <c r="A1067" s="6" t="s">
        <v>1107</v>
      </c>
      <c r="B1067" s="30">
        <v>42</v>
      </c>
      <c r="C1067" t="s">
        <v>1442</v>
      </c>
      <c r="D1067" s="6">
        <v>2019</v>
      </c>
      <c r="E1067">
        <v>2</v>
      </c>
      <c r="F1067" t="s">
        <v>12</v>
      </c>
      <c r="G1067" s="7">
        <v>1</v>
      </c>
      <c r="H1067" s="7">
        <v>1</v>
      </c>
    </row>
    <row r="1068" spans="1:8">
      <c r="A1068" s="6" t="s">
        <v>1107</v>
      </c>
      <c r="B1068" s="30">
        <v>42</v>
      </c>
      <c r="C1068" t="s">
        <v>1442</v>
      </c>
      <c r="D1068" s="6">
        <v>2019</v>
      </c>
      <c r="E1068">
        <v>3</v>
      </c>
      <c r="F1068" t="s">
        <v>9</v>
      </c>
      <c r="G1068" s="7">
        <v>2</v>
      </c>
      <c r="H1068" s="7">
        <v>1</v>
      </c>
    </row>
    <row r="1069" spans="1:8">
      <c r="A1069" s="6" t="s">
        <v>1107</v>
      </c>
      <c r="B1069" s="30">
        <v>42</v>
      </c>
      <c r="C1069" t="s">
        <v>1442</v>
      </c>
      <c r="D1069" s="6">
        <v>2019</v>
      </c>
      <c r="E1069">
        <v>3</v>
      </c>
      <c r="F1069" t="s">
        <v>10</v>
      </c>
      <c r="G1069" s="7">
        <v>26</v>
      </c>
      <c r="H1069" s="7">
        <v>0</v>
      </c>
    </row>
    <row r="1070" spans="1:8">
      <c r="A1070" s="6" t="s">
        <v>1107</v>
      </c>
      <c r="B1070" s="30">
        <v>42</v>
      </c>
      <c r="C1070" t="s">
        <v>1442</v>
      </c>
      <c r="D1070" s="6">
        <v>2019</v>
      </c>
      <c r="E1070">
        <v>3</v>
      </c>
      <c r="F1070" t="s">
        <v>12</v>
      </c>
      <c r="G1070" s="7">
        <v>7</v>
      </c>
      <c r="H1070" s="7">
        <v>5</v>
      </c>
    </row>
    <row r="1071" spans="1:8">
      <c r="A1071" s="6" t="s">
        <v>1107</v>
      </c>
      <c r="B1071" s="30">
        <v>42</v>
      </c>
      <c r="C1071" t="s">
        <v>1442</v>
      </c>
      <c r="D1071" s="6">
        <v>2019</v>
      </c>
      <c r="E1071">
        <v>4</v>
      </c>
      <c r="F1071" t="s">
        <v>9</v>
      </c>
      <c r="G1071" s="7">
        <v>2</v>
      </c>
      <c r="H1071" s="7">
        <v>3</v>
      </c>
    </row>
    <row r="1072" spans="1:8">
      <c r="A1072" s="6" t="s">
        <v>1107</v>
      </c>
      <c r="B1072" s="30">
        <v>42</v>
      </c>
      <c r="C1072" t="s">
        <v>1442</v>
      </c>
      <c r="D1072" s="6">
        <v>2019</v>
      </c>
      <c r="E1072">
        <v>4</v>
      </c>
      <c r="F1072" t="s">
        <v>90</v>
      </c>
      <c r="G1072" s="7">
        <v>1</v>
      </c>
      <c r="H1072" s="7">
        <v>0</v>
      </c>
    </row>
    <row r="1073" spans="1:8">
      <c r="A1073" s="6" t="s">
        <v>1107</v>
      </c>
      <c r="B1073" s="30">
        <v>42</v>
      </c>
      <c r="C1073" t="s">
        <v>1442</v>
      </c>
      <c r="D1073" s="6">
        <v>2019</v>
      </c>
      <c r="E1073">
        <v>4</v>
      </c>
      <c r="F1073" t="s">
        <v>10</v>
      </c>
      <c r="G1073" s="7">
        <v>6</v>
      </c>
      <c r="H1073" s="7">
        <v>0</v>
      </c>
    </row>
    <row r="1074" spans="1:8">
      <c r="A1074" s="6" t="s">
        <v>1107</v>
      </c>
      <c r="B1074" s="30">
        <v>42</v>
      </c>
      <c r="C1074" t="s">
        <v>1442</v>
      </c>
      <c r="D1074" s="6">
        <v>2019</v>
      </c>
      <c r="E1074">
        <v>4</v>
      </c>
      <c r="F1074" t="s">
        <v>19</v>
      </c>
      <c r="G1074" s="7">
        <v>1</v>
      </c>
      <c r="H1074" s="7">
        <v>0</v>
      </c>
    </row>
    <row r="1075" spans="1:8">
      <c r="A1075" s="6" t="s">
        <v>1107</v>
      </c>
      <c r="B1075" s="30">
        <v>42</v>
      </c>
      <c r="C1075" t="s">
        <v>1442</v>
      </c>
      <c r="D1075" s="6">
        <v>2019</v>
      </c>
      <c r="E1075">
        <v>4</v>
      </c>
      <c r="F1075" t="s">
        <v>12</v>
      </c>
      <c r="G1075" s="7">
        <v>4</v>
      </c>
      <c r="H1075" s="7">
        <v>4</v>
      </c>
    </row>
    <row r="1076" spans="1:8">
      <c r="A1076" s="6" t="s">
        <v>1107</v>
      </c>
      <c r="B1076" s="30">
        <v>42</v>
      </c>
      <c r="C1076" t="s">
        <v>1442</v>
      </c>
      <c r="D1076" s="6">
        <v>2019</v>
      </c>
      <c r="E1076">
        <v>5</v>
      </c>
      <c r="F1076" t="s">
        <v>9</v>
      </c>
      <c r="G1076" s="7">
        <v>4</v>
      </c>
      <c r="H1076" s="7">
        <v>4</v>
      </c>
    </row>
    <row r="1077" spans="1:8">
      <c r="A1077" s="6" t="s">
        <v>1107</v>
      </c>
      <c r="B1077" s="30">
        <v>42</v>
      </c>
      <c r="C1077" t="s">
        <v>1442</v>
      </c>
      <c r="D1077" s="6">
        <v>2019</v>
      </c>
      <c r="E1077">
        <v>5</v>
      </c>
      <c r="F1077" t="s">
        <v>10</v>
      </c>
      <c r="G1077" s="7">
        <v>26</v>
      </c>
      <c r="H1077" s="7">
        <v>0</v>
      </c>
    </row>
    <row r="1078" spans="1:8">
      <c r="A1078" s="6" t="s">
        <v>1107</v>
      </c>
      <c r="B1078" s="30">
        <v>42</v>
      </c>
      <c r="C1078" t="s">
        <v>1442</v>
      </c>
      <c r="D1078" s="6">
        <v>2019</v>
      </c>
      <c r="E1078">
        <v>5</v>
      </c>
      <c r="F1078" t="s">
        <v>19</v>
      </c>
      <c r="G1078" s="7">
        <v>2</v>
      </c>
      <c r="H1078" s="7">
        <v>0</v>
      </c>
    </row>
    <row r="1079" spans="1:8">
      <c r="A1079" s="6" t="s">
        <v>1107</v>
      </c>
      <c r="B1079" s="30">
        <v>42</v>
      </c>
      <c r="C1079" t="s">
        <v>1442</v>
      </c>
      <c r="D1079" s="6">
        <v>2019</v>
      </c>
      <c r="E1079">
        <v>5</v>
      </c>
      <c r="F1079" t="s">
        <v>12</v>
      </c>
      <c r="G1079" s="7">
        <v>4</v>
      </c>
      <c r="H1079" s="7">
        <v>3</v>
      </c>
    </row>
    <row r="1080" spans="1:8">
      <c r="A1080" s="6" t="s">
        <v>1107</v>
      </c>
      <c r="B1080" s="30">
        <v>42</v>
      </c>
      <c r="C1080" t="s">
        <v>1442</v>
      </c>
      <c r="D1080" s="6">
        <v>2019</v>
      </c>
      <c r="E1080">
        <v>6</v>
      </c>
      <c r="F1080" t="s">
        <v>9</v>
      </c>
      <c r="G1080" s="7">
        <v>2</v>
      </c>
      <c r="H1080" s="7">
        <v>2</v>
      </c>
    </row>
    <row r="1081" spans="1:8">
      <c r="A1081" s="6" t="s">
        <v>1107</v>
      </c>
      <c r="B1081" s="30">
        <v>42</v>
      </c>
      <c r="C1081" t="s">
        <v>1442</v>
      </c>
      <c r="D1081" s="6">
        <v>2019</v>
      </c>
      <c r="E1081">
        <v>6</v>
      </c>
      <c r="F1081" t="s">
        <v>10</v>
      </c>
      <c r="G1081" s="7">
        <v>11</v>
      </c>
      <c r="H1081" s="7">
        <v>0</v>
      </c>
    </row>
    <row r="1082" spans="1:8">
      <c r="A1082" s="6" t="s">
        <v>1107</v>
      </c>
      <c r="B1082" s="30">
        <v>42</v>
      </c>
      <c r="C1082" t="s">
        <v>1442</v>
      </c>
      <c r="D1082" s="6">
        <v>2019</v>
      </c>
      <c r="E1082">
        <v>6</v>
      </c>
      <c r="F1082" t="s">
        <v>19</v>
      </c>
      <c r="G1082" s="7">
        <v>1</v>
      </c>
      <c r="H1082" s="7">
        <v>0</v>
      </c>
    </row>
    <row r="1083" spans="1:8">
      <c r="A1083" s="6" t="s">
        <v>1107</v>
      </c>
      <c r="B1083" s="30">
        <v>42</v>
      </c>
      <c r="C1083" t="s">
        <v>1442</v>
      </c>
      <c r="D1083" s="6">
        <v>2019</v>
      </c>
      <c r="E1083">
        <v>6</v>
      </c>
      <c r="F1083" t="s">
        <v>12</v>
      </c>
      <c r="G1083" s="7">
        <v>3</v>
      </c>
      <c r="H1083" s="7">
        <v>3</v>
      </c>
    </row>
    <row r="1084" spans="1:8">
      <c r="A1084" s="6" t="s">
        <v>1107</v>
      </c>
      <c r="B1084" s="30">
        <v>42</v>
      </c>
      <c r="C1084" t="s">
        <v>1442</v>
      </c>
      <c r="D1084" s="6">
        <v>2020</v>
      </c>
      <c r="E1084">
        <v>1</v>
      </c>
      <c r="F1084" t="s">
        <v>9</v>
      </c>
      <c r="G1084" s="7">
        <v>5</v>
      </c>
      <c r="H1084" s="7">
        <v>7</v>
      </c>
    </row>
    <row r="1085" spans="1:8">
      <c r="A1085" s="6" t="s">
        <v>1107</v>
      </c>
      <c r="B1085" s="30">
        <v>42</v>
      </c>
      <c r="C1085" t="s">
        <v>1442</v>
      </c>
      <c r="D1085" s="6">
        <v>2020</v>
      </c>
      <c r="E1085">
        <v>1</v>
      </c>
      <c r="F1085" t="s">
        <v>10</v>
      </c>
      <c r="G1085" s="7">
        <v>1</v>
      </c>
      <c r="H1085" s="7">
        <v>0</v>
      </c>
    </row>
    <row r="1086" spans="1:8">
      <c r="A1086" s="6" t="s">
        <v>1107</v>
      </c>
      <c r="B1086" s="30">
        <v>42</v>
      </c>
      <c r="C1086" t="s">
        <v>1442</v>
      </c>
      <c r="D1086" s="6">
        <v>2020</v>
      </c>
      <c r="E1086">
        <v>1</v>
      </c>
      <c r="F1086" t="s">
        <v>19</v>
      </c>
      <c r="G1086" s="7">
        <v>1</v>
      </c>
      <c r="H1086" s="7">
        <v>0</v>
      </c>
    </row>
    <row r="1087" spans="1:8">
      <c r="A1087" s="6" t="s">
        <v>1107</v>
      </c>
      <c r="B1087" s="30">
        <v>42</v>
      </c>
      <c r="C1087" t="s">
        <v>1442</v>
      </c>
      <c r="D1087" s="6">
        <v>2020</v>
      </c>
      <c r="E1087">
        <v>1</v>
      </c>
      <c r="F1087" t="s">
        <v>12</v>
      </c>
      <c r="G1087" s="7">
        <v>7</v>
      </c>
      <c r="H1087" s="7">
        <v>6</v>
      </c>
    </row>
    <row r="1088" spans="1:8">
      <c r="A1088" s="6" t="s">
        <v>1107</v>
      </c>
      <c r="B1088" s="30">
        <v>42</v>
      </c>
      <c r="C1088" t="s">
        <v>1442</v>
      </c>
      <c r="D1088" s="6">
        <v>2020</v>
      </c>
      <c r="E1088">
        <v>2</v>
      </c>
      <c r="F1088" t="s">
        <v>9</v>
      </c>
      <c r="G1088" s="7">
        <v>4</v>
      </c>
      <c r="H1088" s="7">
        <v>4</v>
      </c>
    </row>
    <row r="1089" spans="1:8">
      <c r="A1089" s="6" t="s">
        <v>1107</v>
      </c>
      <c r="B1089" s="30">
        <v>42</v>
      </c>
      <c r="C1089" t="s">
        <v>1442</v>
      </c>
      <c r="D1089" s="6">
        <v>2020</v>
      </c>
      <c r="E1089">
        <v>2</v>
      </c>
      <c r="F1089" t="s">
        <v>10</v>
      </c>
      <c r="G1089" s="7">
        <v>2</v>
      </c>
      <c r="H1089" s="7">
        <v>0</v>
      </c>
    </row>
    <row r="1090" spans="1:8">
      <c r="A1090" s="6" t="s">
        <v>1107</v>
      </c>
      <c r="B1090" s="30">
        <v>42</v>
      </c>
      <c r="C1090" t="s">
        <v>1442</v>
      </c>
      <c r="D1090" s="6">
        <v>2020</v>
      </c>
      <c r="E1090">
        <v>2</v>
      </c>
      <c r="F1090" t="s">
        <v>12</v>
      </c>
      <c r="G1090" s="7">
        <v>7</v>
      </c>
      <c r="H1090" s="7">
        <v>9</v>
      </c>
    </row>
    <row r="1091" spans="1:8">
      <c r="A1091" s="6" t="s">
        <v>1107</v>
      </c>
      <c r="B1091" s="30">
        <v>42</v>
      </c>
      <c r="C1091" t="s">
        <v>1442</v>
      </c>
      <c r="D1091" s="6">
        <v>2020</v>
      </c>
      <c r="E1091">
        <v>3</v>
      </c>
      <c r="F1091" t="s">
        <v>9</v>
      </c>
      <c r="G1091" s="7">
        <v>7</v>
      </c>
      <c r="H1091" s="7">
        <v>7</v>
      </c>
    </row>
    <row r="1092" spans="1:8">
      <c r="A1092" s="6" t="s">
        <v>1107</v>
      </c>
      <c r="B1092" s="30">
        <v>42</v>
      </c>
      <c r="C1092" t="s">
        <v>1442</v>
      </c>
      <c r="D1092" s="6">
        <v>2020</v>
      </c>
      <c r="E1092">
        <v>3</v>
      </c>
      <c r="F1092" t="s">
        <v>10</v>
      </c>
      <c r="G1092" s="7">
        <v>17</v>
      </c>
      <c r="H1092" s="7">
        <v>0</v>
      </c>
    </row>
    <row r="1093" spans="1:8">
      <c r="A1093" s="6" t="s">
        <v>1107</v>
      </c>
      <c r="B1093" s="30">
        <v>42</v>
      </c>
      <c r="C1093" t="s">
        <v>1442</v>
      </c>
      <c r="D1093" s="6">
        <v>2020</v>
      </c>
      <c r="E1093">
        <v>3</v>
      </c>
      <c r="F1093" t="s">
        <v>12</v>
      </c>
      <c r="G1093" s="7">
        <v>8</v>
      </c>
      <c r="H1093" s="7">
        <v>8</v>
      </c>
    </row>
    <row r="1094" spans="1:8">
      <c r="A1094" s="6" t="s">
        <v>1107</v>
      </c>
      <c r="B1094" s="30">
        <v>42</v>
      </c>
      <c r="C1094" t="s">
        <v>1442</v>
      </c>
      <c r="D1094" s="6">
        <v>2020</v>
      </c>
      <c r="E1094">
        <v>4</v>
      </c>
      <c r="F1094" t="s">
        <v>9</v>
      </c>
      <c r="G1094" s="7">
        <v>4</v>
      </c>
      <c r="H1094" s="7">
        <v>6</v>
      </c>
    </row>
    <row r="1095" spans="1:8">
      <c r="A1095" s="6" t="s">
        <v>1107</v>
      </c>
      <c r="B1095" s="30">
        <v>42</v>
      </c>
      <c r="C1095" t="s">
        <v>1442</v>
      </c>
      <c r="D1095" s="6">
        <v>2020</v>
      </c>
      <c r="E1095">
        <v>4</v>
      </c>
      <c r="F1095" t="s">
        <v>90</v>
      </c>
      <c r="G1095" s="7">
        <v>3</v>
      </c>
      <c r="H1095" s="7">
        <v>0</v>
      </c>
    </row>
    <row r="1096" spans="1:8">
      <c r="A1096" s="6" t="s">
        <v>1107</v>
      </c>
      <c r="B1096" s="30">
        <v>42</v>
      </c>
      <c r="C1096" t="s">
        <v>1442</v>
      </c>
      <c r="D1096" s="6">
        <v>2020</v>
      </c>
      <c r="E1096">
        <v>4</v>
      </c>
      <c r="F1096" t="s">
        <v>10</v>
      </c>
      <c r="G1096" s="7">
        <v>6</v>
      </c>
      <c r="H1096" s="7">
        <v>0</v>
      </c>
    </row>
    <row r="1097" spans="1:8">
      <c r="A1097" s="6" t="s">
        <v>1107</v>
      </c>
      <c r="B1097" s="30">
        <v>42</v>
      </c>
      <c r="C1097" t="s">
        <v>1442</v>
      </c>
      <c r="D1097" s="6">
        <v>2020</v>
      </c>
      <c r="E1097">
        <v>4</v>
      </c>
      <c r="F1097" t="s">
        <v>12</v>
      </c>
      <c r="G1097" s="7">
        <v>3</v>
      </c>
      <c r="H1097" s="7">
        <v>3</v>
      </c>
    </row>
    <row r="1098" spans="1:8">
      <c r="A1098" s="6" t="s">
        <v>1107</v>
      </c>
      <c r="B1098" s="30">
        <v>42</v>
      </c>
      <c r="C1098" t="s">
        <v>1442</v>
      </c>
      <c r="D1098" s="6">
        <v>2020</v>
      </c>
      <c r="E1098">
        <v>5</v>
      </c>
      <c r="F1098" t="s">
        <v>9</v>
      </c>
      <c r="G1098" s="7">
        <v>7</v>
      </c>
      <c r="H1098" s="7">
        <v>7</v>
      </c>
    </row>
    <row r="1099" spans="1:8">
      <c r="A1099" s="6" t="s">
        <v>1107</v>
      </c>
      <c r="B1099" s="30">
        <v>42</v>
      </c>
      <c r="C1099" t="s">
        <v>1442</v>
      </c>
      <c r="D1099" s="6">
        <v>2020</v>
      </c>
      <c r="E1099">
        <v>5</v>
      </c>
      <c r="F1099" t="s">
        <v>90</v>
      </c>
      <c r="G1099" s="7">
        <v>4</v>
      </c>
      <c r="H1099" s="7">
        <v>0</v>
      </c>
    </row>
    <row r="1100" spans="1:8">
      <c r="A1100" s="6" t="s">
        <v>1107</v>
      </c>
      <c r="B1100" s="30">
        <v>42</v>
      </c>
      <c r="C1100" t="s">
        <v>1442</v>
      </c>
      <c r="D1100" s="6">
        <v>2020</v>
      </c>
      <c r="E1100">
        <v>5</v>
      </c>
      <c r="F1100" t="s">
        <v>10</v>
      </c>
      <c r="G1100" s="7">
        <v>2</v>
      </c>
      <c r="H1100" s="7">
        <v>0</v>
      </c>
    </row>
    <row r="1101" spans="1:8">
      <c r="A1101" s="6" t="s">
        <v>1107</v>
      </c>
      <c r="B1101" s="30">
        <v>42</v>
      </c>
      <c r="C1101" t="s">
        <v>1442</v>
      </c>
      <c r="D1101" s="6">
        <v>2020</v>
      </c>
      <c r="E1101">
        <v>5</v>
      </c>
      <c r="F1101" t="s">
        <v>19</v>
      </c>
      <c r="G1101" s="7">
        <v>1</v>
      </c>
      <c r="H1101" s="7">
        <v>0</v>
      </c>
    </row>
    <row r="1102" spans="1:8">
      <c r="A1102" s="6" t="s">
        <v>1107</v>
      </c>
      <c r="B1102" s="30">
        <v>42</v>
      </c>
      <c r="C1102" t="s">
        <v>1442</v>
      </c>
      <c r="D1102" s="6">
        <v>2020</v>
      </c>
      <c r="E1102">
        <v>5</v>
      </c>
      <c r="F1102" t="s">
        <v>12</v>
      </c>
      <c r="G1102" s="7">
        <v>2</v>
      </c>
      <c r="H1102" s="7">
        <v>1</v>
      </c>
    </row>
    <row r="1103" spans="1:8">
      <c r="A1103" s="6" t="s">
        <v>1107</v>
      </c>
      <c r="B1103" s="30">
        <v>42</v>
      </c>
      <c r="C1103" t="s">
        <v>1442</v>
      </c>
      <c r="D1103" s="6">
        <v>2020</v>
      </c>
      <c r="E1103">
        <v>6</v>
      </c>
      <c r="F1103" t="s">
        <v>9</v>
      </c>
      <c r="G1103" s="7">
        <v>3</v>
      </c>
      <c r="H1103" s="7">
        <v>2</v>
      </c>
    </row>
    <row r="1104" spans="1:8">
      <c r="A1104" s="6" t="s">
        <v>1107</v>
      </c>
      <c r="B1104" s="30">
        <v>42</v>
      </c>
      <c r="C1104" t="s">
        <v>1442</v>
      </c>
      <c r="D1104" s="6">
        <v>2020</v>
      </c>
      <c r="E1104">
        <v>6</v>
      </c>
      <c r="F1104" t="s">
        <v>90</v>
      </c>
      <c r="G1104" s="7">
        <v>3</v>
      </c>
      <c r="H1104" s="7">
        <v>0</v>
      </c>
    </row>
    <row r="1105" spans="1:8">
      <c r="A1105" s="6" t="s">
        <v>1107</v>
      </c>
      <c r="B1105" s="30">
        <v>42</v>
      </c>
      <c r="C1105" t="s">
        <v>1442</v>
      </c>
      <c r="D1105" s="6">
        <v>2020</v>
      </c>
      <c r="E1105">
        <v>6</v>
      </c>
      <c r="F1105" t="s">
        <v>10</v>
      </c>
      <c r="G1105" s="7">
        <v>6</v>
      </c>
      <c r="H1105" s="7">
        <v>0</v>
      </c>
    </row>
    <row r="1106" spans="1:8">
      <c r="A1106" s="6" t="s">
        <v>1107</v>
      </c>
      <c r="B1106" s="30">
        <v>42</v>
      </c>
      <c r="C1106" t="s">
        <v>1442</v>
      </c>
      <c r="D1106" s="6">
        <v>2020</v>
      </c>
      <c r="E1106">
        <v>6</v>
      </c>
      <c r="F1106" t="s">
        <v>19</v>
      </c>
      <c r="G1106" s="7">
        <v>1</v>
      </c>
      <c r="H1106" s="7">
        <v>0</v>
      </c>
    </row>
    <row r="1107" spans="1:8">
      <c r="A1107" s="8" t="s">
        <v>1107</v>
      </c>
      <c r="B1107" s="30">
        <v>42</v>
      </c>
      <c r="C1107" t="s">
        <v>1442</v>
      </c>
      <c r="D1107" s="6">
        <v>2020</v>
      </c>
      <c r="E1107">
        <v>6</v>
      </c>
      <c r="F1107" t="s">
        <v>12</v>
      </c>
      <c r="G1107" s="7">
        <v>1</v>
      </c>
      <c r="H1107" s="7">
        <v>1</v>
      </c>
    </row>
    <row r="1108" spans="1:8">
      <c r="A1108" s="6" t="s">
        <v>1157</v>
      </c>
      <c r="B1108" s="30">
        <v>35</v>
      </c>
      <c r="C1108" t="s">
        <v>1441</v>
      </c>
      <c r="D1108" s="6">
        <v>2019</v>
      </c>
      <c r="E1108">
        <v>1</v>
      </c>
      <c r="F1108" t="s">
        <v>9</v>
      </c>
      <c r="G1108" s="7">
        <v>98</v>
      </c>
      <c r="H1108" s="7">
        <v>42</v>
      </c>
    </row>
    <row r="1109" spans="1:8">
      <c r="A1109" s="6" t="s">
        <v>1157</v>
      </c>
      <c r="B1109" s="30">
        <v>35</v>
      </c>
      <c r="C1109" t="s">
        <v>1441</v>
      </c>
      <c r="D1109" s="6">
        <v>2019</v>
      </c>
      <c r="E1109">
        <v>1</v>
      </c>
      <c r="F1109" t="s">
        <v>90</v>
      </c>
      <c r="G1109" s="7">
        <v>3</v>
      </c>
      <c r="H1109" s="7">
        <v>0</v>
      </c>
    </row>
    <row r="1110" spans="1:8">
      <c r="A1110" s="6" t="s">
        <v>1157</v>
      </c>
      <c r="B1110" s="30">
        <v>35</v>
      </c>
      <c r="C1110" t="s">
        <v>1441</v>
      </c>
      <c r="D1110" s="6">
        <v>2019</v>
      </c>
      <c r="E1110">
        <v>1</v>
      </c>
      <c r="F1110" t="s">
        <v>10</v>
      </c>
      <c r="G1110" s="7">
        <v>30</v>
      </c>
      <c r="H1110" s="7">
        <v>0</v>
      </c>
    </row>
    <row r="1111" spans="1:8">
      <c r="A1111" s="6" t="s">
        <v>1157</v>
      </c>
      <c r="B1111" s="30">
        <v>35</v>
      </c>
      <c r="C1111" t="s">
        <v>1441</v>
      </c>
      <c r="D1111" s="6">
        <v>2019</v>
      </c>
      <c r="E1111">
        <v>1</v>
      </c>
      <c r="F1111" t="s">
        <v>19</v>
      </c>
      <c r="G1111" s="7">
        <v>4</v>
      </c>
      <c r="H1111" s="7">
        <v>0</v>
      </c>
    </row>
    <row r="1112" spans="1:8">
      <c r="A1112" s="6" t="s">
        <v>1157</v>
      </c>
      <c r="B1112" s="30">
        <v>35</v>
      </c>
      <c r="C1112" t="s">
        <v>1441</v>
      </c>
      <c r="D1112" s="6">
        <v>2019</v>
      </c>
      <c r="E1112">
        <v>1</v>
      </c>
      <c r="F1112" t="s">
        <v>12</v>
      </c>
      <c r="G1112" s="7">
        <v>14</v>
      </c>
      <c r="H1112" s="7">
        <v>6</v>
      </c>
    </row>
    <row r="1113" spans="1:8">
      <c r="A1113" s="6" t="s">
        <v>1157</v>
      </c>
      <c r="B1113" s="30">
        <v>35</v>
      </c>
      <c r="C1113" t="s">
        <v>1441</v>
      </c>
      <c r="D1113" s="6">
        <v>2019</v>
      </c>
      <c r="E1113">
        <v>2</v>
      </c>
      <c r="F1113" t="s">
        <v>9</v>
      </c>
      <c r="G1113" s="7">
        <v>70</v>
      </c>
      <c r="H1113" s="7">
        <v>9</v>
      </c>
    </row>
    <row r="1114" spans="1:8">
      <c r="A1114" s="6" t="s">
        <v>1157</v>
      </c>
      <c r="B1114" s="30">
        <v>35</v>
      </c>
      <c r="C1114" t="s">
        <v>1441</v>
      </c>
      <c r="D1114" s="6">
        <v>2019</v>
      </c>
      <c r="E1114">
        <v>2</v>
      </c>
      <c r="F1114" t="s">
        <v>90</v>
      </c>
      <c r="G1114" s="7">
        <v>1</v>
      </c>
      <c r="H1114" s="7">
        <v>0</v>
      </c>
    </row>
    <row r="1115" spans="1:8">
      <c r="A1115" s="6" t="s">
        <v>1157</v>
      </c>
      <c r="B1115" s="30">
        <v>35</v>
      </c>
      <c r="C1115" t="s">
        <v>1441</v>
      </c>
      <c r="D1115" s="6">
        <v>2019</v>
      </c>
      <c r="E1115">
        <v>2</v>
      </c>
      <c r="F1115" t="s">
        <v>10</v>
      </c>
      <c r="G1115" s="7">
        <v>31</v>
      </c>
      <c r="H1115" s="7">
        <v>0</v>
      </c>
    </row>
    <row r="1116" spans="1:8">
      <c r="A1116" s="6" t="s">
        <v>1157</v>
      </c>
      <c r="B1116" s="30">
        <v>35</v>
      </c>
      <c r="C1116" t="s">
        <v>1441</v>
      </c>
      <c r="D1116" s="6">
        <v>2019</v>
      </c>
      <c r="E1116">
        <v>2</v>
      </c>
      <c r="F1116" t="s">
        <v>19</v>
      </c>
      <c r="G1116" s="7">
        <v>2</v>
      </c>
      <c r="H1116" s="7">
        <v>0</v>
      </c>
    </row>
    <row r="1117" spans="1:8">
      <c r="A1117" s="6" t="s">
        <v>1157</v>
      </c>
      <c r="B1117" s="30">
        <v>35</v>
      </c>
      <c r="C1117" t="s">
        <v>1441</v>
      </c>
      <c r="D1117" s="6">
        <v>2019</v>
      </c>
      <c r="E1117">
        <v>2</v>
      </c>
      <c r="F1117" t="s">
        <v>12</v>
      </c>
      <c r="G1117" s="7">
        <v>4</v>
      </c>
      <c r="H1117" s="7">
        <v>2</v>
      </c>
    </row>
    <row r="1118" spans="1:8">
      <c r="A1118" s="6" t="s">
        <v>1157</v>
      </c>
      <c r="B1118" s="30">
        <v>35</v>
      </c>
      <c r="C1118" t="s">
        <v>1441</v>
      </c>
      <c r="D1118" s="6">
        <v>2019</v>
      </c>
      <c r="E1118">
        <v>3</v>
      </c>
      <c r="F1118" t="s">
        <v>9</v>
      </c>
      <c r="G1118" s="7">
        <v>92</v>
      </c>
      <c r="H1118" s="7">
        <v>17</v>
      </c>
    </row>
    <row r="1119" spans="1:8">
      <c r="A1119" s="6" t="s">
        <v>1157</v>
      </c>
      <c r="B1119" s="30">
        <v>35</v>
      </c>
      <c r="C1119" t="s">
        <v>1441</v>
      </c>
      <c r="D1119" s="6">
        <v>2019</v>
      </c>
      <c r="E1119">
        <v>3</v>
      </c>
      <c r="F1119" t="s">
        <v>90</v>
      </c>
      <c r="G1119" s="7">
        <v>6</v>
      </c>
      <c r="H1119" s="7">
        <v>0</v>
      </c>
    </row>
    <row r="1120" spans="1:8">
      <c r="A1120" s="6" t="s">
        <v>1157</v>
      </c>
      <c r="B1120" s="30">
        <v>35</v>
      </c>
      <c r="C1120" t="s">
        <v>1441</v>
      </c>
      <c r="D1120" s="6">
        <v>2019</v>
      </c>
      <c r="E1120">
        <v>3</v>
      </c>
      <c r="F1120" t="s">
        <v>10</v>
      </c>
      <c r="G1120" s="7">
        <v>41</v>
      </c>
      <c r="H1120" s="7">
        <v>0</v>
      </c>
    </row>
    <row r="1121" spans="1:8">
      <c r="A1121" s="6" t="s">
        <v>1157</v>
      </c>
      <c r="B1121" s="30">
        <v>35</v>
      </c>
      <c r="C1121" t="s">
        <v>1441</v>
      </c>
      <c r="D1121" s="6">
        <v>2019</v>
      </c>
      <c r="E1121">
        <v>3</v>
      </c>
      <c r="F1121" t="s">
        <v>19</v>
      </c>
      <c r="G1121" s="7">
        <v>6</v>
      </c>
      <c r="H1121" s="7">
        <v>0</v>
      </c>
    </row>
    <row r="1122" spans="1:8">
      <c r="A1122" s="6" t="s">
        <v>1157</v>
      </c>
      <c r="B1122" s="30">
        <v>35</v>
      </c>
      <c r="C1122" t="s">
        <v>1441</v>
      </c>
      <c r="D1122" s="6">
        <v>2019</v>
      </c>
      <c r="E1122">
        <v>3</v>
      </c>
      <c r="F1122" t="s">
        <v>12</v>
      </c>
      <c r="G1122" s="7">
        <v>13</v>
      </c>
      <c r="H1122" s="7">
        <v>16</v>
      </c>
    </row>
    <row r="1123" spans="1:8">
      <c r="A1123" s="6" t="s">
        <v>1157</v>
      </c>
      <c r="B1123" s="30">
        <v>35</v>
      </c>
      <c r="C1123" t="s">
        <v>1441</v>
      </c>
      <c r="D1123" s="6">
        <v>2019</v>
      </c>
      <c r="E1123">
        <v>4</v>
      </c>
      <c r="F1123" t="s">
        <v>9</v>
      </c>
      <c r="G1123" s="7">
        <v>30</v>
      </c>
      <c r="H1123" s="7">
        <v>18</v>
      </c>
    </row>
    <row r="1124" spans="1:8">
      <c r="A1124" s="6" t="s">
        <v>1157</v>
      </c>
      <c r="B1124" s="30">
        <v>35</v>
      </c>
      <c r="C1124" t="s">
        <v>1441</v>
      </c>
      <c r="D1124" s="6">
        <v>2019</v>
      </c>
      <c r="E1124">
        <v>4</v>
      </c>
      <c r="F1124" t="s">
        <v>90</v>
      </c>
      <c r="G1124" s="7">
        <v>3</v>
      </c>
      <c r="H1124" s="7">
        <v>0</v>
      </c>
    </row>
    <row r="1125" spans="1:8">
      <c r="A1125" s="6" t="s">
        <v>1157</v>
      </c>
      <c r="B1125" s="30">
        <v>35</v>
      </c>
      <c r="C1125" t="s">
        <v>1441</v>
      </c>
      <c r="D1125" s="6">
        <v>2019</v>
      </c>
      <c r="E1125">
        <v>4</v>
      </c>
      <c r="F1125" t="s">
        <v>10</v>
      </c>
      <c r="G1125" s="7">
        <v>18</v>
      </c>
      <c r="H1125" s="7">
        <v>0</v>
      </c>
    </row>
    <row r="1126" spans="1:8">
      <c r="A1126" s="6" t="s">
        <v>1157</v>
      </c>
      <c r="B1126" s="30">
        <v>35</v>
      </c>
      <c r="C1126" t="s">
        <v>1441</v>
      </c>
      <c r="D1126" s="6">
        <v>2019</v>
      </c>
      <c r="E1126">
        <v>4</v>
      </c>
      <c r="F1126" t="s">
        <v>19</v>
      </c>
      <c r="G1126" s="7">
        <v>3</v>
      </c>
      <c r="H1126" s="7">
        <v>0</v>
      </c>
    </row>
    <row r="1127" spans="1:8">
      <c r="A1127" s="6" t="s">
        <v>1157</v>
      </c>
      <c r="B1127" s="30">
        <v>35</v>
      </c>
      <c r="C1127" t="s">
        <v>1441</v>
      </c>
      <c r="D1127" s="6">
        <v>2019</v>
      </c>
      <c r="E1127">
        <v>4</v>
      </c>
      <c r="F1127" t="s">
        <v>12</v>
      </c>
      <c r="G1127" s="7">
        <v>4</v>
      </c>
      <c r="H1127" s="7">
        <v>2</v>
      </c>
    </row>
    <row r="1128" spans="1:8">
      <c r="A1128" s="6" t="s">
        <v>1157</v>
      </c>
      <c r="B1128" s="30">
        <v>35</v>
      </c>
      <c r="C1128" t="s">
        <v>1441</v>
      </c>
      <c r="D1128" s="6">
        <v>2019</v>
      </c>
      <c r="E1128">
        <v>5</v>
      </c>
      <c r="F1128" t="s">
        <v>9</v>
      </c>
      <c r="G1128" s="7">
        <v>46</v>
      </c>
      <c r="H1128" s="7">
        <v>23</v>
      </c>
    </row>
    <row r="1129" spans="1:8">
      <c r="A1129" s="6" t="s">
        <v>1157</v>
      </c>
      <c r="B1129" s="30">
        <v>35</v>
      </c>
      <c r="C1129" t="s">
        <v>1441</v>
      </c>
      <c r="D1129" s="6">
        <v>2019</v>
      </c>
      <c r="E1129">
        <v>5</v>
      </c>
      <c r="F1129" t="s">
        <v>90</v>
      </c>
      <c r="G1129" s="7">
        <v>1</v>
      </c>
      <c r="H1129" s="7">
        <v>0</v>
      </c>
    </row>
    <row r="1130" spans="1:8">
      <c r="A1130" s="6" t="s">
        <v>1157</v>
      </c>
      <c r="B1130" s="30">
        <v>35</v>
      </c>
      <c r="C1130" t="s">
        <v>1441</v>
      </c>
      <c r="D1130" s="6">
        <v>2019</v>
      </c>
      <c r="E1130">
        <v>5</v>
      </c>
      <c r="F1130" t="s">
        <v>10</v>
      </c>
      <c r="G1130" s="7">
        <v>144</v>
      </c>
      <c r="H1130" s="7">
        <v>0</v>
      </c>
    </row>
    <row r="1131" spans="1:8">
      <c r="A1131" s="6" t="s">
        <v>1157</v>
      </c>
      <c r="B1131" s="30">
        <v>35</v>
      </c>
      <c r="C1131" t="s">
        <v>1441</v>
      </c>
      <c r="D1131" s="6">
        <v>2019</v>
      </c>
      <c r="E1131">
        <v>5</v>
      </c>
      <c r="F1131" t="s">
        <v>19</v>
      </c>
      <c r="G1131" s="7">
        <v>4</v>
      </c>
      <c r="H1131" s="7">
        <v>0</v>
      </c>
    </row>
    <row r="1132" spans="1:8">
      <c r="A1132" s="6" t="s">
        <v>1157</v>
      </c>
      <c r="B1132" s="30">
        <v>35</v>
      </c>
      <c r="C1132" t="s">
        <v>1441</v>
      </c>
      <c r="D1132" s="6">
        <v>2019</v>
      </c>
      <c r="E1132">
        <v>5</v>
      </c>
      <c r="F1132" t="s">
        <v>12</v>
      </c>
      <c r="G1132" s="7">
        <v>13</v>
      </c>
      <c r="H1132" s="7">
        <v>11</v>
      </c>
    </row>
    <row r="1133" spans="1:8">
      <c r="A1133" s="6" t="s">
        <v>1157</v>
      </c>
      <c r="B1133" s="30">
        <v>35</v>
      </c>
      <c r="C1133" t="s">
        <v>1441</v>
      </c>
      <c r="D1133" s="6">
        <v>2019</v>
      </c>
      <c r="E1133">
        <v>6</v>
      </c>
      <c r="F1133" t="s">
        <v>9</v>
      </c>
      <c r="G1133" s="7">
        <v>36</v>
      </c>
      <c r="H1133" s="7">
        <v>7</v>
      </c>
    </row>
    <row r="1134" spans="1:8">
      <c r="A1134" s="6" t="s">
        <v>1157</v>
      </c>
      <c r="B1134" s="30">
        <v>35</v>
      </c>
      <c r="C1134" t="s">
        <v>1441</v>
      </c>
      <c r="D1134" s="6">
        <v>2019</v>
      </c>
      <c r="E1134">
        <v>6</v>
      </c>
      <c r="F1134" t="s">
        <v>10</v>
      </c>
      <c r="G1134" s="7">
        <v>83</v>
      </c>
      <c r="H1134" s="7">
        <v>0</v>
      </c>
    </row>
    <row r="1135" spans="1:8">
      <c r="A1135" s="6" t="s">
        <v>1157</v>
      </c>
      <c r="B1135" s="30">
        <v>35</v>
      </c>
      <c r="C1135" t="s">
        <v>1441</v>
      </c>
      <c r="D1135" s="6">
        <v>2019</v>
      </c>
      <c r="E1135">
        <v>6</v>
      </c>
      <c r="F1135" t="s">
        <v>19</v>
      </c>
      <c r="G1135" s="7">
        <v>11</v>
      </c>
      <c r="H1135" s="7">
        <v>0</v>
      </c>
    </row>
    <row r="1136" spans="1:8">
      <c r="A1136" s="6" t="s">
        <v>1157</v>
      </c>
      <c r="B1136" s="30">
        <v>35</v>
      </c>
      <c r="C1136" t="s">
        <v>1441</v>
      </c>
      <c r="D1136" s="6">
        <v>2019</v>
      </c>
      <c r="E1136">
        <v>6</v>
      </c>
      <c r="F1136" t="s">
        <v>12</v>
      </c>
      <c r="G1136" s="7">
        <v>14</v>
      </c>
      <c r="H1136" s="7">
        <v>10</v>
      </c>
    </row>
    <row r="1137" spans="1:8">
      <c r="A1137" s="6" t="s">
        <v>1157</v>
      </c>
      <c r="B1137" s="30">
        <v>35</v>
      </c>
      <c r="C1137" t="s">
        <v>1441</v>
      </c>
      <c r="D1137" s="6">
        <v>2020</v>
      </c>
      <c r="E1137">
        <v>1</v>
      </c>
      <c r="F1137" t="s">
        <v>9</v>
      </c>
      <c r="G1137" s="7">
        <v>8</v>
      </c>
      <c r="H1137" s="7">
        <v>9</v>
      </c>
    </row>
    <row r="1138" spans="1:8">
      <c r="A1138" s="6" t="s">
        <v>1157</v>
      </c>
      <c r="B1138" s="30">
        <v>35</v>
      </c>
      <c r="C1138" t="s">
        <v>1441</v>
      </c>
      <c r="D1138" s="6">
        <v>2020</v>
      </c>
      <c r="E1138">
        <v>1</v>
      </c>
      <c r="F1138" t="s">
        <v>90</v>
      </c>
      <c r="G1138" s="7">
        <v>1</v>
      </c>
      <c r="H1138" s="7">
        <v>0</v>
      </c>
    </row>
    <row r="1139" spans="1:8">
      <c r="A1139" s="6" t="s">
        <v>1157</v>
      </c>
      <c r="B1139" s="30">
        <v>35</v>
      </c>
      <c r="C1139" t="s">
        <v>1441</v>
      </c>
      <c r="D1139" s="6">
        <v>2020</v>
      </c>
      <c r="E1139">
        <v>1</v>
      </c>
      <c r="F1139" t="s">
        <v>10</v>
      </c>
      <c r="G1139" s="7">
        <v>19</v>
      </c>
      <c r="H1139" s="7">
        <v>0</v>
      </c>
    </row>
    <row r="1140" spans="1:8">
      <c r="A1140" s="6" t="s">
        <v>1157</v>
      </c>
      <c r="B1140" s="30">
        <v>35</v>
      </c>
      <c r="C1140" t="s">
        <v>1441</v>
      </c>
      <c r="D1140" s="6">
        <v>2020</v>
      </c>
      <c r="E1140">
        <v>1</v>
      </c>
      <c r="F1140" t="s">
        <v>19</v>
      </c>
      <c r="G1140" s="7">
        <v>3</v>
      </c>
      <c r="H1140" s="7">
        <v>0</v>
      </c>
    </row>
    <row r="1141" spans="1:8">
      <c r="A1141" s="6" t="s">
        <v>1157</v>
      </c>
      <c r="B1141" s="30">
        <v>35</v>
      </c>
      <c r="C1141" t="s">
        <v>1441</v>
      </c>
      <c r="D1141" s="6">
        <v>2020</v>
      </c>
      <c r="E1141">
        <v>1</v>
      </c>
      <c r="F1141" t="s">
        <v>12</v>
      </c>
      <c r="G1141" s="7">
        <v>13</v>
      </c>
      <c r="H1141" s="7">
        <v>13</v>
      </c>
    </row>
    <row r="1142" spans="1:8">
      <c r="A1142" s="6" t="s">
        <v>1157</v>
      </c>
      <c r="B1142" s="30">
        <v>35</v>
      </c>
      <c r="C1142" t="s">
        <v>1441</v>
      </c>
      <c r="D1142" s="6">
        <v>2020</v>
      </c>
      <c r="E1142">
        <v>2</v>
      </c>
      <c r="F1142" t="s">
        <v>9</v>
      </c>
      <c r="G1142" s="7">
        <v>8</v>
      </c>
      <c r="H1142" s="7">
        <v>6</v>
      </c>
    </row>
    <row r="1143" spans="1:8">
      <c r="A1143" s="6" t="s">
        <v>1157</v>
      </c>
      <c r="B1143" s="30">
        <v>35</v>
      </c>
      <c r="C1143" t="s">
        <v>1441</v>
      </c>
      <c r="D1143" s="6">
        <v>2020</v>
      </c>
      <c r="E1143">
        <v>2</v>
      </c>
      <c r="F1143" t="s">
        <v>10</v>
      </c>
      <c r="G1143" s="7">
        <v>15</v>
      </c>
      <c r="H1143" s="7">
        <v>0</v>
      </c>
    </row>
    <row r="1144" spans="1:8">
      <c r="A1144" s="6" t="s">
        <v>1157</v>
      </c>
      <c r="B1144" s="30">
        <v>35</v>
      </c>
      <c r="C1144" t="s">
        <v>1441</v>
      </c>
      <c r="D1144" s="6">
        <v>2020</v>
      </c>
      <c r="E1144">
        <v>2</v>
      </c>
      <c r="F1144" t="s">
        <v>19</v>
      </c>
      <c r="G1144" s="7">
        <v>2</v>
      </c>
      <c r="H1144" s="7">
        <v>0</v>
      </c>
    </row>
    <row r="1145" spans="1:8">
      <c r="A1145" s="6" t="s">
        <v>1157</v>
      </c>
      <c r="B1145" s="30">
        <v>35</v>
      </c>
      <c r="C1145" t="s">
        <v>1441</v>
      </c>
      <c r="D1145" s="6">
        <v>2020</v>
      </c>
      <c r="E1145">
        <v>2</v>
      </c>
      <c r="F1145" t="s">
        <v>12</v>
      </c>
      <c r="G1145" s="7">
        <v>12</v>
      </c>
      <c r="H1145" s="7">
        <v>4</v>
      </c>
    </row>
    <row r="1146" spans="1:8">
      <c r="A1146" s="6" t="s">
        <v>1157</v>
      </c>
      <c r="B1146" s="30">
        <v>35</v>
      </c>
      <c r="C1146" t="s">
        <v>1441</v>
      </c>
      <c r="D1146" s="6">
        <v>2020</v>
      </c>
      <c r="E1146">
        <v>3</v>
      </c>
      <c r="F1146" t="s">
        <v>9</v>
      </c>
      <c r="G1146" s="7">
        <v>5</v>
      </c>
      <c r="H1146" s="7">
        <v>6</v>
      </c>
    </row>
    <row r="1147" spans="1:8">
      <c r="A1147" s="6" t="s">
        <v>1157</v>
      </c>
      <c r="B1147" s="30">
        <v>35</v>
      </c>
      <c r="C1147" t="s">
        <v>1441</v>
      </c>
      <c r="D1147" s="6">
        <v>2020</v>
      </c>
      <c r="E1147">
        <v>3</v>
      </c>
      <c r="F1147" t="s">
        <v>90</v>
      </c>
      <c r="G1147" s="7">
        <v>2</v>
      </c>
      <c r="H1147" s="7">
        <v>0</v>
      </c>
    </row>
    <row r="1148" spans="1:8">
      <c r="A1148" s="6" t="s">
        <v>1157</v>
      </c>
      <c r="B1148" s="30">
        <v>35</v>
      </c>
      <c r="C1148" t="s">
        <v>1441</v>
      </c>
      <c r="D1148" s="6">
        <v>2020</v>
      </c>
      <c r="E1148">
        <v>3</v>
      </c>
      <c r="F1148" t="s">
        <v>10</v>
      </c>
      <c r="G1148" s="7">
        <v>44</v>
      </c>
      <c r="H1148" s="7">
        <v>0</v>
      </c>
    </row>
    <row r="1149" spans="1:8">
      <c r="A1149" s="6" t="s">
        <v>1157</v>
      </c>
      <c r="B1149" s="30">
        <v>35</v>
      </c>
      <c r="C1149" t="s">
        <v>1441</v>
      </c>
      <c r="D1149" s="6">
        <v>2020</v>
      </c>
      <c r="E1149">
        <v>3</v>
      </c>
      <c r="F1149" t="s">
        <v>19</v>
      </c>
      <c r="G1149" s="7">
        <v>12</v>
      </c>
      <c r="H1149" s="7">
        <v>0</v>
      </c>
    </row>
    <row r="1150" spans="1:8">
      <c r="A1150" s="6" t="s">
        <v>1157</v>
      </c>
      <c r="B1150" s="30">
        <v>35</v>
      </c>
      <c r="C1150" t="s">
        <v>1441</v>
      </c>
      <c r="D1150" s="6">
        <v>2020</v>
      </c>
      <c r="E1150">
        <v>3</v>
      </c>
      <c r="F1150" t="s">
        <v>12</v>
      </c>
      <c r="G1150" s="7">
        <v>10</v>
      </c>
      <c r="H1150" s="7">
        <v>12</v>
      </c>
    </row>
    <row r="1151" spans="1:8">
      <c r="A1151" s="6" t="s">
        <v>1157</v>
      </c>
      <c r="B1151" s="30">
        <v>35</v>
      </c>
      <c r="C1151" t="s">
        <v>1441</v>
      </c>
      <c r="D1151" s="6">
        <v>2020</v>
      </c>
      <c r="E1151">
        <v>4</v>
      </c>
      <c r="F1151" t="s">
        <v>9</v>
      </c>
      <c r="G1151" s="7">
        <v>4</v>
      </c>
      <c r="H1151" s="7">
        <v>5</v>
      </c>
    </row>
    <row r="1152" spans="1:8">
      <c r="A1152" s="6" t="s">
        <v>1157</v>
      </c>
      <c r="B1152" s="30">
        <v>35</v>
      </c>
      <c r="C1152" t="s">
        <v>1441</v>
      </c>
      <c r="D1152" s="6">
        <v>2020</v>
      </c>
      <c r="E1152">
        <v>4</v>
      </c>
      <c r="F1152" t="s">
        <v>10</v>
      </c>
      <c r="G1152" s="7">
        <v>37</v>
      </c>
      <c r="H1152" s="7">
        <v>0</v>
      </c>
    </row>
    <row r="1153" spans="1:8">
      <c r="A1153" s="6" t="s">
        <v>1157</v>
      </c>
      <c r="B1153" s="30">
        <v>35</v>
      </c>
      <c r="C1153" t="s">
        <v>1441</v>
      </c>
      <c r="D1153" s="6">
        <v>2020</v>
      </c>
      <c r="E1153">
        <v>4</v>
      </c>
      <c r="F1153" t="s">
        <v>19</v>
      </c>
      <c r="G1153" s="7">
        <v>1</v>
      </c>
      <c r="H1153" s="7">
        <v>0</v>
      </c>
    </row>
    <row r="1154" spans="1:8">
      <c r="A1154" s="6" t="s">
        <v>1157</v>
      </c>
      <c r="B1154" s="30">
        <v>35</v>
      </c>
      <c r="C1154" t="s">
        <v>1441</v>
      </c>
      <c r="D1154" s="6">
        <v>2020</v>
      </c>
      <c r="E1154">
        <v>4</v>
      </c>
      <c r="F1154" t="s">
        <v>12</v>
      </c>
      <c r="G1154" s="7">
        <v>7</v>
      </c>
      <c r="H1154" s="7">
        <v>9</v>
      </c>
    </row>
    <row r="1155" spans="1:8">
      <c r="A1155" s="6" t="s">
        <v>1157</v>
      </c>
      <c r="B1155" s="30">
        <v>35</v>
      </c>
      <c r="C1155" t="s">
        <v>1441</v>
      </c>
      <c r="D1155" s="6">
        <v>2020</v>
      </c>
      <c r="E1155">
        <v>5</v>
      </c>
      <c r="F1155" t="s">
        <v>9</v>
      </c>
      <c r="G1155" s="7">
        <v>5</v>
      </c>
      <c r="H1155" s="7">
        <v>4</v>
      </c>
    </row>
    <row r="1156" spans="1:8">
      <c r="A1156" s="6" t="s">
        <v>1157</v>
      </c>
      <c r="B1156" s="30">
        <v>35</v>
      </c>
      <c r="C1156" t="s">
        <v>1441</v>
      </c>
      <c r="D1156" s="6">
        <v>2020</v>
      </c>
      <c r="E1156">
        <v>5</v>
      </c>
      <c r="F1156" t="s">
        <v>10</v>
      </c>
      <c r="G1156" s="7">
        <v>35</v>
      </c>
      <c r="H1156" s="7">
        <v>0</v>
      </c>
    </row>
    <row r="1157" spans="1:8">
      <c r="A1157" s="6" t="s">
        <v>1157</v>
      </c>
      <c r="B1157" s="30">
        <v>35</v>
      </c>
      <c r="C1157" t="s">
        <v>1441</v>
      </c>
      <c r="D1157" s="6">
        <v>2020</v>
      </c>
      <c r="E1157">
        <v>5</v>
      </c>
      <c r="F1157" t="s">
        <v>19</v>
      </c>
      <c r="G1157" s="7">
        <v>3</v>
      </c>
      <c r="H1157" s="7">
        <v>0</v>
      </c>
    </row>
    <row r="1158" spans="1:8">
      <c r="A1158" s="6" t="s">
        <v>1157</v>
      </c>
      <c r="B1158" s="30">
        <v>35</v>
      </c>
      <c r="C1158" t="s">
        <v>1441</v>
      </c>
      <c r="D1158" s="6">
        <v>2020</v>
      </c>
      <c r="E1158">
        <v>5</v>
      </c>
      <c r="F1158" t="s">
        <v>12</v>
      </c>
      <c r="G1158" s="7">
        <v>9</v>
      </c>
      <c r="H1158" s="7">
        <v>7</v>
      </c>
    </row>
    <row r="1159" spans="1:8">
      <c r="A1159" s="6" t="s">
        <v>1157</v>
      </c>
      <c r="B1159" s="30">
        <v>35</v>
      </c>
      <c r="C1159" t="s">
        <v>1441</v>
      </c>
      <c r="D1159" s="6">
        <v>2020</v>
      </c>
      <c r="E1159">
        <v>6</v>
      </c>
      <c r="F1159" t="s">
        <v>9</v>
      </c>
      <c r="G1159" s="7">
        <v>10</v>
      </c>
      <c r="H1159" s="7">
        <v>9</v>
      </c>
    </row>
    <row r="1160" spans="1:8">
      <c r="A1160" s="6" t="s">
        <v>1157</v>
      </c>
      <c r="B1160" s="30">
        <v>35</v>
      </c>
      <c r="C1160" t="s">
        <v>1441</v>
      </c>
      <c r="D1160" s="6">
        <v>2020</v>
      </c>
      <c r="E1160">
        <v>6</v>
      </c>
      <c r="F1160" t="s">
        <v>90</v>
      </c>
      <c r="G1160" s="7">
        <v>2</v>
      </c>
      <c r="H1160" s="7">
        <v>0</v>
      </c>
    </row>
    <row r="1161" spans="1:8">
      <c r="A1161" s="6" t="s">
        <v>1157</v>
      </c>
      <c r="B1161" s="30">
        <v>35</v>
      </c>
      <c r="C1161" t="s">
        <v>1441</v>
      </c>
      <c r="D1161" s="6">
        <v>2020</v>
      </c>
      <c r="E1161">
        <v>6</v>
      </c>
      <c r="F1161" t="s">
        <v>10</v>
      </c>
      <c r="G1161" s="7">
        <v>50</v>
      </c>
      <c r="H1161" s="7">
        <v>0</v>
      </c>
    </row>
    <row r="1162" spans="1:8">
      <c r="A1162" s="6" t="s">
        <v>1157</v>
      </c>
      <c r="B1162" s="30">
        <v>35</v>
      </c>
      <c r="C1162" t="s">
        <v>1441</v>
      </c>
      <c r="D1162" s="6">
        <v>2020</v>
      </c>
      <c r="E1162">
        <v>6</v>
      </c>
      <c r="F1162" t="s">
        <v>19</v>
      </c>
      <c r="G1162" s="7">
        <v>4</v>
      </c>
      <c r="H1162" s="7">
        <v>0</v>
      </c>
    </row>
    <row r="1163" spans="1:8">
      <c r="A1163" s="8" t="s">
        <v>1157</v>
      </c>
      <c r="B1163" s="30">
        <v>35</v>
      </c>
      <c r="C1163" t="s">
        <v>1441</v>
      </c>
      <c r="D1163" s="6">
        <v>2020</v>
      </c>
      <c r="E1163">
        <v>6</v>
      </c>
      <c r="F1163" t="s">
        <v>12</v>
      </c>
      <c r="G1163" s="7">
        <v>15</v>
      </c>
      <c r="H1163" s="7">
        <v>13</v>
      </c>
    </row>
    <row r="1164" spans="1:8">
      <c r="A1164" s="6" t="s">
        <v>1324</v>
      </c>
      <c r="B1164" s="30">
        <v>28</v>
      </c>
      <c r="C1164" t="s">
        <v>1440</v>
      </c>
      <c r="D1164" s="6">
        <v>2019</v>
      </c>
      <c r="E1164">
        <v>1</v>
      </c>
      <c r="F1164" t="s">
        <v>9</v>
      </c>
      <c r="G1164" s="7">
        <v>4</v>
      </c>
      <c r="H1164" s="7">
        <v>6</v>
      </c>
    </row>
    <row r="1165" spans="1:8">
      <c r="A1165" s="6" t="s">
        <v>1324</v>
      </c>
      <c r="B1165" s="30">
        <v>28</v>
      </c>
      <c r="C1165" t="s">
        <v>1440</v>
      </c>
      <c r="D1165" s="6">
        <v>2019</v>
      </c>
      <c r="E1165">
        <v>1</v>
      </c>
      <c r="F1165" t="s">
        <v>10</v>
      </c>
      <c r="G1165" s="7">
        <v>1</v>
      </c>
      <c r="H1165" s="7">
        <v>0</v>
      </c>
    </row>
    <row r="1166" spans="1:8">
      <c r="A1166" s="6" t="s">
        <v>1324</v>
      </c>
      <c r="B1166" s="30">
        <v>28</v>
      </c>
      <c r="C1166" t="s">
        <v>1440</v>
      </c>
      <c r="D1166" s="6">
        <v>2019</v>
      </c>
      <c r="E1166">
        <v>1</v>
      </c>
      <c r="F1166" t="s">
        <v>19</v>
      </c>
      <c r="G1166" s="7">
        <v>1</v>
      </c>
      <c r="H1166" s="7">
        <v>0</v>
      </c>
    </row>
    <row r="1167" spans="1:8">
      <c r="A1167" s="6" t="s">
        <v>1324</v>
      </c>
      <c r="B1167" s="30">
        <v>28</v>
      </c>
      <c r="C1167" t="s">
        <v>1440</v>
      </c>
      <c r="D1167" s="6">
        <v>2019</v>
      </c>
      <c r="E1167">
        <v>1</v>
      </c>
      <c r="F1167" t="s">
        <v>12</v>
      </c>
      <c r="G1167" s="7">
        <v>2</v>
      </c>
      <c r="H1167" s="7">
        <v>2</v>
      </c>
    </row>
    <row r="1168" spans="1:8">
      <c r="A1168" s="6" t="s">
        <v>1324</v>
      </c>
      <c r="B1168" s="30">
        <v>28</v>
      </c>
      <c r="C1168" t="s">
        <v>1440</v>
      </c>
      <c r="D1168" s="6">
        <v>2019</v>
      </c>
      <c r="E1168">
        <v>2</v>
      </c>
      <c r="F1168" t="s">
        <v>10</v>
      </c>
      <c r="G1168" s="7">
        <v>2</v>
      </c>
      <c r="H1168" s="7">
        <v>0</v>
      </c>
    </row>
    <row r="1169" spans="1:8">
      <c r="A1169" s="6" t="s">
        <v>1324</v>
      </c>
      <c r="B1169" s="30">
        <v>28</v>
      </c>
      <c r="C1169" t="s">
        <v>1440</v>
      </c>
      <c r="D1169" s="6">
        <v>2019</v>
      </c>
      <c r="E1169">
        <v>2</v>
      </c>
      <c r="F1169" t="s">
        <v>19</v>
      </c>
      <c r="G1169" s="7">
        <v>2</v>
      </c>
      <c r="H1169" s="7">
        <v>0</v>
      </c>
    </row>
    <row r="1170" spans="1:8">
      <c r="A1170" s="6" t="s">
        <v>1324</v>
      </c>
      <c r="B1170" s="30">
        <v>28</v>
      </c>
      <c r="C1170" t="s">
        <v>1440</v>
      </c>
      <c r="D1170" s="6">
        <v>2019</v>
      </c>
      <c r="E1170">
        <v>3</v>
      </c>
      <c r="F1170" t="s">
        <v>19</v>
      </c>
      <c r="G1170" s="7">
        <v>1</v>
      </c>
      <c r="H1170" s="7">
        <v>0</v>
      </c>
    </row>
    <row r="1171" spans="1:8">
      <c r="A1171" s="6" t="s">
        <v>1324</v>
      </c>
      <c r="B1171" s="30">
        <v>28</v>
      </c>
      <c r="C1171" t="s">
        <v>1440</v>
      </c>
      <c r="D1171" s="6">
        <v>2019</v>
      </c>
      <c r="E1171">
        <v>4</v>
      </c>
      <c r="F1171" t="s">
        <v>9</v>
      </c>
      <c r="G1171" s="7">
        <v>1</v>
      </c>
      <c r="H1171" s="7">
        <v>2</v>
      </c>
    </row>
    <row r="1172" spans="1:8">
      <c r="A1172" s="6" t="s">
        <v>1324</v>
      </c>
      <c r="B1172" s="30">
        <v>28</v>
      </c>
      <c r="C1172" t="s">
        <v>1440</v>
      </c>
      <c r="D1172" s="6">
        <v>2019</v>
      </c>
      <c r="E1172">
        <v>4</v>
      </c>
      <c r="F1172" t="s">
        <v>10</v>
      </c>
      <c r="G1172" s="7">
        <v>4</v>
      </c>
      <c r="H1172" s="7">
        <v>0</v>
      </c>
    </row>
    <row r="1173" spans="1:8">
      <c r="A1173" s="6" t="s">
        <v>1324</v>
      </c>
      <c r="B1173" s="30">
        <v>28</v>
      </c>
      <c r="C1173" t="s">
        <v>1440</v>
      </c>
      <c r="D1173" s="6">
        <v>2019</v>
      </c>
      <c r="E1173">
        <v>5</v>
      </c>
      <c r="F1173" t="s">
        <v>9</v>
      </c>
      <c r="G1173" s="7">
        <v>3</v>
      </c>
      <c r="H1173" s="7">
        <v>2</v>
      </c>
    </row>
    <row r="1174" spans="1:8">
      <c r="A1174" s="6" t="s">
        <v>1324</v>
      </c>
      <c r="B1174" s="30">
        <v>28</v>
      </c>
      <c r="C1174" t="s">
        <v>1440</v>
      </c>
      <c r="D1174" s="6">
        <v>2019</v>
      </c>
      <c r="E1174">
        <v>5</v>
      </c>
      <c r="F1174" t="s">
        <v>10</v>
      </c>
      <c r="G1174" s="7">
        <v>13</v>
      </c>
      <c r="H1174" s="7">
        <v>0</v>
      </c>
    </row>
    <row r="1175" spans="1:8">
      <c r="A1175" s="6" t="s">
        <v>1324</v>
      </c>
      <c r="B1175" s="30">
        <v>28</v>
      </c>
      <c r="C1175" t="s">
        <v>1440</v>
      </c>
      <c r="D1175" s="6">
        <v>2019</v>
      </c>
      <c r="E1175">
        <v>5</v>
      </c>
      <c r="F1175" t="s">
        <v>19</v>
      </c>
      <c r="G1175" s="7">
        <v>1</v>
      </c>
      <c r="H1175" s="7">
        <v>0</v>
      </c>
    </row>
    <row r="1176" spans="1:8">
      <c r="A1176" s="6" t="s">
        <v>1324</v>
      </c>
      <c r="B1176" s="30">
        <v>28</v>
      </c>
      <c r="C1176" t="s">
        <v>1440</v>
      </c>
      <c r="D1176" s="6">
        <v>2019</v>
      </c>
      <c r="E1176">
        <v>5</v>
      </c>
      <c r="F1176" t="s">
        <v>12</v>
      </c>
      <c r="G1176" s="7">
        <v>2</v>
      </c>
      <c r="H1176" s="7">
        <v>4</v>
      </c>
    </row>
    <row r="1177" spans="1:8">
      <c r="A1177" s="6" t="s">
        <v>1324</v>
      </c>
      <c r="B1177" s="30">
        <v>28</v>
      </c>
      <c r="C1177" t="s">
        <v>1440</v>
      </c>
      <c r="D1177" s="6">
        <v>2019</v>
      </c>
      <c r="E1177">
        <v>6</v>
      </c>
      <c r="F1177" t="s">
        <v>9</v>
      </c>
      <c r="G1177" s="7">
        <v>4</v>
      </c>
      <c r="H1177" s="7">
        <v>3</v>
      </c>
    </row>
    <row r="1178" spans="1:8">
      <c r="A1178" s="6" t="s">
        <v>1324</v>
      </c>
      <c r="B1178" s="30">
        <v>28</v>
      </c>
      <c r="C1178" t="s">
        <v>1440</v>
      </c>
      <c r="D1178" s="6">
        <v>2019</v>
      </c>
      <c r="E1178">
        <v>6</v>
      </c>
      <c r="F1178" t="s">
        <v>10</v>
      </c>
      <c r="G1178" s="7">
        <v>7</v>
      </c>
      <c r="H1178" s="7">
        <v>0</v>
      </c>
    </row>
    <row r="1179" spans="1:8">
      <c r="A1179" s="6" t="s">
        <v>1324</v>
      </c>
      <c r="B1179" s="30">
        <v>28</v>
      </c>
      <c r="C1179" t="s">
        <v>1440</v>
      </c>
      <c r="D1179" s="6">
        <v>2019</v>
      </c>
      <c r="E1179">
        <v>6</v>
      </c>
      <c r="F1179" t="s">
        <v>19</v>
      </c>
      <c r="G1179" s="7">
        <v>1</v>
      </c>
      <c r="H1179" s="7">
        <v>0</v>
      </c>
    </row>
    <row r="1180" spans="1:8">
      <c r="A1180" s="6" t="s">
        <v>1324</v>
      </c>
      <c r="B1180" s="30">
        <v>28</v>
      </c>
      <c r="C1180" t="s">
        <v>1440</v>
      </c>
      <c r="D1180" s="6">
        <v>2019</v>
      </c>
      <c r="E1180">
        <v>6</v>
      </c>
      <c r="F1180" t="s">
        <v>12</v>
      </c>
      <c r="G1180" s="7">
        <v>1</v>
      </c>
      <c r="H1180" s="7">
        <v>1</v>
      </c>
    </row>
    <row r="1181" spans="1:8">
      <c r="A1181" s="6" t="s">
        <v>1324</v>
      </c>
      <c r="B1181" s="30">
        <v>28</v>
      </c>
      <c r="C1181" t="s">
        <v>1440</v>
      </c>
      <c r="D1181" s="6">
        <v>2020</v>
      </c>
      <c r="E1181">
        <v>1</v>
      </c>
      <c r="F1181" t="s">
        <v>9</v>
      </c>
      <c r="G1181" s="7">
        <v>7</v>
      </c>
      <c r="H1181" s="7">
        <v>7</v>
      </c>
    </row>
    <row r="1182" spans="1:8">
      <c r="A1182" s="6" t="s">
        <v>1324</v>
      </c>
      <c r="B1182" s="30">
        <v>28</v>
      </c>
      <c r="C1182" t="s">
        <v>1440</v>
      </c>
      <c r="D1182" s="6">
        <v>2020</v>
      </c>
      <c r="E1182">
        <v>1</v>
      </c>
      <c r="F1182" t="s">
        <v>10</v>
      </c>
      <c r="G1182" s="7">
        <v>2</v>
      </c>
      <c r="H1182" s="7">
        <v>0</v>
      </c>
    </row>
    <row r="1183" spans="1:8">
      <c r="A1183" s="6" t="s">
        <v>1324</v>
      </c>
      <c r="B1183" s="30">
        <v>28</v>
      </c>
      <c r="C1183" t="s">
        <v>1440</v>
      </c>
      <c r="D1183" s="6">
        <v>2020</v>
      </c>
      <c r="E1183">
        <v>1</v>
      </c>
      <c r="F1183" t="s">
        <v>19</v>
      </c>
      <c r="G1183" s="7">
        <v>2</v>
      </c>
      <c r="H1183" s="7">
        <v>0</v>
      </c>
    </row>
    <row r="1184" spans="1:8">
      <c r="A1184" s="6" t="s">
        <v>1324</v>
      </c>
      <c r="B1184" s="30">
        <v>28</v>
      </c>
      <c r="C1184" t="s">
        <v>1440</v>
      </c>
      <c r="D1184" s="6">
        <v>2020</v>
      </c>
      <c r="E1184">
        <v>1</v>
      </c>
      <c r="F1184" t="s">
        <v>12</v>
      </c>
      <c r="G1184" s="7">
        <v>2</v>
      </c>
      <c r="H1184" s="7">
        <v>0</v>
      </c>
    </row>
    <row r="1185" spans="1:8">
      <c r="A1185" s="6" t="s">
        <v>1324</v>
      </c>
      <c r="B1185" s="30">
        <v>28</v>
      </c>
      <c r="C1185" t="s">
        <v>1440</v>
      </c>
      <c r="D1185" s="6">
        <v>2020</v>
      </c>
      <c r="E1185">
        <v>2</v>
      </c>
      <c r="F1185" t="s">
        <v>9</v>
      </c>
      <c r="G1185" s="7">
        <v>3</v>
      </c>
      <c r="H1185" s="7">
        <v>4</v>
      </c>
    </row>
    <row r="1186" spans="1:8">
      <c r="A1186" s="6" t="s">
        <v>1324</v>
      </c>
      <c r="B1186" s="30">
        <v>28</v>
      </c>
      <c r="C1186" t="s">
        <v>1440</v>
      </c>
      <c r="D1186" s="6">
        <v>2020</v>
      </c>
      <c r="E1186">
        <v>2</v>
      </c>
      <c r="F1186" t="s">
        <v>10</v>
      </c>
      <c r="G1186" s="7">
        <v>4</v>
      </c>
      <c r="H1186" s="7">
        <v>0</v>
      </c>
    </row>
    <row r="1187" spans="1:8">
      <c r="A1187" s="6" t="s">
        <v>1324</v>
      </c>
      <c r="B1187" s="30">
        <v>28</v>
      </c>
      <c r="C1187" t="s">
        <v>1440</v>
      </c>
      <c r="D1187" s="6">
        <v>2020</v>
      </c>
      <c r="E1187">
        <v>2</v>
      </c>
      <c r="F1187" t="s">
        <v>19</v>
      </c>
      <c r="G1187" s="7">
        <v>1</v>
      </c>
      <c r="H1187" s="7">
        <v>0</v>
      </c>
    </row>
    <row r="1188" spans="1:8">
      <c r="A1188" s="6" t="s">
        <v>1324</v>
      </c>
      <c r="B1188" s="30">
        <v>28</v>
      </c>
      <c r="C1188" t="s">
        <v>1440</v>
      </c>
      <c r="D1188" s="6">
        <v>2020</v>
      </c>
      <c r="E1188">
        <v>2</v>
      </c>
      <c r="F1188" t="s">
        <v>12</v>
      </c>
      <c r="G1188" s="7">
        <v>4</v>
      </c>
      <c r="H1188" s="7">
        <v>4</v>
      </c>
    </row>
    <row r="1189" spans="1:8">
      <c r="A1189" s="6" t="s">
        <v>1324</v>
      </c>
      <c r="B1189" s="30">
        <v>28</v>
      </c>
      <c r="C1189" t="s">
        <v>1440</v>
      </c>
      <c r="D1189" s="6">
        <v>2020</v>
      </c>
      <c r="E1189">
        <v>3</v>
      </c>
      <c r="F1189" t="s">
        <v>9</v>
      </c>
      <c r="G1189" s="7">
        <v>7</v>
      </c>
      <c r="H1189" s="7">
        <v>13</v>
      </c>
    </row>
    <row r="1190" spans="1:8">
      <c r="A1190" s="6" t="s">
        <v>1324</v>
      </c>
      <c r="B1190" s="30">
        <v>28</v>
      </c>
      <c r="C1190" t="s">
        <v>1440</v>
      </c>
      <c r="D1190" s="6">
        <v>2020</v>
      </c>
      <c r="E1190">
        <v>3</v>
      </c>
      <c r="F1190" t="s">
        <v>10</v>
      </c>
      <c r="G1190" s="7">
        <v>5</v>
      </c>
      <c r="H1190" s="7">
        <v>0</v>
      </c>
    </row>
    <row r="1191" spans="1:8">
      <c r="A1191" s="6" t="s">
        <v>1324</v>
      </c>
      <c r="B1191" s="30">
        <v>28</v>
      </c>
      <c r="C1191" t="s">
        <v>1440</v>
      </c>
      <c r="D1191" s="6">
        <v>2020</v>
      </c>
      <c r="E1191">
        <v>3</v>
      </c>
      <c r="F1191" t="s">
        <v>12</v>
      </c>
      <c r="G1191" s="7">
        <v>3</v>
      </c>
      <c r="H1191" s="7">
        <v>3</v>
      </c>
    </row>
    <row r="1192" spans="1:8">
      <c r="A1192" s="6" t="s">
        <v>1324</v>
      </c>
      <c r="B1192" s="30">
        <v>28</v>
      </c>
      <c r="C1192" t="s">
        <v>1440</v>
      </c>
      <c r="D1192" s="6">
        <v>2020</v>
      </c>
      <c r="E1192">
        <v>4</v>
      </c>
      <c r="F1192" t="s">
        <v>9</v>
      </c>
      <c r="G1192" s="7">
        <v>12</v>
      </c>
      <c r="H1192" s="7">
        <v>19</v>
      </c>
    </row>
    <row r="1193" spans="1:8">
      <c r="A1193" s="6" t="s">
        <v>1324</v>
      </c>
      <c r="B1193" s="30">
        <v>28</v>
      </c>
      <c r="C1193" t="s">
        <v>1440</v>
      </c>
      <c r="D1193" s="6">
        <v>2020</v>
      </c>
      <c r="E1193">
        <v>4</v>
      </c>
      <c r="F1193" t="s">
        <v>10</v>
      </c>
      <c r="G1193" s="7">
        <v>2</v>
      </c>
      <c r="H1193" s="7">
        <v>0</v>
      </c>
    </row>
    <row r="1194" spans="1:8">
      <c r="A1194" s="6" t="s">
        <v>1324</v>
      </c>
      <c r="B1194" s="30">
        <v>28</v>
      </c>
      <c r="C1194" t="s">
        <v>1440</v>
      </c>
      <c r="D1194" s="6">
        <v>2020</v>
      </c>
      <c r="E1194">
        <v>4</v>
      </c>
      <c r="F1194" t="s">
        <v>12</v>
      </c>
      <c r="G1194" s="7">
        <v>8</v>
      </c>
      <c r="H1194" s="7">
        <v>9</v>
      </c>
    </row>
    <row r="1195" spans="1:8">
      <c r="A1195" s="6" t="s">
        <v>1324</v>
      </c>
      <c r="B1195" s="30">
        <v>28</v>
      </c>
      <c r="C1195" t="s">
        <v>1440</v>
      </c>
      <c r="D1195" s="6">
        <v>2020</v>
      </c>
      <c r="E1195">
        <v>5</v>
      </c>
      <c r="F1195" t="s">
        <v>9</v>
      </c>
      <c r="G1195" s="7">
        <v>3</v>
      </c>
      <c r="H1195" s="7">
        <v>3</v>
      </c>
    </row>
    <row r="1196" spans="1:8">
      <c r="A1196" s="6" t="s">
        <v>1324</v>
      </c>
      <c r="B1196" s="30">
        <v>28</v>
      </c>
      <c r="C1196" t="s">
        <v>1440</v>
      </c>
      <c r="D1196" s="6">
        <v>2020</v>
      </c>
      <c r="E1196">
        <v>5</v>
      </c>
      <c r="F1196" t="s">
        <v>10</v>
      </c>
      <c r="G1196" s="7">
        <v>1</v>
      </c>
      <c r="H1196" s="7">
        <v>0</v>
      </c>
    </row>
    <row r="1197" spans="1:8">
      <c r="A1197" s="6" t="s">
        <v>1324</v>
      </c>
      <c r="B1197" s="30">
        <v>28</v>
      </c>
      <c r="C1197" t="s">
        <v>1440</v>
      </c>
      <c r="D1197" s="6">
        <v>2020</v>
      </c>
      <c r="E1197">
        <v>5</v>
      </c>
      <c r="F1197" t="s">
        <v>12</v>
      </c>
      <c r="G1197" s="7">
        <v>4</v>
      </c>
      <c r="H1197" s="7">
        <v>3</v>
      </c>
    </row>
    <row r="1198" spans="1:8">
      <c r="A1198" s="6" t="s">
        <v>1324</v>
      </c>
      <c r="B1198" s="30">
        <v>28</v>
      </c>
      <c r="C1198" t="s">
        <v>1440</v>
      </c>
      <c r="D1198" s="6">
        <v>2020</v>
      </c>
      <c r="E1198">
        <v>6</v>
      </c>
      <c r="F1198" t="s">
        <v>9</v>
      </c>
      <c r="G1198" s="7">
        <v>2</v>
      </c>
      <c r="H1198" s="7">
        <v>2</v>
      </c>
    </row>
    <row r="1199" spans="1:8">
      <c r="A1199" s="6" t="s">
        <v>1324</v>
      </c>
      <c r="B1199" s="30">
        <v>28</v>
      </c>
      <c r="C1199" t="s">
        <v>1440</v>
      </c>
      <c r="D1199" s="6">
        <v>2020</v>
      </c>
      <c r="E1199">
        <v>6</v>
      </c>
      <c r="F1199" t="s">
        <v>10</v>
      </c>
      <c r="G1199" s="7">
        <v>1</v>
      </c>
      <c r="H1199" s="7">
        <v>0</v>
      </c>
    </row>
    <row r="1200" spans="1:8">
      <c r="A1200" s="8" t="s">
        <v>1324</v>
      </c>
      <c r="B1200" s="30">
        <v>28</v>
      </c>
      <c r="C1200" t="s">
        <v>1440</v>
      </c>
      <c r="D1200" s="6">
        <v>2020</v>
      </c>
      <c r="E1200">
        <v>6</v>
      </c>
      <c r="F1200" t="s">
        <v>12</v>
      </c>
      <c r="G1200" s="7">
        <v>1</v>
      </c>
      <c r="H1200" s="7">
        <v>1</v>
      </c>
    </row>
    <row r="1201" spans="1:8">
      <c r="A1201" s="6" t="s">
        <v>1356</v>
      </c>
      <c r="B1201" s="30">
        <v>17</v>
      </c>
      <c r="C1201" t="s">
        <v>1439</v>
      </c>
      <c r="D1201" s="6">
        <v>2019</v>
      </c>
      <c r="E1201">
        <v>1</v>
      </c>
      <c r="F1201" t="s">
        <v>9</v>
      </c>
      <c r="G1201" s="7">
        <v>5</v>
      </c>
      <c r="H1201" s="7">
        <v>7</v>
      </c>
    </row>
    <row r="1202" spans="1:8">
      <c r="A1202" s="6" t="s">
        <v>1356</v>
      </c>
      <c r="B1202" s="30">
        <v>17</v>
      </c>
      <c r="C1202" t="s">
        <v>1439</v>
      </c>
      <c r="D1202" s="6">
        <v>2019</v>
      </c>
      <c r="E1202">
        <v>1</v>
      </c>
      <c r="F1202" t="s">
        <v>90</v>
      </c>
      <c r="G1202" s="7">
        <v>1</v>
      </c>
      <c r="H1202" s="7">
        <v>0</v>
      </c>
    </row>
    <row r="1203" spans="1:8">
      <c r="A1203" s="6" t="s">
        <v>1356</v>
      </c>
      <c r="B1203" s="30">
        <v>17</v>
      </c>
      <c r="C1203" t="s">
        <v>1439</v>
      </c>
      <c r="D1203" s="6">
        <v>2019</v>
      </c>
      <c r="E1203">
        <v>1</v>
      </c>
      <c r="F1203" t="s">
        <v>10</v>
      </c>
      <c r="G1203" s="7">
        <v>3</v>
      </c>
      <c r="H1203" s="7">
        <v>0</v>
      </c>
    </row>
    <row r="1204" spans="1:8">
      <c r="A1204" s="6" t="s">
        <v>1356</v>
      </c>
      <c r="B1204" s="30">
        <v>17</v>
      </c>
      <c r="C1204" t="s">
        <v>1439</v>
      </c>
      <c r="D1204" s="6">
        <v>2019</v>
      </c>
      <c r="E1204">
        <v>1</v>
      </c>
      <c r="F1204" t="s">
        <v>12</v>
      </c>
      <c r="G1204" s="7">
        <v>7</v>
      </c>
      <c r="H1204" s="7">
        <v>6</v>
      </c>
    </row>
    <row r="1205" spans="1:8">
      <c r="A1205" s="6" t="s">
        <v>1356</v>
      </c>
      <c r="B1205" s="30">
        <v>17</v>
      </c>
      <c r="C1205" t="s">
        <v>1439</v>
      </c>
      <c r="D1205" s="6">
        <v>2019</v>
      </c>
      <c r="E1205">
        <v>2</v>
      </c>
      <c r="F1205" t="s">
        <v>90</v>
      </c>
      <c r="G1205" s="7">
        <v>1</v>
      </c>
      <c r="H1205" s="7">
        <v>0</v>
      </c>
    </row>
    <row r="1206" spans="1:8">
      <c r="A1206" s="6" t="s">
        <v>1356</v>
      </c>
      <c r="B1206" s="30">
        <v>17</v>
      </c>
      <c r="C1206" t="s">
        <v>1439</v>
      </c>
      <c r="D1206" s="6">
        <v>2019</v>
      </c>
      <c r="E1206">
        <v>2</v>
      </c>
      <c r="F1206" t="s">
        <v>10</v>
      </c>
      <c r="G1206" s="7">
        <v>4</v>
      </c>
      <c r="H1206" s="7">
        <v>0</v>
      </c>
    </row>
    <row r="1207" spans="1:8">
      <c r="A1207" s="6" t="s">
        <v>1356</v>
      </c>
      <c r="B1207" s="30">
        <v>17</v>
      </c>
      <c r="C1207" t="s">
        <v>1439</v>
      </c>
      <c r="D1207" s="6">
        <v>2019</v>
      </c>
      <c r="E1207">
        <v>2</v>
      </c>
      <c r="F1207" t="s">
        <v>19</v>
      </c>
      <c r="G1207" s="7">
        <v>1</v>
      </c>
      <c r="H1207" s="7">
        <v>0</v>
      </c>
    </row>
    <row r="1208" spans="1:8">
      <c r="A1208" s="6" t="s">
        <v>1356</v>
      </c>
      <c r="B1208" s="30">
        <v>17</v>
      </c>
      <c r="C1208" t="s">
        <v>1439</v>
      </c>
      <c r="D1208" s="6">
        <v>2019</v>
      </c>
      <c r="E1208">
        <v>2</v>
      </c>
      <c r="F1208" t="s">
        <v>12</v>
      </c>
      <c r="G1208" s="7">
        <v>1</v>
      </c>
      <c r="H1208" s="7">
        <v>1</v>
      </c>
    </row>
    <row r="1209" spans="1:8">
      <c r="A1209" s="6" t="s">
        <v>1356</v>
      </c>
      <c r="B1209" s="30">
        <v>17</v>
      </c>
      <c r="C1209" t="s">
        <v>1439</v>
      </c>
      <c r="D1209" s="6">
        <v>2019</v>
      </c>
      <c r="E1209">
        <v>3</v>
      </c>
      <c r="F1209" t="s">
        <v>9</v>
      </c>
      <c r="G1209" s="7">
        <v>5</v>
      </c>
      <c r="H1209" s="7">
        <v>3</v>
      </c>
    </row>
    <row r="1210" spans="1:8">
      <c r="A1210" s="6" t="s">
        <v>1356</v>
      </c>
      <c r="B1210" s="30">
        <v>17</v>
      </c>
      <c r="C1210" t="s">
        <v>1439</v>
      </c>
      <c r="D1210" s="6">
        <v>2019</v>
      </c>
      <c r="E1210">
        <v>3</v>
      </c>
      <c r="F1210" t="s">
        <v>10</v>
      </c>
      <c r="G1210" s="7">
        <v>16</v>
      </c>
      <c r="H1210" s="7">
        <v>0</v>
      </c>
    </row>
    <row r="1211" spans="1:8">
      <c r="A1211" s="6" t="s">
        <v>1356</v>
      </c>
      <c r="B1211" s="30">
        <v>17</v>
      </c>
      <c r="C1211" t="s">
        <v>1439</v>
      </c>
      <c r="D1211" s="6">
        <v>2019</v>
      </c>
      <c r="E1211">
        <v>3</v>
      </c>
      <c r="F1211" t="s">
        <v>19</v>
      </c>
      <c r="G1211" s="7">
        <v>2</v>
      </c>
      <c r="H1211" s="7">
        <v>0</v>
      </c>
    </row>
    <row r="1212" spans="1:8">
      <c r="A1212" s="6" t="s">
        <v>1356</v>
      </c>
      <c r="B1212" s="30">
        <v>17</v>
      </c>
      <c r="C1212" t="s">
        <v>1439</v>
      </c>
      <c r="D1212" s="6">
        <v>2019</v>
      </c>
      <c r="E1212">
        <v>3</v>
      </c>
      <c r="F1212" t="s">
        <v>12</v>
      </c>
      <c r="G1212" s="7">
        <v>7</v>
      </c>
      <c r="H1212" s="7">
        <v>5</v>
      </c>
    </row>
    <row r="1213" spans="1:8">
      <c r="A1213" s="6" t="s">
        <v>1356</v>
      </c>
      <c r="B1213" s="30">
        <v>17</v>
      </c>
      <c r="C1213" t="s">
        <v>1439</v>
      </c>
      <c r="D1213" s="6">
        <v>2019</v>
      </c>
      <c r="E1213">
        <v>4</v>
      </c>
      <c r="F1213" t="s">
        <v>9</v>
      </c>
      <c r="G1213" s="7">
        <v>3</v>
      </c>
      <c r="H1213" s="7">
        <v>2</v>
      </c>
    </row>
    <row r="1214" spans="1:8">
      <c r="A1214" s="6" t="s">
        <v>1356</v>
      </c>
      <c r="B1214" s="30">
        <v>17</v>
      </c>
      <c r="C1214" t="s">
        <v>1439</v>
      </c>
      <c r="D1214" s="6">
        <v>2019</v>
      </c>
      <c r="E1214">
        <v>4</v>
      </c>
      <c r="F1214" t="s">
        <v>10</v>
      </c>
      <c r="G1214" s="7">
        <v>5</v>
      </c>
      <c r="H1214" s="7">
        <v>0</v>
      </c>
    </row>
    <row r="1215" spans="1:8">
      <c r="A1215" s="6" t="s">
        <v>1356</v>
      </c>
      <c r="B1215" s="30">
        <v>17</v>
      </c>
      <c r="C1215" t="s">
        <v>1439</v>
      </c>
      <c r="D1215" s="6">
        <v>2019</v>
      </c>
      <c r="E1215">
        <v>4</v>
      </c>
      <c r="F1215" t="s">
        <v>19</v>
      </c>
      <c r="G1215" s="7">
        <v>1</v>
      </c>
      <c r="H1215" s="7">
        <v>0</v>
      </c>
    </row>
    <row r="1216" spans="1:8">
      <c r="A1216" s="6" t="s">
        <v>1356</v>
      </c>
      <c r="B1216" s="30">
        <v>17</v>
      </c>
      <c r="C1216" t="s">
        <v>1439</v>
      </c>
      <c r="D1216" s="6">
        <v>2019</v>
      </c>
      <c r="E1216">
        <v>4</v>
      </c>
      <c r="F1216" t="s">
        <v>12</v>
      </c>
      <c r="G1216" s="7">
        <v>6</v>
      </c>
      <c r="H1216" s="7">
        <v>2</v>
      </c>
    </row>
    <row r="1217" spans="1:8">
      <c r="A1217" s="6" t="s">
        <v>1356</v>
      </c>
      <c r="B1217" s="30">
        <v>17</v>
      </c>
      <c r="C1217" t="s">
        <v>1439</v>
      </c>
      <c r="D1217" s="6">
        <v>2019</v>
      </c>
      <c r="E1217">
        <v>5</v>
      </c>
      <c r="F1217" t="s">
        <v>9</v>
      </c>
      <c r="G1217" s="7">
        <v>1</v>
      </c>
      <c r="H1217" s="7">
        <v>0</v>
      </c>
    </row>
    <row r="1218" spans="1:8">
      <c r="A1218" s="6" t="s">
        <v>1356</v>
      </c>
      <c r="B1218" s="30">
        <v>17</v>
      </c>
      <c r="C1218" t="s">
        <v>1439</v>
      </c>
      <c r="D1218" s="6">
        <v>2019</v>
      </c>
      <c r="E1218">
        <v>5</v>
      </c>
      <c r="F1218" t="s">
        <v>10</v>
      </c>
      <c r="G1218" s="7">
        <v>20</v>
      </c>
      <c r="H1218" s="7">
        <v>0</v>
      </c>
    </row>
    <row r="1219" spans="1:8">
      <c r="A1219" s="6" t="s">
        <v>1356</v>
      </c>
      <c r="B1219" s="30">
        <v>17</v>
      </c>
      <c r="C1219" t="s">
        <v>1439</v>
      </c>
      <c r="D1219" s="6">
        <v>2019</v>
      </c>
      <c r="E1219">
        <v>5</v>
      </c>
      <c r="F1219" t="s">
        <v>12</v>
      </c>
      <c r="G1219" s="7">
        <v>1</v>
      </c>
      <c r="H1219" s="7">
        <v>1</v>
      </c>
    </row>
    <row r="1220" spans="1:8">
      <c r="A1220" s="6" t="s">
        <v>1356</v>
      </c>
      <c r="B1220" s="30">
        <v>17</v>
      </c>
      <c r="C1220" t="s">
        <v>1439</v>
      </c>
      <c r="D1220" s="6">
        <v>2019</v>
      </c>
      <c r="E1220">
        <v>6</v>
      </c>
      <c r="F1220" t="s">
        <v>10</v>
      </c>
      <c r="G1220" s="7">
        <v>8</v>
      </c>
      <c r="H1220" s="7">
        <v>0</v>
      </c>
    </row>
    <row r="1221" spans="1:8">
      <c r="A1221" s="6" t="s">
        <v>1356</v>
      </c>
      <c r="B1221" s="30">
        <v>17</v>
      </c>
      <c r="C1221" t="s">
        <v>1439</v>
      </c>
      <c r="D1221" s="6">
        <v>2020</v>
      </c>
      <c r="E1221">
        <v>1</v>
      </c>
      <c r="F1221" t="s">
        <v>9</v>
      </c>
      <c r="G1221" s="7">
        <v>2</v>
      </c>
      <c r="H1221" s="7">
        <v>4</v>
      </c>
    </row>
    <row r="1222" spans="1:8">
      <c r="A1222" s="6" t="s">
        <v>1356</v>
      </c>
      <c r="B1222" s="30">
        <v>17</v>
      </c>
      <c r="C1222" t="s">
        <v>1439</v>
      </c>
      <c r="D1222" s="6">
        <v>2020</v>
      </c>
      <c r="E1222">
        <v>1</v>
      </c>
      <c r="F1222" t="s">
        <v>90</v>
      </c>
      <c r="G1222" s="7">
        <v>1</v>
      </c>
      <c r="H1222" s="7">
        <v>0</v>
      </c>
    </row>
    <row r="1223" spans="1:8">
      <c r="A1223" s="6" t="s">
        <v>1356</v>
      </c>
      <c r="B1223" s="30">
        <v>17</v>
      </c>
      <c r="C1223" t="s">
        <v>1439</v>
      </c>
      <c r="D1223" s="6">
        <v>2020</v>
      </c>
      <c r="E1223">
        <v>1</v>
      </c>
      <c r="F1223" t="s">
        <v>12</v>
      </c>
      <c r="G1223" s="7">
        <v>7</v>
      </c>
      <c r="H1223" s="7">
        <v>7</v>
      </c>
    </row>
    <row r="1224" spans="1:8">
      <c r="A1224" s="6" t="s">
        <v>1356</v>
      </c>
      <c r="B1224" s="30">
        <v>17</v>
      </c>
      <c r="C1224" t="s">
        <v>1439</v>
      </c>
      <c r="D1224" s="6">
        <v>2020</v>
      </c>
      <c r="E1224">
        <v>2</v>
      </c>
      <c r="F1224" t="s">
        <v>9</v>
      </c>
      <c r="G1224" s="7">
        <v>3</v>
      </c>
      <c r="H1224" s="7">
        <v>3</v>
      </c>
    </row>
    <row r="1225" spans="1:8">
      <c r="A1225" s="6" t="s">
        <v>1356</v>
      </c>
      <c r="B1225" s="30">
        <v>17</v>
      </c>
      <c r="C1225" t="s">
        <v>1439</v>
      </c>
      <c r="D1225" s="6">
        <v>2020</v>
      </c>
      <c r="E1225">
        <v>2</v>
      </c>
      <c r="F1225" t="s">
        <v>10</v>
      </c>
      <c r="G1225" s="7">
        <v>2</v>
      </c>
      <c r="H1225" s="7">
        <v>0</v>
      </c>
    </row>
    <row r="1226" spans="1:8">
      <c r="A1226" s="6" t="s">
        <v>1356</v>
      </c>
      <c r="B1226" s="30">
        <v>17</v>
      </c>
      <c r="C1226" t="s">
        <v>1439</v>
      </c>
      <c r="D1226" s="6">
        <v>2020</v>
      </c>
      <c r="E1226">
        <v>2</v>
      </c>
      <c r="F1226" t="s">
        <v>19</v>
      </c>
      <c r="G1226" s="7">
        <v>1</v>
      </c>
      <c r="H1226" s="7">
        <v>0</v>
      </c>
    </row>
    <row r="1227" spans="1:8">
      <c r="A1227" s="6" t="s">
        <v>1356</v>
      </c>
      <c r="B1227" s="30">
        <v>17</v>
      </c>
      <c r="C1227" t="s">
        <v>1439</v>
      </c>
      <c r="D1227" s="6">
        <v>2020</v>
      </c>
      <c r="E1227">
        <v>2</v>
      </c>
      <c r="F1227" t="s">
        <v>12</v>
      </c>
      <c r="G1227" s="7">
        <v>2</v>
      </c>
      <c r="H1227" s="7">
        <v>2</v>
      </c>
    </row>
    <row r="1228" spans="1:8">
      <c r="A1228" s="6" t="s">
        <v>1356</v>
      </c>
      <c r="B1228" s="30">
        <v>17</v>
      </c>
      <c r="C1228" t="s">
        <v>1439</v>
      </c>
      <c r="D1228" s="6">
        <v>2020</v>
      </c>
      <c r="E1228">
        <v>3</v>
      </c>
      <c r="F1228" t="s">
        <v>9</v>
      </c>
      <c r="G1228" s="7">
        <v>5</v>
      </c>
      <c r="H1228" s="7">
        <v>5</v>
      </c>
    </row>
    <row r="1229" spans="1:8">
      <c r="A1229" s="6" t="s">
        <v>1356</v>
      </c>
      <c r="B1229" s="30">
        <v>17</v>
      </c>
      <c r="C1229" t="s">
        <v>1439</v>
      </c>
      <c r="D1229" s="6">
        <v>2020</v>
      </c>
      <c r="E1229">
        <v>3</v>
      </c>
      <c r="F1229" t="s">
        <v>10</v>
      </c>
      <c r="G1229" s="7">
        <v>4</v>
      </c>
      <c r="H1229" s="7">
        <v>0</v>
      </c>
    </row>
    <row r="1230" spans="1:8">
      <c r="A1230" s="6" t="s">
        <v>1356</v>
      </c>
      <c r="B1230" s="30">
        <v>17</v>
      </c>
      <c r="C1230" t="s">
        <v>1439</v>
      </c>
      <c r="D1230" s="6">
        <v>2020</v>
      </c>
      <c r="E1230">
        <v>3</v>
      </c>
      <c r="F1230" t="s">
        <v>19</v>
      </c>
      <c r="G1230" s="7">
        <v>1</v>
      </c>
      <c r="H1230" s="7">
        <v>0</v>
      </c>
    </row>
    <row r="1231" spans="1:8">
      <c r="A1231" s="6" t="s">
        <v>1356</v>
      </c>
      <c r="B1231" s="30">
        <v>17</v>
      </c>
      <c r="C1231" t="s">
        <v>1439</v>
      </c>
      <c r="D1231" s="6">
        <v>2020</v>
      </c>
      <c r="E1231">
        <v>3</v>
      </c>
      <c r="F1231" t="s">
        <v>12</v>
      </c>
      <c r="G1231" s="7">
        <v>7</v>
      </c>
      <c r="H1231" s="7">
        <v>8</v>
      </c>
    </row>
    <row r="1232" spans="1:8">
      <c r="A1232" s="6" t="s">
        <v>1356</v>
      </c>
      <c r="B1232" s="30">
        <v>17</v>
      </c>
      <c r="C1232" t="s">
        <v>1439</v>
      </c>
      <c r="D1232" s="6">
        <v>2020</v>
      </c>
      <c r="E1232">
        <v>4</v>
      </c>
      <c r="F1232" t="s">
        <v>9</v>
      </c>
      <c r="G1232" s="7">
        <v>2</v>
      </c>
      <c r="H1232" s="7">
        <v>2</v>
      </c>
    </row>
    <row r="1233" spans="1:8">
      <c r="A1233" s="6" t="s">
        <v>1356</v>
      </c>
      <c r="B1233" s="30">
        <v>17</v>
      </c>
      <c r="C1233" t="s">
        <v>1439</v>
      </c>
      <c r="D1233" s="6">
        <v>2020</v>
      </c>
      <c r="E1233">
        <v>4</v>
      </c>
      <c r="F1233" t="s">
        <v>10</v>
      </c>
      <c r="G1233" s="7">
        <v>3</v>
      </c>
      <c r="H1233" s="7">
        <v>0</v>
      </c>
    </row>
    <row r="1234" spans="1:8">
      <c r="A1234" s="6" t="s">
        <v>1356</v>
      </c>
      <c r="B1234" s="30">
        <v>17</v>
      </c>
      <c r="C1234" t="s">
        <v>1439</v>
      </c>
      <c r="D1234" s="6">
        <v>2020</v>
      </c>
      <c r="E1234">
        <v>4</v>
      </c>
      <c r="F1234" t="s">
        <v>12</v>
      </c>
      <c r="G1234" s="7">
        <v>7</v>
      </c>
      <c r="H1234" s="7">
        <v>4</v>
      </c>
    </row>
    <row r="1235" spans="1:8">
      <c r="A1235" s="6" t="s">
        <v>1356</v>
      </c>
      <c r="B1235" s="30">
        <v>17</v>
      </c>
      <c r="C1235" t="s">
        <v>1439</v>
      </c>
      <c r="D1235" s="6">
        <v>2020</v>
      </c>
      <c r="E1235">
        <v>5</v>
      </c>
      <c r="F1235" t="s">
        <v>10</v>
      </c>
      <c r="G1235" s="7">
        <v>1</v>
      </c>
      <c r="H1235" s="7">
        <v>0</v>
      </c>
    </row>
    <row r="1236" spans="1:8">
      <c r="A1236" s="6" t="s">
        <v>1356</v>
      </c>
      <c r="B1236" s="30">
        <v>17</v>
      </c>
      <c r="C1236" t="s">
        <v>1439</v>
      </c>
      <c r="D1236" s="6">
        <v>2020</v>
      </c>
      <c r="E1236">
        <v>5</v>
      </c>
      <c r="F1236" t="s">
        <v>12</v>
      </c>
      <c r="G1236" s="7">
        <v>2</v>
      </c>
      <c r="H1236" s="7">
        <v>1</v>
      </c>
    </row>
    <row r="1237" spans="1:8">
      <c r="A1237" s="6" t="s">
        <v>1356</v>
      </c>
      <c r="B1237" s="30">
        <v>17</v>
      </c>
      <c r="C1237" t="s">
        <v>1439</v>
      </c>
      <c r="D1237" s="6">
        <v>2020</v>
      </c>
      <c r="E1237">
        <v>6</v>
      </c>
      <c r="F1237" t="s">
        <v>9</v>
      </c>
      <c r="G1237" s="7">
        <v>1</v>
      </c>
      <c r="H1237" s="7">
        <v>1</v>
      </c>
    </row>
    <row r="1238" spans="1:8">
      <c r="A1238" s="6" t="s">
        <v>1356</v>
      </c>
      <c r="B1238" s="30">
        <v>17</v>
      </c>
      <c r="C1238" t="s">
        <v>1439</v>
      </c>
      <c r="D1238" s="6">
        <v>2020</v>
      </c>
      <c r="E1238">
        <v>6</v>
      </c>
      <c r="F1238" t="s">
        <v>10</v>
      </c>
      <c r="G1238" s="7">
        <v>1</v>
      </c>
      <c r="H1238" s="7">
        <v>0</v>
      </c>
    </row>
    <row r="1239" spans="1:8">
      <c r="A1239" s="8" t="s">
        <v>1356</v>
      </c>
      <c r="B1239" s="30">
        <v>17</v>
      </c>
      <c r="C1239" t="s">
        <v>1439</v>
      </c>
      <c r="D1239" s="6">
        <v>2020</v>
      </c>
      <c r="E1239">
        <v>6</v>
      </c>
      <c r="F1239" t="s">
        <v>12</v>
      </c>
      <c r="G1239" s="7">
        <v>2</v>
      </c>
      <c r="H1239" s="7">
        <v>2</v>
      </c>
    </row>
  </sheetData>
  <autoFilter ref="A1:H1243" xr:uid="{0DC635EF-69B0-3440-A118-5E3B831650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D4744-3B9C-BD45-A192-707B48C2E381}">
  <dimension ref="A2:O188"/>
  <sheetViews>
    <sheetView workbookViewId="0">
      <selection activeCell="O125" sqref="O125"/>
    </sheetView>
  </sheetViews>
  <sheetFormatPr baseColWidth="10" defaultRowHeight="16"/>
  <cols>
    <col min="9" max="9" width="20.5" bestFit="1" customWidth="1"/>
    <col min="10" max="10" width="21.5" bestFit="1" customWidth="1"/>
    <col min="11" max="11" width="7.83203125" bestFit="1" customWidth="1"/>
    <col min="12" max="12" width="5.33203125" bestFit="1" customWidth="1"/>
    <col min="13" max="13" width="20.83203125" bestFit="1" customWidth="1"/>
    <col min="14" max="14" width="22.1640625" bestFit="1" customWidth="1"/>
    <col min="15" max="15" width="12" bestFit="1" customWidth="1"/>
  </cols>
  <sheetData>
    <row r="2" spans="1:15">
      <c r="A2" s="5" t="s">
        <v>1417</v>
      </c>
      <c r="B2" s="5" t="s">
        <v>1416</v>
      </c>
      <c r="C2" s="5" t="s">
        <v>0</v>
      </c>
      <c r="D2" s="5" t="s">
        <v>1</v>
      </c>
      <c r="E2" s="29" t="s">
        <v>1430</v>
      </c>
      <c r="F2" s="5" t="s">
        <v>5</v>
      </c>
      <c r="I2" s="31" t="s">
        <v>1504</v>
      </c>
      <c r="J2" s="31" t="s">
        <v>1447</v>
      </c>
    </row>
    <row r="3" spans="1:15">
      <c r="A3" s="6" t="s">
        <v>1415</v>
      </c>
      <c r="B3" s="6" t="s">
        <v>1414</v>
      </c>
      <c r="C3" t="s">
        <v>907</v>
      </c>
      <c r="D3" t="s">
        <v>913</v>
      </c>
      <c r="E3">
        <v>330040</v>
      </c>
      <c r="F3" s="7">
        <v>1</v>
      </c>
      <c r="I3" s="31" t="s">
        <v>1445</v>
      </c>
      <c r="J3" t="s">
        <v>1415</v>
      </c>
      <c r="K3" t="s">
        <v>1408</v>
      </c>
      <c r="L3" t="s">
        <v>19</v>
      </c>
      <c r="M3" t="s">
        <v>1399</v>
      </c>
      <c r="N3" t="s">
        <v>12</v>
      </c>
      <c r="O3" t="s">
        <v>1446</v>
      </c>
    </row>
    <row r="4" spans="1:15">
      <c r="A4" s="8" t="s">
        <v>1415</v>
      </c>
      <c r="B4" s="6" t="s">
        <v>1414</v>
      </c>
      <c r="C4" t="s">
        <v>907</v>
      </c>
      <c r="D4" t="s">
        <v>907</v>
      </c>
      <c r="E4">
        <v>330455</v>
      </c>
      <c r="F4" s="7">
        <v>1</v>
      </c>
      <c r="I4" s="32">
        <v>110002</v>
      </c>
      <c r="J4" s="7"/>
      <c r="K4" s="7">
        <v>1</v>
      </c>
      <c r="L4" s="7"/>
      <c r="M4" s="7"/>
      <c r="N4" s="7"/>
      <c r="O4" s="7">
        <v>1</v>
      </c>
    </row>
    <row r="5" spans="1:15">
      <c r="A5" s="6" t="s">
        <v>1408</v>
      </c>
      <c r="B5" s="6" t="s">
        <v>1405</v>
      </c>
      <c r="C5" t="s">
        <v>7</v>
      </c>
      <c r="D5" t="s">
        <v>8</v>
      </c>
      <c r="E5">
        <v>120010</v>
      </c>
      <c r="F5" s="7">
        <v>1</v>
      </c>
      <c r="I5" s="32">
        <v>110010</v>
      </c>
      <c r="J5" s="7"/>
      <c r="K5" s="7">
        <v>1</v>
      </c>
      <c r="L5" s="7"/>
      <c r="M5" s="7"/>
      <c r="N5" s="7"/>
      <c r="O5" s="7">
        <v>1</v>
      </c>
    </row>
    <row r="6" spans="1:15">
      <c r="A6" s="16" t="s">
        <v>1408</v>
      </c>
      <c r="B6" s="6" t="s">
        <v>1405</v>
      </c>
      <c r="C6" t="s">
        <v>7</v>
      </c>
      <c r="D6" t="s">
        <v>18</v>
      </c>
      <c r="E6">
        <v>120040</v>
      </c>
      <c r="F6" s="7">
        <v>8</v>
      </c>
      <c r="I6" s="32">
        <v>110012</v>
      </c>
      <c r="J6" s="7"/>
      <c r="K6" s="7">
        <v>1</v>
      </c>
      <c r="L6" s="7"/>
      <c r="M6" s="7"/>
      <c r="N6" s="7"/>
      <c r="O6" s="7">
        <v>1</v>
      </c>
    </row>
    <row r="7" spans="1:15">
      <c r="A7" s="16" t="s">
        <v>1408</v>
      </c>
      <c r="B7" s="6" t="s">
        <v>1405</v>
      </c>
      <c r="C7" t="s">
        <v>7</v>
      </c>
      <c r="D7" t="s">
        <v>21</v>
      </c>
      <c r="E7">
        <v>120043</v>
      </c>
      <c r="F7" s="7">
        <v>1</v>
      </c>
      <c r="I7" s="32">
        <v>110020</v>
      </c>
      <c r="J7" s="7"/>
      <c r="K7" s="7">
        <v>4</v>
      </c>
      <c r="L7" s="7"/>
      <c r="M7" s="7"/>
      <c r="N7" s="7"/>
      <c r="O7" s="7">
        <v>4</v>
      </c>
    </row>
    <row r="8" spans="1:15">
      <c r="A8" s="16" t="s">
        <v>1408</v>
      </c>
      <c r="B8" s="6" t="s">
        <v>1405</v>
      </c>
      <c r="C8" t="s">
        <v>25</v>
      </c>
      <c r="D8" t="s">
        <v>26</v>
      </c>
      <c r="E8">
        <v>270030</v>
      </c>
      <c r="F8" s="7">
        <v>2</v>
      </c>
      <c r="I8" s="32">
        <v>110028</v>
      </c>
      <c r="J8" s="7"/>
      <c r="K8" s="7">
        <v>1</v>
      </c>
      <c r="L8" s="7"/>
      <c r="M8" s="7"/>
      <c r="N8" s="7"/>
      <c r="O8" s="7">
        <v>1</v>
      </c>
    </row>
    <row r="9" spans="1:15">
      <c r="A9" s="16" t="s">
        <v>1408</v>
      </c>
      <c r="B9" s="6" t="s">
        <v>1405</v>
      </c>
      <c r="C9" t="s">
        <v>25</v>
      </c>
      <c r="D9" t="s">
        <v>52</v>
      </c>
      <c r="E9">
        <v>270430</v>
      </c>
      <c r="F9" s="7">
        <v>12</v>
      </c>
      <c r="I9" s="32">
        <v>120010</v>
      </c>
      <c r="J9" s="7"/>
      <c r="K9" s="7">
        <v>1</v>
      </c>
      <c r="L9" s="7"/>
      <c r="M9" s="7"/>
      <c r="N9" s="7"/>
      <c r="O9" s="7">
        <v>1</v>
      </c>
    </row>
    <row r="10" spans="1:15">
      <c r="A10" s="16" t="s">
        <v>1408</v>
      </c>
      <c r="B10" s="6" t="s">
        <v>1405</v>
      </c>
      <c r="C10" t="s">
        <v>84</v>
      </c>
      <c r="D10" t="s">
        <v>89</v>
      </c>
      <c r="E10">
        <v>160030</v>
      </c>
      <c r="F10" s="7">
        <v>6</v>
      </c>
      <c r="I10" s="32">
        <v>120040</v>
      </c>
      <c r="J10" s="7"/>
      <c r="K10" s="7">
        <v>8</v>
      </c>
      <c r="L10" s="7"/>
      <c r="M10" s="7"/>
      <c r="N10" s="7"/>
      <c r="O10" s="7">
        <v>8</v>
      </c>
    </row>
    <row r="11" spans="1:15">
      <c r="A11" s="16" t="s">
        <v>1408</v>
      </c>
      <c r="B11" s="6" t="s">
        <v>1405</v>
      </c>
      <c r="C11" t="s">
        <v>97</v>
      </c>
      <c r="D11" t="s">
        <v>110</v>
      </c>
      <c r="E11">
        <v>130260</v>
      </c>
      <c r="F11" s="7">
        <v>10</v>
      </c>
      <c r="I11" s="32">
        <v>120043</v>
      </c>
      <c r="J11" s="7"/>
      <c r="K11" s="7">
        <v>1</v>
      </c>
      <c r="L11" s="7"/>
      <c r="M11" s="7"/>
      <c r="N11" s="7"/>
      <c r="O11" s="7">
        <v>1</v>
      </c>
    </row>
    <row r="12" spans="1:15">
      <c r="A12" s="16" t="s">
        <v>1408</v>
      </c>
      <c r="B12" s="6" t="s">
        <v>1405</v>
      </c>
      <c r="C12" t="s">
        <v>119</v>
      </c>
      <c r="D12" t="s">
        <v>126</v>
      </c>
      <c r="E12">
        <v>290320</v>
      </c>
      <c r="F12" s="7">
        <v>1</v>
      </c>
      <c r="I12" s="32">
        <v>130260</v>
      </c>
      <c r="J12" s="7"/>
      <c r="K12" s="7">
        <v>10</v>
      </c>
      <c r="L12" s="7">
        <v>2</v>
      </c>
      <c r="M12" s="7"/>
      <c r="N12" s="7"/>
      <c r="O12" s="7">
        <v>12</v>
      </c>
    </row>
    <row r="13" spans="1:15">
      <c r="A13" s="16" t="s">
        <v>1408</v>
      </c>
      <c r="B13" s="6" t="s">
        <v>1405</v>
      </c>
      <c r="C13" t="s">
        <v>119</v>
      </c>
      <c r="D13" t="s">
        <v>145</v>
      </c>
      <c r="E13">
        <v>291072</v>
      </c>
      <c r="F13" s="7">
        <v>1</v>
      </c>
      <c r="I13" s="32">
        <v>140010</v>
      </c>
      <c r="J13" s="7"/>
      <c r="K13" s="7">
        <v>8</v>
      </c>
      <c r="L13" s="7"/>
      <c r="M13" s="7"/>
      <c r="N13" s="7"/>
      <c r="O13" s="7">
        <v>8</v>
      </c>
    </row>
    <row r="14" spans="1:15">
      <c r="A14" s="16" t="s">
        <v>1408</v>
      </c>
      <c r="B14" s="6" t="s">
        <v>1405</v>
      </c>
      <c r="C14" t="s">
        <v>119</v>
      </c>
      <c r="D14" t="s">
        <v>146</v>
      </c>
      <c r="E14">
        <v>291080</v>
      </c>
      <c r="F14" s="7">
        <v>3</v>
      </c>
      <c r="I14" s="32">
        <v>150060</v>
      </c>
      <c r="J14" s="7"/>
      <c r="K14" s="7">
        <v>1</v>
      </c>
      <c r="L14" s="7"/>
      <c r="M14" s="7"/>
      <c r="N14" s="7"/>
      <c r="O14" s="7">
        <v>1</v>
      </c>
    </row>
    <row r="15" spans="1:15">
      <c r="A15" s="16" t="s">
        <v>1408</v>
      </c>
      <c r="B15" s="6" t="s">
        <v>1405</v>
      </c>
      <c r="C15" t="s">
        <v>119</v>
      </c>
      <c r="D15" t="s">
        <v>153</v>
      </c>
      <c r="E15">
        <v>291360</v>
      </c>
      <c r="F15" s="7">
        <v>2</v>
      </c>
      <c r="I15" s="32">
        <v>150080</v>
      </c>
      <c r="J15" s="7"/>
      <c r="K15" s="7">
        <v>1</v>
      </c>
      <c r="L15" s="7"/>
      <c r="M15" s="7"/>
      <c r="N15" s="7"/>
      <c r="O15" s="7">
        <v>1</v>
      </c>
    </row>
    <row r="16" spans="1:15">
      <c r="A16" s="16" t="s">
        <v>1408</v>
      </c>
      <c r="B16" s="6" t="s">
        <v>1405</v>
      </c>
      <c r="C16" t="s">
        <v>119</v>
      </c>
      <c r="D16" t="s">
        <v>157</v>
      </c>
      <c r="E16">
        <v>291480</v>
      </c>
      <c r="F16" s="7">
        <v>3</v>
      </c>
      <c r="I16" s="32">
        <v>150140</v>
      </c>
      <c r="J16" s="7"/>
      <c r="K16" s="7">
        <v>16</v>
      </c>
      <c r="L16" s="7">
        <v>2</v>
      </c>
      <c r="M16" s="7"/>
      <c r="N16" s="7"/>
      <c r="O16" s="7">
        <v>18</v>
      </c>
    </row>
    <row r="17" spans="1:15">
      <c r="A17" s="16" t="s">
        <v>1408</v>
      </c>
      <c r="B17" s="6" t="s">
        <v>1405</v>
      </c>
      <c r="C17" t="s">
        <v>119</v>
      </c>
      <c r="D17" t="s">
        <v>166</v>
      </c>
      <c r="E17">
        <v>291840</v>
      </c>
      <c r="F17" s="7">
        <v>1</v>
      </c>
      <c r="I17" s="32">
        <v>150150</v>
      </c>
      <c r="J17" s="7"/>
      <c r="K17" s="7">
        <v>1</v>
      </c>
      <c r="L17" s="7"/>
      <c r="M17" s="7"/>
      <c r="N17" s="7"/>
      <c r="O17" s="7">
        <v>1</v>
      </c>
    </row>
    <row r="18" spans="1:15">
      <c r="A18" s="16" t="s">
        <v>1408</v>
      </c>
      <c r="B18" s="6" t="s">
        <v>1405</v>
      </c>
      <c r="C18" t="s">
        <v>119</v>
      </c>
      <c r="D18" t="s">
        <v>167</v>
      </c>
      <c r="E18">
        <v>291920</v>
      </c>
      <c r="F18" s="7">
        <v>2</v>
      </c>
      <c r="I18" s="32">
        <v>150275</v>
      </c>
      <c r="J18" s="7"/>
      <c r="K18" s="7">
        <v>1</v>
      </c>
      <c r="L18" s="7"/>
      <c r="M18" s="7"/>
      <c r="N18" s="7"/>
      <c r="O18" s="7">
        <v>1</v>
      </c>
    </row>
    <row r="19" spans="1:15">
      <c r="A19" s="16" t="s">
        <v>1408</v>
      </c>
      <c r="B19" s="6" t="s">
        <v>1405</v>
      </c>
      <c r="C19" t="s">
        <v>119</v>
      </c>
      <c r="D19" t="s">
        <v>184</v>
      </c>
      <c r="E19">
        <v>292740</v>
      </c>
      <c r="F19" s="7">
        <v>29</v>
      </c>
      <c r="I19" s="32">
        <v>150420</v>
      </c>
      <c r="J19" s="7"/>
      <c r="K19" s="7">
        <v>1</v>
      </c>
      <c r="L19" s="7"/>
      <c r="M19" s="7"/>
      <c r="N19" s="7"/>
      <c r="O19" s="7">
        <v>1</v>
      </c>
    </row>
    <row r="20" spans="1:15">
      <c r="A20" s="16" t="s">
        <v>1408</v>
      </c>
      <c r="B20" s="6" t="s">
        <v>1405</v>
      </c>
      <c r="C20" t="s">
        <v>119</v>
      </c>
      <c r="D20" t="s">
        <v>186</v>
      </c>
      <c r="E20">
        <v>292770</v>
      </c>
      <c r="F20" s="7">
        <v>1</v>
      </c>
      <c r="I20" s="32">
        <v>150442</v>
      </c>
      <c r="J20" s="7"/>
      <c r="K20" s="7"/>
      <c r="L20" s="7">
        <v>1</v>
      </c>
      <c r="M20" s="7"/>
      <c r="N20" s="7"/>
      <c r="O20" s="7">
        <v>1</v>
      </c>
    </row>
    <row r="21" spans="1:15">
      <c r="A21" s="16" t="s">
        <v>1408</v>
      </c>
      <c r="B21" s="6" t="s">
        <v>1405</v>
      </c>
      <c r="C21" t="s">
        <v>207</v>
      </c>
      <c r="D21" t="s">
        <v>211</v>
      </c>
      <c r="E21">
        <v>230110</v>
      </c>
      <c r="F21" s="7">
        <v>1</v>
      </c>
      <c r="I21" s="32">
        <v>150553</v>
      </c>
      <c r="J21" s="7"/>
      <c r="K21" s="7">
        <v>1</v>
      </c>
      <c r="L21" s="7"/>
      <c r="M21" s="7"/>
      <c r="N21" s="7"/>
      <c r="O21" s="7">
        <v>1</v>
      </c>
    </row>
    <row r="22" spans="1:15">
      <c r="A22" s="16" t="s">
        <v>1408</v>
      </c>
      <c r="B22" s="6" t="s">
        <v>1405</v>
      </c>
      <c r="C22" t="s">
        <v>207</v>
      </c>
      <c r="D22" t="s">
        <v>224</v>
      </c>
      <c r="E22">
        <v>230370</v>
      </c>
      <c r="F22" s="7">
        <v>1</v>
      </c>
      <c r="I22" s="32">
        <v>150620</v>
      </c>
      <c r="J22" s="7"/>
      <c r="K22" s="7">
        <v>1</v>
      </c>
      <c r="L22" s="7"/>
      <c r="M22" s="7"/>
      <c r="N22" s="7"/>
      <c r="O22" s="7">
        <v>1</v>
      </c>
    </row>
    <row r="23" spans="1:15">
      <c r="A23" s="16" t="s">
        <v>1408</v>
      </c>
      <c r="B23" s="6" t="s">
        <v>1405</v>
      </c>
      <c r="C23" t="s">
        <v>207</v>
      </c>
      <c r="D23" t="s">
        <v>231</v>
      </c>
      <c r="E23">
        <v>230440</v>
      </c>
      <c r="F23" s="7">
        <v>6</v>
      </c>
      <c r="I23" s="32">
        <v>150770</v>
      </c>
      <c r="J23" s="7"/>
      <c r="K23" s="7">
        <v>1</v>
      </c>
      <c r="L23" s="7"/>
      <c r="M23" s="7"/>
      <c r="N23" s="7"/>
      <c r="O23" s="7">
        <v>1</v>
      </c>
    </row>
    <row r="24" spans="1:15">
      <c r="A24" s="16" t="s">
        <v>1408</v>
      </c>
      <c r="B24" s="6" t="s">
        <v>1405</v>
      </c>
      <c r="C24" t="s">
        <v>293</v>
      </c>
      <c r="D24" t="s">
        <v>294</v>
      </c>
      <c r="E24">
        <v>530010</v>
      </c>
      <c r="F24" s="7">
        <v>39</v>
      </c>
      <c r="I24" s="32">
        <v>160030</v>
      </c>
      <c r="J24" s="7"/>
      <c r="K24" s="7">
        <v>6</v>
      </c>
      <c r="L24" s="7"/>
      <c r="M24" s="7"/>
      <c r="N24" s="7"/>
      <c r="O24" s="7">
        <v>6</v>
      </c>
    </row>
    <row r="25" spans="1:15">
      <c r="A25" s="16" t="s">
        <v>1408</v>
      </c>
      <c r="B25" s="6" t="s">
        <v>1405</v>
      </c>
      <c r="C25" t="s">
        <v>302</v>
      </c>
      <c r="D25" t="s">
        <v>307</v>
      </c>
      <c r="E25">
        <v>320120</v>
      </c>
      <c r="F25" s="7">
        <v>1</v>
      </c>
      <c r="I25" s="32">
        <v>172100</v>
      </c>
      <c r="J25" s="7"/>
      <c r="K25" s="7">
        <v>4</v>
      </c>
      <c r="L25" s="7"/>
      <c r="M25" s="7"/>
      <c r="N25" s="7"/>
      <c r="O25" s="7">
        <v>4</v>
      </c>
    </row>
    <row r="26" spans="1:15">
      <c r="A26" s="16" t="s">
        <v>1408</v>
      </c>
      <c r="B26" s="6" t="s">
        <v>1405</v>
      </c>
      <c r="C26" t="s">
        <v>302</v>
      </c>
      <c r="D26" t="s">
        <v>308</v>
      </c>
      <c r="E26">
        <v>320130</v>
      </c>
      <c r="F26" s="7">
        <v>1</v>
      </c>
      <c r="I26" s="32">
        <v>210980</v>
      </c>
      <c r="J26" s="7"/>
      <c r="K26" s="7">
        <v>1</v>
      </c>
      <c r="L26" s="7"/>
      <c r="M26" s="7"/>
      <c r="N26" s="7"/>
      <c r="O26" s="7">
        <v>1</v>
      </c>
    </row>
    <row r="27" spans="1:15">
      <c r="A27" s="16" t="s">
        <v>1408</v>
      </c>
      <c r="B27" s="6" t="s">
        <v>1405</v>
      </c>
      <c r="C27" t="s">
        <v>302</v>
      </c>
      <c r="D27" t="s">
        <v>310</v>
      </c>
      <c r="E27">
        <v>320150</v>
      </c>
      <c r="F27" s="7">
        <v>1</v>
      </c>
      <c r="I27" s="32">
        <v>211130</v>
      </c>
      <c r="J27" s="7"/>
      <c r="K27" s="7">
        <v>4</v>
      </c>
      <c r="L27" s="7"/>
      <c r="M27" s="7"/>
      <c r="N27" s="7"/>
      <c r="O27" s="7">
        <v>4</v>
      </c>
    </row>
    <row r="28" spans="1:15">
      <c r="A28" s="16" t="s">
        <v>1408</v>
      </c>
      <c r="B28" s="6" t="s">
        <v>1405</v>
      </c>
      <c r="C28" t="s">
        <v>302</v>
      </c>
      <c r="D28" t="s">
        <v>311</v>
      </c>
      <c r="E28">
        <v>320240</v>
      </c>
      <c r="F28" s="7">
        <v>1</v>
      </c>
      <c r="I28" s="32">
        <v>220390</v>
      </c>
      <c r="J28" s="7"/>
      <c r="K28" s="7">
        <v>1</v>
      </c>
      <c r="L28" s="7"/>
      <c r="M28" s="7"/>
      <c r="N28" s="7"/>
      <c r="O28" s="7">
        <v>1</v>
      </c>
    </row>
    <row r="29" spans="1:15">
      <c r="A29" s="16" t="s">
        <v>1408</v>
      </c>
      <c r="B29" s="6" t="s">
        <v>1405</v>
      </c>
      <c r="C29" t="s">
        <v>302</v>
      </c>
      <c r="D29" t="s">
        <v>313</v>
      </c>
      <c r="E29">
        <v>320320</v>
      </c>
      <c r="F29" s="7">
        <v>1</v>
      </c>
      <c r="I29" s="32">
        <v>220700</v>
      </c>
      <c r="J29" s="7"/>
      <c r="K29" s="7">
        <v>1</v>
      </c>
      <c r="L29" s="7"/>
      <c r="M29" s="7"/>
      <c r="N29" s="7"/>
      <c r="O29" s="7">
        <v>1</v>
      </c>
    </row>
    <row r="30" spans="1:15">
      <c r="A30" s="16" t="s">
        <v>1408</v>
      </c>
      <c r="B30" s="6" t="s">
        <v>1405</v>
      </c>
      <c r="C30" t="s">
        <v>302</v>
      </c>
      <c r="D30" t="s">
        <v>314</v>
      </c>
      <c r="E30">
        <v>320332</v>
      </c>
      <c r="F30" s="7">
        <v>1</v>
      </c>
      <c r="I30" s="32">
        <v>220800</v>
      </c>
      <c r="J30" s="7"/>
      <c r="K30" s="7">
        <v>1</v>
      </c>
      <c r="L30" s="7"/>
      <c r="M30" s="7"/>
      <c r="N30" s="7"/>
      <c r="O30" s="7">
        <v>1</v>
      </c>
    </row>
    <row r="31" spans="1:15">
      <c r="A31" s="16" t="s">
        <v>1408</v>
      </c>
      <c r="B31" s="6" t="s">
        <v>1405</v>
      </c>
      <c r="C31" t="s">
        <v>302</v>
      </c>
      <c r="D31" t="s">
        <v>321</v>
      </c>
      <c r="E31">
        <v>320520</v>
      </c>
      <c r="F31" s="7">
        <v>2</v>
      </c>
      <c r="I31" s="32">
        <v>221100</v>
      </c>
      <c r="J31" s="7"/>
      <c r="K31" s="7">
        <v>14</v>
      </c>
      <c r="L31" s="7"/>
      <c r="M31" s="7"/>
      <c r="N31" s="7"/>
      <c r="O31" s="7">
        <v>14</v>
      </c>
    </row>
    <row r="32" spans="1:15">
      <c r="A32" s="16" t="s">
        <v>1408</v>
      </c>
      <c r="B32" s="6" t="s">
        <v>1405</v>
      </c>
      <c r="C32" t="s">
        <v>302</v>
      </c>
      <c r="D32" t="s">
        <v>322</v>
      </c>
      <c r="E32">
        <v>320530</v>
      </c>
      <c r="F32" s="7">
        <v>9</v>
      </c>
      <c r="I32" s="32">
        <v>230110</v>
      </c>
      <c r="J32" s="7"/>
      <c r="K32" s="7">
        <v>1</v>
      </c>
      <c r="L32" s="7"/>
      <c r="M32" s="7"/>
      <c r="N32" s="7"/>
      <c r="O32" s="7">
        <v>1</v>
      </c>
    </row>
    <row r="33" spans="1:15">
      <c r="A33" s="16" t="s">
        <v>1408</v>
      </c>
      <c r="B33" s="6" t="s">
        <v>1405</v>
      </c>
      <c r="C33" t="s">
        <v>323</v>
      </c>
      <c r="D33" t="s">
        <v>326</v>
      </c>
      <c r="E33">
        <v>520140</v>
      </c>
      <c r="F33" s="7">
        <v>2</v>
      </c>
      <c r="I33" s="32">
        <v>230370</v>
      </c>
      <c r="J33" s="7"/>
      <c r="K33" s="7">
        <v>1</v>
      </c>
      <c r="L33" s="7"/>
      <c r="M33" s="7"/>
      <c r="N33" s="7"/>
      <c r="O33" s="7">
        <v>1</v>
      </c>
    </row>
    <row r="34" spans="1:15">
      <c r="A34" s="16" t="s">
        <v>1408</v>
      </c>
      <c r="B34" s="6" t="s">
        <v>1405</v>
      </c>
      <c r="C34" t="s">
        <v>323</v>
      </c>
      <c r="D34" t="s">
        <v>332</v>
      </c>
      <c r="E34">
        <v>520870</v>
      </c>
      <c r="F34" s="7">
        <v>9</v>
      </c>
      <c r="I34" s="32">
        <v>230440</v>
      </c>
      <c r="J34" s="7"/>
      <c r="K34" s="7">
        <v>10</v>
      </c>
      <c r="L34" s="7"/>
      <c r="M34" s="7"/>
      <c r="N34" s="7"/>
      <c r="O34" s="7">
        <v>10</v>
      </c>
    </row>
    <row r="35" spans="1:15">
      <c r="A35" s="16" t="s">
        <v>1408</v>
      </c>
      <c r="B35" s="6" t="s">
        <v>1405</v>
      </c>
      <c r="C35" t="s">
        <v>352</v>
      </c>
      <c r="D35" t="s">
        <v>378</v>
      </c>
      <c r="E35">
        <v>210980</v>
      </c>
      <c r="F35" s="7">
        <v>1</v>
      </c>
      <c r="I35" s="32">
        <v>240325</v>
      </c>
      <c r="J35" s="7"/>
      <c r="K35" s="7">
        <v>1</v>
      </c>
      <c r="L35" s="7"/>
      <c r="M35" s="7"/>
      <c r="N35" s="7"/>
      <c r="O35" s="7">
        <v>1</v>
      </c>
    </row>
    <row r="36" spans="1:15">
      <c r="A36" s="16" t="s">
        <v>1408</v>
      </c>
      <c r="B36" s="6" t="s">
        <v>1405</v>
      </c>
      <c r="C36" t="s">
        <v>352</v>
      </c>
      <c r="D36" t="s">
        <v>382</v>
      </c>
      <c r="E36">
        <v>211130</v>
      </c>
      <c r="F36" s="7">
        <v>4</v>
      </c>
      <c r="I36" s="32">
        <v>240710</v>
      </c>
      <c r="J36" s="7"/>
      <c r="K36" s="7">
        <v>1</v>
      </c>
      <c r="L36" s="7"/>
      <c r="M36" s="7"/>
      <c r="N36" s="7"/>
      <c r="O36" s="7">
        <v>1</v>
      </c>
    </row>
    <row r="37" spans="1:15">
      <c r="A37" s="16" t="s">
        <v>1408</v>
      </c>
      <c r="B37" s="6" t="s">
        <v>1405</v>
      </c>
      <c r="C37" t="s">
        <v>388</v>
      </c>
      <c r="D37" t="s">
        <v>391</v>
      </c>
      <c r="E37">
        <v>510025</v>
      </c>
      <c r="F37" s="7">
        <v>1</v>
      </c>
      <c r="I37" s="32">
        <v>240800</v>
      </c>
      <c r="J37" s="7"/>
      <c r="K37" s="7"/>
      <c r="L37" s="7">
        <v>1</v>
      </c>
      <c r="M37" s="7"/>
      <c r="N37" s="7"/>
      <c r="O37" s="7">
        <v>1</v>
      </c>
    </row>
    <row r="38" spans="1:15">
      <c r="A38" s="16" t="s">
        <v>1408</v>
      </c>
      <c r="B38" s="6" t="s">
        <v>1405</v>
      </c>
      <c r="C38" t="s">
        <v>388</v>
      </c>
      <c r="D38" t="s">
        <v>399</v>
      </c>
      <c r="E38">
        <v>510267</v>
      </c>
      <c r="F38" s="7">
        <v>1</v>
      </c>
      <c r="I38" s="32">
        <v>240810</v>
      </c>
      <c r="J38" s="7"/>
      <c r="K38" s="7">
        <v>8</v>
      </c>
      <c r="L38" s="7"/>
      <c r="M38" s="7"/>
      <c r="N38" s="7"/>
      <c r="O38" s="7">
        <v>8</v>
      </c>
    </row>
    <row r="39" spans="1:15">
      <c r="A39" s="16" t="s">
        <v>1408</v>
      </c>
      <c r="B39" s="6" t="s">
        <v>1405</v>
      </c>
      <c r="C39" t="s">
        <v>388</v>
      </c>
      <c r="D39" t="s">
        <v>403</v>
      </c>
      <c r="E39">
        <v>510300</v>
      </c>
      <c r="F39" s="7">
        <v>1</v>
      </c>
      <c r="I39" s="32">
        <v>241200</v>
      </c>
      <c r="J39" s="7"/>
      <c r="K39" s="7">
        <v>1</v>
      </c>
      <c r="L39" s="7"/>
      <c r="M39" s="7"/>
      <c r="N39" s="7"/>
      <c r="O39" s="7">
        <v>1</v>
      </c>
    </row>
    <row r="40" spans="1:15">
      <c r="A40" s="16" t="s">
        <v>1408</v>
      </c>
      <c r="B40" s="6" t="s">
        <v>1405</v>
      </c>
      <c r="C40" t="s">
        <v>388</v>
      </c>
      <c r="D40" t="s">
        <v>406</v>
      </c>
      <c r="E40">
        <v>510340</v>
      </c>
      <c r="F40" s="7">
        <v>10</v>
      </c>
      <c r="I40" s="32">
        <v>250320</v>
      </c>
      <c r="J40" s="7"/>
      <c r="K40" s="7">
        <v>1</v>
      </c>
      <c r="L40" s="7"/>
      <c r="M40" s="7"/>
      <c r="N40" s="7"/>
      <c r="O40" s="7">
        <v>1</v>
      </c>
    </row>
    <row r="41" spans="1:15">
      <c r="A41" s="16" t="s">
        <v>1408</v>
      </c>
      <c r="B41" s="6" t="s">
        <v>1405</v>
      </c>
      <c r="C41" t="s">
        <v>388</v>
      </c>
      <c r="D41" t="s">
        <v>428</v>
      </c>
      <c r="E41">
        <v>510760</v>
      </c>
      <c r="F41" s="7">
        <v>1</v>
      </c>
      <c r="I41" s="32">
        <v>250400</v>
      </c>
      <c r="J41" s="7"/>
      <c r="K41" s="7">
        <v>2</v>
      </c>
      <c r="L41" s="7"/>
      <c r="M41" s="7"/>
      <c r="N41" s="7"/>
      <c r="O41" s="7">
        <v>2</v>
      </c>
    </row>
    <row r="42" spans="1:15">
      <c r="A42" s="16" t="s">
        <v>1408</v>
      </c>
      <c r="B42" s="6" t="s">
        <v>1405</v>
      </c>
      <c r="C42" t="s">
        <v>388</v>
      </c>
      <c r="D42" t="s">
        <v>435</v>
      </c>
      <c r="E42">
        <v>510790</v>
      </c>
      <c r="F42" s="7">
        <v>1</v>
      </c>
      <c r="I42" s="32">
        <v>250750</v>
      </c>
      <c r="J42" s="7"/>
      <c r="K42" s="7">
        <v>12</v>
      </c>
      <c r="L42" s="7"/>
      <c r="M42" s="7"/>
      <c r="N42" s="7"/>
      <c r="O42" s="7">
        <v>12</v>
      </c>
    </row>
    <row r="43" spans="1:15">
      <c r="A43" s="16" t="s">
        <v>1408</v>
      </c>
      <c r="B43" s="6" t="s">
        <v>1405</v>
      </c>
      <c r="C43" t="s">
        <v>439</v>
      </c>
      <c r="D43" t="s">
        <v>450</v>
      </c>
      <c r="E43">
        <v>500270</v>
      </c>
      <c r="F43" s="7">
        <v>2</v>
      </c>
      <c r="I43" s="32">
        <v>260410</v>
      </c>
      <c r="J43" s="7"/>
      <c r="K43" s="7">
        <v>2</v>
      </c>
      <c r="L43" s="7"/>
      <c r="M43" s="7"/>
      <c r="N43" s="7"/>
      <c r="O43" s="7">
        <v>2</v>
      </c>
    </row>
    <row r="44" spans="1:15">
      <c r="A44" s="16" t="s">
        <v>1408</v>
      </c>
      <c r="B44" s="6" t="s">
        <v>1405</v>
      </c>
      <c r="C44" t="s">
        <v>439</v>
      </c>
      <c r="D44" t="s">
        <v>454</v>
      </c>
      <c r="E44">
        <v>500320</v>
      </c>
      <c r="F44" s="7">
        <v>1</v>
      </c>
      <c r="I44" s="32">
        <v>260545</v>
      </c>
      <c r="J44" s="7"/>
      <c r="K44" s="7">
        <v>2</v>
      </c>
      <c r="L44" s="7"/>
      <c r="M44" s="7"/>
      <c r="N44" s="7"/>
      <c r="O44" s="7">
        <v>2</v>
      </c>
    </row>
    <row r="45" spans="1:15">
      <c r="A45" s="16" t="s">
        <v>1408</v>
      </c>
      <c r="B45" s="6" t="s">
        <v>1405</v>
      </c>
      <c r="C45" t="s">
        <v>439</v>
      </c>
      <c r="D45" t="s">
        <v>456</v>
      </c>
      <c r="E45">
        <v>500370</v>
      </c>
      <c r="F45" s="7">
        <v>2</v>
      </c>
      <c r="I45" s="32">
        <v>260790</v>
      </c>
      <c r="J45" s="7"/>
      <c r="K45" s="7">
        <v>3</v>
      </c>
      <c r="L45" s="7"/>
      <c r="M45" s="7"/>
      <c r="N45" s="7"/>
      <c r="O45" s="7">
        <v>3</v>
      </c>
    </row>
    <row r="46" spans="1:15">
      <c r="A46" s="16" t="s">
        <v>1408</v>
      </c>
      <c r="B46" s="6" t="s">
        <v>1405</v>
      </c>
      <c r="C46" t="s">
        <v>482</v>
      </c>
      <c r="D46" t="s">
        <v>491</v>
      </c>
      <c r="E46">
        <v>310400</v>
      </c>
      <c r="F46" s="7">
        <v>1</v>
      </c>
      <c r="I46" s="32">
        <v>260960</v>
      </c>
      <c r="J46" s="7"/>
      <c r="K46" s="7">
        <v>3</v>
      </c>
      <c r="L46" s="7"/>
      <c r="M46" s="7"/>
      <c r="N46" s="7"/>
      <c r="O46" s="7">
        <v>3</v>
      </c>
    </row>
    <row r="47" spans="1:15">
      <c r="A47" s="16" t="s">
        <v>1408</v>
      </c>
      <c r="B47" s="6" t="s">
        <v>1405</v>
      </c>
      <c r="C47" t="s">
        <v>482</v>
      </c>
      <c r="D47" t="s">
        <v>497</v>
      </c>
      <c r="E47">
        <v>310620</v>
      </c>
      <c r="F47" s="7">
        <v>35</v>
      </c>
      <c r="I47" s="32">
        <v>261060</v>
      </c>
      <c r="J47" s="7"/>
      <c r="K47" s="7">
        <v>1</v>
      </c>
      <c r="L47" s="7"/>
      <c r="M47" s="7"/>
      <c r="N47" s="7"/>
      <c r="O47" s="7">
        <v>1</v>
      </c>
    </row>
    <row r="48" spans="1:15">
      <c r="A48" s="16" t="s">
        <v>1408</v>
      </c>
      <c r="B48" s="6" t="s">
        <v>1405</v>
      </c>
      <c r="C48" t="s">
        <v>482</v>
      </c>
      <c r="D48" t="s">
        <v>520</v>
      </c>
      <c r="E48">
        <v>311860</v>
      </c>
      <c r="F48" s="7">
        <v>1</v>
      </c>
      <c r="I48" s="32">
        <v>261110</v>
      </c>
      <c r="J48" s="7"/>
      <c r="K48" s="7">
        <v>2</v>
      </c>
      <c r="L48" s="7"/>
      <c r="M48" s="7"/>
      <c r="N48" s="7"/>
      <c r="O48" s="7">
        <v>2</v>
      </c>
    </row>
    <row r="49" spans="1:15">
      <c r="A49" s="16" t="s">
        <v>1408</v>
      </c>
      <c r="B49" s="6" t="s">
        <v>1405</v>
      </c>
      <c r="C49" t="s">
        <v>482</v>
      </c>
      <c r="D49" t="s">
        <v>524</v>
      </c>
      <c r="E49">
        <v>312230</v>
      </c>
      <c r="F49" s="7">
        <v>2</v>
      </c>
      <c r="I49" s="32">
        <v>261160</v>
      </c>
      <c r="J49" s="7"/>
      <c r="K49" s="7">
        <v>27</v>
      </c>
      <c r="L49" s="7"/>
      <c r="M49" s="7"/>
      <c r="N49" s="7"/>
      <c r="O49" s="7">
        <v>27</v>
      </c>
    </row>
    <row r="50" spans="1:15">
      <c r="A50" s="16" t="s">
        <v>1408</v>
      </c>
      <c r="B50" s="6" t="s">
        <v>1405</v>
      </c>
      <c r="C50" t="s">
        <v>482</v>
      </c>
      <c r="D50" t="s">
        <v>540</v>
      </c>
      <c r="E50">
        <v>313130</v>
      </c>
      <c r="F50" s="7">
        <v>1</v>
      </c>
      <c r="I50" s="32">
        <v>270030</v>
      </c>
      <c r="J50" s="7"/>
      <c r="K50" s="7">
        <v>2</v>
      </c>
      <c r="L50" s="7"/>
      <c r="M50" s="7"/>
      <c r="N50" s="7"/>
      <c r="O50" s="7">
        <v>2</v>
      </c>
    </row>
    <row r="51" spans="1:15">
      <c r="A51" s="16" t="s">
        <v>1408</v>
      </c>
      <c r="B51" s="6" t="s">
        <v>1405</v>
      </c>
      <c r="C51" t="s">
        <v>482</v>
      </c>
      <c r="D51" t="s">
        <v>542</v>
      </c>
      <c r="E51">
        <v>313240</v>
      </c>
      <c r="F51" s="7">
        <v>1</v>
      </c>
      <c r="I51" s="32">
        <v>270430</v>
      </c>
      <c r="J51" s="7"/>
      <c r="K51" s="7">
        <v>13</v>
      </c>
      <c r="L51" s="7"/>
      <c r="M51" s="7"/>
      <c r="N51" s="7"/>
      <c r="O51" s="7">
        <v>13</v>
      </c>
    </row>
    <row r="52" spans="1:15">
      <c r="A52" s="16" t="s">
        <v>1408</v>
      </c>
      <c r="B52" s="6" t="s">
        <v>1405</v>
      </c>
      <c r="C52" t="s">
        <v>482</v>
      </c>
      <c r="D52" t="s">
        <v>546</v>
      </c>
      <c r="E52">
        <v>313420</v>
      </c>
      <c r="F52" s="7">
        <v>2</v>
      </c>
      <c r="I52" s="32">
        <v>280030</v>
      </c>
      <c r="J52" s="7"/>
      <c r="K52" s="7">
        <v>4</v>
      </c>
      <c r="L52" s="7"/>
      <c r="M52" s="7"/>
      <c r="N52" s="7"/>
      <c r="O52" s="7">
        <v>4</v>
      </c>
    </row>
    <row r="53" spans="1:15">
      <c r="A53" s="16" t="s">
        <v>1408</v>
      </c>
      <c r="B53" s="6" t="s">
        <v>1405</v>
      </c>
      <c r="C53" t="s">
        <v>482</v>
      </c>
      <c r="D53" t="s">
        <v>552</v>
      </c>
      <c r="E53">
        <v>313670</v>
      </c>
      <c r="F53" s="7">
        <v>5</v>
      </c>
      <c r="I53" s="32">
        <v>290320</v>
      </c>
      <c r="J53" s="7"/>
      <c r="K53" s="7">
        <v>1</v>
      </c>
      <c r="L53" s="7"/>
      <c r="M53" s="7"/>
      <c r="N53" s="7"/>
      <c r="O53" s="7">
        <v>1</v>
      </c>
    </row>
    <row r="54" spans="1:15">
      <c r="A54" s="16" t="s">
        <v>1408</v>
      </c>
      <c r="B54" s="6" t="s">
        <v>1405</v>
      </c>
      <c r="C54" t="s">
        <v>482</v>
      </c>
      <c r="D54" t="s">
        <v>557</v>
      </c>
      <c r="E54">
        <v>313950</v>
      </c>
      <c r="F54" s="7">
        <v>1</v>
      </c>
      <c r="I54" s="32">
        <v>290590</v>
      </c>
      <c r="J54" s="7"/>
      <c r="K54" s="7"/>
      <c r="L54" s="7">
        <v>1</v>
      </c>
      <c r="M54" s="7"/>
      <c r="N54" s="7"/>
      <c r="O54" s="7">
        <v>1</v>
      </c>
    </row>
    <row r="55" spans="1:15">
      <c r="A55" s="16" t="s">
        <v>1408</v>
      </c>
      <c r="B55" s="6" t="s">
        <v>1405</v>
      </c>
      <c r="C55" t="s">
        <v>482</v>
      </c>
      <c r="D55" t="s">
        <v>563</v>
      </c>
      <c r="E55">
        <v>314330</v>
      </c>
      <c r="F55" s="7">
        <v>2</v>
      </c>
      <c r="I55" s="32">
        <v>291072</v>
      </c>
      <c r="J55" s="7"/>
      <c r="K55" s="7">
        <v>1</v>
      </c>
      <c r="L55" s="7"/>
      <c r="M55" s="7"/>
      <c r="N55" s="7"/>
      <c r="O55" s="7">
        <v>1</v>
      </c>
    </row>
    <row r="56" spans="1:15">
      <c r="A56" s="16" t="s">
        <v>1408</v>
      </c>
      <c r="B56" s="6" t="s">
        <v>1405</v>
      </c>
      <c r="C56" t="s">
        <v>482</v>
      </c>
      <c r="D56" t="s">
        <v>587</v>
      </c>
      <c r="E56">
        <v>315180</v>
      </c>
      <c r="F56" s="7">
        <v>1</v>
      </c>
      <c r="I56" s="32">
        <v>291080</v>
      </c>
      <c r="J56" s="7"/>
      <c r="K56" s="7">
        <v>3</v>
      </c>
      <c r="L56" s="7"/>
      <c r="M56" s="7"/>
      <c r="N56" s="7"/>
      <c r="O56" s="7">
        <v>3</v>
      </c>
    </row>
    <row r="57" spans="1:15">
      <c r="A57" s="16" t="s">
        <v>1408</v>
      </c>
      <c r="B57" s="6" t="s">
        <v>1405</v>
      </c>
      <c r="C57" t="s">
        <v>482</v>
      </c>
      <c r="D57" t="s">
        <v>616</v>
      </c>
      <c r="E57">
        <v>316720</v>
      </c>
      <c r="F57" s="7">
        <v>1</v>
      </c>
      <c r="I57" s="32">
        <v>291360</v>
      </c>
      <c r="J57" s="7"/>
      <c r="K57" s="7">
        <v>2</v>
      </c>
      <c r="L57" s="7"/>
      <c r="M57" s="7"/>
      <c r="N57" s="7"/>
      <c r="O57" s="7">
        <v>2</v>
      </c>
    </row>
    <row r="58" spans="1:15">
      <c r="A58" s="16" t="s">
        <v>1408</v>
      </c>
      <c r="B58" s="6" t="s">
        <v>1405</v>
      </c>
      <c r="C58" t="s">
        <v>482</v>
      </c>
      <c r="D58" t="s">
        <v>618</v>
      </c>
      <c r="E58">
        <v>316860</v>
      </c>
      <c r="F58" s="7">
        <v>1</v>
      </c>
      <c r="I58" s="32">
        <v>291480</v>
      </c>
      <c r="J58" s="7"/>
      <c r="K58" s="7">
        <v>3</v>
      </c>
      <c r="L58" s="7"/>
      <c r="M58" s="7"/>
      <c r="N58" s="7"/>
      <c r="O58" s="7">
        <v>3</v>
      </c>
    </row>
    <row r="59" spans="1:15">
      <c r="A59" s="16" t="s">
        <v>1408</v>
      </c>
      <c r="B59" s="6" t="s">
        <v>1405</v>
      </c>
      <c r="C59" t="s">
        <v>482</v>
      </c>
      <c r="D59" t="s">
        <v>620</v>
      </c>
      <c r="E59">
        <v>317010</v>
      </c>
      <c r="F59" s="7">
        <v>2</v>
      </c>
      <c r="I59" s="32">
        <v>291840</v>
      </c>
      <c r="J59" s="7"/>
      <c r="K59" s="7">
        <v>1</v>
      </c>
      <c r="L59" s="7"/>
      <c r="M59" s="7"/>
      <c r="N59" s="7"/>
      <c r="O59" s="7">
        <v>1</v>
      </c>
    </row>
    <row r="60" spans="1:15">
      <c r="A60" s="16" t="s">
        <v>1408</v>
      </c>
      <c r="B60" s="6" t="s">
        <v>1405</v>
      </c>
      <c r="C60" t="s">
        <v>482</v>
      </c>
      <c r="D60" t="s">
        <v>621</v>
      </c>
      <c r="E60">
        <v>317020</v>
      </c>
      <c r="F60" s="7">
        <v>6</v>
      </c>
      <c r="I60" s="32">
        <v>291920</v>
      </c>
      <c r="J60" s="7"/>
      <c r="K60" s="7">
        <v>2</v>
      </c>
      <c r="L60" s="7"/>
      <c r="M60" s="7"/>
      <c r="N60" s="7"/>
      <c r="O60" s="7">
        <v>2</v>
      </c>
    </row>
    <row r="61" spans="1:15">
      <c r="A61" s="16" t="s">
        <v>1408</v>
      </c>
      <c r="B61" s="6" t="s">
        <v>1405</v>
      </c>
      <c r="C61" t="s">
        <v>482</v>
      </c>
      <c r="D61" t="s">
        <v>622</v>
      </c>
      <c r="E61">
        <v>317070</v>
      </c>
      <c r="F61" s="7">
        <v>1</v>
      </c>
      <c r="I61" s="32">
        <v>292740</v>
      </c>
      <c r="J61" s="7"/>
      <c r="K61" s="7">
        <v>29</v>
      </c>
      <c r="L61" s="7"/>
      <c r="M61" s="7"/>
      <c r="N61" s="7"/>
      <c r="O61" s="7">
        <v>29</v>
      </c>
    </row>
    <row r="62" spans="1:15">
      <c r="A62" s="16" t="s">
        <v>1408</v>
      </c>
      <c r="B62" s="6" t="s">
        <v>1405</v>
      </c>
      <c r="C62" t="s">
        <v>627</v>
      </c>
      <c r="D62" t="s">
        <v>631</v>
      </c>
      <c r="E62">
        <v>150060</v>
      </c>
      <c r="F62" s="7">
        <v>1</v>
      </c>
      <c r="I62" s="32">
        <v>292770</v>
      </c>
      <c r="J62" s="7"/>
      <c r="K62" s="7">
        <v>1</v>
      </c>
      <c r="L62" s="7"/>
      <c r="M62" s="7"/>
      <c r="N62" s="7"/>
      <c r="O62" s="7">
        <v>1</v>
      </c>
    </row>
    <row r="63" spans="1:15">
      <c r="A63" s="16" t="s">
        <v>1408</v>
      </c>
      <c r="B63" s="6" t="s">
        <v>1405</v>
      </c>
      <c r="C63" t="s">
        <v>627</v>
      </c>
      <c r="D63" t="s">
        <v>632</v>
      </c>
      <c r="E63">
        <v>150080</v>
      </c>
      <c r="F63" s="7">
        <v>1</v>
      </c>
      <c r="I63" s="32">
        <v>310400</v>
      </c>
      <c r="J63" s="7"/>
      <c r="K63" s="7">
        <v>1</v>
      </c>
      <c r="L63" s="7"/>
      <c r="M63" s="7"/>
      <c r="N63" s="7"/>
      <c r="O63" s="7">
        <v>1</v>
      </c>
    </row>
    <row r="64" spans="1:15">
      <c r="A64" s="16" t="s">
        <v>1408</v>
      </c>
      <c r="B64" s="6" t="s">
        <v>1405</v>
      </c>
      <c r="C64" t="s">
        <v>627</v>
      </c>
      <c r="D64" t="s">
        <v>636</v>
      </c>
      <c r="E64">
        <v>150140</v>
      </c>
      <c r="F64" s="7">
        <v>13</v>
      </c>
      <c r="I64" s="32">
        <v>310620</v>
      </c>
      <c r="J64" s="7"/>
      <c r="K64" s="7">
        <v>35</v>
      </c>
      <c r="L64" s="7"/>
      <c r="M64" s="7">
        <v>1</v>
      </c>
      <c r="N64" s="7"/>
      <c r="O64" s="7">
        <v>36</v>
      </c>
    </row>
    <row r="65" spans="1:15">
      <c r="A65" s="16" t="s">
        <v>1408</v>
      </c>
      <c r="B65" s="6" t="s">
        <v>1405</v>
      </c>
      <c r="C65" t="s">
        <v>627</v>
      </c>
      <c r="D65" t="s">
        <v>637</v>
      </c>
      <c r="E65">
        <v>150150</v>
      </c>
      <c r="F65" s="7">
        <v>1</v>
      </c>
      <c r="I65" s="32">
        <v>311860</v>
      </c>
      <c r="J65" s="7"/>
      <c r="K65" s="7">
        <v>1</v>
      </c>
      <c r="L65" s="7"/>
      <c r="M65" s="7"/>
      <c r="N65" s="7"/>
      <c r="O65" s="7">
        <v>1</v>
      </c>
    </row>
    <row r="66" spans="1:15">
      <c r="A66" s="16" t="s">
        <v>1408</v>
      </c>
      <c r="B66" s="6" t="s">
        <v>1405</v>
      </c>
      <c r="C66" t="s">
        <v>627</v>
      </c>
      <c r="D66" t="s">
        <v>644</v>
      </c>
      <c r="E66">
        <v>150275</v>
      </c>
      <c r="F66" s="7">
        <v>1</v>
      </c>
      <c r="I66" s="32">
        <v>312230</v>
      </c>
      <c r="J66" s="7"/>
      <c r="K66" s="7">
        <v>2</v>
      </c>
      <c r="L66" s="7"/>
      <c r="M66" s="7"/>
      <c r="N66" s="7"/>
      <c r="O66" s="7">
        <v>2</v>
      </c>
    </row>
    <row r="67" spans="1:15">
      <c r="A67" s="16" t="s">
        <v>1408</v>
      </c>
      <c r="B67" s="6" t="s">
        <v>1405</v>
      </c>
      <c r="C67" t="s">
        <v>627</v>
      </c>
      <c r="D67" t="s">
        <v>654</v>
      </c>
      <c r="E67">
        <v>150420</v>
      </c>
      <c r="F67" s="7">
        <v>1</v>
      </c>
      <c r="I67" s="32">
        <v>313130</v>
      </c>
      <c r="J67" s="7"/>
      <c r="K67" s="7">
        <v>1</v>
      </c>
      <c r="L67" s="7"/>
      <c r="M67" s="7"/>
      <c r="N67" s="7"/>
      <c r="O67" s="7">
        <v>1</v>
      </c>
    </row>
    <row r="68" spans="1:15">
      <c r="A68" s="16" t="s">
        <v>1408</v>
      </c>
      <c r="B68" s="6" t="s">
        <v>1405</v>
      </c>
      <c r="C68" t="s">
        <v>627</v>
      </c>
      <c r="D68" t="s">
        <v>667</v>
      </c>
      <c r="E68">
        <v>150553</v>
      </c>
      <c r="F68" s="7">
        <v>1</v>
      </c>
      <c r="I68" s="32">
        <v>313240</v>
      </c>
      <c r="J68" s="7"/>
      <c r="K68" s="7">
        <v>1</v>
      </c>
      <c r="L68" s="7"/>
      <c r="M68" s="7"/>
      <c r="N68" s="7"/>
      <c r="O68" s="7">
        <v>1</v>
      </c>
    </row>
    <row r="69" spans="1:15">
      <c r="A69" s="16" t="s">
        <v>1408</v>
      </c>
      <c r="B69" s="6" t="s">
        <v>1405</v>
      </c>
      <c r="C69" t="s">
        <v>627</v>
      </c>
      <c r="D69" t="s">
        <v>681</v>
      </c>
      <c r="E69">
        <v>150770</v>
      </c>
      <c r="F69" s="7">
        <v>1</v>
      </c>
      <c r="I69" s="32">
        <v>313420</v>
      </c>
      <c r="J69" s="7"/>
      <c r="K69" s="7">
        <v>2</v>
      </c>
      <c r="L69" s="7"/>
      <c r="M69" s="7"/>
      <c r="N69" s="7"/>
      <c r="O69" s="7">
        <v>2</v>
      </c>
    </row>
    <row r="70" spans="1:15">
      <c r="A70" s="16" t="s">
        <v>1408</v>
      </c>
      <c r="B70" s="6" t="s">
        <v>1405</v>
      </c>
      <c r="C70" t="s">
        <v>690</v>
      </c>
      <c r="D70" t="s">
        <v>701</v>
      </c>
      <c r="E70">
        <v>250320</v>
      </c>
      <c r="F70" s="7">
        <v>1</v>
      </c>
      <c r="I70" s="32">
        <v>313670</v>
      </c>
      <c r="J70" s="7"/>
      <c r="K70" s="7">
        <v>5</v>
      </c>
      <c r="L70" s="7"/>
      <c r="M70" s="7"/>
      <c r="N70" s="7"/>
      <c r="O70" s="7">
        <v>5</v>
      </c>
    </row>
    <row r="71" spans="1:15">
      <c r="A71" s="16" t="s">
        <v>1408</v>
      </c>
      <c r="B71" s="6" t="s">
        <v>1405</v>
      </c>
      <c r="C71" t="s">
        <v>690</v>
      </c>
      <c r="D71" t="s">
        <v>705</v>
      </c>
      <c r="E71">
        <v>250400</v>
      </c>
      <c r="F71" s="7">
        <v>2</v>
      </c>
      <c r="I71" s="32">
        <v>313950</v>
      </c>
      <c r="J71" s="7"/>
      <c r="K71" s="7">
        <v>1</v>
      </c>
      <c r="L71" s="7"/>
      <c r="M71" s="7"/>
      <c r="N71" s="7"/>
      <c r="O71" s="7">
        <v>1</v>
      </c>
    </row>
    <row r="72" spans="1:15">
      <c r="A72" s="16" t="s">
        <v>1408</v>
      </c>
      <c r="B72" s="6" t="s">
        <v>1405</v>
      </c>
      <c r="C72" t="s">
        <v>690</v>
      </c>
      <c r="D72" t="s">
        <v>715</v>
      </c>
      <c r="E72">
        <v>250750</v>
      </c>
      <c r="F72" s="7">
        <v>12</v>
      </c>
      <c r="I72" s="32">
        <v>314330</v>
      </c>
      <c r="J72" s="7"/>
      <c r="K72" s="7">
        <v>2</v>
      </c>
      <c r="L72" s="7"/>
      <c r="M72" s="7"/>
      <c r="N72" s="7"/>
      <c r="O72" s="7">
        <v>2</v>
      </c>
    </row>
    <row r="73" spans="1:15">
      <c r="A73" s="16" t="s">
        <v>1408</v>
      </c>
      <c r="B73" s="6" t="s">
        <v>1405</v>
      </c>
      <c r="C73" t="s">
        <v>742</v>
      </c>
      <c r="D73" t="s">
        <v>223</v>
      </c>
      <c r="E73">
        <v>410480</v>
      </c>
      <c r="F73" s="7">
        <v>1</v>
      </c>
      <c r="I73" s="32">
        <v>315180</v>
      </c>
      <c r="J73" s="7"/>
      <c r="K73" s="7">
        <v>1</v>
      </c>
      <c r="L73" s="7"/>
      <c r="M73" s="7"/>
      <c r="N73" s="7"/>
      <c r="O73" s="7">
        <v>1</v>
      </c>
    </row>
    <row r="74" spans="1:15">
      <c r="A74" s="16" t="s">
        <v>1408</v>
      </c>
      <c r="B74" s="6" t="s">
        <v>1405</v>
      </c>
      <c r="C74" t="s">
        <v>742</v>
      </c>
      <c r="D74" t="s">
        <v>754</v>
      </c>
      <c r="E74">
        <v>410690</v>
      </c>
      <c r="F74" s="7">
        <v>4</v>
      </c>
      <c r="I74" s="32">
        <v>316720</v>
      </c>
      <c r="J74" s="7"/>
      <c r="K74" s="7">
        <v>1</v>
      </c>
      <c r="L74" s="7"/>
      <c r="M74" s="7"/>
      <c r="N74" s="7"/>
      <c r="O74" s="7">
        <v>1</v>
      </c>
    </row>
    <row r="75" spans="1:15">
      <c r="A75" s="16" t="s">
        <v>1408</v>
      </c>
      <c r="B75" s="6" t="s">
        <v>1405</v>
      </c>
      <c r="C75" t="s">
        <v>742</v>
      </c>
      <c r="D75" t="s">
        <v>758</v>
      </c>
      <c r="E75">
        <v>410830</v>
      </c>
      <c r="F75" s="7">
        <v>2</v>
      </c>
      <c r="I75" s="32">
        <v>316860</v>
      </c>
      <c r="J75" s="7"/>
      <c r="K75" s="7">
        <v>1</v>
      </c>
      <c r="L75" s="7"/>
      <c r="M75" s="7"/>
      <c r="N75" s="7"/>
      <c r="O75" s="7">
        <v>1</v>
      </c>
    </row>
    <row r="76" spans="1:15">
      <c r="A76" s="16" t="s">
        <v>1408</v>
      </c>
      <c r="B76" s="6" t="s">
        <v>1405</v>
      </c>
      <c r="C76" t="s">
        <v>742</v>
      </c>
      <c r="D76" t="s">
        <v>772</v>
      </c>
      <c r="E76">
        <v>411370</v>
      </c>
      <c r="F76" s="7">
        <v>2</v>
      </c>
      <c r="I76" s="32">
        <v>317010</v>
      </c>
      <c r="J76" s="7"/>
      <c r="K76" s="7">
        <v>2</v>
      </c>
      <c r="L76" s="7"/>
      <c r="M76" s="7"/>
      <c r="N76" s="7"/>
      <c r="O76" s="7">
        <v>2</v>
      </c>
    </row>
    <row r="77" spans="1:15">
      <c r="A77" s="16" t="s">
        <v>1408</v>
      </c>
      <c r="B77" s="6" t="s">
        <v>1405</v>
      </c>
      <c r="C77" t="s">
        <v>742</v>
      </c>
      <c r="D77" t="s">
        <v>778</v>
      </c>
      <c r="E77">
        <v>411520</v>
      </c>
      <c r="F77" s="7">
        <v>2</v>
      </c>
      <c r="I77" s="32">
        <v>317020</v>
      </c>
      <c r="J77" s="7"/>
      <c r="K77" s="7">
        <v>6</v>
      </c>
      <c r="L77" s="7"/>
      <c r="M77" s="7"/>
      <c r="N77" s="7"/>
      <c r="O77" s="7">
        <v>6</v>
      </c>
    </row>
    <row r="78" spans="1:15">
      <c r="A78" s="16" t="s">
        <v>1408</v>
      </c>
      <c r="B78" s="6" t="s">
        <v>1405</v>
      </c>
      <c r="C78" t="s">
        <v>742</v>
      </c>
      <c r="D78" t="s">
        <v>790</v>
      </c>
      <c r="E78">
        <v>411990</v>
      </c>
      <c r="F78" s="7">
        <v>1</v>
      </c>
      <c r="I78" s="32">
        <v>317070</v>
      </c>
      <c r="J78" s="7"/>
      <c r="K78" s="7">
        <v>1</v>
      </c>
      <c r="L78" s="7"/>
      <c r="M78" s="7"/>
      <c r="N78" s="7"/>
      <c r="O78" s="7">
        <v>1</v>
      </c>
    </row>
    <row r="79" spans="1:15">
      <c r="A79" s="16" t="s">
        <v>1408</v>
      </c>
      <c r="B79" s="6" t="s">
        <v>1405</v>
      </c>
      <c r="C79" t="s">
        <v>742</v>
      </c>
      <c r="D79" t="s">
        <v>799</v>
      </c>
      <c r="E79">
        <v>412570</v>
      </c>
      <c r="F79" s="7">
        <v>1</v>
      </c>
      <c r="I79" s="32">
        <v>320120</v>
      </c>
      <c r="J79" s="7"/>
      <c r="K79" s="7">
        <v>1</v>
      </c>
      <c r="L79" s="7"/>
      <c r="M79" s="7"/>
      <c r="N79" s="7"/>
      <c r="O79" s="7">
        <v>1</v>
      </c>
    </row>
    <row r="80" spans="1:15">
      <c r="A80" s="16" t="s">
        <v>1408</v>
      </c>
      <c r="B80" s="6" t="s">
        <v>1405</v>
      </c>
      <c r="C80" t="s">
        <v>806</v>
      </c>
      <c r="D80" t="s">
        <v>828</v>
      </c>
      <c r="E80">
        <v>260410</v>
      </c>
      <c r="F80" s="7">
        <v>2</v>
      </c>
      <c r="I80" s="32">
        <v>320130</v>
      </c>
      <c r="J80" s="7"/>
      <c r="K80" s="7">
        <v>1</v>
      </c>
      <c r="L80" s="7"/>
      <c r="M80" s="7"/>
      <c r="N80" s="7"/>
      <c r="O80" s="7">
        <v>1</v>
      </c>
    </row>
    <row r="81" spans="1:15">
      <c r="A81" s="16" t="s">
        <v>1408</v>
      </c>
      <c r="B81" s="6" t="s">
        <v>1405</v>
      </c>
      <c r="C81" t="s">
        <v>806</v>
      </c>
      <c r="D81" t="s">
        <v>835</v>
      </c>
      <c r="E81">
        <v>260545</v>
      </c>
      <c r="F81" s="7">
        <v>2</v>
      </c>
      <c r="I81" s="32">
        <v>320150</v>
      </c>
      <c r="J81" s="7"/>
      <c r="K81" s="7">
        <v>1</v>
      </c>
      <c r="L81" s="7"/>
      <c r="M81" s="7"/>
      <c r="N81" s="7"/>
      <c r="O81" s="7">
        <v>1</v>
      </c>
    </row>
    <row r="82" spans="1:15">
      <c r="A82" s="16" t="s">
        <v>1408</v>
      </c>
      <c r="B82" s="6" t="s">
        <v>1405</v>
      </c>
      <c r="C82" t="s">
        <v>806</v>
      </c>
      <c r="D82" t="s">
        <v>847</v>
      </c>
      <c r="E82">
        <v>260790</v>
      </c>
      <c r="F82" s="7">
        <v>3</v>
      </c>
      <c r="I82" s="32">
        <v>320240</v>
      </c>
      <c r="J82" s="7"/>
      <c r="K82" s="7">
        <v>1</v>
      </c>
      <c r="L82" s="7"/>
      <c r="M82" s="7"/>
      <c r="N82" s="7"/>
      <c r="O82" s="7">
        <v>1</v>
      </c>
    </row>
    <row r="83" spans="1:15">
      <c r="A83" s="16" t="s">
        <v>1408</v>
      </c>
      <c r="B83" s="6" t="s">
        <v>1405</v>
      </c>
      <c r="C83" t="s">
        <v>806</v>
      </c>
      <c r="D83" t="s">
        <v>850</v>
      </c>
      <c r="E83">
        <v>260960</v>
      </c>
      <c r="F83" s="7">
        <v>3</v>
      </c>
      <c r="I83" s="32">
        <v>320320</v>
      </c>
      <c r="J83" s="7"/>
      <c r="K83" s="7">
        <v>1</v>
      </c>
      <c r="L83" s="7"/>
      <c r="M83" s="7"/>
      <c r="N83" s="7"/>
      <c r="O83" s="7">
        <v>1</v>
      </c>
    </row>
    <row r="84" spans="1:15">
      <c r="A84" s="16" t="s">
        <v>1408</v>
      </c>
      <c r="B84" s="6" t="s">
        <v>1405</v>
      </c>
      <c r="C84" t="s">
        <v>806</v>
      </c>
      <c r="D84" t="s">
        <v>854</v>
      </c>
      <c r="E84">
        <v>261060</v>
      </c>
      <c r="F84" s="7">
        <v>1</v>
      </c>
      <c r="I84" s="32">
        <v>320332</v>
      </c>
      <c r="J84" s="7"/>
      <c r="K84" s="7">
        <v>1</v>
      </c>
      <c r="L84" s="7"/>
      <c r="M84" s="7"/>
      <c r="N84" s="7"/>
      <c r="O84" s="7">
        <v>1</v>
      </c>
    </row>
    <row r="85" spans="1:15">
      <c r="A85" s="16" t="s">
        <v>1408</v>
      </c>
      <c r="B85" s="6" t="s">
        <v>1405</v>
      </c>
      <c r="C85" t="s">
        <v>806</v>
      </c>
      <c r="D85" t="s">
        <v>858</v>
      </c>
      <c r="E85">
        <v>261110</v>
      </c>
      <c r="F85" s="7">
        <v>2</v>
      </c>
      <c r="I85" s="32">
        <v>320520</v>
      </c>
      <c r="J85" s="7"/>
      <c r="K85" s="7">
        <v>2</v>
      </c>
      <c r="L85" s="7">
        <v>1</v>
      </c>
      <c r="M85" s="7"/>
      <c r="N85" s="7"/>
      <c r="O85" s="7">
        <v>3</v>
      </c>
    </row>
    <row r="86" spans="1:15">
      <c r="A86" s="16" t="s">
        <v>1408</v>
      </c>
      <c r="B86" s="6" t="s">
        <v>1405</v>
      </c>
      <c r="C86" t="s">
        <v>806</v>
      </c>
      <c r="D86" t="s">
        <v>860</v>
      </c>
      <c r="E86">
        <v>261160</v>
      </c>
      <c r="F86" s="7">
        <v>25</v>
      </c>
      <c r="I86" s="32">
        <v>320530</v>
      </c>
      <c r="J86" s="7"/>
      <c r="K86" s="7">
        <v>9</v>
      </c>
      <c r="L86" s="7"/>
      <c r="M86" s="7"/>
      <c r="N86" s="7"/>
      <c r="O86" s="7">
        <v>9</v>
      </c>
    </row>
    <row r="87" spans="1:15">
      <c r="A87" s="16" t="s">
        <v>1408</v>
      </c>
      <c r="B87" s="6" t="s">
        <v>1405</v>
      </c>
      <c r="C87" t="s">
        <v>876</v>
      </c>
      <c r="D87" t="s">
        <v>885</v>
      </c>
      <c r="E87">
        <v>220390</v>
      </c>
      <c r="F87" s="7">
        <v>1</v>
      </c>
      <c r="I87" s="32">
        <v>330040</v>
      </c>
      <c r="J87" s="7">
        <v>1</v>
      </c>
      <c r="K87" s="7"/>
      <c r="L87" s="7"/>
      <c r="M87" s="7"/>
      <c r="N87" s="7"/>
      <c r="O87" s="7">
        <v>1</v>
      </c>
    </row>
    <row r="88" spans="1:15">
      <c r="A88" s="16" t="s">
        <v>1408</v>
      </c>
      <c r="B88" s="6" t="s">
        <v>1405</v>
      </c>
      <c r="C88" t="s">
        <v>876</v>
      </c>
      <c r="D88" t="s">
        <v>895</v>
      </c>
      <c r="E88">
        <v>220700</v>
      </c>
      <c r="F88" s="7">
        <v>1</v>
      </c>
      <c r="I88" s="32">
        <v>330070</v>
      </c>
      <c r="J88" s="7"/>
      <c r="K88" s="7">
        <v>1</v>
      </c>
      <c r="L88" s="7"/>
      <c r="M88" s="7"/>
      <c r="N88" s="7"/>
      <c r="O88" s="7">
        <v>1</v>
      </c>
    </row>
    <row r="89" spans="1:15">
      <c r="A89" s="16" t="s">
        <v>1408</v>
      </c>
      <c r="B89" s="6" t="s">
        <v>1405</v>
      </c>
      <c r="C89" t="s">
        <v>876</v>
      </c>
      <c r="D89" t="s">
        <v>898</v>
      </c>
      <c r="E89">
        <v>220800</v>
      </c>
      <c r="F89" s="7">
        <v>1</v>
      </c>
      <c r="I89" s="32">
        <v>330100</v>
      </c>
      <c r="J89" s="7"/>
      <c r="K89" s="7">
        <v>3</v>
      </c>
      <c r="L89" s="7"/>
      <c r="M89" s="7"/>
      <c r="N89" s="7"/>
      <c r="O89" s="7">
        <v>3</v>
      </c>
    </row>
    <row r="90" spans="1:15">
      <c r="A90" s="16" t="s">
        <v>1408</v>
      </c>
      <c r="B90" s="6" t="s">
        <v>1405</v>
      </c>
      <c r="C90" t="s">
        <v>876</v>
      </c>
      <c r="D90" t="s">
        <v>904</v>
      </c>
      <c r="E90">
        <v>221100</v>
      </c>
      <c r="F90" s="7">
        <v>14</v>
      </c>
      <c r="I90" s="32">
        <v>330240</v>
      </c>
      <c r="J90" s="7"/>
      <c r="K90" s="7">
        <v>1</v>
      </c>
      <c r="L90" s="7"/>
      <c r="M90" s="7"/>
      <c r="N90" s="7"/>
      <c r="O90" s="7">
        <v>1</v>
      </c>
    </row>
    <row r="91" spans="1:15">
      <c r="A91" s="16" t="s">
        <v>1408</v>
      </c>
      <c r="B91" s="6" t="s">
        <v>1405</v>
      </c>
      <c r="C91" t="s">
        <v>907</v>
      </c>
      <c r="D91" t="s">
        <v>916</v>
      </c>
      <c r="E91">
        <v>330070</v>
      </c>
      <c r="F91" s="7">
        <v>1</v>
      </c>
      <c r="I91" s="32">
        <v>330330</v>
      </c>
      <c r="J91" s="7"/>
      <c r="K91" s="7">
        <v>3</v>
      </c>
      <c r="L91" s="7"/>
      <c r="M91" s="7"/>
      <c r="N91" s="7"/>
      <c r="O91" s="7">
        <v>3</v>
      </c>
    </row>
    <row r="92" spans="1:15">
      <c r="A92" s="16" t="s">
        <v>1408</v>
      </c>
      <c r="B92" s="6" t="s">
        <v>1405</v>
      </c>
      <c r="C92" t="s">
        <v>907</v>
      </c>
      <c r="D92" t="s">
        <v>918</v>
      </c>
      <c r="E92">
        <v>330100</v>
      </c>
      <c r="F92" s="7">
        <v>3</v>
      </c>
      <c r="I92" s="32">
        <v>330340</v>
      </c>
      <c r="J92" s="7"/>
      <c r="K92" s="7">
        <v>3</v>
      </c>
      <c r="L92" s="7"/>
      <c r="M92" s="7"/>
      <c r="N92" s="7"/>
      <c r="O92" s="7">
        <v>3</v>
      </c>
    </row>
    <row r="93" spans="1:15">
      <c r="A93" s="16" t="s">
        <v>1408</v>
      </c>
      <c r="B93" s="6" t="s">
        <v>1405</v>
      </c>
      <c r="C93" t="s">
        <v>907</v>
      </c>
      <c r="D93" t="s">
        <v>927</v>
      </c>
      <c r="E93">
        <v>330240</v>
      </c>
      <c r="F93" s="7">
        <v>1</v>
      </c>
      <c r="I93" s="32">
        <v>330455</v>
      </c>
      <c r="J93" s="7">
        <v>1</v>
      </c>
      <c r="K93" s="7">
        <v>17</v>
      </c>
      <c r="L93" s="7"/>
      <c r="M93" s="7"/>
      <c r="N93" s="7">
        <v>1</v>
      </c>
      <c r="O93" s="7">
        <v>19</v>
      </c>
    </row>
    <row r="94" spans="1:15">
      <c r="A94" s="16" t="s">
        <v>1408</v>
      </c>
      <c r="B94" s="6" t="s">
        <v>1405</v>
      </c>
      <c r="C94" t="s">
        <v>907</v>
      </c>
      <c r="D94" t="s">
        <v>933</v>
      </c>
      <c r="E94">
        <v>330330</v>
      </c>
      <c r="F94" s="7">
        <v>3</v>
      </c>
      <c r="I94" s="32">
        <v>330490</v>
      </c>
      <c r="J94" s="7"/>
      <c r="K94" s="7"/>
      <c r="L94" s="7">
        <v>1</v>
      </c>
      <c r="M94" s="7"/>
      <c r="N94" s="7"/>
      <c r="O94" s="7">
        <v>1</v>
      </c>
    </row>
    <row r="95" spans="1:15">
      <c r="A95" s="16" t="s">
        <v>1408</v>
      </c>
      <c r="B95" s="6" t="s">
        <v>1405</v>
      </c>
      <c r="C95" t="s">
        <v>907</v>
      </c>
      <c r="D95" t="s">
        <v>934</v>
      </c>
      <c r="E95">
        <v>330340</v>
      </c>
      <c r="F95" s="7">
        <v>2</v>
      </c>
      <c r="I95" s="32">
        <v>350600</v>
      </c>
      <c r="J95" s="7"/>
      <c r="K95" s="7">
        <v>3</v>
      </c>
      <c r="L95" s="7"/>
      <c r="M95" s="7"/>
      <c r="N95" s="7"/>
      <c r="O95" s="7">
        <v>3</v>
      </c>
    </row>
    <row r="96" spans="1:15">
      <c r="A96" s="16" t="s">
        <v>1408</v>
      </c>
      <c r="B96" s="6" t="s">
        <v>1405</v>
      </c>
      <c r="C96" t="s">
        <v>907</v>
      </c>
      <c r="D96" t="s">
        <v>907</v>
      </c>
      <c r="E96">
        <v>330455</v>
      </c>
      <c r="F96" s="7">
        <v>16</v>
      </c>
      <c r="I96" s="32">
        <v>350840</v>
      </c>
      <c r="J96" s="7"/>
      <c r="K96" s="7">
        <v>1</v>
      </c>
      <c r="L96" s="7"/>
      <c r="M96" s="7"/>
      <c r="N96" s="7"/>
      <c r="O96" s="7">
        <v>1</v>
      </c>
    </row>
    <row r="97" spans="1:15">
      <c r="A97" s="16" t="s">
        <v>1408</v>
      </c>
      <c r="B97" s="6" t="s">
        <v>1405</v>
      </c>
      <c r="C97" t="s">
        <v>955</v>
      </c>
      <c r="D97" t="s">
        <v>970</v>
      </c>
      <c r="E97">
        <v>240710</v>
      </c>
      <c r="F97" s="7">
        <v>1</v>
      </c>
      <c r="I97" s="32">
        <v>350950</v>
      </c>
      <c r="J97" s="7"/>
      <c r="K97" s="7">
        <v>9</v>
      </c>
      <c r="L97" s="7"/>
      <c r="M97" s="7"/>
      <c r="N97" s="7"/>
      <c r="O97" s="7">
        <v>9</v>
      </c>
    </row>
    <row r="98" spans="1:15">
      <c r="A98" s="16" t="s">
        <v>1408</v>
      </c>
      <c r="B98" s="6" t="s">
        <v>1405</v>
      </c>
      <c r="C98" t="s">
        <v>955</v>
      </c>
      <c r="D98" t="s">
        <v>975</v>
      </c>
      <c r="E98">
        <v>240810</v>
      </c>
      <c r="F98" s="7">
        <v>8</v>
      </c>
      <c r="I98" s="32">
        <v>350970</v>
      </c>
      <c r="J98" s="7"/>
      <c r="K98" s="7">
        <v>1</v>
      </c>
      <c r="L98" s="7"/>
      <c r="M98" s="7"/>
      <c r="N98" s="7"/>
      <c r="O98" s="7">
        <v>1</v>
      </c>
    </row>
    <row r="99" spans="1:15">
      <c r="A99" s="16" t="s">
        <v>1408</v>
      </c>
      <c r="B99" s="6" t="s">
        <v>1405</v>
      </c>
      <c r="C99" t="s">
        <v>955</v>
      </c>
      <c r="D99" t="s">
        <v>977</v>
      </c>
      <c r="E99">
        <v>240325</v>
      </c>
      <c r="F99" s="7">
        <v>1</v>
      </c>
      <c r="I99" s="32">
        <v>351350</v>
      </c>
      <c r="J99" s="7"/>
      <c r="K99" s="7">
        <v>1</v>
      </c>
      <c r="L99" s="7"/>
      <c r="M99" s="7"/>
      <c r="N99" s="7"/>
      <c r="O99" s="7">
        <v>1</v>
      </c>
    </row>
    <row r="100" spans="1:15">
      <c r="A100" s="16" t="s">
        <v>1408</v>
      </c>
      <c r="B100" s="6" t="s">
        <v>1405</v>
      </c>
      <c r="C100" t="s">
        <v>955</v>
      </c>
      <c r="D100" t="s">
        <v>281</v>
      </c>
      <c r="E100">
        <v>241200</v>
      </c>
      <c r="F100" s="7">
        <v>1</v>
      </c>
      <c r="I100" s="32">
        <v>351620</v>
      </c>
      <c r="J100" s="7"/>
      <c r="K100" s="7">
        <v>2</v>
      </c>
      <c r="L100" s="7"/>
      <c r="M100" s="7"/>
      <c r="N100" s="7"/>
      <c r="O100" s="7">
        <v>2</v>
      </c>
    </row>
    <row r="101" spans="1:15">
      <c r="A101" s="16" t="s">
        <v>1408</v>
      </c>
      <c r="B101" s="6" t="s">
        <v>1405</v>
      </c>
      <c r="C101" t="s">
        <v>992</v>
      </c>
      <c r="D101" t="s">
        <v>1008</v>
      </c>
      <c r="E101">
        <v>430510</v>
      </c>
      <c r="F101" s="7">
        <v>2</v>
      </c>
      <c r="I101" s="32">
        <v>351870</v>
      </c>
      <c r="J101" s="7"/>
      <c r="K101" s="7">
        <v>3</v>
      </c>
      <c r="L101" s="7"/>
      <c r="M101" s="7"/>
      <c r="N101" s="7"/>
      <c r="O101" s="7">
        <v>3</v>
      </c>
    </row>
    <row r="102" spans="1:15">
      <c r="A102" s="16" t="s">
        <v>1408</v>
      </c>
      <c r="B102" s="6" t="s">
        <v>1405</v>
      </c>
      <c r="C102" t="s">
        <v>992</v>
      </c>
      <c r="D102" t="s">
        <v>1015</v>
      </c>
      <c r="E102">
        <v>430700</v>
      </c>
      <c r="F102" s="7">
        <v>1</v>
      </c>
      <c r="I102" s="32">
        <v>352040</v>
      </c>
      <c r="J102" s="7"/>
      <c r="K102" s="7">
        <v>1</v>
      </c>
      <c r="L102" s="7"/>
      <c r="M102" s="7"/>
      <c r="N102" s="7"/>
      <c r="O102" s="7">
        <v>1</v>
      </c>
    </row>
    <row r="103" spans="1:15">
      <c r="A103" s="16" t="s">
        <v>1408</v>
      </c>
      <c r="B103" s="6" t="s">
        <v>1405</v>
      </c>
      <c r="C103" t="s">
        <v>992</v>
      </c>
      <c r="D103" t="s">
        <v>1021</v>
      </c>
      <c r="E103">
        <v>430860</v>
      </c>
      <c r="F103" s="7">
        <v>1</v>
      </c>
      <c r="I103" s="32">
        <v>352042</v>
      </c>
      <c r="J103" s="7"/>
      <c r="K103" s="7">
        <v>1</v>
      </c>
      <c r="L103" s="7"/>
      <c r="M103" s="7"/>
      <c r="N103" s="7"/>
      <c r="O103" s="7">
        <v>1</v>
      </c>
    </row>
    <row r="104" spans="1:15">
      <c r="A104" s="16" t="s">
        <v>1408</v>
      </c>
      <c r="B104" s="6" t="s">
        <v>1405</v>
      </c>
      <c r="C104" t="s">
        <v>992</v>
      </c>
      <c r="D104" t="s">
        <v>1038</v>
      </c>
      <c r="E104">
        <v>431340</v>
      </c>
      <c r="F104" s="7">
        <v>3</v>
      </c>
      <c r="I104" s="32">
        <v>352230</v>
      </c>
      <c r="J104" s="7"/>
      <c r="K104" s="7">
        <v>2</v>
      </c>
      <c r="L104" s="7"/>
      <c r="M104" s="7"/>
      <c r="N104" s="7"/>
      <c r="O104" s="7">
        <v>2</v>
      </c>
    </row>
    <row r="105" spans="1:15">
      <c r="A105" s="16" t="s">
        <v>1408</v>
      </c>
      <c r="B105" s="6" t="s">
        <v>1405</v>
      </c>
      <c r="C105" t="s">
        <v>992</v>
      </c>
      <c r="D105" t="s">
        <v>1040</v>
      </c>
      <c r="E105">
        <v>431405</v>
      </c>
      <c r="F105" s="7">
        <v>1</v>
      </c>
      <c r="I105" s="32">
        <v>352260</v>
      </c>
      <c r="J105" s="7"/>
      <c r="K105" s="7">
        <v>1</v>
      </c>
      <c r="L105" s="7"/>
      <c r="M105" s="7"/>
      <c r="N105" s="7"/>
      <c r="O105" s="7">
        <v>1</v>
      </c>
    </row>
    <row r="106" spans="1:15">
      <c r="A106" s="16" t="s">
        <v>1408</v>
      </c>
      <c r="B106" s="6" t="s">
        <v>1405</v>
      </c>
      <c r="C106" t="s">
        <v>992</v>
      </c>
      <c r="D106" t="s">
        <v>1041</v>
      </c>
      <c r="E106">
        <v>431410</v>
      </c>
      <c r="F106" s="7">
        <v>1</v>
      </c>
      <c r="I106" s="32">
        <v>352690</v>
      </c>
      <c r="J106" s="7"/>
      <c r="K106" s="7">
        <v>3</v>
      </c>
      <c r="L106" s="7"/>
      <c r="M106" s="7"/>
      <c r="N106" s="7"/>
      <c r="O106" s="7">
        <v>3</v>
      </c>
    </row>
    <row r="107" spans="1:15">
      <c r="A107" s="16" t="s">
        <v>1408</v>
      </c>
      <c r="B107" s="6" t="s">
        <v>1405</v>
      </c>
      <c r="C107" t="s">
        <v>992</v>
      </c>
      <c r="D107" t="s">
        <v>1045</v>
      </c>
      <c r="E107">
        <v>431480</v>
      </c>
      <c r="F107" s="7">
        <v>1</v>
      </c>
      <c r="I107" s="32">
        <v>353010</v>
      </c>
      <c r="J107" s="7"/>
      <c r="K107" s="7"/>
      <c r="L107" s="7">
        <v>1</v>
      </c>
      <c r="M107" s="7"/>
      <c r="N107" s="7"/>
      <c r="O107" s="7">
        <v>1</v>
      </c>
    </row>
    <row r="108" spans="1:15">
      <c r="A108" s="16" t="s">
        <v>1408</v>
      </c>
      <c r="B108" s="6" t="s">
        <v>1405</v>
      </c>
      <c r="C108" t="s">
        <v>992</v>
      </c>
      <c r="D108" t="s">
        <v>1046</v>
      </c>
      <c r="E108">
        <v>431490</v>
      </c>
      <c r="F108" s="7">
        <v>8</v>
      </c>
      <c r="I108" s="32">
        <v>353060</v>
      </c>
      <c r="J108" s="7"/>
      <c r="K108" s="7">
        <v>1</v>
      </c>
      <c r="L108" s="7"/>
      <c r="M108" s="7"/>
      <c r="N108" s="7"/>
      <c r="O108" s="7">
        <v>1</v>
      </c>
    </row>
    <row r="109" spans="1:15">
      <c r="A109" s="16" t="s">
        <v>1408</v>
      </c>
      <c r="B109" s="6" t="s">
        <v>1405</v>
      </c>
      <c r="C109" t="s">
        <v>992</v>
      </c>
      <c r="D109" t="s">
        <v>1049</v>
      </c>
      <c r="E109">
        <v>431560</v>
      </c>
      <c r="F109" s="7">
        <v>2</v>
      </c>
      <c r="I109" s="32">
        <v>353110</v>
      </c>
      <c r="J109" s="7"/>
      <c r="K109" s="7"/>
      <c r="L109" s="7">
        <v>1</v>
      </c>
      <c r="M109" s="7"/>
      <c r="N109" s="7"/>
      <c r="O109" s="7">
        <v>1</v>
      </c>
    </row>
    <row r="110" spans="1:15">
      <c r="A110" s="16" t="s">
        <v>1408</v>
      </c>
      <c r="B110" s="6" t="s">
        <v>1405</v>
      </c>
      <c r="C110" t="s">
        <v>992</v>
      </c>
      <c r="D110" t="s">
        <v>1053</v>
      </c>
      <c r="E110">
        <v>431690</v>
      </c>
      <c r="F110" s="7">
        <v>1</v>
      </c>
      <c r="I110" s="32">
        <v>353440</v>
      </c>
      <c r="J110" s="7"/>
      <c r="K110" s="7">
        <v>1</v>
      </c>
      <c r="L110" s="7"/>
      <c r="M110" s="7"/>
      <c r="N110" s="7"/>
      <c r="O110" s="7">
        <v>1</v>
      </c>
    </row>
    <row r="111" spans="1:15">
      <c r="A111" s="16" t="s">
        <v>1408</v>
      </c>
      <c r="B111" s="6" t="s">
        <v>1405</v>
      </c>
      <c r="C111" t="s">
        <v>992</v>
      </c>
      <c r="D111" t="s">
        <v>1064</v>
      </c>
      <c r="E111">
        <v>431990</v>
      </c>
      <c r="F111" s="7">
        <v>1</v>
      </c>
      <c r="I111" s="32">
        <v>353800</v>
      </c>
      <c r="J111" s="7"/>
      <c r="K111" s="7">
        <v>1</v>
      </c>
      <c r="L111" s="7"/>
      <c r="M111" s="7"/>
      <c r="N111" s="7"/>
      <c r="O111" s="7">
        <v>1</v>
      </c>
    </row>
    <row r="112" spans="1:15">
      <c r="A112" s="16" t="s">
        <v>1408</v>
      </c>
      <c r="B112" s="6" t="s">
        <v>1405</v>
      </c>
      <c r="C112" t="s">
        <v>992</v>
      </c>
      <c r="D112" t="s">
        <v>1074</v>
      </c>
      <c r="E112">
        <v>432240</v>
      </c>
      <c r="F112" s="7">
        <v>1</v>
      </c>
      <c r="I112" s="32">
        <v>353870</v>
      </c>
      <c r="J112" s="7"/>
      <c r="K112" s="7">
        <v>1</v>
      </c>
      <c r="L112" s="7"/>
      <c r="M112" s="7"/>
      <c r="N112" s="7"/>
      <c r="O112" s="7">
        <v>1</v>
      </c>
    </row>
    <row r="113" spans="1:15">
      <c r="A113" s="16" t="s">
        <v>1408</v>
      </c>
      <c r="B113" s="6" t="s">
        <v>1405</v>
      </c>
      <c r="C113" t="s">
        <v>1081</v>
      </c>
      <c r="D113" t="s">
        <v>1082</v>
      </c>
      <c r="E113">
        <v>110002</v>
      </c>
      <c r="F113" s="7">
        <v>1</v>
      </c>
      <c r="I113" s="32">
        <v>354060</v>
      </c>
      <c r="J113" s="7"/>
      <c r="K113" s="7"/>
      <c r="L113" s="7">
        <v>1</v>
      </c>
      <c r="M113" s="7"/>
      <c r="N113" s="7"/>
      <c r="O113" s="7">
        <v>1</v>
      </c>
    </row>
    <row r="114" spans="1:15">
      <c r="A114" s="16" t="s">
        <v>1408</v>
      </c>
      <c r="B114" s="6" t="s">
        <v>1405</v>
      </c>
      <c r="C114" t="s">
        <v>1081</v>
      </c>
      <c r="D114" t="s">
        <v>1085</v>
      </c>
      <c r="E114">
        <v>110010</v>
      </c>
      <c r="F114" s="7">
        <v>1</v>
      </c>
      <c r="I114" s="32">
        <v>354100</v>
      </c>
      <c r="J114" s="7"/>
      <c r="K114" s="7">
        <v>1</v>
      </c>
      <c r="L114" s="7"/>
      <c r="M114" s="7"/>
      <c r="N114" s="7"/>
      <c r="O114" s="7">
        <v>1</v>
      </c>
    </row>
    <row r="115" spans="1:15">
      <c r="A115" s="16" t="s">
        <v>1408</v>
      </c>
      <c r="B115" s="6" t="s">
        <v>1405</v>
      </c>
      <c r="C115" t="s">
        <v>1081</v>
      </c>
      <c r="D115" t="s">
        <v>1087</v>
      </c>
      <c r="E115">
        <v>110012</v>
      </c>
      <c r="F115" s="7">
        <v>1</v>
      </c>
      <c r="I115" s="32">
        <v>354140</v>
      </c>
      <c r="J115" s="7"/>
      <c r="K115" s="7">
        <v>1</v>
      </c>
      <c r="L115" s="7"/>
      <c r="M115" s="7"/>
      <c r="N115" s="7"/>
      <c r="O115" s="7">
        <v>1</v>
      </c>
    </row>
    <row r="116" spans="1:15">
      <c r="A116" s="16" t="s">
        <v>1408</v>
      </c>
      <c r="B116" s="6" t="s">
        <v>1405</v>
      </c>
      <c r="C116" t="s">
        <v>1081</v>
      </c>
      <c r="D116" t="s">
        <v>1092</v>
      </c>
      <c r="E116">
        <v>110020</v>
      </c>
      <c r="F116" s="7">
        <v>4</v>
      </c>
      <c r="I116" s="32">
        <v>354260</v>
      </c>
      <c r="J116" s="7"/>
      <c r="K116" s="7">
        <v>1</v>
      </c>
      <c r="L116" s="7"/>
      <c r="M116" s="7"/>
      <c r="N116" s="7"/>
      <c r="O116" s="7">
        <v>1</v>
      </c>
    </row>
    <row r="117" spans="1:15">
      <c r="A117" s="16" t="s">
        <v>1408</v>
      </c>
      <c r="B117" s="6" t="s">
        <v>1405</v>
      </c>
      <c r="C117" t="s">
        <v>1081</v>
      </c>
      <c r="D117" t="s">
        <v>1093</v>
      </c>
      <c r="E117">
        <v>110028</v>
      </c>
      <c r="F117" s="7">
        <v>1</v>
      </c>
      <c r="I117" s="32">
        <v>354340</v>
      </c>
      <c r="J117" s="7"/>
      <c r="K117" s="7">
        <v>1</v>
      </c>
      <c r="L117" s="7"/>
      <c r="M117" s="7"/>
      <c r="N117" s="7"/>
      <c r="O117" s="7">
        <v>1</v>
      </c>
    </row>
    <row r="118" spans="1:15">
      <c r="A118" s="16" t="s">
        <v>1408</v>
      </c>
      <c r="B118" s="6" t="s">
        <v>1405</v>
      </c>
      <c r="C118" t="s">
        <v>1096</v>
      </c>
      <c r="D118" t="s">
        <v>1099</v>
      </c>
      <c r="E118">
        <v>140010</v>
      </c>
      <c r="F118" s="7">
        <v>8</v>
      </c>
      <c r="I118" s="32">
        <v>354580</v>
      </c>
      <c r="J118" s="7"/>
      <c r="K118" s="7">
        <v>1</v>
      </c>
      <c r="L118" s="7"/>
      <c r="M118" s="7"/>
      <c r="N118" s="7"/>
      <c r="O118" s="7">
        <v>1</v>
      </c>
    </row>
    <row r="119" spans="1:15">
      <c r="A119" s="16" t="s">
        <v>1408</v>
      </c>
      <c r="B119" s="6" t="s">
        <v>1405</v>
      </c>
      <c r="C119" t="s">
        <v>1107</v>
      </c>
      <c r="D119" t="s">
        <v>1112</v>
      </c>
      <c r="E119">
        <v>420200</v>
      </c>
      <c r="F119" s="7">
        <v>2</v>
      </c>
      <c r="I119" s="32">
        <v>354780</v>
      </c>
      <c r="J119" s="7"/>
      <c r="K119" s="7">
        <v>1</v>
      </c>
      <c r="L119" s="7"/>
      <c r="M119" s="7"/>
      <c r="N119" s="7"/>
      <c r="O119" s="7">
        <v>1</v>
      </c>
    </row>
    <row r="120" spans="1:15">
      <c r="A120" s="16" t="s">
        <v>1408</v>
      </c>
      <c r="B120" s="6" t="s">
        <v>1405</v>
      </c>
      <c r="C120" t="s">
        <v>1107</v>
      </c>
      <c r="D120" t="s">
        <v>1116</v>
      </c>
      <c r="E120">
        <v>420240</v>
      </c>
      <c r="F120" s="7">
        <v>2</v>
      </c>
      <c r="I120" s="32">
        <v>354850</v>
      </c>
      <c r="J120" s="7"/>
      <c r="K120" s="7">
        <v>7</v>
      </c>
      <c r="L120" s="7"/>
      <c r="M120" s="7"/>
      <c r="N120" s="7"/>
      <c r="O120" s="7">
        <v>7</v>
      </c>
    </row>
    <row r="121" spans="1:15">
      <c r="A121" s="16" t="s">
        <v>1408</v>
      </c>
      <c r="B121" s="6" t="s">
        <v>1405</v>
      </c>
      <c r="C121" t="s">
        <v>1107</v>
      </c>
      <c r="D121" t="s">
        <v>1125</v>
      </c>
      <c r="E121">
        <v>420540</v>
      </c>
      <c r="F121" s="7">
        <v>5</v>
      </c>
      <c r="I121" s="32">
        <v>354870</v>
      </c>
      <c r="J121" s="7"/>
      <c r="K121" s="7">
        <v>1</v>
      </c>
      <c r="L121" s="7"/>
      <c r="M121" s="7"/>
      <c r="N121" s="7"/>
      <c r="O121" s="7">
        <v>1</v>
      </c>
    </row>
    <row r="122" spans="1:15">
      <c r="A122" s="16" t="s">
        <v>1408</v>
      </c>
      <c r="B122" s="6" t="s">
        <v>1405</v>
      </c>
      <c r="C122" t="s">
        <v>1107</v>
      </c>
      <c r="D122" t="s">
        <v>1133</v>
      </c>
      <c r="E122">
        <v>420820</v>
      </c>
      <c r="F122" s="7">
        <v>1</v>
      </c>
      <c r="I122" s="32">
        <v>354880</v>
      </c>
      <c r="J122" s="7"/>
      <c r="K122" s="7">
        <v>1</v>
      </c>
      <c r="L122" s="7"/>
      <c r="M122" s="7"/>
      <c r="N122" s="7"/>
      <c r="O122" s="7">
        <v>1</v>
      </c>
    </row>
    <row r="123" spans="1:15">
      <c r="A123" s="16" t="s">
        <v>1408</v>
      </c>
      <c r="B123" s="6" t="s">
        <v>1405</v>
      </c>
      <c r="C123" t="s">
        <v>1107</v>
      </c>
      <c r="D123" t="s">
        <v>1136</v>
      </c>
      <c r="E123">
        <v>420910</v>
      </c>
      <c r="F123" s="7">
        <v>3</v>
      </c>
      <c r="I123" s="32">
        <v>354980</v>
      </c>
      <c r="J123" s="7"/>
      <c r="K123" s="7">
        <v>1</v>
      </c>
      <c r="L123" s="7"/>
      <c r="M123" s="7"/>
      <c r="N123" s="7"/>
      <c r="O123" s="7">
        <v>1</v>
      </c>
    </row>
    <row r="124" spans="1:15">
      <c r="A124" s="16" t="s">
        <v>1408</v>
      </c>
      <c r="B124" s="6" t="s">
        <v>1405</v>
      </c>
      <c r="C124" t="s">
        <v>1107</v>
      </c>
      <c r="D124" t="s">
        <v>1153</v>
      </c>
      <c r="E124">
        <v>421660</v>
      </c>
      <c r="F124" s="7">
        <v>1</v>
      </c>
      <c r="I124" s="32">
        <v>354990</v>
      </c>
      <c r="J124" s="7"/>
      <c r="K124" s="7">
        <v>7</v>
      </c>
      <c r="L124" s="7"/>
      <c r="M124" s="7"/>
      <c r="N124" s="7"/>
      <c r="O124" s="7">
        <v>7</v>
      </c>
    </row>
    <row r="125" spans="1:15">
      <c r="A125" s="16" t="s">
        <v>1408</v>
      </c>
      <c r="B125" s="6" t="s">
        <v>1405</v>
      </c>
      <c r="C125" t="s">
        <v>1107</v>
      </c>
      <c r="D125" t="s">
        <v>1156</v>
      </c>
      <c r="E125">
        <v>421950</v>
      </c>
      <c r="F125" s="7">
        <v>1</v>
      </c>
      <c r="I125" s="32">
        <v>355030</v>
      </c>
      <c r="J125" s="7"/>
      <c r="K125" s="7">
        <v>44</v>
      </c>
      <c r="L125" s="7">
        <v>1</v>
      </c>
      <c r="M125" s="7"/>
      <c r="N125" s="7">
        <v>1</v>
      </c>
      <c r="O125" s="7">
        <v>46</v>
      </c>
    </row>
    <row r="126" spans="1:15">
      <c r="A126" s="16" t="s">
        <v>1408</v>
      </c>
      <c r="B126" s="6" t="s">
        <v>1405</v>
      </c>
      <c r="C126" t="s">
        <v>1157</v>
      </c>
      <c r="D126" t="s">
        <v>1174</v>
      </c>
      <c r="E126">
        <v>350600</v>
      </c>
      <c r="F126" s="7">
        <v>3</v>
      </c>
      <c r="I126" s="32">
        <v>355070</v>
      </c>
      <c r="J126" s="7"/>
      <c r="K126" s="7"/>
      <c r="L126" s="7">
        <v>1</v>
      </c>
      <c r="M126" s="7"/>
      <c r="N126" s="7"/>
      <c r="O126" s="7">
        <v>1</v>
      </c>
    </row>
    <row r="127" spans="1:15">
      <c r="A127" s="16" t="s">
        <v>1408</v>
      </c>
      <c r="B127" s="6" t="s">
        <v>1405</v>
      </c>
      <c r="C127" t="s">
        <v>1157</v>
      </c>
      <c r="D127" t="s">
        <v>1182</v>
      </c>
      <c r="E127">
        <v>350840</v>
      </c>
      <c r="F127" s="7">
        <v>1</v>
      </c>
      <c r="I127" s="32">
        <v>355100</v>
      </c>
      <c r="J127" s="7"/>
      <c r="K127" s="7">
        <v>3</v>
      </c>
      <c r="L127" s="7"/>
      <c r="M127" s="7"/>
      <c r="N127" s="7"/>
      <c r="O127" s="7">
        <v>3</v>
      </c>
    </row>
    <row r="128" spans="1:15">
      <c r="A128" s="16" t="s">
        <v>1408</v>
      </c>
      <c r="B128" s="6" t="s">
        <v>1405</v>
      </c>
      <c r="C128" t="s">
        <v>1157</v>
      </c>
      <c r="D128" t="s">
        <v>1187</v>
      </c>
      <c r="E128">
        <v>350950</v>
      </c>
      <c r="F128" s="7">
        <v>9</v>
      </c>
      <c r="I128" s="32">
        <v>355220</v>
      </c>
      <c r="J128" s="7"/>
      <c r="K128" s="7">
        <v>2</v>
      </c>
      <c r="L128" s="7"/>
      <c r="M128" s="7"/>
      <c r="N128" s="7"/>
      <c r="O128" s="7">
        <v>2</v>
      </c>
    </row>
    <row r="129" spans="1:15">
      <c r="A129" s="16" t="s">
        <v>1408</v>
      </c>
      <c r="B129" s="6" t="s">
        <v>1405</v>
      </c>
      <c r="C129" t="s">
        <v>1157</v>
      </c>
      <c r="D129" t="s">
        <v>1189</v>
      </c>
      <c r="E129">
        <v>350970</v>
      </c>
      <c r="F129" s="7">
        <v>1</v>
      </c>
      <c r="I129" s="32">
        <v>355250</v>
      </c>
      <c r="J129" s="7"/>
      <c r="K129" s="7">
        <v>1</v>
      </c>
      <c r="L129" s="7"/>
      <c r="M129" s="7"/>
      <c r="N129" s="7"/>
      <c r="O129" s="7">
        <v>1</v>
      </c>
    </row>
    <row r="130" spans="1:15">
      <c r="A130" s="16" t="s">
        <v>1408</v>
      </c>
      <c r="B130" s="6" t="s">
        <v>1405</v>
      </c>
      <c r="C130" t="s">
        <v>1157</v>
      </c>
      <c r="D130" t="s">
        <v>1197</v>
      </c>
      <c r="E130">
        <v>351350</v>
      </c>
      <c r="F130" s="7">
        <v>1</v>
      </c>
      <c r="I130" s="32">
        <v>355410</v>
      </c>
      <c r="J130" s="7"/>
      <c r="K130" s="7">
        <v>1</v>
      </c>
      <c r="L130" s="7"/>
      <c r="M130" s="7"/>
      <c r="N130" s="7"/>
      <c r="O130" s="7">
        <v>1</v>
      </c>
    </row>
    <row r="131" spans="1:15">
      <c r="A131" s="16" t="s">
        <v>1408</v>
      </c>
      <c r="B131" s="6" t="s">
        <v>1405</v>
      </c>
      <c r="C131" t="s">
        <v>1157</v>
      </c>
      <c r="D131" t="s">
        <v>1205</v>
      </c>
      <c r="E131">
        <v>351620</v>
      </c>
      <c r="F131" s="7">
        <v>2</v>
      </c>
      <c r="I131" s="32">
        <v>355480</v>
      </c>
      <c r="J131" s="7"/>
      <c r="K131" s="7"/>
      <c r="L131" s="7">
        <v>1</v>
      </c>
      <c r="M131" s="7"/>
      <c r="N131" s="7"/>
      <c r="O131" s="7">
        <v>1</v>
      </c>
    </row>
    <row r="132" spans="1:15">
      <c r="A132" s="16" t="s">
        <v>1408</v>
      </c>
      <c r="B132" s="6" t="s">
        <v>1405</v>
      </c>
      <c r="C132" t="s">
        <v>1157</v>
      </c>
      <c r="D132" t="s">
        <v>1211</v>
      </c>
      <c r="E132">
        <v>351870</v>
      </c>
      <c r="F132" s="7">
        <v>3</v>
      </c>
      <c r="I132" s="32">
        <v>410480</v>
      </c>
      <c r="J132" s="7"/>
      <c r="K132" s="7">
        <v>1</v>
      </c>
      <c r="L132" s="7"/>
      <c r="M132" s="7"/>
      <c r="N132" s="7"/>
      <c r="O132" s="7">
        <v>1</v>
      </c>
    </row>
    <row r="133" spans="1:15">
      <c r="A133" s="16" t="s">
        <v>1408</v>
      </c>
      <c r="B133" s="6" t="s">
        <v>1405</v>
      </c>
      <c r="C133" t="s">
        <v>1157</v>
      </c>
      <c r="D133" t="s">
        <v>1215</v>
      </c>
      <c r="E133">
        <v>352042</v>
      </c>
      <c r="F133" s="7">
        <v>1</v>
      </c>
      <c r="I133" s="32">
        <v>410690</v>
      </c>
      <c r="J133" s="7"/>
      <c r="K133" s="7">
        <v>4</v>
      </c>
      <c r="L133" s="7"/>
      <c r="M133" s="7"/>
      <c r="N133" s="7"/>
      <c r="O133" s="7">
        <v>4</v>
      </c>
    </row>
    <row r="134" spans="1:15">
      <c r="A134" s="16" t="s">
        <v>1408</v>
      </c>
      <c r="B134" s="6" t="s">
        <v>1405</v>
      </c>
      <c r="C134" t="s">
        <v>1157</v>
      </c>
      <c r="D134" t="s">
        <v>1217</v>
      </c>
      <c r="E134">
        <v>352040</v>
      </c>
      <c r="F134" s="7">
        <v>1</v>
      </c>
      <c r="I134" s="32">
        <v>410830</v>
      </c>
      <c r="J134" s="7"/>
      <c r="K134" s="7">
        <v>2</v>
      </c>
      <c r="L134" s="7"/>
      <c r="M134" s="7"/>
      <c r="N134" s="7"/>
      <c r="O134" s="7">
        <v>2</v>
      </c>
    </row>
    <row r="135" spans="1:15">
      <c r="A135" s="16" t="s">
        <v>1408</v>
      </c>
      <c r="B135" s="6" t="s">
        <v>1405</v>
      </c>
      <c r="C135" t="s">
        <v>1157</v>
      </c>
      <c r="D135" t="s">
        <v>1222</v>
      </c>
      <c r="E135">
        <v>352230</v>
      </c>
      <c r="F135" s="7">
        <v>2</v>
      </c>
      <c r="I135" s="32">
        <v>411370</v>
      </c>
      <c r="J135" s="7"/>
      <c r="K135" s="7">
        <v>2</v>
      </c>
      <c r="L135" s="7"/>
      <c r="M135" s="7"/>
      <c r="N135" s="7"/>
      <c r="O135" s="7">
        <v>2</v>
      </c>
    </row>
    <row r="136" spans="1:15">
      <c r="A136" s="16" t="s">
        <v>1408</v>
      </c>
      <c r="B136" s="6" t="s">
        <v>1405</v>
      </c>
      <c r="C136" t="s">
        <v>1157</v>
      </c>
      <c r="D136" t="s">
        <v>1225</v>
      </c>
      <c r="E136">
        <v>352260</v>
      </c>
      <c r="F136" s="7">
        <v>1</v>
      </c>
      <c r="I136" s="32">
        <v>411520</v>
      </c>
      <c r="J136" s="7"/>
      <c r="K136" s="7">
        <v>2</v>
      </c>
      <c r="L136" s="7"/>
      <c r="M136" s="7"/>
      <c r="N136" s="7"/>
      <c r="O136" s="7">
        <v>2</v>
      </c>
    </row>
    <row r="137" spans="1:15">
      <c r="A137" s="16" t="s">
        <v>1408</v>
      </c>
      <c r="B137" s="6" t="s">
        <v>1405</v>
      </c>
      <c r="C137" t="s">
        <v>1157</v>
      </c>
      <c r="D137" t="s">
        <v>1240</v>
      </c>
      <c r="E137">
        <v>352690</v>
      </c>
      <c r="F137" s="7">
        <v>3</v>
      </c>
      <c r="I137" s="32">
        <v>411990</v>
      </c>
      <c r="J137" s="7"/>
      <c r="K137" s="7">
        <v>1</v>
      </c>
      <c r="L137" s="7"/>
      <c r="M137" s="7"/>
      <c r="N137" s="7"/>
      <c r="O137" s="7">
        <v>1</v>
      </c>
    </row>
    <row r="138" spans="1:15">
      <c r="A138" s="16" t="s">
        <v>1408</v>
      </c>
      <c r="B138" s="6" t="s">
        <v>1405</v>
      </c>
      <c r="C138" t="s">
        <v>1157</v>
      </c>
      <c r="D138" t="s">
        <v>1251</v>
      </c>
      <c r="E138">
        <v>353060</v>
      </c>
      <c r="F138" s="7">
        <v>1</v>
      </c>
      <c r="I138" s="32">
        <v>412570</v>
      </c>
      <c r="J138" s="7"/>
      <c r="K138" s="7">
        <v>1</v>
      </c>
      <c r="L138" s="7"/>
      <c r="M138" s="7"/>
      <c r="N138" s="7"/>
      <c r="O138" s="7">
        <v>1</v>
      </c>
    </row>
    <row r="139" spans="1:15">
      <c r="A139" s="16" t="s">
        <v>1408</v>
      </c>
      <c r="B139" s="6" t="s">
        <v>1405</v>
      </c>
      <c r="C139" t="s">
        <v>1157</v>
      </c>
      <c r="D139" t="s">
        <v>1258</v>
      </c>
      <c r="E139">
        <v>353440</v>
      </c>
      <c r="F139" s="7">
        <v>1</v>
      </c>
      <c r="I139" s="32">
        <v>420200</v>
      </c>
      <c r="J139" s="7"/>
      <c r="K139" s="7">
        <v>2</v>
      </c>
      <c r="L139" s="7"/>
      <c r="M139" s="7"/>
      <c r="N139" s="7"/>
      <c r="O139" s="7">
        <v>2</v>
      </c>
    </row>
    <row r="140" spans="1:15">
      <c r="A140" s="16" t="s">
        <v>1408</v>
      </c>
      <c r="B140" s="6" t="s">
        <v>1405</v>
      </c>
      <c r="C140" t="s">
        <v>1157</v>
      </c>
      <c r="D140" t="s">
        <v>1269</v>
      </c>
      <c r="E140">
        <v>353800</v>
      </c>
      <c r="F140" s="7">
        <v>1</v>
      </c>
      <c r="I140" s="32">
        <v>420240</v>
      </c>
      <c r="J140" s="7"/>
      <c r="K140" s="7">
        <v>2</v>
      </c>
      <c r="L140" s="7"/>
      <c r="M140" s="7"/>
      <c r="N140" s="7"/>
      <c r="O140" s="7">
        <v>2</v>
      </c>
    </row>
    <row r="141" spans="1:15">
      <c r="A141" s="16" t="s">
        <v>1408</v>
      </c>
      <c r="B141" s="6" t="s">
        <v>1405</v>
      </c>
      <c r="C141" t="s">
        <v>1157</v>
      </c>
      <c r="D141" t="s">
        <v>1271</v>
      </c>
      <c r="E141">
        <v>353870</v>
      </c>
      <c r="F141" s="7">
        <v>1</v>
      </c>
      <c r="I141" s="32">
        <v>420540</v>
      </c>
      <c r="J141" s="7"/>
      <c r="K141" s="7">
        <v>5</v>
      </c>
      <c r="L141" s="7"/>
      <c r="M141" s="7"/>
      <c r="N141" s="7"/>
      <c r="O141" s="7">
        <v>5</v>
      </c>
    </row>
    <row r="142" spans="1:15">
      <c r="A142" s="16" t="s">
        <v>1408</v>
      </c>
      <c r="B142" s="6" t="s">
        <v>1405</v>
      </c>
      <c r="C142" t="s">
        <v>1157</v>
      </c>
      <c r="D142" t="s">
        <v>1278</v>
      </c>
      <c r="E142">
        <v>354100</v>
      </c>
      <c r="F142" s="7">
        <v>1</v>
      </c>
      <c r="I142" s="32">
        <v>420820</v>
      </c>
      <c r="J142" s="7"/>
      <c r="K142" s="7">
        <v>1</v>
      </c>
      <c r="L142" s="7"/>
      <c r="M142" s="7"/>
      <c r="N142" s="7"/>
      <c r="O142" s="7">
        <v>1</v>
      </c>
    </row>
    <row r="143" spans="1:15">
      <c r="A143" s="16" t="s">
        <v>1408</v>
      </c>
      <c r="B143" s="6" t="s">
        <v>1405</v>
      </c>
      <c r="C143" t="s">
        <v>1157</v>
      </c>
      <c r="D143" t="s">
        <v>1280</v>
      </c>
      <c r="E143">
        <v>354140</v>
      </c>
      <c r="F143" s="7">
        <v>1</v>
      </c>
      <c r="I143" s="32">
        <v>420910</v>
      </c>
      <c r="J143" s="7"/>
      <c r="K143" s="7">
        <v>3</v>
      </c>
      <c r="L143" s="7"/>
      <c r="M143" s="7"/>
      <c r="N143" s="7"/>
      <c r="O143" s="7">
        <v>3</v>
      </c>
    </row>
    <row r="144" spans="1:15">
      <c r="A144" s="16" t="s">
        <v>1408</v>
      </c>
      <c r="B144" s="6" t="s">
        <v>1405</v>
      </c>
      <c r="C144" t="s">
        <v>1157</v>
      </c>
      <c r="D144" t="s">
        <v>1282</v>
      </c>
      <c r="E144">
        <v>354260</v>
      </c>
      <c r="F144" s="7">
        <v>1</v>
      </c>
      <c r="I144" s="32">
        <v>421660</v>
      </c>
      <c r="J144" s="7"/>
      <c r="K144" s="7">
        <v>1</v>
      </c>
      <c r="L144" s="7"/>
      <c r="M144" s="7"/>
      <c r="N144" s="7"/>
      <c r="O144" s="7">
        <v>1</v>
      </c>
    </row>
    <row r="145" spans="1:15">
      <c r="A145" s="16" t="s">
        <v>1408</v>
      </c>
      <c r="B145" s="6" t="s">
        <v>1405</v>
      </c>
      <c r="C145" t="s">
        <v>1157</v>
      </c>
      <c r="D145" t="s">
        <v>1283</v>
      </c>
      <c r="E145">
        <v>354340</v>
      </c>
      <c r="F145" s="7">
        <v>1</v>
      </c>
      <c r="I145" s="32">
        <v>421950</v>
      </c>
      <c r="J145" s="7"/>
      <c r="K145" s="7">
        <v>1</v>
      </c>
      <c r="L145" s="7"/>
      <c r="M145" s="7"/>
      <c r="N145" s="7"/>
      <c r="O145" s="7">
        <v>1</v>
      </c>
    </row>
    <row r="146" spans="1:15">
      <c r="A146" s="16" t="s">
        <v>1408</v>
      </c>
      <c r="B146" s="6" t="s">
        <v>1405</v>
      </c>
      <c r="C146" t="s">
        <v>1157</v>
      </c>
      <c r="D146" t="s">
        <v>1290</v>
      </c>
      <c r="E146">
        <v>354580</v>
      </c>
      <c r="F146" s="7">
        <v>1</v>
      </c>
      <c r="I146" s="32">
        <v>430510</v>
      </c>
      <c r="J146" s="7"/>
      <c r="K146" s="7">
        <v>2</v>
      </c>
      <c r="L146" s="7"/>
      <c r="M146" s="7"/>
      <c r="N146" s="7"/>
      <c r="O146" s="7">
        <v>2</v>
      </c>
    </row>
    <row r="147" spans="1:15">
      <c r="A147" s="16" t="s">
        <v>1408</v>
      </c>
      <c r="B147" s="6" t="s">
        <v>1405</v>
      </c>
      <c r="C147" t="s">
        <v>1157</v>
      </c>
      <c r="D147" t="s">
        <v>1293</v>
      </c>
      <c r="E147">
        <v>354780</v>
      </c>
      <c r="F147" s="7">
        <v>1</v>
      </c>
      <c r="I147" s="32">
        <v>430700</v>
      </c>
      <c r="J147" s="7"/>
      <c r="K147" s="7">
        <v>1</v>
      </c>
      <c r="L147" s="7"/>
      <c r="M147" s="7"/>
      <c r="N147" s="7"/>
      <c r="O147" s="7">
        <v>1</v>
      </c>
    </row>
    <row r="148" spans="1:15">
      <c r="A148" s="16" t="s">
        <v>1408</v>
      </c>
      <c r="B148" s="6" t="s">
        <v>1405</v>
      </c>
      <c r="C148" t="s">
        <v>1157</v>
      </c>
      <c r="D148" t="s">
        <v>1295</v>
      </c>
      <c r="E148">
        <v>354850</v>
      </c>
      <c r="F148" s="7">
        <v>7</v>
      </c>
      <c r="I148" s="32">
        <v>430860</v>
      </c>
      <c r="J148" s="7"/>
      <c r="K148" s="7">
        <v>1</v>
      </c>
      <c r="L148" s="7"/>
      <c r="M148" s="7"/>
      <c r="N148" s="7"/>
      <c r="O148" s="7">
        <v>1</v>
      </c>
    </row>
    <row r="149" spans="1:15">
      <c r="A149" s="16" t="s">
        <v>1408</v>
      </c>
      <c r="B149" s="6" t="s">
        <v>1405</v>
      </c>
      <c r="C149" t="s">
        <v>1157</v>
      </c>
      <c r="D149" t="s">
        <v>1296</v>
      </c>
      <c r="E149">
        <v>354870</v>
      </c>
      <c r="F149" s="7">
        <v>1</v>
      </c>
      <c r="I149" s="32">
        <v>431340</v>
      </c>
      <c r="J149" s="7"/>
      <c r="K149" s="7">
        <v>3</v>
      </c>
      <c r="L149" s="7"/>
      <c r="M149" s="7"/>
      <c r="N149" s="7"/>
      <c r="O149" s="7">
        <v>3</v>
      </c>
    </row>
    <row r="150" spans="1:15">
      <c r="A150" s="16" t="s">
        <v>1408</v>
      </c>
      <c r="B150" s="6" t="s">
        <v>1405</v>
      </c>
      <c r="C150" t="s">
        <v>1157</v>
      </c>
      <c r="D150" t="s">
        <v>1297</v>
      </c>
      <c r="E150">
        <v>354880</v>
      </c>
      <c r="F150" s="7">
        <v>1</v>
      </c>
      <c r="I150" s="32">
        <v>431405</v>
      </c>
      <c r="J150" s="7"/>
      <c r="K150" s="7">
        <v>1</v>
      </c>
      <c r="L150" s="7"/>
      <c r="M150" s="7"/>
      <c r="N150" s="7"/>
      <c r="O150" s="7">
        <v>1</v>
      </c>
    </row>
    <row r="151" spans="1:15">
      <c r="A151" s="16" t="s">
        <v>1408</v>
      </c>
      <c r="B151" s="6" t="s">
        <v>1405</v>
      </c>
      <c r="C151" t="s">
        <v>1157</v>
      </c>
      <c r="D151" t="s">
        <v>1302</v>
      </c>
      <c r="E151">
        <v>354980</v>
      </c>
      <c r="F151" s="7">
        <v>1</v>
      </c>
      <c r="I151" s="32">
        <v>431410</v>
      </c>
      <c r="J151" s="7"/>
      <c r="K151" s="7">
        <v>1</v>
      </c>
      <c r="L151" s="7"/>
      <c r="M151" s="7"/>
      <c r="N151" s="7"/>
      <c r="O151" s="7">
        <v>1</v>
      </c>
    </row>
    <row r="152" spans="1:15">
      <c r="A152" s="16" t="s">
        <v>1408</v>
      </c>
      <c r="B152" s="6" t="s">
        <v>1405</v>
      </c>
      <c r="C152" t="s">
        <v>1157</v>
      </c>
      <c r="D152" t="s">
        <v>1303</v>
      </c>
      <c r="E152">
        <v>354990</v>
      </c>
      <c r="F152" s="7">
        <v>7</v>
      </c>
      <c r="I152" s="32">
        <v>431480</v>
      </c>
      <c r="J152" s="7"/>
      <c r="K152" s="7">
        <v>1</v>
      </c>
      <c r="L152" s="7"/>
      <c r="M152" s="7"/>
      <c r="N152" s="7"/>
      <c r="O152" s="7">
        <v>1</v>
      </c>
    </row>
    <row r="153" spans="1:15">
      <c r="A153" s="16" t="s">
        <v>1408</v>
      </c>
      <c r="B153" s="6" t="s">
        <v>1405</v>
      </c>
      <c r="C153" t="s">
        <v>1157</v>
      </c>
      <c r="D153" t="s">
        <v>1157</v>
      </c>
      <c r="E153">
        <v>355030</v>
      </c>
      <c r="F153" s="7">
        <v>43</v>
      </c>
      <c r="I153" s="32">
        <v>431490</v>
      </c>
      <c r="J153" s="7"/>
      <c r="K153" s="7">
        <v>8</v>
      </c>
      <c r="L153" s="7"/>
      <c r="M153" s="7"/>
      <c r="N153" s="7"/>
      <c r="O153" s="7">
        <v>8</v>
      </c>
    </row>
    <row r="154" spans="1:15">
      <c r="A154" s="16" t="s">
        <v>1408</v>
      </c>
      <c r="B154" s="6" t="s">
        <v>1405</v>
      </c>
      <c r="C154" t="s">
        <v>1157</v>
      </c>
      <c r="D154" t="s">
        <v>1308</v>
      </c>
      <c r="E154">
        <v>355100</v>
      </c>
      <c r="F154" s="7">
        <v>3</v>
      </c>
      <c r="I154" s="32">
        <v>431560</v>
      </c>
      <c r="J154" s="7"/>
      <c r="K154" s="7">
        <v>2</v>
      </c>
      <c r="L154" s="7"/>
      <c r="M154" s="7"/>
      <c r="N154" s="7"/>
      <c r="O154" s="7">
        <v>2</v>
      </c>
    </row>
    <row r="155" spans="1:15">
      <c r="A155" s="16" t="s">
        <v>1408</v>
      </c>
      <c r="B155" s="6" t="s">
        <v>1405</v>
      </c>
      <c r="C155" t="s">
        <v>1157</v>
      </c>
      <c r="D155" t="s">
        <v>1311</v>
      </c>
      <c r="E155">
        <v>355220</v>
      </c>
      <c r="F155" s="7">
        <v>2</v>
      </c>
      <c r="I155" s="32">
        <v>431690</v>
      </c>
      <c r="J155" s="7"/>
      <c r="K155" s="7">
        <v>1</v>
      </c>
      <c r="L155" s="7"/>
      <c r="M155" s="7"/>
      <c r="N155" s="7"/>
      <c r="O155" s="7">
        <v>1</v>
      </c>
    </row>
    <row r="156" spans="1:15">
      <c r="A156" s="16" t="s">
        <v>1408</v>
      </c>
      <c r="B156" s="6" t="s">
        <v>1405</v>
      </c>
      <c r="C156" t="s">
        <v>1157</v>
      </c>
      <c r="D156" t="s">
        <v>1313</v>
      </c>
      <c r="E156">
        <v>355250</v>
      </c>
      <c r="F156" s="7">
        <v>1</v>
      </c>
      <c r="I156" s="32">
        <v>431990</v>
      </c>
      <c r="J156" s="7"/>
      <c r="K156" s="7">
        <v>1</v>
      </c>
      <c r="L156" s="7"/>
      <c r="M156" s="7"/>
      <c r="N156" s="7"/>
      <c r="O156" s="7">
        <v>1</v>
      </c>
    </row>
    <row r="157" spans="1:15">
      <c r="A157" s="16" t="s">
        <v>1408</v>
      </c>
      <c r="B157" s="6" t="s">
        <v>1405</v>
      </c>
      <c r="C157" t="s">
        <v>1157</v>
      </c>
      <c r="D157" t="s">
        <v>1316</v>
      </c>
      <c r="E157">
        <v>355410</v>
      </c>
      <c r="F157" s="7">
        <v>1</v>
      </c>
      <c r="I157" s="32">
        <v>432240</v>
      </c>
      <c r="J157" s="7"/>
      <c r="K157" s="7">
        <v>1</v>
      </c>
      <c r="L157" s="7"/>
      <c r="M157" s="7"/>
      <c r="N157" s="7"/>
      <c r="O157" s="7">
        <v>1</v>
      </c>
    </row>
    <row r="158" spans="1:15">
      <c r="A158" s="16" t="s">
        <v>1408</v>
      </c>
      <c r="B158" s="6" t="s">
        <v>1405</v>
      </c>
      <c r="C158" t="s">
        <v>1324</v>
      </c>
      <c r="D158" t="s">
        <v>1325</v>
      </c>
      <c r="E158">
        <v>280030</v>
      </c>
      <c r="F158" s="7">
        <v>4</v>
      </c>
      <c r="I158" s="32">
        <v>500270</v>
      </c>
      <c r="J158" s="7"/>
      <c r="K158" s="7">
        <v>2</v>
      </c>
      <c r="L158" s="7"/>
      <c r="M158" s="7"/>
      <c r="N158" s="7"/>
      <c r="O158" s="7">
        <v>2</v>
      </c>
    </row>
    <row r="159" spans="1:15">
      <c r="A159" s="16" t="s">
        <v>1408</v>
      </c>
      <c r="B159" s="6" t="s">
        <v>1405</v>
      </c>
      <c r="C159" t="s">
        <v>1356</v>
      </c>
      <c r="D159" t="s">
        <v>1374</v>
      </c>
      <c r="E159">
        <v>172100</v>
      </c>
      <c r="F159" s="7">
        <v>4</v>
      </c>
      <c r="I159" s="32">
        <v>500320</v>
      </c>
      <c r="J159" s="7"/>
      <c r="K159" s="7">
        <v>1</v>
      </c>
      <c r="L159" s="7"/>
      <c r="M159" s="7"/>
      <c r="N159" s="7"/>
      <c r="O159" s="7">
        <v>1</v>
      </c>
    </row>
    <row r="160" spans="1:15">
      <c r="A160" s="16" t="s">
        <v>1408</v>
      </c>
      <c r="B160" s="6" t="s">
        <v>1404</v>
      </c>
      <c r="C160" t="s">
        <v>25</v>
      </c>
      <c r="D160" t="s">
        <v>52</v>
      </c>
      <c r="E160">
        <v>270430</v>
      </c>
      <c r="F160" s="7">
        <v>1</v>
      </c>
      <c r="I160" s="32">
        <v>500370</v>
      </c>
      <c r="J160" s="7"/>
      <c r="K160" s="7">
        <v>2</v>
      </c>
      <c r="L160" s="7"/>
      <c r="M160" s="7"/>
      <c r="N160" s="7"/>
      <c r="O160" s="7">
        <v>2</v>
      </c>
    </row>
    <row r="161" spans="1:15">
      <c r="A161" s="16" t="s">
        <v>1408</v>
      </c>
      <c r="B161" s="6" t="s">
        <v>1404</v>
      </c>
      <c r="C161" t="s">
        <v>207</v>
      </c>
      <c r="D161" t="s">
        <v>231</v>
      </c>
      <c r="E161">
        <v>230440</v>
      </c>
      <c r="F161" s="7">
        <v>4</v>
      </c>
      <c r="I161" s="32">
        <v>510025</v>
      </c>
      <c r="J161" s="7"/>
      <c r="K161" s="7">
        <v>1</v>
      </c>
      <c r="L161" s="7"/>
      <c r="M161" s="7"/>
      <c r="N161" s="7"/>
      <c r="O161" s="7">
        <v>1</v>
      </c>
    </row>
    <row r="162" spans="1:15">
      <c r="A162" s="16" t="s">
        <v>1408</v>
      </c>
      <c r="B162" s="6" t="s">
        <v>1404</v>
      </c>
      <c r="C162" t="s">
        <v>293</v>
      </c>
      <c r="D162" t="s">
        <v>294</v>
      </c>
      <c r="E162">
        <v>530010</v>
      </c>
      <c r="F162" s="7">
        <v>2</v>
      </c>
      <c r="I162" s="32">
        <v>510267</v>
      </c>
      <c r="J162" s="7"/>
      <c r="K162" s="7">
        <v>1</v>
      </c>
      <c r="L162" s="7"/>
      <c r="M162" s="7"/>
      <c r="N162" s="7"/>
      <c r="O162" s="7">
        <v>1</v>
      </c>
    </row>
    <row r="163" spans="1:15">
      <c r="A163" s="16" t="s">
        <v>1408</v>
      </c>
      <c r="B163" s="6" t="s">
        <v>1404</v>
      </c>
      <c r="C163" t="s">
        <v>627</v>
      </c>
      <c r="D163" t="s">
        <v>636</v>
      </c>
      <c r="E163">
        <v>150140</v>
      </c>
      <c r="F163" s="7">
        <v>3</v>
      </c>
      <c r="I163" s="32">
        <v>510300</v>
      </c>
      <c r="J163" s="7"/>
      <c r="K163" s="7">
        <v>1</v>
      </c>
      <c r="L163" s="7"/>
      <c r="M163" s="7"/>
      <c r="N163" s="7"/>
      <c r="O163" s="7">
        <v>1</v>
      </c>
    </row>
    <row r="164" spans="1:15">
      <c r="A164" s="16" t="s">
        <v>1408</v>
      </c>
      <c r="B164" s="6" t="s">
        <v>1404</v>
      </c>
      <c r="C164" t="s">
        <v>627</v>
      </c>
      <c r="D164" t="s">
        <v>673</v>
      </c>
      <c r="E164">
        <v>150620</v>
      </c>
      <c r="F164" s="7">
        <v>1</v>
      </c>
      <c r="I164" s="32">
        <v>510340</v>
      </c>
      <c r="J164" s="7"/>
      <c r="K164" s="7">
        <v>10</v>
      </c>
      <c r="L164" s="7"/>
      <c r="M164" s="7"/>
      <c r="N164" s="7"/>
      <c r="O164" s="7">
        <v>10</v>
      </c>
    </row>
    <row r="165" spans="1:15">
      <c r="A165" s="16" t="s">
        <v>1408</v>
      </c>
      <c r="B165" s="6" t="s">
        <v>1404</v>
      </c>
      <c r="C165" t="s">
        <v>806</v>
      </c>
      <c r="D165" t="s">
        <v>860</v>
      </c>
      <c r="E165">
        <v>261160</v>
      </c>
      <c r="F165" s="7">
        <v>2</v>
      </c>
      <c r="I165" s="32">
        <v>510760</v>
      </c>
      <c r="J165" s="7"/>
      <c r="K165" s="7">
        <v>1</v>
      </c>
      <c r="L165" s="7"/>
      <c r="M165" s="7"/>
      <c r="N165" s="7"/>
      <c r="O165" s="7">
        <v>1</v>
      </c>
    </row>
    <row r="166" spans="1:15">
      <c r="A166" s="16" t="s">
        <v>1408</v>
      </c>
      <c r="B166" s="6" t="s">
        <v>1404</v>
      </c>
      <c r="C166" t="s">
        <v>907</v>
      </c>
      <c r="D166" t="s">
        <v>934</v>
      </c>
      <c r="E166">
        <v>330340</v>
      </c>
      <c r="F166" s="7">
        <v>1</v>
      </c>
      <c r="I166" s="32">
        <v>510790</v>
      </c>
      <c r="J166" s="7"/>
      <c r="K166" s="7">
        <v>1</v>
      </c>
      <c r="L166" s="7"/>
      <c r="M166" s="7"/>
      <c r="N166" s="7"/>
      <c r="O166" s="7">
        <v>1</v>
      </c>
    </row>
    <row r="167" spans="1:15">
      <c r="A167" s="16" t="s">
        <v>1408</v>
      </c>
      <c r="B167" s="6" t="s">
        <v>1404</v>
      </c>
      <c r="C167" t="s">
        <v>907</v>
      </c>
      <c r="D167" t="s">
        <v>907</v>
      </c>
      <c r="E167">
        <v>330455</v>
      </c>
      <c r="F167" s="7">
        <v>1</v>
      </c>
      <c r="I167" s="32">
        <v>510840</v>
      </c>
      <c r="J167" s="7"/>
      <c r="K167" s="7"/>
      <c r="L167" s="7">
        <v>1</v>
      </c>
      <c r="M167" s="7"/>
      <c r="N167" s="7"/>
      <c r="O167" s="7">
        <v>1</v>
      </c>
    </row>
    <row r="168" spans="1:15">
      <c r="A168" s="8" t="s">
        <v>1408</v>
      </c>
      <c r="B168" s="6" t="s">
        <v>1404</v>
      </c>
      <c r="C168" t="s">
        <v>1157</v>
      </c>
      <c r="D168" t="s">
        <v>1157</v>
      </c>
      <c r="E168">
        <v>355030</v>
      </c>
      <c r="F168" s="7">
        <v>1</v>
      </c>
      <c r="I168" s="32">
        <v>520140</v>
      </c>
      <c r="J168" s="7"/>
      <c r="K168" s="7">
        <v>2</v>
      </c>
      <c r="L168" s="7"/>
      <c r="M168" s="7"/>
      <c r="N168" s="7"/>
      <c r="O168" s="7">
        <v>2</v>
      </c>
    </row>
    <row r="169" spans="1:15">
      <c r="A169" s="16" t="s">
        <v>19</v>
      </c>
      <c r="B169" s="6" t="s">
        <v>1403</v>
      </c>
      <c r="C169" t="s">
        <v>97</v>
      </c>
      <c r="D169" t="s">
        <v>110</v>
      </c>
      <c r="E169">
        <v>130260</v>
      </c>
      <c r="F169" s="7">
        <v>1</v>
      </c>
      <c r="I169" s="32">
        <v>520870</v>
      </c>
      <c r="J169" s="7"/>
      <c r="K169" s="7">
        <v>9</v>
      </c>
      <c r="L169" s="7"/>
      <c r="M169" s="7"/>
      <c r="N169" s="7"/>
      <c r="O169" s="7">
        <v>9</v>
      </c>
    </row>
    <row r="170" spans="1:15">
      <c r="A170" s="16" t="s">
        <v>19</v>
      </c>
      <c r="B170" s="6" t="s">
        <v>1403</v>
      </c>
      <c r="C170" t="s">
        <v>627</v>
      </c>
      <c r="D170" t="s">
        <v>636</v>
      </c>
      <c r="E170">
        <v>150140</v>
      </c>
      <c r="F170" s="7">
        <v>1</v>
      </c>
      <c r="I170" s="32">
        <v>530010</v>
      </c>
      <c r="J170" s="7"/>
      <c r="K170" s="7">
        <v>41</v>
      </c>
      <c r="L170" s="7"/>
      <c r="M170" s="7">
        <v>1</v>
      </c>
      <c r="N170" s="7"/>
      <c r="O170" s="7">
        <v>42</v>
      </c>
    </row>
    <row r="171" spans="1:15">
      <c r="A171" s="16" t="s">
        <v>19</v>
      </c>
      <c r="B171" s="6" t="s">
        <v>1403</v>
      </c>
      <c r="C171" t="s">
        <v>955</v>
      </c>
      <c r="D171" t="s">
        <v>974</v>
      </c>
      <c r="E171">
        <v>240800</v>
      </c>
      <c r="F171" s="7">
        <v>1</v>
      </c>
      <c r="I171" s="32" t="s">
        <v>1446</v>
      </c>
      <c r="J171" s="7">
        <v>2</v>
      </c>
      <c r="K171" s="7">
        <v>569</v>
      </c>
      <c r="L171" s="7">
        <v>16</v>
      </c>
      <c r="M171" s="7">
        <v>2</v>
      </c>
      <c r="N171" s="7">
        <v>2</v>
      </c>
      <c r="O171" s="7">
        <v>591</v>
      </c>
    </row>
    <row r="172" spans="1:15">
      <c r="A172" s="16" t="s">
        <v>19</v>
      </c>
      <c r="B172" s="6" t="s">
        <v>1403</v>
      </c>
      <c r="C172" t="s">
        <v>1157</v>
      </c>
      <c r="D172" t="s">
        <v>1248</v>
      </c>
      <c r="E172">
        <v>353010</v>
      </c>
      <c r="F172" s="7">
        <v>1</v>
      </c>
    </row>
    <row r="173" spans="1:15">
      <c r="A173" s="16" t="s">
        <v>19</v>
      </c>
      <c r="B173" s="6" t="s">
        <v>1403</v>
      </c>
      <c r="C173" t="s">
        <v>1157</v>
      </c>
      <c r="D173" t="s">
        <v>1253</v>
      </c>
      <c r="E173">
        <v>353110</v>
      </c>
      <c r="F173" s="7">
        <v>1</v>
      </c>
    </row>
    <row r="174" spans="1:15">
      <c r="A174" s="16" t="s">
        <v>19</v>
      </c>
      <c r="B174" s="6" t="s">
        <v>1403</v>
      </c>
      <c r="C174" t="s">
        <v>1157</v>
      </c>
      <c r="D174" t="s">
        <v>1276</v>
      </c>
      <c r="E174">
        <v>354060</v>
      </c>
      <c r="F174" s="7">
        <v>1</v>
      </c>
    </row>
    <row r="175" spans="1:15">
      <c r="A175" s="16" t="s">
        <v>19</v>
      </c>
      <c r="B175" s="6" t="s">
        <v>1403</v>
      </c>
      <c r="C175" t="s">
        <v>1157</v>
      </c>
      <c r="D175" t="s">
        <v>1318</v>
      </c>
      <c r="E175">
        <v>355480</v>
      </c>
      <c r="F175" s="7">
        <v>1</v>
      </c>
    </row>
    <row r="176" spans="1:15">
      <c r="A176" s="16" t="s">
        <v>19</v>
      </c>
      <c r="B176" s="6" t="s">
        <v>1401</v>
      </c>
      <c r="C176" t="s">
        <v>97</v>
      </c>
      <c r="D176" t="s">
        <v>110</v>
      </c>
      <c r="E176">
        <v>130260</v>
      </c>
      <c r="F176" s="7">
        <v>1</v>
      </c>
    </row>
    <row r="177" spans="1:6">
      <c r="A177" s="16" t="s">
        <v>19</v>
      </c>
      <c r="B177" s="6" t="s">
        <v>1401</v>
      </c>
      <c r="C177" t="s">
        <v>119</v>
      </c>
      <c r="D177" t="s">
        <v>133</v>
      </c>
      <c r="E177">
        <v>290590</v>
      </c>
      <c r="F177" s="7">
        <v>1</v>
      </c>
    </row>
    <row r="178" spans="1:6">
      <c r="A178" s="16" t="s">
        <v>19</v>
      </c>
      <c r="B178" s="6" t="s">
        <v>1401</v>
      </c>
      <c r="C178" t="s">
        <v>302</v>
      </c>
      <c r="D178" t="s">
        <v>321</v>
      </c>
      <c r="E178">
        <v>320520</v>
      </c>
      <c r="F178" s="7">
        <v>1</v>
      </c>
    </row>
    <row r="179" spans="1:6">
      <c r="A179" s="16" t="s">
        <v>19</v>
      </c>
      <c r="B179" s="6" t="s">
        <v>1401</v>
      </c>
      <c r="C179" t="s">
        <v>388</v>
      </c>
      <c r="D179" t="s">
        <v>438</v>
      </c>
      <c r="E179">
        <v>510840</v>
      </c>
      <c r="F179" s="7">
        <v>1</v>
      </c>
    </row>
    <row r="180" spans="1:6">
      <c r="A180" s="16" t="s">
        <v>19</v>
      </c>
      <c r="B180" s="6" t="s">
        <v>1401</v>
      </c>
      <c r="C180" t="s">
        <v>627</v>
      </c>
      <c r="D180" t="s">
        <v>636</v>
      </c>
      <c r="E180">
        <v>150140</v>
      </c>
      <c r="F180" s="7">
        <v>1</v>
      </c>
    </row>
    <row r="181" spans="1:6">
      <c r="A181" s="16" t="s">
        <v>19</v>
      </c>
      <c r="B181" s="6" t="s">
        <v>1401</v>
      </c>
      <c r="C181" t="s">
        <v>627</v>
      </c>
      <c r="D181" t="s">
        <v>655</v>
      </c>
      <c r="E181">
        <v>150442</v>
      </c>
      <c r="F181" s="7">
        <v>1</v>
      </c>
    </row>
    <row r="182" spans="1:6">
      <c r="A182" s="16" t="s">
        <v>19</v>
      </c>
      <c r="B182" s="6" t="s">
        <v>1401</v>
      </c>
      <c r="C182" t="s">
        <v>907</v>
      </c>
      <c r="D182" t="s">
        <v>946</v>
      </c>
      <c r="E182">
        <v>330490</v>
      </c>
      <c r="F182" s="7">
        <v>1</v>
      </c>
    </row>
    <row r="183" spans="1:6">
      <c r="A183" s="16" t="s">
        <v>19</v>
      </c>
      <c r="B183" s="6" t="s">
        <v>1401</v>
      </c>
      <c r="C183" t="s">
        <v>1157</v>
      </c>
      <c r="D183" t="s">
        <v>1157</v>
      </c>
      <c r="E183">
        <v>355030</v>
      </c>
      <c r="F183" s="7">
        <v>1</v>
      </c>
    </row>
    <row r="184" spans="1:6">
      <c r="A184" s="8" t="s">
        <v>19</v>
      </c>
      <c r="B184" s="6" t="s">
        <v>1401</v>
      </c>
      <c r="C184" t="s">
        <v>1157</v>
      </c>
      <c r="D184" t="s">
        <v>1307</v>
      </c>
      <c r="E184">
        <v>355070</v>
      </c>
      <c r="F184" s="7">
        <v>1</v>
      </c>
    </row>
    <row r="185" spans="1:6">
      <c r="A185" s="16" t="s">
        <v>1399</v>
      </c>
      <c r="B185" s="6" t="s">
        <v>90</v>
      </c>
      <c r="C185" t="s">
        <v>482</v>
      </c>
      <c r="D185" t="s">
        <v>497</v>
      </c>
      <c r="E185">
        <v>310620</v>
      </c>
      <c r="F185" s="7">
        <v>1</v>
      </c>
    </row>
    <row r="186" spans="1:6">
      <c r="A186" s="8" t="s">
        <v>1399</v>
      </c>
      <c r="B186" s="6" t="s">
        <v>1393</v>
      </c>
      <c r="C186" t="s">
        <v>293</v>
      </c>
      <c r="D186" t="s">
        <v>294</v>
      </c>
      <c r="E186">
        <v>530010</v>
      </c>
      <c r="F186" s="7">
        <v>1</v>
      </c>
    </row>
    <row r="187" spans="1:6">
      <c r="A187" s="16" t="s">
        <v>12</v>
      </c>
      <c r="B187" s="6" t="s">
        <v>1388</v>
      </c>
      <c r="C187" t="s">
        <v>907</v>
      </c>
      <c r="D187" t="s">
        <v>907</v>
      </c>
      <c r="E187">
        <v>330455</v>
      </c>
      <c r="F187" s="7">
        <v>1</v>
      </c>
    </row>
    <row r="188" spans="1:6">
      <c r="A188" s="8" t="s">
        <v>12</v>
      </c>
      <c r="B188" s="6" t="s">
        <v>1388</v>
      </c>
      <c r="C188" t="s">
        <v>1157</v>
      </c>
      <c r="D188" t="s">
        <v>1157</v>
      </c>
      <c r="E188">
        <v>355030</v>
      </c>
      <c r="F188" s="7">
        <v>1</v>
      </c>
    </row>
  </sheetData>
  <autoFilter ref="A2:G188" xr:uid="{12D2BBC8-9567-044E-9499-E11D460621D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269E5-95CA-364C-B17C-AD1B6EDBA0E7}">
  <dimension ref="A2:F53"/>
  <sheetViews>
    <sheetView workbookViewId="0">
      <selection activeCell="H10" sqref="H10"/>
    </sheetView>
  </sheetViews>
  <sheetFormatPr baseColWidth="10" defaultRowHeight="16"/>
  <sheetData>
    <row r="2" spans="1:6">
      <c r="A2" s="5" t="s">
        <v>0</v>
      </c>
      <c r="B2" s="29" t="s">
        <v>1430</v>
      </c>
      <c r="C2" s="29" t="s">
        <v>1444</v>
      </c>
      <c r="D2" s="5" t="s">
        <v>1417</v>
      </c>
      <c r="E2" s="5" t="s">
        <v>1416</v>
      </c>
      <c r="F2" s="5" t="s">
        <v>1384</v>
      </c>
    </row>
    <row r="3" spans="1:6">
      <c r="A3" t="s">
        <v>907</v>
      </c>
      <c r="B3" s="30">
        <v>33</v>
      </c>
      <c r="C3" s="30" t="s">
        <v>1441</v>
      </c>
      <c r="D3" s="8" t="s">
        <v>1415</v>
      </c>
      <c r="E3" s="6" t="s">
        <v>1414</v>
      </c>
      <c r="F3" s="7">
        <v>2</v>
      </c>
    </row>
    <row r="4" spans="1:6">
      <c r="A4" t="s">
        <v>1157</v>
      </c>
      <c r="B4" s="30">
        <v>35</v>
      </c>
      <c r="C4" s="30" t="s">
        <v>1441</v>
      </c>
      <c r="D4" s="8" t="s">
        <v>1412</v>
      </c>
      <c r="E4" s="6" t="s">
        <v>1409</v>
      </c>
      <c r="F4" s="7">
        <v>1</v>
      </c>
    </row>
    <row r="5" spans="1:6">
      <c r="A5" t="s">
        <v>7</v>
      </c>
      <c r="B5" s="30">
        <v>12</v>
      </c>
      <c r="C5" s="30" t="s">
        <v>1439</v>
      </c>
      <c r="D5" s="16" t="s">
        <v>1408</v>
      </c>
      <c r="E5" s="6" t="s">
        <v>1405</v>
      </c>
      <c r="F5" s="7">
        <v>10</v>
      </c>
    </row>
    <row r="6" spans="1:6">
      <c r="A6" t="s">
        <v>25</v>
      </c>
      <c r="B6" s="30">
        <v>27</v>
      </c>
      <c r="C6" s="30" t="s">
        <v>1440</v>
      </c>
      <c r="D6" s="16" t="s">
        <v>1408</v>
      </c>
      <c r="E6" s="6" t="s">
        <v>1405</v>
      </c>
      <c r="F6" s="7">
        <v>14</v>
      </c>
    </row>
    <row r="7" spans="1:6">
      <c r="A7" t="s">
        <v>84</v>
      </c>
      <c r="B7" s="30">
        <v>16</v>
      </c>
      <c r="C7" s="30" t="s">
        <v>1439</v>
      </c>
      <c r="D7" s="16" t="s">
        <v>1408</v>
      </c>
      <c r="E7" s="6" t="s">
        <v>1405</v>
      </c>
      <c r="F7" s="7">
        <v>6</v>
      </c>
    </row>
    <row r="8" spans="1:6">
      <c r="A8" t="s">
        <v>97</v>
      </c>
      <c r="B8" s="30">
        <v>13</v>
      </c>
      <c r="C8" s="30" t="s">
        <v>1439</v>
      </c>
      <c r="D8" s="16" t="s">
        <v>1408</v>
      </c>
      <c r="E8" s="6" t="s">
        <v>1405</v>
      </c>
      <c r="F8" s="7">
        <v>10</v>
      </c>
    </row>
    <row r="9" spans="1:6">
      <c r="A9" t="s">
        <v>119</v>
      </c>
      <c r="B9" s="30">
        <v>29</v>
      </c>
      <c r="C9" s="30" t="s">
        <v>1440</v>
      </c>
      <c r="D9" s="16" t="s">
        <v>1408</v>
      </c>
      <c r="E9" s="6" t="s">
        <v>1405</v>
      </c>
      <c r="F9" s="7">
        <v>43</v>
      </c>
    </row>
    <row r="10" spans="1:6">
      <c r="A10" t="s">
        <v>207</v>
      </c>
      <c r="B10" s="30">
        <v>23</v>
      </c>
      <c r="C10" s="30" t="s">
        <v>1440</v>
      </c>
      <c r="D10" s="16" t="s">
        <v>1408</v>
      </c>
      <c r="E10" s="6" t="s">
        <v>1405</v>
      </c>
      <c r="F10" s="7">
        <v>8</v>
      </c>
    </row>
    <row r="11" spans="1:6">
      <c r="A11" t="s">
        <v>293</v>
      </c>
      <c r="B11" s="30">
        <v>53</v>
      </c>
      <c r="C11" s="30" t="s">
        <v>1443</v>
      </c>
      <c r="D11" s="16" t="s">
        <v>1408</v>
      </c>
      <c r="E11" s="6" t="s">
        <v>1405</v>
      </c>
      <c r="F11" s="7">
        <v>39</v>
      </c>
    </row>
    <row r="12" spans="1:6">
      <c r="A12" t="s">
        <v>302</v>
      </c>
      <c r="B12" s="30">
        <v>32</v>
      </c>
      <c r="C12" s="30" t="s">
        <v>1441</v>
      </c>
      <c r="D12" s="16" t="s">
        <v>1408</v>
      </c>
      <c r="E12" s="6" t="s">
        <v>1405</v>
      </c>
      <c r="F12" s="7">
        <v>17</v>
      </c>
    </row>
    <row r="13" spans="1:6">
      <c r="A13" t="s">
        <v>323</v>
      </c>
      <c r="B13" s="30">
        <v>52</v>
      </c>
      <c r="C13" s="30" t="s">
        <v>1443</v>
      </c>
      <c r="D13" s="16" t="s">
        <v>1408</v>
      </c>
      <c r="E13" s="6" t="s">
        <v>1405</v>
      </c>
      <c r="F13" s="7">
        <v>11</v>
      </c>
    </row>
    <row r="14" spans="1:6">
      <c r="A14" t="s">
        <v>352</v>
      </c>
      <c r="B14" s="30">
        <v>21</v>
      </c>
      <c r="C14" s="30" t="s">
        <v>1440</v>
      </c>
      <c r="D14" s="16" t="s">
        <v>1408</v>
      </c>
      <c r="E14" s="6" t="s">
        <v>1405</v>
      </c>
      <c r="F14" s="7">
        <v>5</v>
      </c>
    </row>
    <row r="15" spans="1:6">
      <c r="A15" t="s">
        <v>388</v>
      </c>
      <c r="B15" s="30">
        <v>51</v>
      </c>
      <c r="C15" s="30" t="s">
        <v>1443</v>
      </c>
      <c r="D15" s="16" t="s">
        <v>1408</v>
      </c>
      <c r="E15" s="6" t="s">
        <v>1405</v>
      </c>
      <c r="F15" s="7">
        <v>15</v>
      </c>
    </row>
    <row r="16" spans="1:6">
      <c r="A16" t="s">
        <v>439</v>
      </c>
      <c r="B16" s="30">
        <v>50</v>
      </c>
      <c r="C16" s="30" t="s">
        <v>1443</v>
      </c>
      <c r="D16" s="16" t="s">
        <v>1408</v>
      </c>
      <c r="E16" s="6" t="s">
        <v>1405</v>
      </c>
      <c r="F16" s="7">
        <v>5</v>
      </c>
    </row>
    <row r="17" spans="1:6">
      <c r="A17" t="s">
        <v>482</v>
      </c>
      <c r="B17" s="30">
        <v>31</v>
      </c>
      <c r="C17" s="30" t="s">
        <v>1441</v>
      </c>
      <c r="D17" s="16" t="s">
        <v>1408</v>
      </c>
      <c r="E17" s="6" t="s">
        <v>1405</v>
      </c>
      <c r="F17" s="7">
        <v>63</v>
      </c>
    </row>
    <row r="18" spans="1:6">
      <c r="A18" t="s">
        <v>627</v>
      </c>
      <c r="B18" s="30">
        <v>15</v>
      </c>
      <c r="C18" s="30" t="s">
        <v>1439</v>
      </c>
      <c r="D18" s="16" t="s">
        <v>1408</v>
      </c>
      <c r="E18" s="6" t="s">
        <v>1405</v>
      </c>
      <c r="F18" s="7">
        <v>20</v>
      </c>
    </row>
    <row r="19" spans="1:6">
      <c r="A19" t="s">
        <v>690</v>
      </c>
      <c r="B19" s="30">
        <v>25</v>
      </c>
      <c r="C19" s="30" t="s">
        <v>1440</v>
      </c>
      <c r="D19" s="16" t="s">
        <v>1408</v>
      </c>
      <c r="E19" s="6" t="s">
        <v>1405</v>
      </c>
      <c r="F19" s="7">
        <v>15</v>
      </c>
    </row>
    <row r="20" spans="1:6">
      <c r="A20" t="s">
        <v>742</v>
      </c>
      <c r="B20" s="30">
        <v>41</v>
      </c>
      <c r="C20" s="30" t="s">
        <v>1442</v>
      </c>
      <c r="D20" s="16" t="s">
        <v>1408</v>
      </c>
      <c r="E20" s="6" t="s">
        <v>1405</v>
      </c>
      <c r="F20" s="7">
        <v>13</v>
      </c>
    </row>
    <row r="21" spans="1:6">
      <c r="A21" t="s">
        <v>806</v>
      </c>
      <c r="B21" s="30">
        <v>26</v>
      </c>
      <c r="C21" s="30" t="s">
        <v>1440</v>
      </c>
      <c r="D21" s="16" t="s">
        <v>1408</v>
      </c>
      <c r="E21" s="6" t="s">
        <v>1405</v>
      </c>
      <c r="F21" s="7">
        <v>38</v>
      </c>
    </row>
    <row r="22" spans="1:6">
      <c r="A22" t="s">
        <v>876</v>
      </c>
      <c r="B22" s="30">
        <v>22</v>
      </c>
      <c r="C22" s="30" t="s">
        <v>1440</v>
      </c>
      <c r="D22" s="16" t="s">
        <v>1408</v>
      </c>
      <c r="E22" s="6" t="s">
        <v>1405</v>
      </c>
      <c r="F22" s="7">
        <v>17</v>
      </c>
    </row>
    <row r="23" spans="1:6">
      <c r="A23" t="s">
        <v>907</v>
      </c>
      <c r="B23" s="30">
        <v>33</v>
      </c>
      <c r="C23" s="30" t="s">
        <v>1441</v>
      </c>
      <c r="D23" s="16" t="s">
        <v>1408</v>
      </c>
      <c r="E23" s="6" t="s">
        <v>1405</v>
      </c>
      <c r="F23" s="7">
        <v>26</v>
      </c>
    </row>
    <row r="24" spans="1:6">
      <c r="A24" t="s">
        <v>955</v>
      </c>
      <c r="B24" s="30">
        <v>24</v>
      </c>
      <c r="C24" s="30" t="s">
        <v>1440</v>
      </c>
      <c r="D24" s="16" t="s">
        <v>1408</v>
      </c>
      <c r="E24" s="6" t="s">
        <v>1405</v>
      </c>
      <c r="F24" s="7">
        <v>11</v>
      </c>
    </row>
    <row r="25" spans="1:6">
      <c r="A25" t="s">
        <v>992</v>
      </c>
      <c r="B25" s="30">
        <v>43</v>
      </c>
      <c r="C25" s="30" t="s">
        <v>1442</v>
      </c>
      <c r="D25" s="16" t="s">
        <v>1408</v>
      </c>
      <c r="E25" s="6" t="s">
        <v>1405</v>
      </c>
      <c r="F25" s="7">
        <v>23</v>
      </c>
    </row>
    <row r="26" spans="1:6">
      <c r="A26" t="s">
        <v>1081</v>
      </c>
      <c r="B26" s="30">
        <v>11</v>
      </c>
      <c r="C26" s="30" t="s">
        <v>1439</v>
      </c>
      <c r="D26" s="16" t="s">
        <v>1408</v>
      </c>
      <c r="E26" s="6" t="s">
        <v>1405</v>
      </c>
      <c r="F26" s="7">
        <v>8</v>
      </c>
    </row>
    <row r="27" spans="1:6">
      <c r="A27" t="s">
        <v>1096</v>
      </c>
      <c r="B27" s="30">
        <v>14</v>
      </c>
      <c r="C27" s="30" t="s">
        <v>1439</v>
      </c>
      <c r="D27" s="16" t="s">
        <v>1408</v>
      </c>
      <c r="E27" s="6" t="s">
        <v>1405</v>
      </c>
      <c r="F27" s="7">
        <v>8</v>
      </c>
    </row>
    <row r="28" spans="1:6">
      <c r="A28" t="s">
        <v>1107</v>
      </c>
      <c r="B28" s="30">
        <v>42</v>
      </c>
      <c r="C28" s="30" t="s">
        <v>1442</v>
      </c>
      <c r="D28" s="16" t="s">
        <v>1408</v>
      </c>
      <c r="E28" s="6" t="s">
        <v>1405</v>
      </c>
      <c r="F28" s="7">
        <v>15</v>
      </c>
    </row>
    <row r="29" spans="1:6">
      <c r="A29" t="s">
        <v>1157</v>
      </c>
      <c r="B29" s="30">
        <v>35</v>
      </c>
      <c r="C29" s="30" t="s">
        <v>1441</v>
      </c>
      <c r="D29" s="16" t="s">
        <v>1408</v>
      </c>
      <c r="E29" s="6" t="s">
        <v>1405</v>
      </c>
      <c r="F29" s="7">
        <v>106</v>
      </c>
    </row>
    <row r="30" spans="1:6">
      <c r="A30" t="s">
        <v>1324</v>
      </c>
      <c r="B30" s="30">
        <v>28</v>
      </c>
      <c r="C30" s="30" t="s">
        <v>1440</v>
      </c>
      <c r="D30" s="16" t="s">
        <v>1408</v>
      </c>
      <c r="E30" s="6" t="s">
        <v>1405</v>
      </c>
      <c r="F30" s="7">
        <v>4</v>
      </c>
    </row>
    <row r="31" spans="1:6">
      <c r="A31" t="s">
        <v>1356</v>
      </c>
      <c r="B31" s="30">
        <v>17</v>
      </c>
      <c r="C31" s="30" t="s">
        <v>1439</v>
      </c>
      <c r="D31" s="16" t="s">
        <v>1408</v>
      </c>
      <c r="E31" s="6" t="s">
        <v>1405</v>
      </c>
      <c r="F31" s="7">
        <v>4</v>
      </c>
    </row>
    <row r="32" spans="1:6">
      <c r="A32" t="s">
        <v>25</v>
      </c>
      <c r="B32" s="30">
        <v>27</v>
      </c>
      <c r="C32" s="30" t="s">
        <v>1440</v>
      </c>
      <c r="D32" s="16" t="s">
        <v>1408</v>
      </c>
      <c r="E32" s="6" t="s">
        <v>1404</v>
      </c>
      <c r="F32" s="7">
        <v>1</v>
      </c>
    </row>
    <row r="33" spans="1:6">
      <c r="A33" t="s">
        <v>207</v>
      </c>
      <c r="B33" s="30">
        <v>23</v>
      </c>
      <c r="C33" s="30" t="s">
        <v>1440</v>
      </c>
      <c r="D33" s="16" t="s">
        <v>1408</v>
      </c>
      <c r="E33" s="6" t="s">
        <v>1404</v>
      </c>
      <c r="F33" s="7">
        <v>4</v>
      </c>
    </row>
    <row r="34" spans="1:6">
      <c r="A34" t="s">
        <v>293</v>
      </c>
      <c r="B34" s="30">
        <v>53</v>
      </c>
      <c r="C34" s="30" t="s">
        <v>1443</v>
      </c>
      <c r="D34" s="16" t="s">
        <v>1408</v>
      </c>
      <c r="E34" s="6" t="s">
        <v>1404</v>
      </c>
      <c r="F34" s="7">
        <v>2</v>
      </c>
    </row>
    <row r="35" spans="1:6">
      <c r="A35" t="s">
        <v>627</v>
      </c>
      <c r="B35" s="30">
        <v>15</v>
      </c>
      <c r="C35" s="30" t="s">
        <v>1439</v>
      </c>
      <c r="D35" s="16" t="s">
        <v>1408</v>
      </c>
      <c r="E35" s="6" t="s">
        <v>1404</v>
      </c>
      <c r="F35" s="7">
        <v>4</v>
      </c>
    </row>
    <row r="36" spans="1:6">
      <c r="A36" t="s">
        <v>806</v>
      </c>
      <c r="B36" s="30">
        <v>26</v>
      </c>
      <c r="C36" s="30" t="s">
        <v>1440</v>
      </c>
      <c r="D36" s="16" t="s">
        <v>1408</v>
      </c>
      <c r="E36" s="6" t="s">
        <v>1404</v>
      </c>
      <c r="F36" s="7">
        <v>2</v>
      </c>
    </row>
    <row r="37" spans="1:6">
      <c r="A37" t="s">
        <v>907</v>
      </c>
      <c r="B37" s="30">
        <v>33</v>
      </c>
      <c r="C37" s="30" t="s">
        <v>1441</v>
      </c>
      <c r="D37" s="16" t="s">
        <v>1408</v>
      </c>
      <c r="E37" s="6" t="s">
        <v>1404</v>
      </c>
      <c r="F37" s="7">
        <v>2</v>
      </c>
    </row>
    <row r="38" spans="1:6">
      <c r="A38" t="s">
        <v>1157</v>
      </c>
      <c r="B38" s="30">
        <v>35</v>
      </c>
      <c r="C38" s="30" t="s">
        <v>1441</v>
      </c>
      <c r="D38" s="8" t="s">
        <v>1408</v>
      </c>
      <c r="E38" s="6" t="s">
        <v>1404</v>
      </c>
      <c r="F38" s="7">
        <v>1</v>
      </c>
    </row>
    <row r="39" spans="1:6">
      <c r="A39" t="s">
        <v>97</v>
      </c>
      <c r="B39" s="30">
        <v>13</v>
      </c>
      <c r="C39" s="30" t="s">
        <v>1439</v>
      </c>
      <c r="D39" s="16" t="s">
        <v>19</v>
      </c>
      <c r="E39" s="6" t="s">
        <v>1403</v>
      </c>
      <c r="F39" s="7">
        <v>1</v>
      </c>
    </row>
    <row r="40" spans="1:6">
      <c r="A40" t="s">
        <v>627</v>
      </c>
      <c r="B40" s="30">
        <v>15</v>
      </c>
      <c r="C40" s="30" t="s">
        <v>1439</v>
      </c>
      <c r="D40" s="16" t="s">
        <v>19</v>
      </c>
      <c r="E40" s="6" t="s">
        <v>1403</v>
      </c>
      <c r="F40" s="7">
        <v>1</v>
      </c>
    </row>
    <row r="41" spans="1:6">
      <c r="A41" t="s">
        <v>955</v>
      </c>
      <c r="B41" s="30">
        <v>24</v>
      </c>
      <c r="C41" s="30" t="s">
        <v>1440</v>
      </c>
      <c r="D41" s="16" t="s">
        <v>19</v>
      </c>
      <c r="E41" s="6" t="s">
        <v>1403</v>
      </c>
      <c r="F41" s="7">
        <v>1</v>
      </c>
    </row>
    <row r="42" spans="1:6">
      <c r="A42" t="s">
        <v>1157</v>
      </c>
      <c r="B42" s="30">
        <v>35</v>
      </c>
      <c r="C42" s="30" t="s">
        <v>1441</v>
      </c>
      <c r="D42" s="16" t="s">
        <v>19</v>
      </c>
      <c r="E42" s="6" t="s">
        <v>1403</v>
      </c>
      <c r="F42" s="7">
        <v>4</v>
      </c>
    </row>
    <row r="43" spans="1:6">
      <c r="A43" t="s">
        <v>97</v>
      </c>
      <c r="B43" s="30">
        <v>13</v>
      </c>
      <c r="C43" s="30" t="s">
        <v>1439</v>
      </c>
      <c r="D43" s="16" t="s">
        <v>19</v>
      </c>
      <c r="E43" s="6" t="s">
        <v>1401</v>
      </c>
      <c r="F43" s="7">
        <v>1</v>
      </c>
    </row>
    <row r="44" spans="1:6">
      <c r="A44" t="s">
        <v>119</v>
      </c>
      <c r="B44" s="30">
        <v>29</v>
      </c>
      <c r="C44" s="30" t="s">
        <v>1440</v>
      </c>
      <c r="D44" s="16" t="s">
        <v>19</v>
      </c>
      <c r="E44" s="6" t="s">
        <v>1401</v>
      </c>
      <c r="F44" s="7">
        <v>1</v>
      </c>
    </row>
    <row r="45" spans="1:6">
      <c r="A45" t="s">
        <v>302</v>
      </c>
      <c r="B45" s="30">
        <v>32</v>
      </c>
      <c r="C45" s="30" t="s">
        <v>1441</v>
      </c>
      <c r="D45" s="16" t="s">
        <v>19</v>
      </c>
      <c r="E45" s="6" t="s">
        <v>1401</v>
      </c>
      <c r="F45" s="7">
        <v>1</v>
      </c>
    </row>
    <row r="46" spans="1:6">
      <c r="A46" t="s">
        <v>388</v>
      </c>
      <c r="B46" s="30">
        <v>51</v>
      </c>
      <c r="C46" s="30" t="s">
        <v>1443</v>
      </c>
      <c r="D46" s="16" t="s">
        <v>19</v>
      </c>
      <c r="E46" s="6" t="s">
        <v>1401</v>
      </c>
      <c r="F46" s="7">
        <v>1</v>
      </c>
    </row>
    <row r="47" spans="1:6">
      <c r="A47" t="s">
        <v>627</v>
      </c>
      <c r="B47" s="30">
        <v>15</v>
      </c>
      <c r="C47" s="30" t="s">
        <v>1439</v>
      </c>
      <c r="D47" s="16" t="s">
        <v>19</v>
      </c>
      <c r="E47" s="6" t="s">
        <v>1401</v>
      </c>
      <c r="F47" s="7">
        <v>2</v>
      </c>
    </row>
    <row r="48" spans="1:6">
      <c r="A48" t="s">
        <v>907</v>
      </c>
      <c r="B48" s="30">
        <v>33</v>
      </c>
      <c r="C48" s="30" t="s">
        <v>1441</v>
      </c>
      <c r="D48" s="16" t="s">
        <v>19</v>
      </c>
      <c r="E48" s="6" t="s">
        <v>1401</v>
      </c>
      <c r="F48" s="7">
        <v>1</v>
      </c>
    </row>
    <row r="49" spans="1:6">
      <c r="A49" t="s">
        <v>1157</v>
      </c>
      <c r="B49" s="30">
        <v>35</v>
      </c>
      <c r="C49" s="30" t="s">
        <v>1441</v>
      </c>
      <c r="D49" s="8" t="s">
        <v>19</v>
      </c>
      <c r="E49" s="6" t="s">
        <v>1401</v>
      </c>
      <c r="F49" s="7">
        <v>2</v>
      </c>
    </row>
    <row r="50" spans="1:6">
      <c r="A50" t="s">
        <v>482</v>
      </c>
      <c r="B50" s="30">
        <v>31</v>
      </c>
      <c r="C50" s="30" t="s">
        <v>1441</v>
      </c>
      <c r="D50" s="16" t="s">
        <v>1399</v>
      </c>
      <c r="E50" s="6" t="s">
        <v>90</v>
      </c>
      <c r="F50" s="7">
        <v>1</v>
      </c>
    </row>
    <row r="51" spans="1:6">
      <c r="A51" t="s">
        <v>293</v>
      </c>
      <c r="B51" s="30">
        <v>53</v>
      </c>
      <c r="C51" s="30" t="s">
        <v>1443</v>
      </c>
      <c r="D51" s="8" t="s">
        <v>1399</v>
      </c>
      <c r="E51" s="6" t="s">
        <v>1393</v>
      </c>
      <c r="F51" s="7">
        <v>1</v>
      </c>
    </row>
    <row r="52" spans="1:6">
      <c r="A52" t="s">
        <v>907</v>
      </c>
      <c r="B52" s="30">
        <v>33</v>
      </c>
      <c r="C52" s="30" t="s">
        <v>1441</v>
      </c>
      <c r="D52" s="16" t="s">
        <v>12</v>
      </c>
      <c r="E52" s="6" t="s">
        <v>1388</v>
      </c>
      <c r="F52" s="7">
        <v>1</v>
      </c>
    </row>
    <row r="53" spans="1:6">
      <c r="A53" t="s">
        <v>1157</v>
      </c>
      <c r="B53" s="30">
        <v>35</v>
      </c>
      <c r="C53" s="30" t="s">
        <v>1441</v>
      </c>
      <c r="D53" s="8" t="s">
        <v>12</v>
      </c>
      <c r="E53" s="6" t="s">
        <v>1388</v>
      </c>
      <c r="F53" s="7">
        <v>1</v>
      </c>
    </row>
  </sheetData>
  <autoFilter ref="A2:H53" xr:uid="{A128CE0F-D084-884B-9DC6-2C24A2A1EB36}"/>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BA45-16F7-2646-B2B8-910F28AE3D23}">
  <dimension ref="A3:F26"/>
  <sheetViews>
    <sheetView workbookViewId="0">
      <selection activeCell="B38" sqref="B38"/>
    </sheetView>
  </sheetViews>
  <sheetFormatPr baseColWidth="10" defaultRowHeight="16"/>
  <cols>
    <col min="1" max="1" width="12.83203125" bestFit="1" customWidth="1"/>
    <col min="2" max="2" width="24.5" bestFit="1" customWidth="1"/>
    <col min="3" max="3" width="28.1640625" bestFit="1" customWidth="1"/>
    <col min="4" max="4" width="40.1640625" bestFit="1" customWidth="1"/>
    <col min="5" max="5" width="18.1640625" bestFit="1" customWidth="1"/>
  </cols>
  <sheetData>
    <row r="3" spans="1:6">
      <c r="A3" s="61" t="s">
        <v>1469</v>
      </c>
      <c r="B3" s="61" t="s">
        <v>1417</v>
      </c>
      <c r="C3" s="61" t="s">
        <v>1416</v>
      </c>
      <c r="D3" s="61" t="s">
        <v>1470</v>
      </c>
      <c r="E3" s="61" t="s">
        <v>0</v>
      </c>
      <c r="F3" s="61" t="s">
        <v>1471</v>
      </c>
    </row>
    <row r="4" spans="1:6">
      <c r="A4" s="62">
        <v>43906</v>
      </c>
      <c r="B4" t="s">
        <v>19</v>
      </c>
      <c r="C4" t="s">
        <v>1403</v>
      </c>
      <c r="D4" t="s">
        <v>1472</v>
      </c>
      <c r="E4" t="s">
        <v>1157</v>
      </c>
      <c r="F4" t="s">
        <v>1473</v>
      </c>
    </row>
    <row r="5" spans="1:6">
      <c r="A5" s="62">
        <v>43906</v>
      </c>
      <c r="B5" t="s">
        <v>19</v>
      </c>
      <c r="C5" t="s">
        <v>1403</v>
      </c>
      <c r="D5" t="s">
        <v>1472</v>
      </c>
      <c r="E5" t="s">
        <v>1157</v>
      </c>
      <c r="F5" t="s">
        <v>1474</v>
      </c>
    </row>
    <row r="6" spans="1:6">
      <c r="A6" s="62">
        <v>43906</v>
      </c>
      <c r="B6" t="s">
        <v>19</v>
      </c>
      <c r="C6" t="s">
        <v>1403</v>
      </c>
      <c r="D6" t="s">
        <v>1472</v>
      </c>
      <c r="E6" t="s">
        <v>1157</v>
      </c>
      <c r="F6" t="s">
        <v>1475</v>
      </c>
    </row>
    <row r="7" spans="1:6">
      <c r="A7" s="62">
        <v>43906</v>
      </c>
      <c r="B7" t="s">
        <v>19</v>
      </c>
      <c r="C7" t="s">
        <v>1403</v>
      </c>
      <c r="D7" t="s">
        <v>1472</v>
      </c>
      <c r="E7" t="s">
        <v>1157</v>
      </c>
      <c r="F7" t="s">
        <v>1476</v>
      </c>
    </row>
    <row r="8" spans="1:6">
      <c r="A8" s="62">
        <v>43914</v>
      </c>
      <c r="B8" t="s">
        <v>1399</v>
      </c>
      <c r="C8" t="s">
        <v>90</v>
      </c>
      <c r="D8" t="s">
        <v>1477</v>
      </c>
      <c r="E8" t="s">
        <v>482</v>
      </c>
      <c r="F8" t="s">
        <v>1478</v>
      </c>
    </row>
    <row r="9" spans="1:6">
      <c r="A9" s="62">
        <v>43928</v>
      </c>
      <c r="B9" t="s">
        <v>1399</v>
      </c>
      <c r="C9" t="s">
        <v>1393</v>
      </c>
      <c r="D9" t="s">
        <v>1479</v>
      </c>
      <c r="E9" t="s">
        <v>293</v>
      </c>
      <c r="F9" t="s">
        <v>1480</v>
      </c>
    </row>
    <row r="10" spans="1:6">
      <c r="A10" s="62">
        <v>43930</v>
      </c>
      <c r="B10" t="s">
        <v>19</v>
      </c>
      <c r="C10" t="s">
        <v>1401</v>
      </c>
      <c r="D10" t="s">
        <v>1472</v>
      </c>
      <c r="E10" t="s">
        <v>907</v>
      </c>
      <c r="F10" t="s">
        <v>1481</v>
      </c>
    </row>
    <row r="11" spans="1:6">
      <c r="A11" s="62">
        <v>43935</v>
      </c>
      <c r="B11" t="s">
        <v>19</v>
      </c>
      <c r="C11" t="s">
        <v>1401</v>
      </c>
      <c r="D11" t="s">
        <v>1472</v>
      </c>
      <c r="E11" t="s">
        <v>388</v>
      </c>
      <c r="F11" t="s">
        <v>1482</v>
      </c>
    </row>
    <row r="12" spans="1:6">
      <c r="A12" s="62">
        <v>43943</v>
      </c>
      <c r="B12" t="s">
        <v>19</v>
      </c>
      <c r="C12" t="s">
        <v>1401</v>
      </c>
      <c r="D12" t="s">
        <v>1472</v>
      </c>
      <c r="E12" t="s">
        <v>627</v>
      </c>
      <c r="F12" t="s">
        <v>1483</v>
      </c>
    </row>
    <row r="13" spans="1:6">
      <c r="A13" s="62">
        <v>43948</v>
      </c>
      <c r="B13" t="s">
        <v>1415</v>
      </c>
      <c r="C13" t="s">
        <v>1414</v>
      </c>
      <c r="D13" t="s">
        <v>1484</v>
      </c>
      <c r="E13" t="s">
        <v>907</v>
      </c>
      <c r="F13" t="s">
        <v>1485</v>
      </c>
    </row>
    <row r="14" spans="1:6">
      <c r="A14" s="62">
        <v>43949</v>
      </c>
      <c r="B14" t="s">
        <v>12</v>
      </c>
      <c r="C14" t="s">
        <v>1388</v>
      </c>
      <c r="D14" t="s">
        <v>1484</v>
      </c>
      <c r="E14" t="s">
        <v>907</v>
      </c>
      <c r="F14" t="s">
        <v>1486</v>
      </c>
    </row>
    <row r="15" spans="1:6">
      <c r="A15" s="62">
        <v>43950</v>
      </c>
      <c r="B15" t="s">
        <v>19</v>
      </c>
      <c r="C15" t="s">
        <v>1401</v>
      </c>
      <c r="D15" t="s">
        <v>1472</v>
      </c>
      <c r="E15" t="s">
        <v>97</v>
      </c>
      <c r="F15" t="s">
        <v>1487</v>
      </c>
    </row>
    <row r="16" spans="1:6">
      <c r="A16" s="62">
        <v>43950</v>
      </c>
      <c r="B16" t="s">
        <v>19</v>
      </c>
      <c r="C16" t="s">
        <v>1403</v>
      </c>
      <c r="D16" t="s">
        <v>1472</v>
      </c>
      <c r="E16" t="s">
        <v>97</v>
      </c>
      <c r="F16" t="s">
        <v>1488</v>
      </c>
    </row>
    <row r="17" spans="1:6">
      <c r="A17" s="62">
        <v>43950</v>
      </c>
      <c r="B17" t="s">
        <v>19</v>
      </c>
      <c r="C17" t="s">
        <v>1403</v>
      </c>
      <c r="D17" t="s">
        <v>1472</v>
      </c>
      <c r="E17" t="s">
        <v>627</v>
      </c>
      <c r="F17" t="s">
        <v>1489</v>
      </c>
    </row>
    <row r="18" spans="1:6">
      <c r="A18" s="62">
        <v>43952</v>
      </c>
      <c r="B18" t="s">
        <v>19</v>
      </c>
      <c r="C18" t="s">
        <v>1401</v>
      </c>
      <c r="D18" t="s">
        <v>1472</v>
      </c>
      <c r="E18" t="s">
        <v>627</v>
      </c>
      <c r="F18" t="s">
        <v>1490</v>
      </c>
    </row>
    <row r="19" spans="1:6">
      <c r="A19" s="62">
        <v>43953</v>
      </c>
      <c r="B19" t="s">
        <v>19</v>
      </c>
      <c r="C19" t="s">
        <v>1401</v>
      </c>
      <c r="D19" t="s">
        <v>1472</v>
      </c>
      <c r="E19" t="s">
        <v>302</v>
      </c>
      <c r="F19" t="s">
        <v>1491</v>
      </c>
    </row>
    <row r="20" spans="1:6">
      <c r="A20" s="62">
        <v>43963</v>
      </c>
      <c r="B20" t="s">
        <v>1412</v>
      </c>
      <c r="C20" t="s">
        <v>1409</v>
      </c>
      <c r="D20" t="s">
        <v>1492</v>
      </c>
      <c r="E20" t="s">
        <v>1157</v>
      </c>
      <c r="F20" t="s">
        <v>1493</v>
      </c>
    </row>
    <row r="21" spans="1:6">
      <c r="A21" s="62">
        <v>43964</v>
      </c>
      <c r="B21" t="s">
        <v>12</v>
      </c>
      <c r="C21" t="s">
        <v>1388</v>
      </c>
      <c r="D21" t="s">
        <v>1484</v>
      </c>
      <c r="E21" t="s">
        <v>1157</v>
      </c>
      <c r="F21" t="s">
        <v>1494</v>
      </c>
    </row>
    <row r="22" spans="1:6">
      <c r="A22" s="62">
        <v>43967</v>
      </c>
      <c r="B22" t="s">
        <v>19</v>
      </c>
      <c r="C22" t="s">
        <v>1403</v>
      </c>
      <c r="D22" t="s">
        <v>1472</v>
      </c>
      <c r="E22" t="s">
        <v>955</v>
      </c>
      <c r="F22" t="s">
        <v>1495</v>
      </c>
    </row>
    <row r="23" spans="1:6">
      <c r="A23" s="62">
        <v>43970</v>
      </c>
      <c r="B23" t="s">
        <v>19</v>
      </c>
      <c r="C23" t="s">
        <v>1401</v>
      </c>
      <c r="D23" t="s">
        <v>1472</v>
      </c>
      <c r="E23" t="s">
        <v>1157</v>
      </c>
      <c r="F23" t="s">
        <v>1496</v>
      </c>
    </row>
    <row r="24" spans="1:6">
      <c r="A24" s="62">
        <v>43979</v>
      </c>
      <c r="B24" t="s">
        <v>19</v>
      </c>
      <c r="C24" t="s">
        <v>1401</v>
      </c>
      <c r="D24" t="s">
        <v>1472</v>
      </c>
      <c r="E24" t="s">
        <v>119</v>
      </c>
      <c r="F24" t="s">
        <v>1497</v>
      </c>
    </row>
    <row r="25" spans="1:6">
      <c r="A25" s="62">
        <v>43982</v>
      </c>
      <c r="B25" t="s">
        <v>19</v>
      </c>
      <c r="C25" t="s">
        <v>1401</v>
      </c>
      <c r="D25" t="s">
        <v>1472</v>
      </c>
      <c r="E25" t="s">
        <v>1157</v>
      </c>
      <c r="F25" t="s">
        <v>1498</v>
      </c>
    </row>
    <row r="26" spans="1:6">
      <c r="A26" s="62">
        <v>43986</v>
      </c>
      <c r="B26" t="s">
        <v>1415</v>
      </c>
      <c r="C26" t="s">
        <v>1414</v>
      </c>
      <c r="D26" t="s">
        <v>1484</v>
      </c>
      <c r="E26" t="s">
        <v>907</v>
      </c>
      <c r="F26" t="s">
        <v>1499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E758C-15DE-0C4F-92FA-63BCC5529738}">
  <dimension ref="A1:I43"/>
  <sheetViews>
    <sheetView workbookViewId="0">
      <selection activeCell="A41" sqref="A41"/>
    </sheetView>
  </sheetViews>
  <sheetFormatPr baseColWidth="10" defaultRowHeight="16"/>
  <cols>
    <col min="1" max="1" width="29.33203125" style="9" bestFit="1" customWidth="1"/>
    <col min="2" max="2" width="59.5" style="9" customWidth="1"/>
    <col min="3" max="8" width="10.83203125" style="9"/>
    <col min="9" max="9" width="95" style="9" customWidth="1"/>
    <col min="10" max="16384" width="10.83203125" style="9"/>
  </cols>
  <sheetData>
    <row r="1" spans="1:2">
      <c r="A1" s="17" t="s">
        <v>1426</v>
      </c>
      <c r="B1" s="18" t="s">
        <v>1427</v>
      </c>
    </row>
    <row r="2" spans="1:2" hidden="1"/>
    <row r="3" spans="1:2" hidden="1">
      <c r="A3" s="15" t="s">
        <v>1416</v>
      </c>
      <c r="B3" s="14" t="s">
        <v>1422</v>
      </c>
    </row>
    <row r="4" spans="1:2" hidden="1"/>
    <row r="5" spans="1:2" ht="34" hidden="1">
      <c r="A5" s="9" t="s">
        <v>1388</v>
      </c>
      <c r="B5" s="11" t="s">
        <v>1389</v>
      </c>
    </row>
    <row r="6" spans="1:2" ht="51" hidden="1">
      <c r="A6" s="9" t="s">
        <v>1407</v>
      </c>
      <c r="B6" s="11" t="s">
        <v>1421</v>
      </c>
    </row>
    <row r="7" spans="1:2" ht="34" hidden="1">
      <c r="A7" s="9" t="s">
        <v>1410</v>
      </c>
      <c r="B7" s="11" t="s">
        <v>1420</v>
      </c>
    </row>
    <row r="8" spans="1:2" ht="102" hidden="1">
      <c r="A8" s="9" t="s">
        <v>90</v>
      </c>
      <c r="B8" s="11" t="s">
        <v>1395</v>
      </c>
    </row>
    <row r="9" spans="1:2" ht="170" hidden="1">
      <c r="A9" s="9" t="s">
        <v>1403</v>
      </c>
      <c r="B9" s="11" t="s">
        <v>1402</v>
      </c>
    </row>
    <row r="10" spans="1:2" ht="51" hidden="1">
      <c r="A10" s="9" t="s">
        <v>1405</v>
      </c>
      <c r="B10" s="11" t="s">
        <v>1419</v>
      </c>
    </row>
    <row r="11" spans="1:2" ht="119" hidden="1">
      <c r="A11" s="9" t="s">
        <v>1404</v>
      </c>
      <c r="B11" s="11" t="s">
        <v>1418</v>
      </c>
    </row>
    <row r="12" spans="1:2" ht="85" hidden="1">
      <c r="A12" s="9" t="s">
        <v>1401</v>
      </c>
      <c r="B12" s="11" t="s">
        <v>1400</v>
      </c>
    </row>
    <row r="13" spans="1:2" hidden="1"/>
    <row r="14" spans="1:2" hidden="1"/>
    <row r="15" spans="1:2">
      <c r="A15" t="s">
        <v>1428</v>
      </c>
    </row>
    <row r="16" spans="1:2">
      <c r="A16"/>
    </row>
    <row r="17" spans="1:9">
      <c r="A17"/>
    </row>
    <row r="18" spans="1:9">
      <c r="A18" s="19" t="s">
        <v>1417</v>
      </c>
      <c r="B18" s="19" t="s">
        <v>1416</v>
      </c>
      <c r="C18" s="19">
        <v>2019</v>
      </c>
      <c r="D18" s="19">
        <v>2020</v>
      </c>
    </row>
    <row r="19" spans="1:9">
      <c r="A19" s="20" t="s">
        <v>1415</v>
      </c>
      <c r="B19" s="21" t="s">
        <v>1414</v>
      </c>
      <c r="C19" s="22">
        <v>2401</v>
      </c>
      <c r="D19" s="22">
        <v>1736</v>
      </c>
      <c r="E19" s="9" t="s">
        <v>1386</v>
      </c>
      <c r="H19" s="13" t="s">
        <v>9</v>
      </c>
      <c r="I19" s="54" t="s">
        <v>1413</v>
      </c>
    </row>
    <row r="20" spans="1:9">
      <c r="A20" s="23" t="s">
        <v>1412</v>
      </c>
      <c r="B20" s="24" t="s">
        <v>1411</v>
      </c>
      <c r="C20" s="22">
        <v>1</v>
      </c>
      <c r="D20" s="22"/>
    </row>
    <row r="21" spans="1:9">
      <c r="A21" s="23"/>
      <c r="B21" s="24" t="s">
        <v>1410</v>
      </c>
      <c r="C21" s="22">
        <v>3</v>
      </c>
      <c r="D21" s="22"/>
    </row>
    <row r="22" spans="1:9">
      <c r="A22" s="23"/>
      <c r="B22" s="24" t="s">
        <v>1409</v>
      </c>
      <c r="C22" s="22">
        <v>40</v>
      </c>
      <c r="D22" s="22">
        <v>23</v>
      </c>
    </row>
    <row r="23" spans="1:9">
      <c r="A23" s="20" t="s">
        <v>1408</v>
      </c>
      <c r="B23" s="24" t="s">
        <v>1407</v>
      </c>
      <c r="C23" s="22">
        <v>5</v>
      </c>
      <c r="D23" s="22">
        <v>3</v>
      </c>
      <c r="F23" s="9" t="s">
        <v>1386</v>
      </c>
      <c r="G23" s="9" t="s">
        <v>1391</v>
      </c>
      <c r="H23" s="9" t="s">
        <v>10</v>
      </c>
      <c r="I23" s="17" t="s">
        <v>1406</v>
      </c>
    </row>
    <row r="24" spans="1:9">
      <c r="A24" s="23"/>
      <c r="B24" s="24" t="s">
        <v>1405</v>
      </c>
      <c r="C24" s="22">
        <v>1973</v>
      </c>
      <c r="D24" s="22">
        <v>1212</v>
      </c>
      <c r="F24" s="9" t="s">
        <v>1386</v>
      </c>
    </row>
    <row r="25" spans="1:9">
      <c r="A25" s="23"/>
      <c r="B25" s="24" t="s">
        <v>1404</v>
      </c>
      <c r="C25" s="22">
        <v>27</v>
      </c>
      <c r="D25" s="22">
        <v>35</v>
      </c>
      <c r="F25" s="9" t="s">
        <v>1386</v>
      </c>
    </row>
    <row r="26" spans="1:9">
      <c r="A26" s="20" t="s">
        <v>19</v>
      </c>
      <c r="B26" s="24" t="s">
        <v>1403</v>
      </c>
      <c r="C26" s="22">
        <v>115</v>
      </c>
      <c r="D26" s="22">
        <v>153</v>
      </c>
      <c r="E26" s="9" t="s">
        <v>1386</v>
      </c>
      <c r="H26" s="17" t="s">
        <v>1467</v>
      </c>
      <c r="I26" s="12" t="s">
        <v>1402</v>
      </c>
    </row>
    <row r="27" spans="1:9">
      <c r="A27" s="23"/>
      <c r="B27" s="24" t="s">
        <v>1401</v>
      </c>
      <c r="C27" s="22">
        <v>211</v>
      </c>
      <c r="D27" s="22">
        <v>129</v>
      </c>
      <c r="E27" s="9" t="s">
        <v>1386</v>
      </c>
      <c r="H27" s="12" t="s">
        <v>1401</v>
      </c>
      <c r="I27" s="12" t="s">
        <v>1400</v>
      </c>
    </row>
    <row r="28" spans="1:9">
      <c r="A28" s="23" t="s">
        <v>1399</v>
      </c>
      <c r="B28" s="24" t="s">
        <v>1398</v>
      </c>
      <c r="C28" s="22">
        <v>80</v>
      </c>
      <c r="D28" s="22">
        <v>8</v>
      </c>
    </row>
    <row r="29" spans="1:9">
      <c r="A29" s="23"/>
      <c r="B29" s="24" t="s">
        <v>1397</v>
      </c>
      <c r="C29" s="22">
        <v>8</v>
      </c>
      <c r="D29" s="22">
        <v>3</v>
      </c>
    </row>
    <row r="30" spans="1:9">
      <c r="A30" s="23"/>
      <c r="B30" s="24" t="s">
        <v>1396</v>
      </c>
      <c r="C30" s="22">
        <v>20</v>
      </c>
      <c r="D30" s="22">
        <v>5</v>
      </c>
    </row>
    <row r="31" spans="1:9">
      <c r="A31" s="23"/>
      <c r="B31" s="21" t="s">
        <v>90</v>
      </c>
      <c r="C31" s="22">
        <v>138</v>
      </c>
      <c r="D31" s="22">
        <v>218</v>
      </c>
      <c r="E31" s="9" t="s">
        <v>1386</v>
      </c>
      <c r="H31" s="12" t="s">
        <v>90</v>
      </c>
      <c r="I31" s="54" t="s">
        <v>1395</v>
      </c>
    </row>
    <row r="32" spans="1:9">
      <c r="A32" s="23"/>
      <c r="B32" s="24" t="s">
        <v>1394</v>
      </c>
      <c r="C32" s="22"/>
      <c r="D32" s="22">
        <v>1</v>
      </c>
    </row>
    <row r="33" spans="1:9">
      <c r="A33" s="23"/>
      <c r="B33" s="24" t="s">
        <v>1393</v>
      </c>
      <c r="C33" s="22">
        <v>4</v>
      </c>
      <c r="D33" s="22">
        <v>9</v>
      </c>
    </row>
    <row r="34" spans="1:9" ht="34">
      <c r="A34" s="25" t="s">
        <v>12</v>
      </c>
      <c r="B34" s="24" t="s">
        <v>1392</v>
      </c>
      <c r="C34" s="22">
        <v>24</v>
      </c>
      <c r="D34" s="22">
        <v>5</v>
      </c>
      <c r="E34" s="9" t="s">
        <v>1386</v>
      </c>
      <c r="F34" s="9" t="s">
        <v>1391</v>
      </c>
      <c r="H34" s="10" t="s">
        <v>1390</v>
      </c>
      <c r="I34" s="55" t="s">
        <v>1389</v>
      </c>
    </row>
    <row r="35" spans="1:9">
      <c r="A35" s="23"/>
      <c r="B35" s="24" t="s">
        <v>1388</v>
      </c>
      <c r="C35" s="22">
        <v>1070</v>
      </c>
      <c r="D35" s="22">
        <v>1368</v>
      </c>
      <c r="E35" s="9" t="s">
        <v>1386</v>
      </c>
    </row>
    <row r="36" spans="1:9">
      <c r="A36" s="23"/>
      <c r="B36" s="24" t="s">
        <v>1387</v>
      </c>
      <c r="C36" s="22">
        <v>10</v>
      </c>
      <c r="D36" s="22">
        <v>9</v>
      </c>
      <c r="E36" s="9" t="s">
        <v>1386</v>
      </c>
    </row>
    <row r="41" spans="1:9">
      <c r="A41" s="18" t="s">
        <v>1424</v>
      </c>
    </row>
    <row r="42" spans="1:9">
      <c r="A42" s="17" t="s">
        <v>1423</v>
      </c>
    </row>
    <row r="43" spans="1:9">
      <c r="A43" s="18" t="s">
        <v>1425</v>
      </c>
    </row>
  </sheetData>
  <hyperlinks>
    <hyperlink ref="A41" r:id="rId1" xr:uid="{AE003E35-ADC4-E14C-8672-4F60CFB6D5D6}"/>
    <hyperlink ref="A43" r:id="rId2" xr:uid="{35A6BAC3-B550-014F-9440-B8464199E4A5}"/>
    <hyperlink ref="B1" r:id="rId3" xr:uid="{13D192AB-0976-8F4C-B3E5-A2083E4359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14</vt:i4>
      </vt:variant>
      <vt:variant>
        <vt:lpstr>Rangos con nombre</vt:lpstr>
      </vt:variant>
      <vt:variant>
        <vt:i4>1</vt:i4>
      </vt:variant>
    </vt:vector>
  </HeadingPairs>
  <TitlesOfParts>
    <vt:vector size="15" baseType="lpstr">
      <vt:lpstr>Tables Region</vt:lpstr>
      <vt:lpstr>Tables UF</vt:lpstr>
      <vt:lpstr>Gen table city</vt:lpstr>
      <vt:lpstr>Gen table city (2)</vt:lpstr>
      <vt:lpstr>Tables cities</vt:lpstr>
      <vt:lpstr>HistogramasCities</vt:lpstr>
      <vt:lpstr>ACLED City</vt:lpstr>
      <vt:lpstr>Hoja1</vt:lpstr>
      <vt:lpstr>Hoja2</vt:lpstr>
      <vt:lpstr>ACLED UF</vt:lpstr>
      <vt:lpstr>COVID City</vt:lpstr>
      <vt:lpstr>COVID UF</vt:lpstr>
      <vt:lpstr>Extract ACLED COVID</vt:lpstr>
      <vt:lpstr>Tipos</vt:lpstr>
      <vt:lpstr>'ACLED UF'!_FilterDatabase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Aguire Tobón</dc:creator>
  <cp:lastModifiedBy>Katherine Aguire Tobón</cp:lastModifiedBy>
  <dcterms:created xsi:type="dcterms:W3CDTF">2020-07-08T23:08:04Z</dcterms:created>
  <dcterms:modified xsi:type="dcterms:W3CDTF">2020-07-13T20:50:08Z</dcterms:modified>
</cp:coreProperties>
</file>